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202300"/>
  <mc:AlternateContent xmlns:mc="http://schemas.openxmlformats.org/markup-compatibility/2006">
    <mc:Choice Requires="x15">
      <x15ac:absPath xmlns:x15ac="http://schemas.microsoft.com/office/spreadsheetml/2010/11/ac" url="C:\Users\Vaidas\Documents\Vaido\Mano Publikacijos, CV, patirtis\Mano straipsniai\Spore diversity in oak stands 2025\"/>
    </mc:Choice>
  </mc:AlternateContent>
  <xr:revisionPtr revIDLastSave="0" documentId="13_ncr:1_{00DA543C-21B4-4E70-837B-6772C2DD5AA4}" xr6:coauthVersionLast="47" xr6:coauthVersionMax="47" xr10:uidLastSave="{00000000-0000-0000-0000-000000000000}"/>
  <bookViews>
    <workbookView xWindow="-120" yWindow="-120" windowWidth="20730" windowHeight="11160" tabRatio="623" xr2:uid="{37F39BF9-4F78-6043-9379-D154F69A19AF}"/>
  </bookViews>
  <sheets>
    <sheet name="Table S1" sheetId="38" r:id="rId1"/>
    <sheet name="Table S2" sheetId="37" r:id="rId2"/>
    <sheet name="Table S3" sheetId="18" r:id="rId3"/>
    <sheet name="Table S4" sheetId="21" r:id="rId4"/>
    <sheet name="Table S5" sheetId="36" r:id="rId5"/>
    <sheet name="Table S6" sheetId="5" r:id="rId6"/>
  </sheets>
  <definedNames>
    <definedName name="_xlnm._FilterDatabase" localSheetId="1" hidden="1">'Table S2'!$A$4:$AB$1887</definedName>
    <definedName name="_xlnm._FilterDatabase" localSheetId="3" hidden="1">'Table S4'!$A$3:$AD$1923</definedName>
    <definedName name="_xlnm._FilterDatabase" localSheetId="4" hidden="1">'Table S5'!$A$5:$Y$50</definedName>
    <definedName name="_xlnm._FilterDatabase" localSheetId="5" hidden="1">'Table S6'!$A$3:$B$49</definedName>
  </definedNames>
  <calcPr calcId="191029"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38" l="1"/>
  <c r="C8" i="38"/>
  <c r="AA1887" i="37" l="1"/>
  <c r="Z1887" i="37"/>
  <c r="Y1887" i="37"/>
  <c r="X1887" i="37"/>
  <c r="W1887" i="37"/>
  <c r="U1887" i="37"/>
  <c r="T1887" i="37"/>
  <c r="S1887" i="37"/>
  <c r="R1887" i="37"/>
  <c r="Q1887" i="37"/>
  <c r="L1887" i="37"/>
  <c r="M1887" i="37"/>
  <c r="N1887" i="37"/>
  <c r="O1887" i="37"/>
  <c r="K1887" i="37"/>
  <c r="Z50" i="36"/>
  <c r="Z49" i="36"/>
  <c r="Z48" i="36"/>
  <c r="Z47" i="36"/>
  <c r="Z46" i="36"/>
  <c r="Z45" i="36"/>
  <c r="Z44" i="36"/>
  <c r="Z43" i="36"/>
  <c r="Z42" i="36"/>
  <c r="Z41" i="36"/>
  <c r="Z40" i="36"/>
  <c r="Z39" i="36"/>
  <c r="Z38" i="36"/>
  <c r="Z37" i="36"/>
  <c r="Z36" i="36"/>
  <c r="Z35" i="36"/>
  <c r="Z34" i="36"/>
  <c r="Z33" i="36"/>
  <c r="Z32" i="36"/>
  <c r="Z31" i="36"/>
  <c r="Z30" i="36"/>
  <c r="Z29" i="36"/>
  <c r="Z28" i="36"/>
  <c r="Z27" i="36"/>
  <c r="Z26" i="36"/>
  <c r="Z25" i="36"/>
  <c r="Z24" i="36"/>
  <c r="Z23" i="36"/>
  <c r="Z22" i="36"/>
  <c r="Z21" i="36"/>
  <c r="Z20" i="36"/>
  <c r="Z19" i="36"/>
  <c r="Z18" i="36"/>
  <c r="Z17" i="36"/>
  <c r="Z16" i="36"/>
  <c r="Z15" i="36"/>
  <c r="Z14" i="36"/>
  <c r="Z13" i="36"/>
  <c r="Z12" i="36"/>
  <c r="Z11" i="36"/>
  <c r="Z10" i="36"/>
  <c r="Z9" i="36"/>
  <c r="Z8" i="36"/>
  <c r="Z7" i="36"/>
  <c r="Z6" i="36"/>
  <c r="AD1922" i="21" l="1"/>
  <c r="AC1922" i="21"/>
  <c r="AB1922" i="21"/>
  <c r="AA1922" i="21"/>
  <c r="AA1923" i="21" s="1"/>
  <c r="AD1923" i="21" l="1"/>
  <c r="X1922" i="21"/>
  <c r="Y1922" i="21"/>
  <c r="Z1922" i="21"/>
  <c r="W1922" i="21"/>
  <c r="V1922" i="21"/>
  <c r="U1922" i="21"/>
  <c r="T1922" i="21"/>
  <c r="S1922" i="21"/>
  <c r="R1922" i="21"/>
  <c r="P1922" i="21"/>
  <c r="Q1922" i="21"/>
  <c r="O1922" i="21"/>
  <c r="M1922" i="21"/>
  <c r="N1922" i="21"/>
  <c r="L1922" i="21"/>
  <c r="K1922" i="21"/>
  <c r="K1923" i="21" s="1"/>
  <c r="Y1923" i="21" l="1"/>
  <c r="Z1923" i="21" l="1"/>
  <c r="U1923" i="21"/>
  <c r="V1923" i="21"/>
  <c r="R1923" i="21"/>
  <c r="Q1923" i="21"/>
  <c r="L1923" i="21"/>
  <c r="M1923" i="21"/>
  <c r="N1923" i="21"/>
  <c r="J1365" i="21" l="1"/>
  <c r="J28" i="21"/>
  <c r="J1367" i="21"/>
  <c r="J1815" i="21"/>
  <c r="J1783" i="21"/>
  <c r="J1855" i="21"/>
  <c r="J1875" i="21"/>
  <c r="J1786" i="21"/>
  <c r="J1398" i="21"/>
  <c r="J1594" i="21"/>
  <c r="J1524" i="21"/>
  <c r="J1919" i="21"/>
  <c r="J1833" i="21"/>
  <c r="J1542" i="21"/>
  <c r="J1526" i="21"/>
  <c r="J1827" i="21"/>
  <c r="J1508" i="21"/>
  <c r="J1654" i="21"/>
  <c r="J1754" i="21"/>
  <c r="J1567" i="21"/>
  <c r="J1218" i="21"/>
  <c r="J1675" i="21"/>
  <c r="J1101" i="21"/>
  <c r="J1697" i="21"/>
  <c r="J1061" i="21"/>
  <c r="J1558" i="21"/>
  <c r="J933" i="21"/>
  <c r="J1191" i="21"/>
  <c r="J1664" i="21"/>
  <c r="J1011" i="21"/>
  <c r="J1774" i="21"/>
  <c r="J1781" i="21"/>
  <c r="J1746" i="21"/>
  <c r="J1730" i="21"/>
  <c r="J1751" i="21"/>
  <c r="J1637" i="21"/>
  <c r="J1689" i="21"/>
  <c r="J1669" i="21"/>
  <c r="J1640" i="21"/>
  <c r="J1878" i="21"/>
  <c r="J1796" i="21"/>
  <c r="J1745" i="21"/>
  <c r="J1643" i="21"/>
  <c r="J1467" i="21"/>
  <c r="J1871" i="21"/>
  <c r="J1743" i="21"/>
  <c r="J1916" i="21"/>
  <c r="J1713" i="21"/>
  <c r="J1611" i="21"/>
  <c r="J1436" i="21"/>
  <c r="J1807" i="21"/>
  <c r="J1652" i="21"/>
  <c r="J1795" i="21"/>
  <c r="J1693" i="21"/>
  <c r="J1497" i="21"/>
  <c r="J1452" i="21"/>
  <c r="J1911" i="21"/>
  <c r="J1401" i="21"/>
  <c r="J1887" i="21"/>
  <c r="J1885" i="21"/>
  <c r="J1731" i="21"/>
  <c r="J1421" i="21"/>
  <c r="J1420" i="21"/>
  <c r="J1881" i="21"/>
  <c r="J1634" i="21"/>
  <c r="J1895" i="21"/>
  <c r="J1869" i="21"/>
  <c r="J1715" i="21"/>
  <c r="J1389" i="21"/>
  <c r="J1404" i="21"/>
  <c r="J1864" i="21"/>
  <c r="J1210" i="21"/>
  <c r="J1920" i="21"/>
  <c r="J1851" i="21"/>
  <c r="J1628" i="21"/>
  <c r="J1622" i="21"/>
  <c r="J1464" i="21"/>
  <c r="J1766" i="21"/>
  <c r="J1182" i="21"/>
  <c r="J1053" i="21"/>
  <c r="J1828" i="21"/>
  <c r="J1868" i="21"/>
  <c r="J1699" i="21"/>
  <c r="J1527" i="21"/>
  <c r="J1499" i="21"/>
  <c r="J1021" i="21"/>
  <c r="J1847" i="21"/>
  <c r="J1660" i="21"/>
  <c r="J1780" i="21"/>
  <c r="J1817" i="21"/>
  <c r="J1590" i="21"/>
  <c r="J1457" i="21"/>
  <c r="J1451" i="21"/>
  <c r="J701" i="21"/>
  <c r="J1896" i="21"/>
  <c r="J1369" i="21"/>
  <c r="J1415" i="21"/>
  <c r="J1870" i="21"/>
  <c r="J1763" i="21"/>
  <c r="J1729" i="21"/>
  <c r="J1494" i="21"/>
  <c r="J1588" i="21"/>
  <c r="J1437" i="21"/>
  <c r="J1792" i="21"/>
  <c r="J1678" i="21"/>
  <c r="J1196" i="21"/>
  <c r="J1862" i="21"/>
  <c r="J1764" i="21"/>
  <c r="J1884" i="21"/>
  <c r="J1724" i="21"/>
  <c r="J1510" i="21"/>
  <c r="J1435" i="21"/>
  <c r="J1531" i="21"/>
  <c r="J1388" i="21"/>
  <c r="J1824" i="21"/>
  <c r="J1813" i="21"/>
  <c r="J1410" i="21"/>
  <c r="J985" i="21"/>
  <c r="J1898" i="21"/>
  <c r="J1850" i="21"/>
  <c r="J1747" i="21"/>
  <c r="J1430" i="21"/>
  <c r="J1405" i="21"/>
  <c r="J1483" i="21"/>
  <c r="J1190" i="21"/>
  <c r="J1760" i="21"/>
  <c r="J1765" i="21"/>
  <c r="J1557" i="21"/>
  <c r="J1852" i="21"/>
  <c r="J1793" i="21"/>
  <c r="J1710" i="21"/>
  <c r="J1683" i="21"/>
  <c r="J1902" i="21"/>
  <c r="J1915" i="21"/>
  <c r="J1718" i="21"/>
  <c r="J1684" i="21"/>
  <c r="J1627" i="21"/>
  <c r="J1556" i="21"/>
  <c r="J1371" i="21"/>
  <c r="J973" i="21"/>
  <c r="J1897" i="21"/>
  <c r="J1736" i="21"/>
  <c r="J1568" i="21"/>
  <c r="J1740" i="21"/>
  <c r="J1596" i="21"/>
  <c r="J1614" i="21"/>
  <c r="J1778" i="21"/>
  <c r="J1805" i="21"/>
  <c r="J1470" i="21"/>
  <c r="J1202" i="21"/>
  <c r="J1679" i="21"/>
  <c r="J1750" i="21"/>
  <c r="J1752" i="21"/>
  <c r="J1220" i="21"/>
  <c r="J871" i="21"/>
  <c r="J1849" i="21"/>
  <c r="J1790" i="21"/>
  <c r="J1882" i="21"/>
  <c r="J1834" i="21"/>
  <c r="J1801" i="21"/>
  <c r="J1682" i="21"/>
  <c r="J1668" i="21"/>
  <c r="J1478" i="21"/>
  <c r="J1577" i="21"/>
  <c r="J1373" i="21"/>
  <c r="J1621" i="21"/>
  <c r="J1419" i="21"/>
  <c r="J1253" i="21"/>
  <c r="J893" i="21"/>
  <c r="J1894" i="21"/>
  <c r="J1830" i="21"/>
  <c r="J1714" i="21"/>
  <c r="J1608" i="21"/>
  <c r="J1552" i="21"/>
  <c r="J1883" i="21"/>
  <c r="J1505" i="21"/>
  <c r="J1562" i="21"/>
  <c r="J1816" i="21"/>
  <c r="J1908" i="21"/>
  <c r="J1860" i="21"/>
  <c r="J1818" i="21"/>
  <c r="J1785" i="21"/>
  <c r="J1666" i="21"/>
  <c r="J1661" i="21"/>
  <c r="J1462" i="21"/>
  <c r="J1561" i="21"/>
  <c r="J1655" i="21"/>
  <c r="J1605" i="21"/>
  <c r="J1403" i="21"/>
  <c r="J1204" i="21"/>
  <c r="J829" i="21"/>
  <c r="J1839" i="21"/>
  <c r="J1814" i="21"/>
  <c r="J1687" i="21"/>
  <c r="J1506" i="21"/>
  <c r="J1520" i="21"/>
  <c r="J1867" i="21"/>
  <c r="J1465" i="21"/>
  <c r="J1514" i="21"/>
  <c r="J1784" i="21"/>
  <c r="J1891" i="21"/>
  <c r="J1844" i="21"/>
  <c r="J1802" i="21"/>
  <c r="J1768" i="21"/>
  <c r="J1739" i="21"/>
  <c r="J1644" i="21"/>
  <c r="J1446" i="21"/>
  <c r="J1545" i="21"/>
  <c r="J1638" i="21"/>
  <c r="J1583" i="21"/>
  <c r="J1387" i="21"/>
  <c r="J1484" i="21"/>
  <c r="J765" i="21"/>
  <c r="J1823" i="21"/>
  <c r="J1798" i="21"/>
  <c r="J1694" i="21"/>
  <c r="J1426" i="21"/>
  <c r="J1511" i="21"/>
  <c r="J1771" i="21"/>
  <c r="J1630" i="21"/>
  <c r="J1226" i="21"/>
  <c r="J1886" i="21"/>
  <c r="J1845" i="21"/>
  <c r="J1811" i="21"/>
  <c r="J1769" i="21"/>
  <c r="J1734" i="21"/>
  <c r="J1708" i="21"/>
  <c r="J1612" i="21"/>
  <c r="J1414" i="21"/>
  <c r="J1513" i="21"/>
  <c r="J1606" i="21"/>
  <c r="J1551" i="21"/>
  <c r="J1250" i="21"/>
  <c r="J1230" i="21"/>
  <c r="J637" i="21"/>
  <c r="J1791" i="21"/>
  <c r="J1918" i="21"/>
  <c r="J1753" i="21"/>
  <c r="J1378" i="21"/>
  <c r="J1399" i="21"/>
  <c r="J1803" i="21"/>
  <c r="J1379" i="21"/>
  <c r="J1117" i="21"/>
  <c r="J989" i="21"/>
  <c r="J1831" i="21"/>
  <c r="J1812" i="21"/>
  <c r="J1779" i="21"/>
  <c r="J1900" i="21"/>
  <c r="J1702" i="21"/>
  <c r="J1677" i="21"/>
  <c r="J1574" i="21"/>
  <c r="J1382" i="21"/>
  <c r="J1473" i="21"/>
  <c r="J1572" i="21"/>
  <c r="J1515" i="21"/>
  <c r="J1186" i="21"/>
  <c r="J1203" i="21"/>
  <c r="J1079" i="21"/>
  <c r="J1759" i="21"/>
  <c r="J1880" i="21"/>
  <c r="J1704" i="21"/>
  <c r="J1623" i="21"/>
  <c r="J1178" i="21"/>
  <c r="J1726" i="21"/>
  <c r="J1472" i="21"/>
  <c r="J845" i="21"/>
  <c r="J1782" i="21"/>
  <c r="J1698" i="21"/>
  <c r="J1657" i="21"/>
  <c r="J1639" i="21"/>
  <c r="J1536" i="21"/>
  <c r="J1480" i="21"/>
  <c r="J1890" i="21"/>
  <c r="J1685" i="21"/>
  <c r="J1496" i="21"/>
  <c r="J1600" i="21"/>
  <c r="J949" i="21"/>
  <c r="J1624" i="21"/>
  <c r="J1607" i="21"/>
  <c r="J1579" i="21"/>
  <c r="J1192" i="21"/>
  <c r="J1819" i="21"/>
  <c r="J1566" i="21"/>
  <c r="J1444" i="21"/>
  <c r="J1546" i="21"/>
  <c r="J913" i="21"/>
  <c r="J851" i="21"/>
  <c r="J1570" i="21"/>
  <c r="J1541" i="21"/>
  <c r="J1479" i="21"/>
  <c r="J1001" i="21"/>
  <c r="J1787" i="21"/>
  <c r="J1406" i="21"/>
  <c r="J1085" i="21"/>
  <c r="J1482" i="21"/>
  <c r="J188" i="21"/>
  <c r="J1554" i="21"/>
  <c r="J1433" i="21"/>
  <c r="J1463" i="21"/>
  <c r="J813" i="21"/>
  <c r="J1876" i="21"/>
  <c r="J1656" i="21"/>
  <c r="J1112" i="21"/>
  <c r="J1555" i="21"/>
  <c r="J156" i="21"/>
  <c r="J1797" i="21"/>
  <c r="J1720" i="21"/>
  <c r="J1538" i="21"/>
  <c r="J1417" i="21"/>
  <c r="J1431" i="21"/>
  <c r="J685" i="21"/>
  <c r="J1841" i="21"/>
  <c r="J1537" i="21"/>
  <c r="J1857" i="21"/>
  <c r="J1519" i="21"/>
  <c r="J118" i="21"/>
  <c r="J128" i="21"/>
  <c r="J1863" i="21"/>
  <c r="J1671" i="21"/>
  <c r="J1711" i="21"/>
  <c r="J1474" i="21"/>
  <c r="J1525" i="21"/>
  <c r="J1504" i="21"/>
  <c r="J1448" i="21"/>
  <c r="J1904" i="21"/>
  <c r="J1842" i="21"/>
  <c r="J1636" i="21"/>
  <c r="J1580" i="21"/>
  <c r="J1889" i="21"/>
  <c r="J1615" i="21"/>
  <c r="J807" i="21"/>
  <c r="J1846" i="21"/>
  <c r="J1725" i="21"/>
  <c r="J1695" i="21"/>
  <c r="J1458" i="21"/>
  <c r="J1469" i="21"/>
  <c r="J1617" i="21"/>
  <c r="J1416" i="21"/>
  <c r="J1840" i="21"/>
  <c r="J1826" i="21"/>
  <c r="J1620" i="21"/>
  <c r="J1564" i="21"/>
  <c r="J1838" i="21"/>
  <c r="J1441" i="21"/>
  <c r="J751" i="21"/>
  <c r="J1829" i="21"/>
  <c r="J1709" i="21"/>
  <c r="J1680" i="21"/>
  <c r="J1442" i="21"/>
  <c r="J1449" i="21"/>
  <c r="J1601" i="21"/>
  <c r="J1236" i="21"/>
  <c r="J1775" i="21"/>
  <c r="J1777" i="21"/>
  <c r="J1604" i="21"/>
  <c r="J1539" i="21"/>
  <c r="J1821" i="21"/>
  <c r="J1544" i="21"/>
  <c r="J719" i="21"/>
  <c r="J508" i="21"/>
  <c r="J1633" i="21"/>
  <c r="J1383" i="21"/>
  <c r="J1093" i="21"/>
  <c r="J1899" i="21"/>
  <c r="J1770" i="21"/>
  <c r="J1749" i="21"/>
  <c r="J1550" i="21"/>
  <c r="J1598" i="21"/>
  <c r="J1254" i="21"/>
  <c r="J1706" i="21"/>
  <c r="J1402" i="21"/>
  <c r="J1029" i="21"/>
  <c r="J713" i="21"/>
  <c r="J1853" i="21"/>
  <c r="J1810" i="21"/>
  <c r="J1732" i="21"/>
  <c r="J1390" i="21"/>
  <c r="J1597" i="21"/>
  <c r="J1047" i="21"/>
  <c r="J1717" i="21"/>
  <c r="J1395" i="21"/>
  <c r="J1460" i="21"/>
  <c r="J310" i="21"/>
  <c r="J1650" i="21"/>
  <c r="J1528" i="21"/>
  <c r="J1432" i="21"/>
  <c r="J749" i="21"/>
  <c r="J1804" i="21"/>
  <c r="J1794" i="21"/>
  <c r="J1716" i="21"/>
  <c r="J1374" i="21"/>
  <c r="J1575" i="21"/>
  <c r="J959" i="21"/>
  <c r="J1686" i="21"/>
  <c r="J1560" i="21"/>
  <c r="J1077" i="21"/>
  <c r="J230" i="21"/>
  <c r="J584" i="21"/>
  <c r="J1741" i="21"/>
  <c r="J1727" i="21"/>
  <c r="J1522" i="21"/>
  <c r="J1573" i="21"/>
  <c r="J1618" i="21"/>
  <c r="J1495" i="21"/>
  <c r="J1384" i="21"/>
  <c r="J621" i="21"/>
  <c r="J1907" i="21"/>
  <c r="J1914" i="21"/>
  <c r="J1707" i="21"/>
  <c r="J1619" i="21"/>
  <c r="J1393" i="21"/>
  <c r="J1767" i="21"/>
  <c r="J1672" i="21"/>
  <c r="J1512" i="21"/>
  <c r="J1103" i="21"/>
  <c r="J434" i="21"/>
  <c r="J1490" i="21"/>
  <c r="J1589" i="21"/>
  <c r="J1385" i="21"/>
  <c r="J1649" i="21"/>
  <c r="J1447" i="21"/>
  <c r="J1400" i="21"/>
  <c r="J925" i="21"/>
  <c r="J1917" i="21"/>
  <c r="J1835" i="21"/>
  <c r="J1762" i="21"/>
  <c r="J1674" i="21"/>
  <c r="J1582" i="21"/>
  <c r="J1569" i="21"/>
  <c r="J1629" i="21"/>
  <c r="J1228" i="21"/>
  <c r="J1799" i="21"/>
  <c r="J1733" i="21"/>
  <c r="J1498" i="21"/>
  <c r="J1658" i="21"/>
  <c r="J1180" i="21"/>
  <c r="J655" i="21"/>
  <c r="J402" i="21"/>
  <c r="J1700" i="21"/>
  <c r="J1518" i="21"/>
  <c r="J1481" i="21"/>
  <c r="J1559" i="21"/>
  <c r="J1125" i="21"/>
  <c r="J1873" i="21"/>
  <c r="J1696" i="21"/>
  <c r="J1370" i="21"/>
  <c r="J1487" i="21"/>
  <c r="J979" i="21"/>
  <c r="J915" i="21"/>
  <c r="J538" i="21"/>
  <c r="J1509" i="21"/>
  <c r="J1602" i="21"/>
  <c r="J1563" i="21"/>
  <c r="J1500" i="21"/>
  <c r="J1456" i="21"/>
  <c r="J1127" i="21"/>
  <c r="J1836" i="21"/>
  <c r="J1755" i="21"/>
  <c r="J1761" i="21"/>
  <c r="J1665" i="21"/>
  <c r="J1438" i="21"/>
  <c r="J1445" i="21"/>
  <c r="J1507" i="21"/>
  <c r="J1037" i="21"/>
  <c r="J1872" i="21"/>
  <c r="J1719" i="21"/>
  <c r="J1581" i="21"/>
  <c r="J1408" i="21"/>
  <c r="J885" i="21"/>
  <c r="J819" i="21"/>
  <c r="J40" i="21"/>
  <c r="J1586" i="21"/>
  <c r="J1392" i="21"/>
  <c r="J1493" i="21"/>
  <c r="J1584" i="21"/>
  <c r="J1547" i="21"/>
  <c r="J1242" i="21"/>
  <c r="J1222" i="21"/>
  <c r="J1063" i="21"/>
  <c r="J1820" i="21"/>
  <c r="J1893" i="21"/>
  <c r="J1742" i="21"/>
  <c r="J1738" i="21"/>
  <c r="J1422" i="21"/>
  <c r="J1413" i="21"/>
  <c r="J1427" i="21"/>
  <c r="J797" i="21"/>
  <c r="J1837" i="21"/>
  <c r="J1688" i="21"/>
  <c r="J1501" i="21"/>
  <c r="J1372" i="21"/>
  <c r="J629" i="21"/>
  <c r="J723" i="21"/>
  <c r="J615" i="21"/>
  <c r="J380" i="21"/>
  <c r="J331" i="21"/>
  <c r="J299" i="21"/>
  <c r="J669" i="21"/>
  <c r="J1854" i="21"/>
  <c r="J1735" i="21"/>
  <c r="J1631" i="21"/>
  <c r="J1503" i="21"/>
  <c r="J1238" i="21"/>
  <c r="J1089" i="21"/>
  <c r="J418" i="21"/>
  <c r="J96" i="21"/>
  <c r="J927" i="21"/>
  <c r="J1081" i="21"/>
  <c r="J999" i="21"/>
  <c r="J779" i="21"/>
  <c r="J619" i="21"/>
  <c r="J758" i="21"/>
  <c r="J42" i="21"/>
  <c r="J10" i="21"/>
  <c r="J398" i="21"/>
  <c r="J131" i="21"/>
  <c r="J901" i="21"/>
  <c r="J853" i="21"/>
  <c r="J1025" i="21"/>
  <c r="J246" i="21"/>
  <c r="J360" i="21"/>
  <c r="J55" i="21"/>
  <c r="J564" i="21"/>
  <c r="J1425" i="21"/>
  <c r="J1471" i="21"/>
  <c r="J1031" i="21"/>
  <c r="J1248" i="21"/>
  <c r="J817" i="21"/>
  <c r="J146" i="21"/>
  <c r="J54" i="21"/>
  <c r="J799" i="21"/>
  <c r="J502" i="21"/>
  <c r="J1409" i="21"/>
  <c r="J1439" i="21"/>
  <c r="J1244" i="21"/>
  <c r="J1184" i="21"/>
  <c r="J745" i="21"/>
  <c r="J836" i="21"/>
  <c r="J22" i="21"/>
  <c r="J1113" i="21"/>
  <c r="J78" i="21"/>
  <c r="J764" i="21"/>
  <c r="J1377" i="21"/>
  <c r="J1424" i="21"/>
  <c r="J1476" i="21"/>
  <c r="J1071" i="21"/>
  <c r="J947" i="21"/>
  <c r="J482" i="21"/>
  <c r="J806" i="21"/>
  <c r="J1059" i="21"/>
  <c r="J425" i="21"/>
  <c r="J1663" i="21"/>
  <c r="J1523" i="21"/>
  <c r="J1214" i="21"/>
  <c r="J1848" i="21"/>
  <c r="J1789" i="21"/>
  <c r="J1703" i="21"/>
  <c r="J1647" i="21"/>
  <c r="J1593" i="21"/>
  <c r="J1455" i="21"/>
  <c r="J940" i="21"/>
  <c r="J1009" i="21"/>
  <c r="J1039" i="21"/>
  <c r="J785" i="21"/>
  <c r="J262" i="21"/>
  <c r="J237" i="21"/>
  <c r="J646" i="21"/>
  <c r="J616" i="21"/>
  <c r="J828" i="21"/>
  <c r="J1599" i="21"/>
  <c r="J1529" i="21"/>
  <c r="J1440" i="21"/>
  <c r="J781" i="21"/>
  <c r="J917" i="21"/>
  <c r="J783" i="21"/>
  <c r="J1007" i="21"/>
  <c r="J210" i="21"/>
  <c r="J92" i="21"/>
  <c r="J347" i="21"/>
  <c r="J1207" i="21"/>
  <c r="J366" i="21"/>
  <c r="J276" i="21"/>
  <c r="J1521" i="21"/>
  <c r="J1548" i="21"/>
  <c r="J1234" i="21"/>
  <c r="J605" i="21"/>
  <c r="J1905" i="21"/>
  <c r="J1701" i="21"/>
  <c r="J1530" i="21"/>
  <c r="J1461" i="21"/>
  <c r="J1641" i="21"/>
  <c r="J1394" i="21"/>
  <c r="J1212" i="21"/>
  <c r="J693" i="21"/>
  <c r="J687" i="21"/>
  <c r="J883" i="21"/>
  <c r="J600" i="21"/>
  <c r="J344" i="21"/>
  <c r="J235" i="21"/>
  <c r="J938" i="21"/>
  <c r="J260" i="21"/>
  <c r="J895" i="21"/>
  <c r="J202" i="21"/>
  <c r="J488" i="21"/>
  <c r="J35" i="21"/>
  <c r="J869" i="21"/>
  <c r="J645" i="21"/>
  <c r="J981" i="21"/>
  <c r="J607" i="21"/>
  <c r="J1041" i="21"/>
  <c r="J548" i="21"/>
  <c r="J162" i="21"/>
  <c r="J965" i="21"/>
  <c r="J1808" i="21"/>
  <c r="J1788" i="21"/>
  <c r="J1906" i="21"/>
  <c r="J1858" i="21"/>
  <c r="J1667" i="21"/>
  <c r="J1723" i="21"/>
  <c r="J1534" i="21"/>
  <c r="J1635" i="21"/>
  <c r="J1429" i="21"/>
  <c r="J1532" i="21"/>
  <c r="J1491" i="21"/>
  <c r="J1428" i="21"/>
  <c r="J995" i="21"/>
  <c r="J1913" i="21"/>
  <c r="J1822" i="21"/>
  <c r="J1772" i="21"/>
  <c r="J1670" i="21"/>
  <c r="J1592" i="21"/>
  <c r="J1466" i="21"/>
  <c r="J1565" i="21"/>
  <c r="J1659" i="21"/>
  <c r="J1625" i="21"/>
  <c r="J1423" i="21"/>
  <c r="J1468" i="21"/>
  <c r="J717" i="21"/>
  <c r="J1206" i="21"/>
  <c r="J821" i="21"/>
  <c r="J1003" i="21"/>
  <c r="J623" i="21"/>
  <c r="J681" i="21"/>
  <c r="J627" i="21"/>
  <c r="J114" i="21"/>
  <c r="J386" i="21"/>
  <c r="J328" i="21"/>
  <c r="J594" i="21"/>
  <c r="J24" i="21"/>
  <c r="J1013" i="21"/>
  <c r="J552" i="21"/>
  <c r="J345" i="21"/>
  <c r="J392" i="21"/>
  <c r="J1005" i="21"/>
  <c r="J1516" i="21"/>
  <c r="J1475" i="21"/>
  <c r="J1412" i="21"/>
  <c r="J957" i="21"/>
  <c r="J1879" i="21"/>
  <c r="J1806" i="21"/>
  <c r="J1757" i="21"/>
  <c r="J1744" i="21"/>
  <c r="J1648" i="21"/>
  <c r="J1450" i="21"/>
  <c r="J1549" i="21"/>
  <c r="J1642" i="21"/>
  <c r="J1609" i="21"/>
  <c r="J1407" i="21"/>
  <c r="J1246" i="21"/>
  <c r="J653" i="21"/>
  <c r="J1174" i="21"/>
  <c r="J789" i="21"/>
  <c r="J967" i="21"/>
  <c r="J1240" i="21"/>
  <c r="J649" i="21"/>
  <c r="J780" i="21"/>
  <c r="J18" i="21"/>
  <c r="J349" i="21"/>
  <c r="J312" i="21"/>
  <c r="J578" i="21"/>
  <c r="J11" i="21"/>
  <c r="J969" i="21"/>
  <c r="J536" i="21"/>
  <c r="J313" i="21"/>
  <c r="J376" i="21"/>
  <c r="J929" i="21"/>
  <c r="J877" i="21"/>
  <c r="J1912" i="21"/>
  <c r="J1756" i="21"/>
  <c r="J1877" i="21"/>
  <c r="J1825" i="21"/>
  <c r="J1721" i="21"/>
  <c r="J1692" i="21"/>
  <c r="J1502" i="21"/>
  <c r="J1603" i="21"/>
  <c r="J1397" i="21"/>
  <c r="J1662" i="21"/>
  <c r="J1459" i="21"/>
  <c r="J1396" i="21"/>
  <c r="J909" i="21"/>
  <c r="J1832" i="21"/>
  <c r="J1773" i="21"/>
  <c r="J1737" i="21"/>
  <c r="J1728" i="21"/>
  <c r="J1632" i="21"/>
  <c r="J1434" i="21"/>
  <c r="J1533" i="21"/>
  <c r="J1626" i="21"/>
  <c r="J1587" i="21"/>
  <c r="J1391" i="21"/>
  <c r="J1198" i="21"/>
  <c r="J1216" i="21"/>
  <c r="J1199" i="21"/>
  <c r="J757" i="21"/>
  <c r="J939" i="21"/>
  <c r="J1187" i="21"/>
  <c r="J613" i="21"/>
  <c r="J734" i="21"/>
  <c r="J900" i="21"/>
  <c r="J333" i="21"/>
  <c r="J280" i="21"/>
  <c r="J492" i="21"/>
  <c r="J199" i="21"/>
  <c r="J873" i="21"/>
  <c r="J354" i="21"/>
  <c r="J281" i="21"/>
  <c r="J327" i="21"/>
  <c r="J833" i="21"/>
  <c r="J1859" i="21"/>
  <c r="J1809" i="21"/>
  <c r="J1705" i="21"/>
  <c r="J1676" i="21"/>
  <c r="J1486" i="21"/>
  <c r="J1585" i="21"/>
  <c r="J1381" i="21"/>
  <c r="J1645" i="21"/>
  <c r="J1443" i="21"/>
  <c r="J1376" i="21"/>
  <c r="J861" i="21"/>
  <c r="J1800" i="21"/>
  <c r="J1758" i="21"/>
  <c r="J1722" i="21"/>
  <c r="J1712" i="21"/>
  <c r="J1616" i="21"/>
  <c r="J1418" i="21"/>
  <c r="J1517" i="21"/>
  <c r="J1610" i="21"/>
  <c r="J1571" i="21"/>
  <c r="J1375" i="21"/>
  <c r="J1224" i="21"/>
  <c r="J1095" i="21"/>
  <c r="J1109" i="21"/>
  <c r="J725" i="21"/>
  <c r="J903" i="21"/>
  <c r="J1121" i="21"/>
  <c r="J1099" i="21"/>
  <c r="J540" i="21"/>
  <c r="J868" i="21"/>
  <c r="J285" i="21"/>
  <c r="J214" i="21"/>
  <c r="J424" i="21"/>
  <c r="J135" i="21"/>
  <c r="J705" i="21"/>
  <c r="J258" i="21"/>
  <c r="J748" i="21"/>
  <c r="J211" i="21"/>
  <c r="J803" i="21"/>
  <c r="J1776" i="21"/>
  <c r="J1748" i="21"/>
  <c r="J1653" i="21"/>
  <c r="J1454" i="21"/>
  <c r="J1553" i="21"/>
  <c r="J1646" i="21"/>
  <c r="J1613" i="21"/>
  <c r="J1411" i="21"/>
  <c r="J1188" i="21"/>
  <c r="J733" i="21"/>
  <c r="J1903" i="21"/>
  <c r="J1888" i="21"/>
  <c r="J1691" i="21"/>
  <c r="J1681" i="21"/>
  <c r="J1578" i="21"/>
  <c r="J1386" i="21"/>
  <c r="J1477" i="21"/>
  <c r="J1576" i="21"/>
  <c r="J1535" i="21"/>
  <c r="J1194" i="21"/>
  <c r="J1069" i="21"/>
  <c r="J1380" i="21"/>
  <c r="J1045" i="21"/>
  <c r="J661" i="21"/>
  <c r="J839" i="21"/>
  <c r="J1057" i="21"/>
  <c r="J977" i="21"/>
  <c r="J358" i="21"/>
  <c r="J804" i="21"/>
  <c r="J221" i="21"/>
  <c r="J86" i="21"/>
  <c r="J364" i="21"/>
  <c r="J39" i="21"/>
  <c r="J1123" i="21"/>
  <c r="J170" i="21"/>
  <c r="J356" i="21"/>
  <c r="J99" i="21"/>
  <c r="J532" i="21"/>
  <c r="J222" i="21"/>
  <c r="J524" i="21"/>
  <c r="J178" i="21"/>
  <c r="J628" i="21"/>
  <c r="J370" i="21"/>
  <c r="J124" i="21"/>
  <c r="J296" i="21"/>
  <c r="J88" i="21"/>
  <c r="J562" i="21"/>
  <c r="J315" i="21"/>
  <c r="J215" i="21"/>
  <c r="J863" i="21"/>
  <c r="J936" i="21"/>
  <c r="J971" i="21"/>
  <c r="J520" i="21"/>
  <c r="J924" i="21"/>
  <c r="J297" i="21"/>
  <c r="J142" i="21"/>
  <c r="J359" i="21"/>
  <c r="J709" i="21"/>
  <c r="J897" i="21"/>
  <c r="J66" i="21"/>
  <c r="J612" i="21"/>
  <c r="J20" i="21"/>
  <c r="J264" i="21"/>
  <c r="J902" i="21"/>
  <c r="J476" i="21"/>
  <c r="J283" i="21"/>
  <c r="J184" i="21"/>
  <c r="J775" i="21"/>
  <c r="J809" i="21"/>
  <c r="J907" i="21"/>
  <c r="J338" i="21"/>
  <c r="J796" i="21"/>
  <c r="J212" i="21"/>
  <c r="J14" i="21"/>
  <c r="J231" i="21"/>
  <c r="J614" i="21"/>
  <c r="J1083" i="21"/>
  <c r="J592" i="21"/>
  <c r="J983" i="21"/>
  <c r="J1211" i="21"/>
  <c r="J787" i="21"/>
  <c r="J342" i="21"/>
  <c r="J82" i="21"/>
  <c r="J568" i="21"/>
  <c r="J317" i="21"/>
  <c r="J774" i="21"/>
  <c r="J248" i="21"/>
  <c r="J870" i="21"/>
  <c r="J460" i="21"/>
  <c r="J267" i="21"/>
  <c r="J167" i="21"/>
  <c r="J743" i="21"/>
  <c r="J777" i="21"/>
  <c r="J875" i="21"/>
  <c r="J322" i="21"/>
  <c r="J620" i="21"/>
  <c r="J180" i="21"/>
  <c r="J80" i="21"/>
  <c r="J216" i="21"/>
  <c r="J1087" i="21"/>
  <c r="J1051" i="21"/>
  <c r="J378" i="21"/>
  <c r="J945" i="21"/>
  <c r="J1175" i="21"/>
  <c r="J755" i="21"/>
  <c r="J326" i="21"/>
  <c r="J50" i="21"/>
  <c r="J498" i="21"/>
  <c r="J301" i="21"/>
  <c r="J554" i="21"/>
  <c r="J232" i="21"/>
  <c r="J838" i="21"/>
  <c r="J444" i="21"/>
  <c r="J251" i="21"/>
  <c r="J151" i="21"/>
  <c r="J679" i="21"/>
  <c r="J737" i="21"/>
  <c r="J811" i="21"/>
  <c r="J290" i="21"/>
  <c r="J596" i="21"/>
  <c r="J116" i="21"/>
  <c r="J894" i="21"/>
  <c r="J152" i="21"/>
  <c r="J1023" i="21"/>
  <c r="J899" i="21"/>
  <c r="J309" i="21"/>
  <c r="J261" i="21"/>
  <c r="J881" i="21"/>
  <c r="J1067" i="21"/>
  <c r="J691" i="21"/>
  <c r="J294" i="21"/>
  <c r="J52" i="21"/>
  <c r="J466" i="21"/>
  <c r="J269" i="21"/>
  <c r="J522" i="21"/>
  <c r="J182" i="21"/>
  <c r="J710" i="21"/>
  <c r="J412" i="21"/>
  <c r="J219" i="21"/>
  <c r="J119" i="21"/>
  <c r="J1219" i="21"/>
  <c r="J673" i="21"/>
  <c r="J747" i="21"/>
  <c r="J242" i="21"/>
  <c r="J462" i="21"/>
  <c r="J534" i="21"/>
  <c r="J638" i="21"/>
  <c r="J195" i="21"/>
  <c r="J767" i="21"/>
  <c r="J675" i="21"/>
  <c r="J530" i="21"/>
  <c r="J849" i="21"/>
  <c r="J1035" i="21"/>
  <c r="J659" i="21"/>
  <c r="J278" i="21"/>
  <c r="J932" i="21"/>
  <c r="J450" i="21"/>
  <c r="J253" i="21"/>
  <c r="J506" i="21"/>
  <c r="J150" i="21"/>
  <c r="J678" i="21"/>
  <c r="J396" i="21"/>
  <c r="J192" i="21"/>
  <c r="J87" i="21"/>
  <c r="J1183" i="21"/>
  <c r="J609" i="21"/>
  <c r="J683" i="21"/>
  <c r="J226" i="21"/>
  <c r="J446" i="21"/>
  <c r="J518" i="21"/>
  <c r="J574" i="21"/>
  <c r="J179" i="21"/>
  <c r="J735" i="21"/>
  <c r="J643" i="21"/>
  <c r="J63" i="21"/>
  <c r="J857" i="21"/>
  <c r="J826" i="21"/>
  <c r="J831" i="21"/>
  <c r="J1049" i="21"/>
  <c r="J641" i="21"/>
  <c r="J843" i="21"/>
  <c r="J504" i="21"/>
  <c r="J138" i="21"/>
  <c r="J494" i="21"/>
  <c r="J265" i="21"/>
  <c r="J308" i="21"/>
  <c r="J702" i="21"/>
  <c r="J311" i="21"/>
  <c r="J83" i="21"/>
  <c r="J887" i="21"/>
  <c r="J665" i="21"/>
  <c r="J367" i="21"/>
  <c r="J229" i="21"/>
  <c r="J74" i="21"/>
  <c r="J478" i="21"/>
  <c r="J249" i="21"/>
  <c r="J292" i="21"/>
  <c r="J670" i="21"/>
  <c r="J279" i="21"/>
  <c r="J67" i="21"/>
  <c r="J855" i="21"/>
  <c r="J1200" i="21"/>
  <c r="J334" i="21"/>
  <c r="J790" i="21"/>
  <c r="J166" i="21"/>
  <c r="J160" i="21"/>
  <c r="J103" i="21"/>
  <c r="J711" i="21"/>
  <c r="J905" i="21"/>
  <c r="J1091" i="21"/>
  <c r="J715" i="21"/>
  <c r="J306" i="21"/>
  <c r="J44" i="21"/>
  <c r="J414" i="21"/>
  <c r="J148" i="21"/>
  <c r="J206" i="21"/>
  <c r="J558" i="21"/>
  <c r="J183" i="21"/>
  <c r="J805" i="21"/>
  <c r="J671" i="21"/>
  <c r="J1019" i="21"/>
  <c r="J130" i="21"/>
  <c r="J144" i="21"/>
  <c r="J71" i="21"/>
  <c r="J647" i="21"/>
  <c r="J841" i="21"/>
  <c r="J1027" i="21"/>
  <c r="J651" i="21"/>
  <c r="J274" i="21"/>
  <c r="J860" i="21"/>
  <c r="J382" i="21"/>
  <c r="J84" i="21"/>
  <c r="J110" i="21"/>
  <c r="J472" i="21"/>
  <c r="J19" i="21"/>
  <c r="J677" i="21"/>
  <c r="J1215" i="21"/>
  <c r="J835" i="21"/>
  <c r="J766" i="21"/>
  <c r="J727" i="21"/>
  <c r="J546" i="21"/>
  <c r="J916" i="21"/>
  <c r="J468" i="21"/>
  <c r="J176" i="21"/>
  <c r="J191" i="21"/>
  <c r="J576" i="21"/>
  <c r="J134" i="21"/>
  <c r="J793" i="21"/>
  <c r="J458" i="21"/>
  <c r="J64" i="21"/>
  <c r="J955" i="21"/>
  <c r="J302" i="21"/>
  <c r="J394" i="21"/>
  <c r="J822" i="21"/>
  <c r="J298" i="21"/>
  <c r="J154" i="21"/>
  <c r="J194" i="21"/>
  <c r="J325" i="21"/>
  <c r="J404" i="21"/>
  <c r="J100" i="21"/>
  <c r="J143" i="21"/>
  <c r="J782" i="21"/>
  <c r="J106" i="21"/>
  <c r="J580" i="21"/>
  <c r="J329" i="21"/>
  <c r="J12" i="21"/>
  <c r="J174" i="21"/>
  <c r="J606" i="21"/>
  <c r="J295" i="21"/>
  <c r="J115" i="21"/>
  <c r="J1195" i="21"/>
  <c r="J1073" i="21"/>
  <c r="J993" i="21"/>
  <c r="J254" i="21"/>
  <c r="J560" i="21"/>
  <c r="J198" i="21"/>
  <c r="J111" i="21"/>
  <c r="J284" i="21"/>
  <c r="J252" i="21"/>
  <c r="J846" i="21"/>
  <c r="J432" i="21"/>
  <c r="J107" i="21"/>
  <c r="J113" i="21"/>
  <c r="J892" i="21"/>
  <c r="J430" i="21"/>
  <c r="J233" i="21"/>
  <c r="J340" i="21"/>
  <c r="J926" i="21"/>
  <c r="J408" i="21"/>
  <c r="J120" i="21"/>
  <c r="J837" i="21"/>
  <c r="J824" i="21"/>
  <c r="J697" i="21"/>
  <c r="J611" i="21"/>
  <c r="J36" i="21"/>
  <c r="J277" i="21"/>
  <c r="J420" i="21"/>
  <c r="J1075" i="21"/>
  <c r="J145" i="21"/>
  <c r="J153" i="21"/>
  <c r="J73" i="21"/>
  <c r="J383" i="21"/>
  <c r="J726" i="21"/>
  <c r="J95" i="21"/>
  <c r="J891" i="21"/>
  <c r="J480" i="21"/>
  <c r="J389" i="21"/>
  <c r="J445" i="21"/>
  <c r="J452" i="21"/>
  <c r="J815" i="21"/>
  <c r="J218" i="21"/>
  <c r="J303" i="21"/>
  <c r="J453" i="21"/>
  <c r="J759" i="21"/>
  <c r="J186" i="21"/>
  <c r="J155" i="21"/>
  <c r="J455" i="21"/>
  <c r="J457" i="21"/>
  <c r="J288" i="21"/>
  <c r="J388" i="21"/>
  <c r="J1033" i="21"/>
  <c r="J812" i="21"/>
  <c r="J149" i="21"/>
  <c r="J459" i="21"/>
  <c r="J240" i="21"/>
  <c r="J291" i="21"/>
  <c r="J921" i="21"/>
  <c r="J470" i="21"/>
  <c r="J69" i="21"/>
  <c r="J505" i="21"/>
  <c r="J551" i="21"/>
  <c r="J531" i="21"/>
  <c r="J583" i="21"/>
  <c r="J587" i="21"/>
  <c r="J591" i="21"/>
  <c r="J704" i="21"/>
  <c r="J768" i="21"/>
  <c r="J920" i="21"/>
  <c r="J1068" i="21"/>
  <c r="J1092" i="21"/>
  <c r="J324" i="21"/>
  <c r="J46" i="21"/>
  <c r="J590" i="21"/>
  <c r="J343" i="21"/>
  <c r="J72" i="21"/>
  <c r="J51" i="21"/>
  <c r="J1119" i="21"/>
  <c r="J703" i="21"/>
  <c r="J865" i="21"/>
  <c r="J931" i="21"/>
  <c r="J516" i="21"/>
  <c r="J98" i="21"/>
  <c r="J474" i="21"/>
  <c r="J108" i="21"/>
  <c r="J70" i="21"/>
  <c r="J339" i="21"/>
  <c r="J911" i="21"/>
  <c r="J1179" i="21"/>
  <c r="J556" i="21"/>
  <c r="J319" i="21"/>
  <c r="J161" i="21"/>
  <c r="J503" i="21"/>
  <c r="J848" i="21"/>
  <c r="J1055" i="21"/>
  <c r="J639" i="21"/>
  <c r="J769" i="21"/>
  <c r="J867" i="21"/>
  <c r="J350" i="21"/>
  <c r="J76" i="21"/>
  <c r="J427" i="21"/>
  <c r="J740" i="21"/>
  <c r="J886" i="21"/>
  <c r="J227" i="21"/>
  <c r="J791" i="21"/>
  <c r="J1015" i="21"/>
  <c r="J390" i="21"/>
  <c r="J187" i="21"/>
  <c r="J373" i="21"/>
  <c r="J513" i="21"/>
  <c r="J935" i="21"/>
  <c r="J1088" i="21"/>
  <c r="J1251" i="21"/>
  <c r="J244" i="21"/>
  <c r="J862" i="21"/>
  <c r="J456" i="21"/>
  <c r="J263" i="21"/>
  <c r="J163" i="21"/>
  <c r="J773" i="21"/>
  <c r="J951" i="21"/>
  <c r="J1176" i="21"/>
  <c r="J633" i="21"/>
  <c r="J771" i="21"/>
  <c r="J286" i="21"/>
  <c r="J884" i="21"/>
  <c r="J357" i="21"/>
  <c r="J514" i="21"/>
  <c r="J662" i="21"/>
  <c r="J112" i="21"/>
  <c r="J695" i="21"/>
  <c r="J528" i="21"/>
  <c r="J732" i="21"/>
  <c r="J43" i="21"/>
  <c r="J407" i="21"/>
  <c r="J565" i="21"/>
  <c r="J980" i="21"/>
  <c r="J550" i="21"/>
  <c r="J228" i="21"/>
  <c r="J830" i="21"/>
  <c r="J440" i="21"/>
  <c r="J247" i="21"/>
  <c r="J147" i="21"/>
  <c r="J741" i="21"/>
  <c r="J919" i="21"/>
  <c r="J1105" i="21"/>
  <c r="J1488" i="21"/>
  <c r="J707" i="21"/>
  <c r="J270" i="21"/>
  <c r="J820" i="21"/>
  <c r="J341" i="21"/>
  <c r="J336" i="21"/>
  <c r="J500" i="21"/>
  <c r="J16" i="21"/>
  <c r="J362" i="21"/>
  <c r="J346" i="21"/>
  <c r="J510" i="21"/>
  <c r="J93" i="21"/>
  <c r="J437" i="21"/>
  <c r="J581" i="21"/>
  <c r="J1030" i="21"/>
  <c r="J642" i="21"/>
  <c r="J961" i="21"/>
  <c r="J1115" i="21"/>
  <c r="J739" i="21"/>
  <c r="J318" i="21"/>
  <c r="J34" i="21"/>
  <c r="J490" i="21"/>
  <c r="J293" i="21"/>
  <c r="J369" i="21"/>
  <c r="J854" i="21"/>
  <c r="J372" i="21"/>
  <c r="J127" i="21"/>
  <c r="J663" i="21"/>
  <c r="J987" i="21"/>
  <c r="J588" i="21"/>
  <c r="J158" i="21"/>
  <c r="J77" i="21"/>
  <c r="J381" i="21"/>
  <c r="J487" i="21"/>
  <c r="J589" i="21"/>
  <c r="J984" i="21"/>
  <c r="J1038" i="21"/>
  <c r="J442" i="21"/>
  <c r="J245" i="21"/>
  <c r="J256" i="21"/>
  <c r="J694" i="21"/>
  <c r="J259" i="21"/>
  <c r="J79" i="21"/>
  <c r="J953" i="21"/>
  <c r="J827" i="21"/>
  <c r="J454" i="21"/>
  <c r="J448" i="21"/>
  <c r="J189" i="21"/>
  <c r="J397" i="21"/>
  <c r="J507" i="21"/>
  <c r="J760" i="21"/>
  <c r="J1054" i="21"/>
  <c r="J988" i="21"/>
  <c r="J801" i="21"/>
  <c r="J963" i="21"/>
  <c r="J750" i="21"/>
  <c r="J238" i="21"/>
  <c r="J852" i="21"/>
  <c r="J410" i="21"/>
  <c r="J204" i="21"/>
  <c r="J224" i="21"/>
  <c r="J602" i="21"/>
  <c r="J208" i="21"/>
  <c r="J31" i="21"/>
  <c r="J889" i="21"/>
  <c r="J363" i="21"/>
  <c r="J374" i="21"/>
  <c r="J384" i="21"/>
  <c r="J65" i="21"/>
  <c r="J421" i="21"/>
  <c r="J527" i="21"/>
  <c r="J784" i="21"/>
  <c r="J1044" i="21"/>
  <c r="J666" i="21"/>
  <c r="J714" i="21"/>
  <c r="J1138" i="21"/>
  <c r="J1278" i="21"/>
  <c r="J930" i="21"/>
  <c r="J1243" i="21"/>
  <c r="J1340" i="21"/>
  <c r="J1235" i="21"/>
  <c r="J1315" i="21"/>
  <c r="J352" i="21"/>
  <c r="J102" i="21"/>
  <c r="J630" i="21"/>
  <c r="J355" i="21"/>
  <c r="J56" i="21"/>
  <c r="J47" i="21"/>
  <c r="J631" i="21"/>
  <c r="J721" i="21"/>
  <c r="J731" i="21"/>
  <c r="J122" i="21"/>
  <c r="J353" i="21"/>
  <c r="J30" i="21"/>
  <c r="J287" i="21"/>
  <c r="J157" i="21"/>
  <c r="J169" i="21"/>
  <c r="J409" i="21"/>
  <c r="J461" i="21"/>
  <c r="J533" i="21"/>
  <c r="J593" i="21"/>
  <c r="J944" i="21"/>
  <c r="J1094" i="21"/>
  <c r="J738" i="21"/>
  <c r="J1141" i="21"/>
  <c r="J657" i="21"/>
  <c r="J699" i="21"/>
  <c r="J90" i="21"/>
  <c r="J305" i="21"/>
  <c r="J48" i="21"/>
  <c r="J239" i="21"/>
  <c r="J165" i="21"/>
  <c r="J209" i="21"/>
  <c r="J411" i="21"/>
  <c r="J477" i="21"/>
  <c r="J535" i="21"/>
  <c r="J640" i="21"/>
  <c r="J952" i="21"/>
  <c r="J644" i="21"/>
  <c r="J810" i="21"/>
  <c r="J1158" i="21"/>
  <c r="J172" i="21"/>
  <c r="J320" i="21"/>
  <c r="J38" i="21"/>
  <c r="J586" i="21"/>
  <c r="J323" i="21"/>
  <c r="J7" i="21"/>
  <c r="J975" i="21"/>
  <c r="J1129" i="21"/>
  <c r="J625" i="21"/>
  <c r="J742" i="21"/>
  <c r="J26" i="21"/>
  <c r="J257" i="21"/>
  <c r="J910" i="21"/>
  <c r="J8" i="21"/>
  <c r="J173" i="21"/>
  <c r="J41" i="21"/>
  <c r="J413" i="21"/>
  <c r="J481" i="21"/>
  <c r="J537" i="21"/>
  <c r="J656" i="21"/>
  <c r="J1004" i="21"/>
  <c r="J668" i="21"/>
  <c r="J898" i="21"/>
  <c r="J1166" i="21"/>
  <c r="J140" i="21"/>
  <c r="J304" i="21"/>
  <c r="J6" i="21"/>
  <c r="J570" i="21"/>
  <c r="J307" i="21"/>
  <c r="J207" i="21"/>
  <c r="J943" i="21"/>
  <c r="J1065" i="21"/>
  <c r="J1232" i="21"/>
  <c r="J544" i="21"/>
  <c r="J68" i="21"/>
  <c r="J132" i="21"/>
  <c r="J878" i="21"/>
  <c r="J203" i="21"/>
  <c r="J181" i="21"/>
  <c r="J57" i="21"/>
  <c r="J415" i="21"/>
  <c r="J485" i="21"/>
  <c r="J543" i="21"/>
  <c r="J680" i="21"/>
  <c r="J1072" i="21"/>
  <c r="J941" i="21"/>
  <c r="J914" i="21"/>
  <c r="J1305" i="21"/>
  <c r="J1313" i="21"/>
  <c r="J60" i="21"/>
  <c r="J272" i="21"/>
  <c r="J918" i="21"/>
  <c r="J484" i="21"/>
  <c r="J275" i="21"/>
  <c r="J175" i="21"/>
  <c r="J847" i="21"/>
  <c r="J991" i="21"/>
  <c r="J1107" i="21"/>
  <c r="J512" i="21"/>
  <c r="J636" i="21"/>
  <c r="J566" i="21"/>
  <c r="J171" i="21"/>
  <c r="J45" i="21"/>
  <c r="J81" i="21"/>
  <c r="J433" i="21"/>
  <c r="J493" i="21"/>
  <c r="J559" i="21"/>
  <c r="J752" i="21"/>
  <c r="J1144" i="21"/>
  <c r="J1036" i="21"/>
  <c r="J1006" i="21"/>
  <c r="J1336" i="21"/>
  <c r="J1352" i="21"/>
  <c r="J1247" i="21"/>
  <c r="J1263" i="21"/>
  <c r="J1288" i="21"/>
  <c r="J1343" i="21"/>
  <c r="J337" i="21"/>
  <c r="J316" i="21"/>
  <c r="J814" i="21"/>
  <c r="J271" i="21"/>
  <c r="J27" i="21"/>
  <c r="J213" i="21"/>
  <c r="J177" i="21"/>
  <c r="J385" i="21"/>
  <c r="J429" i="21"/>
  <c r="J463" i="21"/>
  <c r="J509" i="21"/>
  <c r="J553" i="21"/>
  <c r="J601" i="21"/>
  <c r="J792" i="21"/>
  <c r="J1096" i="21"/>
  <c r="J1167" i="21"/>
  <c r="J1100" i="21"/>
  <c r="J946" i="21"/>
  <c r="J1145" i="21"/>
  <c r="J1303" i="21"/>
  <c r="J321" i="21"/>
  <c r="J300" i="21"/>
  <c r="J654" i="21"/>
  <c r="J255" i="21"/>
  <c r="J61" i="21"/>
  <c r="J37" i="21"/>
  <c r="J185" i="21"/>
  <c r="J387" i="21"/>
  <c r="J431" i="21"/>
  <c r="J469" i="21"/>
  <c r="J511" i="21"/>
  <c r="J557" i="21"/>
  <c r="J632" i="21"/>
  <c r="J800" i="21"/>
  <c r="J1136" i="21"/>
  <c r="J1197" i="21"/>
  <c r="J1165" i="21"/>
  <c r="J998" i="21"/>
  <c r="J1149" i="21"/>
  <c r="J1262" i="21"/>
  <c r="J1272" i="21"/>
  <c r="J1208" i="21"/>
  <c r="J753" i="21"/>
  <c r="J923" i="21"/>
  <c r="J314" i="21"/>
  <c r="J604" i="21"/>
  <c r="J273" i="21"/>
  <c r="J268" i="21"/>
  <c r="J496" i="21"/>
  <c r="J168" i="21"/>
  <c r="J85" i="21"/>
  <c r="J53" i="21"/>
  <c r="J25" i="21"/>
  <c r="J391" i="21"/>
  <c r="J435" i="21"/>
  <c r="J479" i="21"/>
  <c r="J519" i="21"/>
  <c r="J563" i="21"/>
  <c r="J648" i="21"/>
  <c r="J888" i="21"/>
  <c r="J1152" i="21"/>
  <c r="J652" i="21"/>
  <c r="J658" i="21"/>
  <c r="J1058" i="21"/>
  <c r="J1162" i="21"/>
  <c r="J1274" i="21"/>
  <c r="J1280" i="21"/>
  <c r="J436" i="21"/>
  <c r="J243" i="21"/>
  <c r="J159" i="21"/>
  <c r="J879" i="21"/>
  <c r="J1097" i="21"/>
  <c r="J689" i="21"/>
  <c r="J859" i="21"/>
  <c r="J234" i="21"/>
  <c r="J572" i="21"/>
  <c r="J164" i="21"/>
  <c r="J236" i="21"/>
  <c r="J464" i="21"/>
  <c r="J15" i="21"/>
  <c r="J117" i="21"/>
  <c r="J33" i="21"/>
  <c r="J49" i="21"/>
  <c r="J405" i="21"/>
  <c r="J439" i="21"/>
  <c r="J483" i="21"/>
  <c r="J529" i="21"/>
  <c r="J571" i="21"/>
  <c r="J664" i="21"/>
  <c r="J928" i="21"/>
  <c r="J974" i="21"/>
  <c r="J676" i="21"/>
  <c r="J706" i="21"/>
  <c r="J1213" i="21"/>
  <c r="J1217" i="21"/>
  <c r="J1284" i="21"/>
  <c r="J1347" i="21"/>
  <c r="J763" i="21"/>
  <c r="J330" i="21"/>
  <c r="J58" i="21"/>
  <c r="J486" i="21"/>
  <c r="J289" i="21"/>
  <c r="J542" i="21"/>
  <c r="J220" i="21"/>
  <c r="J718" i="21"/>
  <c r="J416" i="21"/>
  <c r="J223" i="21"/>
  <c r="J139" i="21"/>
  <c r="J101" i="21"/>
  <c r="J197" i="21"/>
  <c r="J97" i="21"/>
  <c r="J193" i="21"/>
  <c r="J89" i="21"/>
  <c r="J393" i="21"/>
  <c r="J417" i="21"/>
  <c r="J441" i="21"/>
  <c r="J465" i="21"/>
  <c r="J489" i="21"/>
  <c r="J515" i="21"/>
  <c r="J539" i="21"/>
  <c r="J567" i="21"/>
  <c r="J595" i="21"/>
  <c r="J688" i="21"/>
  <c r="J825" i="21"/>
  <c r="J968" i="21"/>
  <c r="J1161" i="21"/>
  <c r="J1062" i="21"/>
  <c r="J700" i="21"/>
  <c r="J1132" i="21"/>
  <c r="J762" i="21"/>
  <c r="J1026" i="21"/>
  <c r="J1283" i="21"/>
  <c r="J1170" i="21"/>
  <c r="J1277" i="21"/>
  <c r="J1296" i="21"/>
  <c r="J526" i="21"/>
  <c r="J190" i="21"/>
  <c r="J686" i="21"/>
  <c r="J400" i="21"/>
  <c r="J200" i="21"/>
  <c r="J123" i="21"/>
  <c r="J109" i="21"/>
  <c r="J205" i="21"/>
  <c r="J105" i="21"/>
  <c r="J201" i="21"/>
  <c r="J371" i="21"/>
  <c r="J395" i="21"/>
  <c r="J419" i="21"/>
  <c r="J443" i="21"/>
  <c r="J467" i="21"/>
  <c r="J491" i="21"/>
  <c r="J517" i="21"/>
  <c r="J541" i="21"/>
  <c r="J569" i="21"/>
  <c r="J599" i="21"/>
  <c r="J696" i="21"/>
  <c r="J832" i="21"/>
  <c r="J982" i="21"/>
  <c r="J1169" i="21"/>
  <c r="J1086" i="21"/>
  <c r="J708" i="21"/>
  <c r="J1140" i="21"/>
  <c r="J802" i="21"/>
  <c r="J1050" i="21"/>
  <c r="J1291" i="21"/>
  <c r="J1209" i="21"/>
  <c r="J1293" i="21"/>
  <c r="J1300" i="21"/>
  <c r="J1304" i="21"/>
  <c r="J667" i="21"/>
  <c r="J282" i="21"/>
  <c r="J908" i="21"/>
  <c r="J438" i="21"/>
  <c r="J241" i="21"/>
  <c r="J365" i="21"/>
  <c r="J126" i="21"/>
  <c r="J622" i="21"/>
  <c r="J368" i="21"/>
  <c r="J136" i="21"/>
  <c r="J91" i="21"/>
  <c r="J125" i="21"/>
  <c r="J13" i="21"/>
  <c r="J121" i="21"/>
  <c r="J217" i="21"/>
  <c r="J375" i="21"/>
  <c r="J399" i="21"/>
  <c r="J423" i="21"/>
  <c r="J447" i="21"/>
  <c r="J471" i="21"/>
  <c r="J495" i="21"/>
  <c r="J521" i="21"/>
  <c r="J545" i="21"/>
  <c r="J575" i="21"/>
  <c r="J603" i="21"/>
  <c r="J720" i="21"/>
  <c r="J856" i="21"/>
  <c r="J1032" i="21"/>
  <c r="J1285" i="21"/>
  <c r="J1134" i="21"/>
  <c r="J948" i="21"/>
  <c r="J1205" i="21"/>
  <c r="J834" i="21"/>
  <c r="J1090" i="21"/>
  <c r="J1338" i="21"/>
  <c r="J1241" i="21"/>
  <c r="J1342" i="21"/>
  <c r="J1308" i="21"/>
  <c r="J1043" i="21"/>
  <c r="J635" i="21"/>
  <c r="J266" i="21"/>
  <c r="J876" i="21"/>
  <c r="J422" i="21"/>
  <c r="J225" i="21"/>
  <c r="J348" i="21"/>
  <c r="J94" i="21"/>
  <c r="J598" i="21"/>
  <c r="J351" i="21"/>
  <c r="J104" i="21"/>
  <c r="J75" i="21"/>
  <c r="J133" i="21"/>
  <c r="J21" i="21"/>
  <c r="J129" i="21"/>
  <c r="J9" i="21"/>
  <c r="J377" i="21"/>
  <c r="J401" i="21"/>
  <c r="J426" i="21"/>
  <c r="J449" i="21"/>
  <c r="J473" i="21"/>
  <c r="J497" i="21"/>
  <c r="J523" i="21"/>
  <c r="J547" i="21"/>
  <c r="J577" i="21"/>
  <c r="J608" i="21"/>
  <c r="J736" i="21"/>
  <c r="J864" i="21"/>
  <c r="J1040" i="21"/>
  <c r="J942" i="21"/>
  <c r="J1150" i="21"/>
  <c r="J964" i="21"/>
  <c r="J610" i="21"/>
  <c r="J850" i="21"/>
  <c r="J1098" i="21"/>
  <c r="J1133" i="21"/>
  <c r="J1265" i="21"/>
  <c r="J1350" i="21"/>
  <c r="J1322" i="21"/>
  <c r="J788" i="21"/>
  <c r="J250" i="21"/>
  <c r="J844" i="21"/>
  <c r="J406" i="21"/>
  <c r="J196" i="21"/>
  <c r="J332" i="21"/>
  <c r="J62" i="21"/>
  <c r="J582" i="21"/>
  <c r="J335" i="21"/>
  <c r="J32" i="21"/>
  <c r="J59" i="21"/>
  <c r="J141" i="21"/>
  <c r="J29" i="21"/>
  <c r="J137" i="21"/>
  <c r="J17" i="21"/>
  <c r="J379" i="21"/>
  <c r="J403" i="21"/>
  <c r="J428" i="21"/>
  <c r="J451" i="21"/>
  <c r="J475" i="21"/>
  <c r="J499" i="21"/>
  <c r="J525" i="21"/>
  <c r="J549" i="21"/>
  <c r="J579" i="21"/>
  <c r="J617" i="21"/>
  <c r="J744" i="21"/>
  <c r="J880" i="21"/>
  <c r="J1056" i="21"/>
  <c r="J958" i="21"/>
  <c r="J1159" i="21"/>
  <c r="J978" i="21"/>
  <c r="J626" i="21"/>
  <c r="J866" i="21"/>
  <c r="J1122" i="21"/>
  <c r="J1135" i="21"/>
  <c r="J1273" i="21"/>
  <c r="J1256" i="21"/>
  <c r="J1333" i="21"/>
  <c r="J573" i="21"/>
  <c r="J597" i="21"/>
  <c r="J672" i="21"/>
  <c r="J776" i="21"/>
  <c r="J896" i="21"/>
  <c r="J1048" i="21"/>
  <c r="J1221" i="21"/>
  <c r="J1046" i="21"/>
  <c r="J1229" i="21"/>
  <c r="J972" i="21"/>
  <c r="J1148" i="21"/>
  <c r="J730" i="21"/>
  <c r="J922" i="21"/>
  <c r="J1106" i="21"/>
  <c r="J1307" i="21"/>
  <c r="J1164" i="21"/>
  <c r="J1321" i="21"/>
  <c r="J1366" i="21"/>
  <c r="J1302" i="21"/>
  <c r="J1080" i="21"/>
  <c r="J934" i="21"/>
  <c r="J1078" i="21"/>
  <c r="J660" i="21"/>
  <c r="J994" i="21"/>
  <c r="J1269" i="21"/>
  <c r="J770" i="21"/>
  <c r="J954" i="21"/>
  <c r="J1154" i="21"/>
  <c r="J1346" i="21"/>
  <c r="J1172" i="21"/>
  <c r="J1368" i="21"/>
  <c r="J1264" i="21"/>
  <c r="J1311" i="21"/>
  <c r="J1320" i="21"/>
  <c r="J561" i="21"/>
  <c r="J585" i="21"/>
  <c r="J624" i="21"/>
  <c r="J728" i="21"/>
  <c r="J840" i="21"/>
  <c r="J960" i="21"/>
  <c r="J1104" i="21"/>
  <c r="J966" i="21"/>
  <c r="J1126" i="21"/>
  <c r="J692" i="21"/>
  <c r="J1060" i="21"/>
  <c r="J634" i="21"/>
  <c r="J818" i="21"/>
  <c r="J1018" i="21"/>
  <c r="J1309" i="21"/>
  <c r="J1137" i="21"/>
  <c r="J1233" i="21"/>
  <c r="J1271" i="21"/>
  <c r="J1276" i="21"/>
  <c r="J1325" i="21"/>
  <c r="J1064" i="21"/>
  <c r="J1189" i="21"/>
  <c r="J996" i="21"/>
  <c r="J1142" i="21"/>
  <c r="J684" i="21"/>
  <c r="J1000" i="21"/>
  <c r="J1157" i="21"/>
  <c r="J674" i="21"/>
  <c r="J823" i="21"/>
  <c r="J962" i="21"/>
  <c r="J1114" i="21"/>
  <c r="J1252" i="21"/>
  <c r="J1139" i="21"/>
  <c r="J1177" i="21"/>
  <c r="J1328" i="21"/>
  <c r="J1310" i="21"/>
  <c r="J1279" i="21"/>
  <c r="J1312" i="21"/>
  <c r="J1052" i="21"/>
  <c r="J1237" i="21"/>
  <c r="J722" i="21"/>
  <c r="J858" i="21"/>
  <c r="J1014" i="21"/>
  <c r="J1146" i="21"/>
  <c r="J1299" i="21"/>
  <c r="J1147" i="21"/>
  <c r="J1225" i="21"/>
  <c r="J1360" i="21"/>
  <c r="J1358" i="21"/>
  <c r="J1286" i="21"/>
  <c r="J1323" i="21"/>
  <c r="J1327" i="21"/>
  <c r="J872" i="21"/>
  <c r="J990" i="21"/>
  <c r="J1128" i="21"/>
  <c r="J950" i="21"/>
  <c r="J1070" i="21"/>
  <c r="J1261" i="21"/>
  <c r="J956" i="21"/>
  <c r="J1084" i="21"/>
  <c r="J618" i="21"/>
  <c r="J754" i="21"/>
  <c r="J906" i="21"/>
  <c r="J1042" i="21"/>
  <c r="J1245" i="21"/>
  <c r="J1330" i="21"/>
  <c r="J1160" i="21"/>
  <c r="J1257" i="21"/>
  <c r="J1255" i="21"/>
  <c r="J1260" i="21"/>
  <c r="J1298" i="21"/>
  <c r="J1331" i="21"/>
  <c r="J1076" i="21"/>
  <c r="J1173" i="21"/>
  <c r="J650" i="21"/>
  <c r="J746" i="21"/>
  <c r="J842" i="21"/>
  <c r="J937" i="21"/>
  <c r="J1034" i="21"/>
  <c r="J1130" i="21"/>
  <c r="J1227" i="21"/>
  <c r="J1156" i="21"/>
  <c r="J1143" i="21"/>
  <c r="J1168" i="21"/>
  <c r="J1249" i="21"/>
  <c r="J1344" i="21"/>
  <c r="J1287" i="21"/>
  <c r="J1258" i="21"/>
  <c r="J1282" i="21"/>
  <c r="J1306" i="21"/>
  <c r="J1329" i="21"/>
  <c r="J1335" i="21"/>
  <c r="J1002" i="21"/>
  <c r="J1102" i="21"/>
  <c r="J1294" i="21"/>
  <c r="J716" i="21"/>
  <c r="J1008" i="21"/>
  <c r="J1108" i="21"/>
  <c r="J1301" i="21"/>
  <c r="J682" i="21"/>
  <c r="J778" i="21"/>
  <c r="J874" i="21"/>
  <c r="J970" i="21"/>
  <c r="J1066" i="21"/>
  <c r="J1163" i="21"/>
  <c r="J1259" i="21"/>
  <c r="J1354" i="21"/>
  <c r="J1151" i="21"/>
  <c r="J1185" i="21"/>
  <c r="J1281" i="21"/>
  <c r="J1223" i="21"/>
  <c r="J1319" i="21"/>
  <c r="J1266" i="21"/>
  <c r="J1290" i="21"/>
  <c r="J1314" i="21"/>
  <c r="J1337" i="21"/>
  <c r="J712" i="21"/>
  <c r="J808" i="21"/>
  <c r="J904" i="21"/>
  <c r="J1012" i="21"/>
  <c r="J1111" i="21"/>
  <c r="J1317" i="21"/>
  <c r="J1010" i="21"/>
  <c r="J1110" i="21"/>
  <c r="J1324" i="21"/>
  <c r="J724" i="21"/>
  <c r="J1020" i="21"/>
  <c r="J1116" i="21"/>
  <c r="J1332" i="21"/>
  <c r="J690" i="21"/>
  <c r="J786" i="21"/>
  <c r="J882" i="21"/>
  <c r="J986" i="21"/>
  <c r="J1074" i="21"/>
  <c r="J1171" i="21"/>
  <c r="J1267" i="21"/>
  <c r="J1362" i="21"/>
  <c r="J1153" i="21"/>
  <c r="J1193" i="21"/>
  <c r="J1289" i="21"/>
  <c r="J1231" i="21"/>
  <c r="J1326" i="21"/>
  <c r="J1268" i="21"/>
  <c r="J1292" i="21"/>
  <c r="J1316" i="21"/>
  <c r="J1339" i="21"/>
  <c r="J816" i="21"/>
  <c r="J912" i="21"/>
  <c r="J1024" i="21"/>
  <c r="J1120" i="21"/>
  <c r="J1348" i="21"/>
  <c r="J1022" i="21"/>
  <c r="J1118" i="21"/>
  <c r="J1356" i="21"/>
  <c r="J756" i="21"/>
  <c r="J1028" i="21"/>
  <c r="J1124" i="21"/>
  <c r="J1364" i="21"/>
  <c r="J698" i="21"/>
  <c r="J794" i="21"/>
  <c r="J890" i="21"/>
  <c r="J992" i="21"/>
  <c r="J1082" i="21"/>
  <c r="J1181" i="21"/>
  <c r="J1275" i="21"/>
  <c r="J1131" i="21"/>
  <c r="J1155" i="21"/>
  <c r="J1201" i="21"/>
  <c r="J1297" i="21"/>
  <c r="J1239" i="21"/>
  <c r="J1334" i="21"/>
  <c r="J1270" i="21"/>
  <c r="J1295" i="21"/>
  <c r="J1318" i="21"/>
  <c r="J1341" i="21"/>
  <c r="J1349" i="21"/>
  <c r="J1345" i="21"/>
  <c r="J1351" i="21"/>
  <c r="J1353" i="21"/>
  <c r="J1355" i="21"/>
  <c r="J1357" i="21"/>
  <c r="J1359" i="21"/>
  <c r="J1361" i="21"/>
  <c r="J1363" i="21"/>
  <c r="J1016" i="21" l="1"/>
  <c r="J1909" i="21"/>
  <c r="J1543" i="21"/>
  <c r="J1595" i="21"/>
  <c r="J1865" i="21"/>
  <c r="J1901" i="21"/>
  <c r="J1874" i="21"/>
  <c r="J1921" i="21"/>
  <c r="J1856" i="21"/>
  <c r="J1922" i="21"/>
  <c r="J1492" i="21"/>
  <c r="J798" i="21"/>
  <c r="J1892" i="21"/>
  <c r="J1489" i="21"/>
  <c r="J1673" i="21"/>
  <c r="J1861" i="21"/>
  <c r="J1591" i="21"/>
  <c r="J1485" i="21"/>
  <c r="J1690" i="21"/>
  <c r="J1843" i="21"/>
  <c r="J1540" i="21"/>
  <c r="J1651" i="21"/>
  <c r="J361" i="21"/>
  <c r="J23" i="21"/>
  <c r="J555" i="21"/>
  <c r="J501" i="21"/>
  <c r="J772" i="21"/>
  <c r="J997" i="21"/>
  <c r="J976" i="21"/>
  <c r="J761" i="21"/>
  <c r="J795" i="21"/>
  <c r="J729" i="21"/>
  <c r="J1453" i="21"/>
  <c r="J1017" i="21" l="1"/>
  <c r="J1910" i="21"/>
  <c r="J1866" i="21"/>
  <c r="J1923" i="21" l="1"/>
</calcChain>
</file>

<file path=xl/sharedStrings.xml><?xml version="1.0" encoding="utf-8"?>
<sst xmlns="http://schemas.openxmlformats.org/spreadsheetml/2006/main" count="75590" uniqueCount="8903">
  <si>
    <t>08.23-08.30</t>
  </si>
  <si>
    <t>08.30-09.07</t>
  </si>
  <si>
    <t>09.07-09.13</t>
  </si>
  <si>
    <t>09.13-09.21</t>
  </si>
  <si>
    <t>09.21-09.27</t>
  </si>
  <si>
    <t>Agaricomycetes</t>
  </si>
  <si>
    <t>Dothideomycetes</t>
  </si>
  <si>
    <t>Exobasidiomycetes</t>
  </si>
  <si>
    <t>Tremellomycetes</t>
  </si>
  <si>
    <t>Eurotiomycetes</t>
  </si>
  <si>
    <t>Microbotryomycetes</t>
  </si>
  <si>
    <t>Pucciniomycetes</t>
  </si>
  <si>
    <t>Leotiomycetes</t>
  </si>
  <si>
    <t>Sordariomycetes</t>
  </si>
  <si>
    <t>Cystobasidiomycetes</t>
  </si>
  <si>
    <t>Entomophthoromycetes</t>
  </si>
  <si>
    <t>Taphrinomycetes</t>
  </si>
  <si>
    <t>Lecanoromycetes</t>
  </si>
  <si>
    <t>Ustilaginomycetes</t>
  </si>
  <si>
    <t>Pezizomycetes</t>
  </si>
  <si>
    <t>Mortierellomycetes</t>
  </si>
  <si>
    <t>Agaricostilbomycetes</t>
  </si>
  <si>
    <t>Orbiliomycetes</t>
  </si>
  <si>
    <t>Saccharomycetes</t>
  </si>
  <si>
    <t>Geminibasidiomycetes</t>
  </si>
  <si>
    <t>Mucoromycetes</t>
  </si>
  <si>
    <t>Umbelopsidomycetes</t>
  </si>
  <si>
    <t>Dacrymycetes</t>
  </si>
  <si>
    <t>Basidiobolomycetes</t>
  </si>
  <si>
    <t>Wallemiomycetes</t>
  </si>
  <si>
    <t>Arthoniomycetes</t>
  </si>
  <si>
    <t>Olpidiomycetes</t>
  </si>
  <si>
    <t>Spiculogloeomycetes</t>
  </si>
  <si>
    <t>Chytridiomycetes</t>
  </si>
  <si>
    <t>Classiculomycetes</t>
  </si>
  <si>
    <t>Archaeorhizomycetes</t>
  </si>
  <si>
    <t>Sareomycetes</t>
  </si>
  <si>
    <t>Atractiellomycetes</t>
  </si>
  <si>
    <t>Endogonomycetes</t>
  </si>
  <si>
    <t>Xylonomycetes</t>
  </si>
  <si>
    <t>Tritirachiomycetes</t>
  </si>
  <si>
    <t>Ascomycota</t>
  </si>
  <si>
    <t>Basidiomycota</t>
  </si>
  <si>
    <t xml:space="preserve">Classiculomycetes </t>
  </si>
  <si>
    <t xml:space="preserve">Cystobasidiomycetes </t>
  </si>
  <si>
    <t>Chytridiomycota</t>
  </si>
  <si>
    <t>Mucoromycota</t>
  </si>
  <si>
    <t>Olpidiomycota</t>
  </si>
  <si>
    <t>Zoopagomycota</t>
  </si>
  <si>
    <t>Šilinė</t>
  </si>
  <si>
    <t>Punia</t>
  </si>
  <si>
    <t>Dūkštos</t>
  </si>
  <si>
    <t>Sampling period</t>
  </si>
  <si>
    <t>Phylum</t>
  </si>
  <si>
    <t>Class</t>
  </si>
  <si>
    <t>All stands</t>
  </si>
  <si>
    <r>
      <rPr>
        <b/>
        <sz val="11"/>
        <color theme="5" tint="-0.499984740745262"/>
        <rFont val="Aptos Narrow"/>
        <family val="2"/>
        <scheme val="minor"/>
      </rPr>
      <t xml:space="preserve">All </t>
    </r>
    <r>
      <rPr>
        <b/>
        <i/>
        <sz val="11"/>
        <color theme="5" tint="-0.499984740745262"/>
        <rFont val="Aptos Narrow"/>
        <family val="2"/>
        <scheme val="minor"/>
      </rPr>
      <t>Ascomycota</t>
    </r>
  </si>
  <si>
    <r>
      <rPr>
        <b/>
        <sz val="11"/>
        <color theme="5" tint="-0.499984740745262"/>
        <rFont val="Aptos Narrow"/>
        <family val="2"/>
        <scheme val="minor"/>
      </rPr>
      <t xml:space="preserve">All </t>
    </r>
    <r>
      <rPr>
        <b/>
        <i/>
        <sz val="11"/>
        <color theme="5" tint="-0.499984740745262"/>
        <rFont val="Aptos Narrow"/>
        <family val="2"/>
        <scheme val="minor"/>
      </rPr>
      <t>Basidiomycota</t>
    </r>
  </si>
  <si>
    <t>All Chytridiomycota</t>
  </si>
  <si>
    <r>
      <rPr>
        <b/>
        <sz val="11"/>
        <color theme="5" tint="-0.499984740745262"/>
        <rFont val="Aptos Narrow"/>
        <family val="2"/>
        <scheme val="minor"/>
      </rPr>
      <t>All</t>
    </r>
    <r>
      <rPr>
        <b/>
        <i/>
        <sz val="11"/>
        <color theme="5" tint="-0.499984740745262"/>
        <rFont val="Aptos Narrow"/>
        <family val="2"/>
        <scheme val="minor"/>
      </rPr>
      <t xml:space="preserve"> Chytridiomycota</t>
    </r>
  </si>
  <si>
    <r>
      <rPr>
        <b/>
        <sz val="11"/>
        <color theme="5" tint="-0.499984740745262"/>
        <rFont val="Aptos Narrow"/>
        <family val="2"/>
        <scheme val="minor"/>
      </rPr>
      <t xml:space="preserve">All </t>
    </r>
    <r>
      <rPr>
        <b/>
        <i/>
        <sz val="11"/>
        <color theme="5" tint="-0.499984740745262"/>
        <rFont val="Aptos Narrow"/>
        <family val="2"/>
        <scheme val="minor"/>
      </rPr>
      <t>Mucoromycota</t>
    </r>
  </si>
  <si>
    <r>
      <rPr>
        <b/>
        <sz val="11"/>
        <color theme="5" tint="-0.499984740745262"/>
        <rFont val="Aptos Narrow"/>
        <family val="2"/>
        <scheme val="minor"/>
      </rPr>
      <t>All</t>
    </r>
    <r>
      <rPr>
        <b/>
        <i/>
        <sz val="11"/>
        <color theme="5" tint="-0.499984740745262"/>
        <rFont val="Aptos Narrow"/>
        <family val="2"/>
        <scheme val="minor"/>
      </rPr>
      <t xml:space="preserve"> Olpidiomycota</t>
    </r>
  </si>
  <si>
    <r>
      <rPr>
        <b/>
        <sz val="11"/>
        <color rgb="FF85200C"/>
        <rFont val="Aptos Narrow"/>
        <family val="2"/>
        <scheme val="minor"/>
      </rPr>
      <t xml:space="preserve">All </t>
    </r>
    <r>
      <rPr>
        <b/>
        <i/>
        <sz val="11"/>
        <color rgb="FF85200C"/>
        <rFont val="Aptos Narrow"/>
        <family val="2"/>
        <scheme val="minor"/>
      </rPr>
      <t>Zoopagomycota</t>
    </r>
  </si>
  <si>
    <t>All phyla</t>
  </si>
  <si>
    <t>Unidentified class</t>
  </si>
  <si>
    <t>Taxon</t>
  </si>
  <si>
    <t>Archaeorhizomyces sp. 6175_597</t>
  </si>
  <si>
    <t>OQ676542</t>
  </si>
  <si>
    <t>207/207</t>
  </si>
  <si>
    <t>Arthoniaceae sp. 6175_1386</t>
  </si>
  <si>
    <t>OQ717701</t>
  </si>
  <si>
    <t>248/272</t>
  </si>
  <si>
    <t>Arthoniaceae sp. 6175_2440</t>
  </si>
  <si>
    <t>OQ717697</t>
  </si>
  <si>
    <t>303/334</t>
  </si>
  <si>
    <t>Arthoniaceae sp. 6175_2983</t>
  </si>
  <si>
    <t>314/334</t>
  </si>
  <si>
    <t>Arthoniaceae sp. 6175_3927</t>
  </si>
  <si>
    <t>OR490792</t>
  </si>
  <si>
    <t>246/277</t>
  </si>
  <si>
    <t>Arthoniales sp. 6175_1946</t>
  </si>
  <si>
    <t>MK812215</t>
  </si>
  <si>
    <t>252/296</t>
  </si>
  <si>
    <t>Arthoniales sp. 6175_3183</t>
  </si>
  <si>
    <t>OQ717814</t>
  </si>
  <si>
    <t>235/291</t>
  </si>
  <si>
    <t>Chaetothyriales sp. 6175_1372</t>
  </si>
  <si>
    <t>OK053734</t>
  </si>
  <si>
    <t>246/295</t>
  </si>
  <si>
    <t>Chrysothrix candelaris</t>
  </si>
  <si>
    <t>286/286</t>
  </si>
  <si>
    <t>Lichenostigmatales sp. 6175_542</t>
  </si>
  <si>
    <t>NR_177116</t>
  </si>
  <si>
    <t>223/260</t>
  </si>
  <si>
    <t>Lichenostigmatales sp. 6175_615</t>
  </si>
  <si>
    <t>NR_132074</t>
  </si>
  <si>
    <t>213/254</t>
  </si>
  <si>
    <t>Phaeococcomyces sp. 6175_505</t>
  </si>
  <si>
    <t>NR_120226</t>
  </si>
  <si>
    <t>246/248</t>
  </si>
  <si>
    <t>Phaeococcomycetaceae sp. 6175_3244</t>
  </si>
  <si>
    <t>223/252</t>
  </si>
  <si>
    <t>Roccellaceae sp. 6175_2900</t>
  </si>
  <si>
    <t>MK812125</t>
  </si>
  <si>
    <t>250/265</t>
  </si>
  <si>
    <t>Unidentified sp. 6175_13336</t>
  </si>
  <si>
    <t>OQ717367</t>
  </si>
  <si>
    <t>236/302</t>
  </si>
  <si>
    <t>Unidentified sp. 6175_1982</t>
  </si>
  <si>
    <t>OQ717370</t>
  </si>
  <si>
    <t>242/306</t>
  </si>
  <si>
    <t>Unidentified sp. 6175_903</t>
  </si>
  <si>
    <t>240/302</t>
  </si>
  <si>
    <t>Acrodontium crateriforme</t>
  </si>
  <si>
    <t>KX287269</t>
  </si>
  <si>
    <t>239/239</t>
  </si>
  <si>
    <t>Acrodontium luzulae</t>
  </si>
  <si>
    <t>NR_154720</t>
  </si>
  <si>
    <t>Acrospermales sp. 6175_2194</t>
  </si>
  <si>
    <t>MN658424</t>
  </si>
  <si>
    <t>206/240</t>
  </si>
  <si>
    <t>Acrospermum sp. 6175_14786</t>
  </si>
  <si>
    <t>MN816228</t>
  </si>
  <si>
    <t>243/244</t>
  </si>
  <si>
    <t>Alternaria sp. 6175_37</t>
  </si>
  <si>
    <t>253/253</t>
  </si>
  <si>
    <t>Amniculicolaceae sp. 6175_3068</t>
  </si>
  <si>
    <t>MZ492962</t>
  </si>
  <si>
    <t>245/246</t>
  </si>
  <si>
    <t>Amorosiaceae sp. 6175_2126</t>
  </si>
  <si>
    <t>KY496759</t>
  </si>
  <si>
    <t>230/246</t>
  </si>
  <si>
    <t>Antealophiotrema sp. 6175_2392</t>
  </si>
  <si>
    <t>MH863275</t>
  </si>
  <si>
    <t>245/250</t>
  </si>
  <si>
    <t>Arthrocatena sp. 6175_1080</t>
  </si>
  <si>
    <t>ON866346</t>
  </si>
  <si>
    <t>235/240</t>
  </si>
  <si>
    <t>Arxiella terrestris</t>
  </si>
  <si>
    <t>MH858565</t>
  </si>
  <si>
    <t>265/265</t>
  </si>
  <si>
    <t>Atrocalyx sp. 6175_3028</t>
  </si>
  <si>
    <t>OQ400919</t>
  </si>
  <si>
    <t>249/249</t>
  </si>
  <si>
    <t>Aureobasidium sp. 6175_14041</t>
  </si>
  <si>
    <t>KF996495</t>
  </si>
  <si>
    <t>253/258</t>
  </si>
  <si>
    <t>Aureobasidium sp. 6175_60</t>
  </si>
  <si>
    <t>MT000590</t>
  </si>
  <si>
    <t>Bipolaris sorokiniana</t>
  </si>
  <si>
    <t>MH864698</t>
  </si>
  <si>
    <t>262/263</t>
  </si>
  <si>
    <t>Botryosphaeriales sp. 6175_11836</t>
  </si>
  <si>
    <t>MH518157</t>
  </si>
  <si>
    <t>209/257</t>
  </si>
  <si>
    <t>Botryosphaeriales sp. 6175_1303</t>
  </si>
  <si>
    <t>KF766149</t>
  </si>
  <si>
    <t>218/261</t>
  </si>
  <si>
    <t>Botryosphaeriales sp. 6175_1589</t>
  </si>
  <si>
    <t>KF766173</t>
  </si>
  <si>
    <t>216/258</t>
  </si>
  <si>
    <t>Botryosphaeriales sp. 6175_2748</t>
  </si>
  <si>
    <t>KF531828</t>
  </si>
  <si>
    <t>214/255</t>
  </si>
  <si>
    <t>Botryosphaeriales sp. 6175_2798</t>
  </si>
  <si>
    <t>MT587359</t>
  </si>
  <si>
    <t>211/258</t>
  </si>
  <si>
    <t>Botryosphaeriales sp. 6175_3142</t>
  </si>
  <si>
    <t>NR_137123</t>
  </si>
  <si>
    <t>212/257</t>
  </si>
  <si>
    <t>Botryosphaeriales sp. 6175_4244</t>
  </si>
  <si>
    <t>204/252</t>
  </si>
  <si>
    <t>Botryosphaeriales sp. 6175_642</t>
  </si>
  <si>
    <t>MT214365</t>
  </si>
  <si>
    <t>216/259</t>
  </si>
  <si>
    <t>Botryosphaeriales sp. 6175_654</t>
  </si>
  <si>
    <t>213/257</t>
  </si>
  <si>
    <t>Botryosphaeriales sp. 6175_688</t>
  </si>
  <si>
    <t>KY173462</t>
  </si>
  <si>
    <t>217/258</t>
  </si>
  <si>
    <t>Botryosphaeriales sp. 6175_823</t>
  </si>
  <si>
    <t>EU673315</t>
  </si>
  <si>
    <t>211/251</t>
  </si>
  <si>
    <t>Capnobotryella sp. 6175_764</t>
  </si>
  <si>
    <t>MH862125</t>
  </si>
  <si>
    <t>237/245</t>
  </si>
  <si>
    <t>Capnodiales sp. 6175_3217</t>
  </si>
  <si>
    <t>ON562108</t>
  </si>
  <si>
    <t>211/234</t>
  </si>
  <si>
    <t>Capnodiales sp. 6175_3442</t>
  </si>
  <si>
    <t>199/232</t>
  </si>
  <si>
    <t>Capnodiales sp. 6175_424</t>
  </si>
  <si>
    <t>OR481235</t>
  </si>
  <si>
    <t>238/238</t>
  </si>
  <si>
    <t>Capnodiales sp. 6175_448</t>
  </si>
  <si>
    <t>MN065467</t>
  </si>
  <si>
    <t>217/242</t>
  </si>
  <si>
    <t>Capnodiales sp. 6175_958</t>
  </si>
  <si>
    <t>203/234</t>
  </si>
  <si>
    <t>Cenococcum geophilum</t>
  </si>
  <si>
    <t>LC095192</t>
  </si>
  <si>
    <t>Cenococcum sp. 6175_549</t>
  </si>
  <si>
    <t>LC095139</t>
  </si>
  <si>
    <t>235/242</t>
  </si>
  <si>
    <t>Cercospora sp. 6175_3924</t>
  </si>
  <si>
    <t>MN795697</t>
  </si>
  <si>
    <t>233/239</t>
  </si>
  <si>
    <t>Chaetocapnodium sp. 6175_1104</t>
  </si>
  <si>
    <t>MT595859</t>
  </si>
  <si>
    <t>242/242</t>
  </si>
  <si>
    <t>Cippumomyces mortalis</t>
  </si>
  <si>
    <t>NR_175245</t>
  </si>
  <si>
    <t>240/240</t>
  </si>
  <si>
    <t>Cladosporiaceae sp. 6175_1803</t>
  </si>
  <si>
    <t>KP309884</t>
  </si>
  <si>
    <t>221/242</t>
  </si>
  <si>
    <t>Cladosporiaceae sp. 6175_2390</t>
  </si>
  <si>
    <t>MT214705</t>
  </si>
  <si>
    <t>228/248</t>
  </si>
  <si>
    <t>Cladosporiaceae sp. 6175_3666</t>
  </si>
  <si>
    <t>MT081522</t>
  </si>
  <si>
    <t>231/244</t>
  </si>
  <si>
    <t>Cladosporiaceae sp. 6175_3690</t>
  </si>
  <si>
    <t>MH156205</t>
  </si>
  <si>
    <t>227/245</t>
  </si>
  <si>
    <t>Cladosporium sp. 6175_14</t>
  </si>
  <si>
    <t>MT645944</t>
  </si>
  <si>
    <t>243/243</t>
  </si>
  <si>
    <t>Cladosporium sp. 6175_3758</t>
  </si>
  <si>
    <t>JN565298</t>
  </si>
  <si>
    <t>268/269</t>
  </si>
  <si>
    <t>Comoclathris sp. 6175_8021</t>
  </si>
  <si>
    <t>NR_153896</t>
  </si>
  <si>
    <t>235/238</t>
  </si>
  <si>
    <t>Cryptocoryneum condensatum</t>
  </si>
  <si>
    <t>KY995559</t>
  </si>
  <si>
    <t>241/241</t>
  </si>
  <si>
    <t>Cucurbitariaceae sp. 6175_1762</t>
  </si>
  <si>
    <t>MT547843</t>
  </si>
  <si>
    <t>225/250</t>
  </si>
  <si>
    <t>Cucurbitariaceae sp. 6175_2787</t>
  </si>
  <si>
    <t>NR_156362</t>
  </si>
  <si>
    <t>236/249</t>
  </si>
  <si>
    <t>Cucurbitariaceae sp. 6175_5245</t>
  </si>
  <si>
    <t>NR_160056</t>
  </si>
  <si>
    <t>236/254</t>
  </si>
  <si>
    <t>Cylindrosympodiaceae sp. 6175_1641</t>
  </si>
  <si>
    <t>NR_163381</t>
  </si>
  <si>
    <t>221/236</t>
  </si>
  <si>
    <t>Devriesia sp. 6175_1171</t>
  </si>
  <si>
    <t>OK053356</t>
  </si>
  <si>
    <t>Devriesia sp. 6175_5316</t>
  </si>
  <si>
    <t>OQ370977</t>
  </si>
  <si>
    <t>231/236</t>
  </si>
  <si>
    <t>Dictyosporiaceae sp. 6175_2691</t>
  </si>
  <si>
    <t>NR_177147</t>
  </si>
  <si>
    <t>220/232</t>
  </si>
  <si>
    <t>Didymellaceae sp. 6175_3393</t>
  </si>
  <si>
    <t>MT561396</t>
  </si>
  <si>
    <t>241/250</t>
  </si>
  <si>
    <t>Didymellaceae sp. 6175_4038</t>
  </si>
  <si>
    <t>MH861512</t>
  </si>
  <si>
    <t>231/250</t>
  </si>
  <si>
    <t>Didymellaceae sp. 6175_4444</t>
  </si>
  <si>
    <t>233/249</t>
  </si>
  <si>
    <t>Didymellaceae sp. 6175_4545</t>
  </si>
  <si>
    <t>MH327827</t>
  </si>
  <si>
    <t>233/252</t>
  </si>
  <si>
    <t>Didymellaceae sp. 6175_846</t>
  </si>
  <si>
    <t>MH863137</t>
  </si>
  <si>
    <t>234/251</t>
  </si>
  <si>
    <t>Didymosphaeriaceae sp. 6175_3748</t>
  </si>
  <si>
    <t>OR237668</t>
  </si>
  <si>
    <t>239/248</t>
  </si>
  <si>
    <t>Didymosphaeriaceae sp. 6175_75</t>
  </si>
  <si>
    <t>MN328307</t>
  </si>
  <si>
    <t>Diplodia sp. 6175_252</t>
  </si>
  <si>
    <t>MT587365</t>
  </si>
  <si>
    <t>Dissoconiaceae sp. 6175_1860</t>
  </si>
  <si>
    <t>ON866287</t>
  </si>
  <si>
    <t>239/250</t>
  </si>
  <si>
    <t>Dothideales sp. 6175_1817</t>
  </si>
  <si>
    <t>MH855019</t>
  </si>
  <si>
    <t>238/258</t>
  </si>
  <si>
    <t>Dothideales sp. 6175_3079</t>
  </si>
  <si>
    <t>MH857755</t>
  </si>
  <si>
    <t>Dothideales sp. 6175_5025</t>
  </si>
  <si>
    <t>NR_189918</t>
  </si>
  <si>
    <t>228/253</t>
  </si>
  <si>
    <t>Dothideales sp. 6175_5248</t>
  </si>
  <si>
    <t>MH857603</t>
  </si>
  <si>
    <t>220/251</t>
  </si>
  <si>
    <t>Dothidotthiaceae sp. 6175_1225</t>
  </si>
  <si>
    <t>MH863064</t>
  </si>
  <si>
    <t>241/256</t>
  </si>
  <si>
    <t>Dothioraceae sp. 6175_3021</t>
  </si>
  <si>
    <t>247/258</t>
  </si>
  <si>
    <t>Dothioraceae sp. 6175_3055</t>
  </si>
  <si>
    <t>NR_172000</t>
  </si>
  <si>
    <t>245/259</t>
  </si>
  <si>
    <t>Dothioraceae sp. 6175_3591</t>
  </si>
  <si>
    <t>MH860401</t>
  </si>
  <si>
    <t>243/260</t>
  </si>
  <si>
    <t>Dothiorella sp. 6175_1945</t>
  </si>
  <si>
    <t>MT587410</t>
  </si>
  <si>
    <t>247/247</t>
  </si>
  <si>
    <t>Elsinoaceae sp. 6175_357</t>
  </si>
  <si>
    <t>MH857569</t>
  </si>
  <si>
    <t>259/271</t>
  </si>
  <si>
    <t>Elsinoaceae sp. 6175_429</t>
  </si>
  <si>
    <t>MH864849</t>
  </si>
  <si>
    <t>266/288</t>
  </si>
  <si>
    <t>Elsinoaceae sp. 6175_672</t>
  </si>
  <si>
    <t>NR_132796</t>
  </si>
  <si>
    <t>236/261</t>
  </si>
  <si>
    <t>Elsinoe sp. 6175_2460</t>
  </si>
  <si>
    <t>MH857902</t>
  </si>
  <si>
    <t>275/276</t>
  </si>
  <si>
    <t>Elsinoe sp. 6175_4701</t>
  </si>
  <si>
    <t>MN901501</t>
  </si>
  <si>
    <t>255/259</t>
  </si>
  <si>
    <t>Endosporium aviarium</t>
  </si>
  <si>
    <t>EU304352</t>
  </si>
  <si>
    <t>236/236</t>
  </si>
  <si>
    <t>Fenestella sp. 6175_1129</t>
  </si>
  <si>
    <t>NR_165536</t>
  </si>
  <si>
    <t>248/249</t>
  </si>
  <si>
    <t>Fraxinicola fraxini</t>
  </si>
  <si>
    <t>ON963148</t>
  </si>
  <si>
    <t>Fuscostagonospora banksiae</t>
  </si>
  <si>
    <t>NR_163359</t>
  </si>
  <si>
    <t>Fusicladium cordae</t>
  </si>
  <si>
    <t>FN549911</t>
  </si>
  <si>
    <t>261/264</t>
  </si>
  <si>
    <t>Fusicladium ramoconidii</t>
  </si>
  <si>
    <t>MH861516</t>
  </si>
  <si>
    <t>268/268</t>
  </si>
  <si>
    <t>Helminthosporium tiliae</t>
  </si>
  <si>
    <t>NR_155199</t>
  </si>
  <si>
    <t>Hysteriaceae sp. 6175_2042</t>
  </si>
  <si>
    <t>EU552137</t>
  </si>
  <si>
    <t>219/247</t>
  </si>
  <si>
    <t>Hysterobrevium sp. 6175_1875</t>
  </si>
  <si>
    <t>NR_175063</t>
  </si>
  <si>
    <t>242/248</t>
  </si>
  <si>
    <t>Jeremyomyces labinae</t>
  </si>
  <si>
    <t>NR_163362</t>
  </si>
  <si>
    <t>252/252</t>
  </si>
  <si>
    <t>Lapidomyces epipinicola</t>
  </si>
  <si>
    <t>OQ591876</t>
  </si>
  <si>
    <t>244/244</t>
  </si>
  <si>
    <t>Lentithecium sp. 6175_215</t>
  </si>
  <si>
    <t>OQ066515</t>
  </si>
  <si>
    <t>248/248</t>
  </si>
  <si>
    <t>Leptosphaeria etheridgei</t>
  </si>
  <si>
    <t>MH863859</t>
  </si>
  <si>
    <t>Leptosphaeria sp. 6175_2895</t>
  </si>
  <si>
    <t>NR_171725</t>
  </si>
  <si>
    <t>245/252</t>
  </si>
  <si>
    <t>Leptosphaeriaceae sp. 6175_1058</t>
  </si>
  <si>
    <t>233/251</t>
  </si>
  <si>
    <t>Leptosphaeriaceae sp. 6175_4067</t>
  </si>
  <si>
    <t>OR481134</t>
  </si>
  <si>
    <t>240/251</t>
  </si>
  <si>
    <t>Leptosphaeriaceae sp. 6175_4324</t>
  </si>
  <si>
    <t>236/252</t>
  </si>
  <si>
    <t>Leptospora galii</t>
  </si>
  <si>
    <t>NR_168158</t>
  </si>
  <si>
    <t>249/250</t>
  </si>
  <si>
    <t>Leptospora rubella</t>
  </si>
  <si>
    <t>248/250</t>
  </si>
  <si>
    <t>Leptospora sp. 6175_762</t>
  </si>
  <si>
    <t>OQ066812</t>
  </si>
  <si>
    <t>Lophiostoma sp. 6175_330</t>
  </si>
  <si>
    <t>MZ966265</t>
  </si>
  <si>
    <t>Lophiotrema nucula</t>
  </si>
  <si>
    <t>OL739258</t>
  </si>
  <si>
    <t>250/251</t>
  </si>
  <si>
    <t>Lophiotrema rubi</t>
  </si>
  <si>
    <t>OP161811</t>
  </si>
  <si>
    <t>Lophiotrema sp. 6175_716</t>
  </si>
  <si>
    <t>OR253093</t>
  </si>
  <si>
    <t>251/260</t>
  </si>
  <si>
    <t>Lophium sp. 6175_1281</t>
  </si>
  <si>
    <t>MK159395</t>
  </si>
  <si>
    <t>246/251</t>
  </si>
  <si>
    <t>Massaria macra</t>
  </si>
  <si>
    <t>NR_156238</t>
  </si>
  <si>
    <t>251/252</t>
  </si>
  <si>
    <t>Massarineae sp. 6175_1700</t>
  </si>
  <si>
    <t>229/243</t>
  </si>
  <si>
    <t>Massarineae sp. 6175_606</t>
  </si>
  <si>
    <t>LT796897</t>
  </si>
  <si>
    <t>241/246</t>
  </si>
  <si>
    <t>Melanomma pulvis-pyrius</t>
  </si>
  <si>
    <t>MH863714</t>
  </si>
  <si>
    <t>Melanommataceae sp. 6175_1236</t>
  </si>
  <si>
    <t>NR_154215</t>
  </si>
  <si>
    <t>236/246</t>
  </si>
  <si>
    <t>Melanommataceae sp. 6175_280</t>
  </si>
  <si>
    <t>KT270203</t>
  </si>
  <si>
    <t>236/242</t>
  </si>
  <si>
    <t>Melanommataceae sp. 6175_2811</t>
  </si>
  <si>
    <t>MG020344</t>
  </si>
  <si>
    <t>224/249</t>
  </si>
  <si>
    <t>Melanommataceae sp. 6175_2848</t>
  </si>
  <si>
    <t>226/248</t>
  </si>
  <si>
    <t>Melanommataceae sp. 6175_4041</t>
  </si>
  <si>
    <t>231/247</t>
  </si>
  <si>
    <t>Melanommataceae sp. 6175_4661</t>
  </si>
  <si>
    <t>NR_138017</t>
  </si>
  <si>
    <t>238/245</t>
  </si>
  <si>
    <t>Melanommataceae sp. 6175_83</t>
  </si>
  <si>
    <t>242/247</t>
  </si>
  <si>
    <t>Melanops tulasnei</t>
  </si>
  <si>
    <t>FJ824770</t>
  </si>
  <si>
    <t>Microcyclospora quercina</t>
  </si>
  <si>
    <t>GU214681</t>
  </si>
  <si>
    <t>242/243</t>
  </si>
  <si>
    <t>Microcyclospora sp. 6175_1103</t>
  </si>
  <si>
    <t>KJ719562</t>
  </si>
  <si>
    <t>Microcyclospora sp. 6175_179</t>
  </si>
  <si>
    <t>NR_160242</t>
  </si>
  <si>
    <t>240/242</t>
  </si>
  <si>
    <t>Microcyclosporella mali</t>
  </si>
  <si>
    <t>MH864043</t>
  </si>
  <si>
    <t>Microthyriales sp. 6175_1533</t>
  </si>
  <si>
    <t>NR_137948</t>
  </si>
  <si>
    <t>209/227</t>
  </si>
  <si>
    <t>Microthyriales sp. 6175_1941</t>
  </si>
  <si>
    <t>NR_175206</t>
  </si>
  <si>
    <t>207/234</t>
  </si>
  <si>
    <t>Muriphaeosphaeria viburni</t>
  </si>
  <si>
    <t>NR_154196</t>
  </si>
  <si>
    <t>247/250</t>
  </si>
  <si>
    <t>Muyocopronales sp. 6175_382</t>
  </si>
  <si>
    <t>NR_175087</t>
  </si>
  <si>
    <t>247/279</t>
  </si>
  <si>
    <t>Mycodiella sp. 6175_1976</t>
  </si>
  <si>
    <t>KY173421</t>
  </si>
  <si>
    <t>235/241</t>
  </si>
  <si>
    <t>Mycosphaerella microsora</t>
  </si>
  <si>
    <t>MH860260</t>
  </si>
  <si>
    <t>Mycosphaerellaceae sp. 6175_1322</t>
  </si>
  <si>
    <t>GU214666</t>
  </si>
  <si>
    <t>Mycosphaerellaceae sp. 6175_3155</t>
  </si>
  <si>
    <t>MK595686</t>
  </si>
  <si>
    <t>227/249</t>
  </si>
  <si>
    <t>Mycosphaerellaceae sp. 6175_568</t>
  </si>
  <si>
    <t>FN428877</t>
  </si>
  <si>
    <t>239/251</t>
  </si>
  <si>
    <t>Mycosphaerellales sp. 6175_1216</t>
  </si>
  <si>
    <t>AB488487</t>
  </si>
  <si>
    <t>212/245</t>
  </si>
  <si>
    <t>Mycosphaerellales sp. 6175_149</t>
  </si>
  <si>
    <t>NR_155468</t>
  </si>
  <si>
    <t>208/252</t>
  </si>
  <si>
    <t>Mycosphaerellales sp. 6175_15568</t>
  </si>
  <si>
    <t>MT596070</t>
  </si>
  <si>
    <t>203/237</t>
  </si>
  <si>
    <t>Mycosphaerellales sp. 6175_1590</t>
  </si>
  <si>
    <t>OQ371025</t>
  </si>
  <si>
    <t>222/242</t>
  </si>
  <si>
    <t>Mycosphaerellales sp. 6175_1797</t>
  </si>
  <si>
    <t>NR_175161</t>
  </si>
  <si>
    <t>211/250</t>
  </si>
  <si>
    <t>Mycosphaerellales sp. 6175_1874</t>
  </si>
  <si>
    <t>LN713994</t>
  </si>
  <si>
    <t>226/241</t>
  </si>
  <si>
    <t>Mycosphaerellales sp. 6175_225</t>
  </si>
  <si>
    <t>NR_137771</t>
  </si>
  <si>
    <t>201/245</t>
  </si>
  <si>
    <t>Mycosphaerellales sp. 6175_2674</t>
  </si>
  <si>
    <t>EU707866</t>
  </si>
  <si>
    <t>215/247</t>
  </si>
  <si>
    <t>Mycosphaerellales sp. 6175_3481</t>
  </si>
  <si>
    <t>OP045486</t>
  </si>
  <si>
    <t>Mycosphaerellales sp. 6175_358</t>
  </si>
  <si>
    <t>ON865168</t>
  </si>
  <si>
    <t>Mycosphaerellales sp. 6175_3742</t>
  </si>
  <si>
    <t>OQ371045</t>
  </si>
  <si>
    <t>219/239</t>
  </si>
  <si>
    <t>Mycosphaerellales sp. 6175_3993</t>
  </si>
  <si>
    <t>229/245</t>
  </si>
  <si>
    <t>Mycosphaerellales sp. 6175_7688</t>
  </si>
  <si>
    <t>OR233596</t>
  </si>
  <si>
    <t>211/243</t>
  </si>
  <si>
    <t>Mycosphaerellales sp. 6175_848</t>
  </si>
  <si>
    <t>MH862143</t>
  </si>
  <si>
    <t>205/243</t>
  </si>
  <si>
    <t>Myriangiaceae sp. 6175_1955</t>
  </si>
  <si>
    <t>KR909171</t>
  </si>
  <si>
    <t>229/248</t>
  </si>
  <si>
    <t>Myriangiaceae sp. 6175_2003</t>
  </si>
  <si>
    <t>MH855793</t>
  </si>
  <si>
    <t>227/247</t>
  </si>
  <si>
    <t>Myriangiaceae sp. 6175_2288</t>
  </si>
  <si>
    <t>OM238138</t>
  </si>
  <si>
    <t>Myriangiaceae sp. 6175_2831</t>
  </si>
  <si>
    <t>230/250</t>
  </si>
  <si>
    <t>Myriangiaceae sp. 6175_2962</t>
  </si>
  <si>
    <t>240/249</t>
  </si>
  <si>
    <t>Myriangiaceae sp. 6175_4937</t>
  </si>
  <si>
    <t>NR_111700</t>
  </si>
  <si>
    <t>229/255</t>
  </si>
  <si>
    <t>Myriangiales sp. 6175_2153</t>
  </si>
  <si>
    <t>OL898501</t>
  </si>
  <si>
    <t>224/258</t>
  </si>
  <si>
    <t>Myriangiales sp. 6175_244</t>
  </si>
  <si>
    <t>NR_165561</t>
  </si>
  <si>
    <t>Myriangiales sp. 6175_3233</t>
  </si>
  <si>
    <t>NR_155078</t>
  </si>
  <si>
    <t>221/261</t>
  </si>
  <si>
    <t>Myriangiales sp. 6175_3386</t>
  </si>
  <si>
    <t>236/272</t>
  </si>
  <si>
    <t>Myriangiales sp. 6175_5031</t>
  </si>
  <si>
    <t>JN084025</t>
  </si>
  <si>
    <t>239/277</t>
  </si>
  <si>
    <t>Myriangiales sp. 6175_522</t>
  </si>
  <si>
    <t>GQ303294</t>
  </si>
  <si>
    <t>256/306</t>
  </si>
  <si>
    <t>Myriangiales sp. 6175_5396</t>
  </si>
  <si>
    <t>OL739256</t>
  </si>
  <si>
    <t>234/265</t>
  </si>
  <si>
    <t>Myriangiales sp. 6175_974</t>
  </si>
  <si>
    <t>195/223</t>
  </si>
  <si>
    <t>Myriangium sp. 6175_656</t>
  </si>
  <si>
    <t>241/249</t>
  </si>
  <si>
    <t>Mytilinidiaceae sp. 6175_4073</t>
  </si>
  <si>
    <t>HM163570</t>
  </si>
  <si>
    <t>239/263</t>
  </si>
  <si>
    <t>Mytilinidiales sp. 6175_2938</t>
  </si>
  <si>
    <t>228/264</t>
  </si>
  <si>
    <t>Mytilinidiales sp. 6175_404</t>
  </si>
  <si>
    <t>EF596819</t>
  </si>
  <si>
    <t>231/273</t>
  </si>
  <si>
    <t>Mytilinidiales sp. 6175_748</t>
  </si>
  <si>
    <t>213/256</t>
  </si>
  <si>
    <t>Neoantennariellaceae sp. 6175_834</t>
  </si>
  <si>
    <t>231/240</t>
  </si>
  <si>
    <t>Neoascochyta paspali</t>
  </si>
  <si>
    <t>MK012408</t>
  </si>
  <si>
    <t>Neoascochyta sp. 6175_112</t>
  </si>
  <si>
    <t>MT446179</t>
  </si>
  <si>
    <t>Neoascochyta tardicrescens</t>
  </si>
  <si>
    <t>MN077473</t>
  </si>
  <si>
    <t>Neocucurbitaria quercina</t>
  </si>
  <si>
    <t>OP896095</t>
  </si>
  <si>
    <t>Neocucurbitaria sp. 6175_952</t>
  </si>
  <si>
    <t>NR_156359</t>
  </si>
  <si>
    <t>Neodevriesia poagena</t>
  </si>
  <si>
    <t>245/245</t>
  </si>
  <si>
    <t>Neodevriesia sp. 6175_2299</t>
  </si>
  <si>
    <t>OQ053176</t>
  </si>
  <si>
    <t>242/245</t>
  </si>
  <si>
    <t>Neoleptosphaeria rubefaciens</t>
  </si>
  <si>
    <t>JF740242</t>
  </si>
  <si>
    <t>Neosetophoma sp. 6175_1732</t>
  </si>
  <si>
    <t>OQ411111</t>
  </si>
  <si>
    <t>Neosetophoma sp. 6175_4596</t>
  </si>
  <si>
    <t>MT557151</t>
  </si>
  <si>
    <t>Neosetophoma sp. 6175_93</t>
  </si>
  <si>
    <t>LC206635</t>
  </si>
  <si>
    <t>Nigrograna mycophila</t>
  </si>
  <si>
    <t>NR_147654</t>
  </si>
  <si>
    <t>Nothophaeocryptopus sp. 6175_5312</t>
  </si>
  <si>
    <t>ON783994</t>
  </si>
  <si>
    <t>234/234</t>
  </si>
  <si>
    <t>Ophiobolus disseminans</t>
  </si>
  <si>
    <t>OM337541</t>
  </si>
  <si>
    <t>Parafenestella sp. 6175_375</t>
  </si>
  <si>
    <t>NR_165545</t>
  </si>
  <si>
    <t>249/251</t>
  </si>
  <si>
    <t>Paraophiobolus sp. 6175_1005</t>
  </si>
  <si>
    <t>NR_156615</t>
  </si>
  <si>
    <t>239/240</t>
  </si>
  <si>
    <t>Paraphoma radicina</t>
  </si>
  <si>
    <t>MK764998</t>
  </si>
  <si>
    <t>Paraphoma sp. 6175_599</t>
  </si>
  <si>
    <t>ON811517</t>
  </si>
  <si>
    <t>243/249</t>
  </si>
  <si>
    <t>Parathyridaria sp. 6175_1022</t>
  </si>
  <si>
    <t>OR481158</t>
  </si>
  <si>
    <t>241/247</t>
  </si>
  <si>
    <t>Peltaster cerophilus</t>
  </si>
  <si>
    <t>KP400558</t>
  </si>
  <si>
    <t>Peltaster fructicola</t>
  </si>
  <si>
    <t>MH863524</t>
  </si>
  <si>
    <t>261/261</t>
  </si>
  <si>
    <t>Peltaster sp. 6175_105</t>
  </si>
  <si>
    <t>HQ386247</t>
  </si>
  <si>
    <t>Periconia sp. 6175_388</t>
  </si>
  <si>
    <t>ON865572</t>
  </si>
  <si>
    <t>Periconia sp. 6175_857</t>
  </si>
  <si>
    <t>MG333490</t>
  </si>
  <si>
    <t>Perusta inaequalis</t>
  </si>
  <si>
    <t>NR_144958</t>
  </si>
  <si>
    <t>223/224</t>
  </si>
  <si>
    <t>Petrakia sp. 6175_192</t>
  </si>
  <si>
    <t>MK502001</t>
  </si>
  <si>
    <t>Phaeosclera dematioides</t>
  </si>
  <si>
    <t>MH861313</t>
  </si>
  <si>
    <t>255/257</t>
  </si>
  <si>
    <t>Phaeosphaeria marciensis</t>
  </si>
  <si>
    <t>MH862003</t>
  </si>
  <si>
    <t>Phaeosphaeria sp. 6175_324</t>
  </si>
  <si>
    <t>MH862724</t>
  </si>
  <si>
    <t>Phaeosphaeria sp. 6175_690</t>
  </si>
  <si>
    <t>NR_173034</t>
  </si>
  <si>
    <t>245/251</t>
  </si>
  <si>
    <t>Phaeosphaeriaceae sp. 6175_12303</t>
  </si>
  <si>
    <t>OR481466</t>
  </si>
  <si>
    <t>236/251</t>
  </si>
  <si>
    <t>Phaeosphaeriaceae sp. 6175_1273</t>
  </si>
  <si>
    <t>OK053748</t>
  </si>
  <si>
    <t>237/251</t>
  </si>
  <si>
    <t>Phaeosphaeriaceae sp. 6175_1490</t>
  </si>
  <si>
    <t>LN901112</t>
  </si>
  <si>
    <t>250/252</t>
  </si>
  <si>
    <t>Phaeosphaeriaceae sp. 6175_1735</t>
  </si>
  <si>
    <t>MH861760</t>
  </si>
  <si>
    <t>234/244</t>
  </si>
  <si>
    <t>Phaeosphaeriaceae sp. 6175_1796</t>
  </si>
  <si>
    <t>MH863660</t>
  </si>
  <si>
    <t>Phaeosphaeriaceae sp. 6175_216</t>
  </si>
  <si>
    <t>MH860138</t>
  </si>
  <si>
    <t>232/245</t>
  </si>
  <si>
    <t>Phaeosphaeriaceae sp. 6175_3651</t>
  </si>
  <si>
    <t>236/253</t>
  </si>
  <si>
    <t>Phaeosphaeriaceae sp. 6175_4420</t>
  </si>
  <si>
    <t>ON866202</t>
  </si>
  <si>
    <t>230/245</t>
  </si>
  <si>
    <t>Phaeosphaeriaceae sp. 6175_4520</t>
  </si>
  <si>
    <t>MN508999</t>
  </si>
  <si>
    <t>Phaeosphaeriaceae sp. 6175_511</t>
  </si>
  <si>
    <t>225/246</t>
  </si>
  <si>
    <t>Phaeosphaeriaceae sp. 6175_927</t>
  </si>
  <si>
    <t>NR_154037</t>
  </si>
  <si>
    <t>244/250</t>
  </si>
  <si>
    <t>Phaeotheca fissurella</t>
  </si>
  <si>
    <t>MH864116</t>
  </si>
  <si>
    <t>Phaeothecaceae sp. 6175_1368</t>
  </si>
  <si>
    <t>OM614774</t>
  </si>
  <si>
    <t>237/237</t>
  </si>
  <si>
    <t>Phaeothecaceae sp. 6175_2396</t>
  </si>
  <si>
    <t>218/239</t>
  </si>
  <si>
    <t>Phaeothecaceae sp. 6175_276</t>
  </si>
  <si>
    <t>MH862184</t>
  </si>
  <si>
    <t>214/241</t>
  </si>
  <si>
    <t>Phaeothecaceae sp. 6175_629</t>
  </si>
  <si>
    <t>NR_147312</t>
  </si>
  <si>
    <t>223/244</t>
  </si>
  <si>
    <t>Phaeothecaceae sp. 6175_676</t>
  </si>
  <si>
    <t>224/240</t>
  </si>
  <si>
    <t>Phloeospora ulmi</t>
  </si>
  <si>
    <t>JQ324974</t>
  </si>
  <si>
    <t>Piniphoma wesendahlina</t>
  </si>
  <si>
    <t>NR_163375</t>
  </si>
  <si>
    <t>Pleosporaceae sp. 6175_3411</t>
  </si>
  <si>
    <t>MT520583</t>
  </si>
  <si>
    <t>Pleosporaceae sp. 6175_4089</t>
  </si>
  <si>
    <t>KF308827</t>
  </si>
  <si>
    <t>241/253</t>
  </si>
  <si>
    <t>Pleosporales sp. 6175_1118</t>
  </si>
  <si>
    <t>OK053710</t>
  </si>
  <si>
    <t>238/249</t>
  </si>
  <si>
    <t>Pleosporales sp. 6175_1172</t>
  </si>
  <si>
    <t>MH178564</t>
  </si>
  <si>
    <t>Pleosporales sp. 6175_1284</t>
  </si>
  <si>
    <t>KT000192</t>
  </si>
  <si>
    <t>Pleosporales sp. 6175_131</t>
  </si>
  <si>
    <t>OR164685</t>
  </si>
  <si>
    <t>Pleosporales sp. 6175_1548</t>
  </si>
  <si>
    <t>MN096595</t>
  </si>
  <si>
    <t>Pleosporales sp. 6175_1639</t>
  </si>
  <si>
    <t>NR_145200</t>
  </si>
  <si>
    <t>Pleosporales sp. 6175_1674</t>
  </si>
  <si>
    <t>KC989097</t>
  </si>
  <si>
    <t>237/252</t>
  </si>
  <si>
    <t>Pleosporales sp. 6175_1861</t>
  </si>
  <si>
    <t>MK795716</t>
  </si>
  <si>
    <t>221/250</t>
  </si>
  <si>
    <t>Pleosporales sp. 6175_1997</t>
  </si>
  <si>
    <t>KJ531966</t>
  </si>
  <si>
    <t>Pleosporales sp. 6175_2102</t>
  </si>
  <si>
    <t>EF672298</t>
  </si>
  <si>
    <t>226/249</t>
  </si>
  <si>
    <t>Pleosporales sp. 6175_2107</t>
  </si>
  <si>
    <t>KF996806</t>
  </si>
  <si>
    <t>233/254</t>
  </si>
  <si>
    <t>Pleosporales sp. 6175_2146</t>
  </si>
  <si>
    <t>KT268472</t>
  </si>
  <si>
    <t>Pleosporales sp. 6175_2317</t>
  </si>
  <si>
    <t>NR_156671</t>
  </si>
  <si>
    <t>219/252</t>
  </si>
  <si>
    <t>Pleosporales sp. 6175_2408</t>
  </si>
  <si>
    <t>MT281457</t>
  </si>
  <si>
    <t>Pleosporales sp. 6175_260</t>
  </si>
  <si>
    <t>MG917003</t>
  </si>
  <si>
    <t>Pleosporales sp. 6175_2705</t>
  </si>
  <si>
    <t>ON866468</t>
  </si>
  <si>
    <t>228/259</t>
  </si>
  <si>
    <t>Pleosporales sp. 6175_3205</t>
  </si>
  <si>
    <t>MH811608</t>
  </si>
  <si>
    <t>165/182</t>
  </si>
  <si>
    <t>Pleosporales sp. 6175_3552</t>
  </si>
  <si>
    <t>Pleosporales sp. 6175_3555</t>
  </si>
  <si>
    <t>Pleosporales sp. 6175_3833</t>
  </si>
  <si>
    <t>MW077711</t>
  </si>
  <si>
    <t>228/250</t>
  </si>
  <si>
    <t>Pleosporales sp. 6175_4370</t>
  </si>
  <si>
    <t>MT177916</t>
  </si>
  <si>
    <t>231/251</t>
  </si>
  <si>
    <t>Pleosporales sp. 6175_451</t>
  </si>
  <si>
    <t>ON866455</t>
  </si>
  <si>
    <t>241/245</t>
  </si>
  <si>
    <t>Pleosporales sp. 6175_4694</t>
  </si>
  <si>
    <t>KY228685</t>
  </si>
  <si>
    <t>229/242</t>
  </si>
  <si>
    <t>Pleosporales sp. 6175_5401</t>
  </si>
  <si>
    <t>OR481480</t>
  </si>
  <si>
    <t>234/247</t>
  </si>
  <si>
    <t>Pleosporales sp. 6175_541</t>
  </si>
  <si>
    <t>MT595677</t>
  </si>
  <si>
    <t>Pleosporales sp. 6175_667</t>
  </si>
  <si>
    <t>MH861995</t>
  </si>
  <si>
    <t>220/250</t>
  </si>
  <si>
    <t>Pleosporales sp. 6175_671</t>
  </si>
  <si>
    <t>MH864357</t>
  </si>
  <si>
    <t>226/246</t>
  </si>
  <si>
    <t>Pleosporales sp. 6175_7340</t>
  </si>
  <si>
    <t>228/241</t>
  </si>
  <si>
    <t>Pleosporales sp. 6175_768</t>
  </si>
  <si>
    <t>226/252</t>
  </si>
  <si>
    <t>Pleosporales sp. 6175_8502</t>
  </si>
  <si>
    <t>MH864353</t>
  </si>
  <si>
    <t>Pleosporales sp. 6175_933</t>
  </si>
  <si>
    <t>KY228625</t>
  </si>
  <si>
    <t>245/249</t>
  </si>
  <si>
    <t>Pleosporineae sp. 6175_101</t>
  </si>
  <si>
    <t>NR_160325</t>
  </si>
  <si>
    <t>207/231</t>
  </si>
  <si>
    <t>Pleosporineae sp. 6175_2532</t>
  </si>
  <si>
    <t>KR816863</t>
  </si>
  <si>
    <t>233/248</t>
  </si>
  <si>
    <t>Pleosporineae sp. 6175_3040</t>
  </si>
  <si>
    <t>MH861941</t>
  </si>
  <si>
    <t>231/254</t>
  </si>
  <si>
    <t>Pleosporineae sp. 6175_4237</t>
  </si>
  <si>
    <t>ON866325</t>
  </si>
  <si>
    <t>Pleosporineae sp. 6175_9006</t>
  </si>
  <si>
    <t>MF975701</t>
  </si>
  <si>
    <t>230/247</t>
  </si>
  <si>
    <t>Pleurophoma sp. 6175_3213</t>
  </si>
  <si>
    <t>MN177616</t>
  </si>
  <si>
    <t>Pringsheimia chamaecyparidis</t>
  </si>
  <si>
    <t>MH860328</t>
  </si>
  <si>
    <t>256/258</t>
  </si>
  <si>
    <t>Pringsheimia sp. 6175_4605</t>
  </si>
  <si>
    <t>252/257</t>
  </si>
  <si>
    <t>Pseudoophiobolus italicus</t>
  </si>
  <si>
    <t>OL852719</t>
  </si>
  <si>
    <t>Pseudophaeosphaeria rubi</t>
  </si>
  <si>
    <t>NR_154351</t>
  </si>
  <si>
    <t>226/229</t>
  </si>
  <si>
    <t>Pseudopyrenochaetaceae sp. 6175_1768</t>
  </si>
  <si>
    <t>NR_160575</t>
  </si>
  <si>
    <t>222/250</t>
  </si>
  <si>
    <t>Pseudorobillarda sp. 6175_479</t>
  </si>
  <si>
    <t>MT185551</t>
  </si>
  <si>
    <t>238/243</t>
  </si>
  <si>
    <t>Pyrenochaetopsis leptospora</t>
  </si>
  <si>
    <t>MH862744</t>
  </si>
  <si>
    <t>241/242</t>
  </si>
  <si>
    <t>Pyrenophora dictyoides</t>
  </si>
  <si>
    <t>MH864753</t>
  </si>
  <si>
    <t>257/258</t>
  </si>
  <si>
    <t>Querciphoma carteri</t>
  </si>
  <si>
    <t>KF251209</t>
  </si>
  <si>
    <t>Rachicladosporium sp. 6175_2886</t>
  </si>
  <si>
    <t>ON866381</t>
  </si>
  <si>
    <t>244/247</t>
  </si>
  <si>
    <t>Rhizosphaera sp. 6175_591</t>
  </si>
  <si>
    <t>NR_177556</t>
  </si>
  <si>
    <t>Saccotheciaceae sp. 6175_4238</t>
  </si>
  <si>
    <t>KT693735</t>
  </si>
  <si>
    <t>238/250</t>
  </si>
  <si>
    <t>Schizothyrium pomi</t>
  </si>
  <si>
    <t>MN065457</t>
  </si>
  <si>
    <t>Setomelanomma holmii</t>
  </si>
  <si>
    <t>Setophoma terrestris</t>
  </si>
  <si>
    <t>MW810269</t>
  </si>
  <si>
    <t>Sphaerellopsis filum</t>
  </si>
  <si>
    <t>EF600974</t>
  </si>
  <si>
    <t>Stagonospora sp. 6175_1772</t>
  </si>
  <si>
    <t>KX510131</t>
  </si>
  <si>
    <t>Stemphylium sp. 6175_251</t>
  </si>
  <si>
    <t>OQ832651</t>
  </si>
  <si>
    <t>254/254</t>
  </si>
  <si>
    <t>Subplenodomus urticae</t>
  </si>
  <si>
    <t>NR_170771</t>
  </si>
  <si>
    <t>Sydowia polyspora</t>
  </si>
  <si>
    <t>256/256</t>
  </si>
  <si>
    <t>Teratosphaeriaceae sp. 6175_1214</t>
  </si>
  <si>
    <t>MZ064436</t>
  </si>
  <si>
    <t>Teratosphaeriaceae sp. 6175_1288</t>
  </si>
  <si>
    <t>NR_165516</t>
  </si>
  <si>
    <t>230/241</t>
  </si>
  <si>
    <t>Teratosphaeriaceae sp. 6175_175</t>
  </si>
  <si>
    <t>230/243</t>
  </si>
  <si>
    <t>Teratosphaeriaceae sp. 6175_1761</t>
  </si>
  <si>
    <t>MH862955</t>
  </si>
  <si>
    <t>Teratosphaeriaceae sp. 6175_2009</t>
  </si>
  <si>
    <t>MZ545404</t>
  </si>
  <si>
    <t>240/256</t>
  </si>
  <si>
    <t>Teratosphaeriaceae sp. 6175_2353</t>
  </si>
  <si>
    <t>JF770449</t>
  </si>
  <si>
    <t>220/249</t>
  </si>
  <si>
    <t>Teratosphaeriaceae sp. 6175_2712</t>
  </si>
  <si>
    <t>OR769665</t>
  </si>
  <si>
    <t>Teratosphaeriaceae sp. 6175_2959</t>
  </si>
  <si>
    <t>OR164737</t>
  </si>
  <si>
    <t>232/244</t>
  </si>
  <si>
    <t>Teratosphaeriaceae sp. 6175_3015</t>
  </si>
  <si>
    <t>223/246</t>
  </si>
  <si>
    <t>Teratosphaeriaceae sp. 6175_359</t>
  </si>
  <si>
    <t>OQ981405</t>
  </si>
  <si>
    <t>216/244</t>
  </si>
  <si>
    <t>Teratosphaeriaceae sp. 6175_4332</t>
  </si>
  <si>
    <t>Teratosphaeriaceae sp. 6175_559</t>
  </si>
  <si>
    <t>OK053669</t>
  </si>
  <si>
    <t>221/238</t>
  </si>
  <si>
    <t>Teratosphaeriaceae sp. 6175_883</t>
  </si>
  <si>
    <t>ON865010</t>
  </si>
  <si>
    <t>Thyrostroma tiliae</t>
  </si>
  <si>
    <t>NR_171084</t>
  </si>
  <si>
    <t>Tremateia sp. 6175_4977</t>
  </si>
  <si>
    <t>MT557371</t>
  </si>
  <si>
    <t>246/247</t>
  </si>
  <si>
    <t>Tubeufiales sp. 6175_2599</t>
  </si>
  <si>
    <t>AY916468</t>
  </si>
  <si>
    <t>226/269</t>
  </si>
  <si>
    <t>Tubeufiales sp. 6175_3111</t>
  </si>
  <si>
    <t>MF467924</t>
  </si>
  <si>
    <t>228/269</t>
  </si>
  <si>
    <t>Uwebraunia sp. 6175_3531</t>
  </si>
  <si>
    <t>MN065463</t>
  </si>
  <si>
    <t>251/251</t>
  </si>
  <si>
    <t>Venturia ditricha</t>
  </si>
  <si>
    <t>MH855707</t>
  </si>
  <si>
    <t>246/246</t>
  </si>
  <si>
    <t>Venturia tremulae</t>
  </si>
  <si>
    <t>EU035474</t>
  </si>
  <si>
    <t>Venturiaceae sp. 6175_1579</t>
  </si>
  <si>
    <t>MT678916</t>
  </si>
  <si>
    <t>236/240</t>
  </si>
  <si>
    <t>Venturiales sp. 6175_206</t>
  </si>
  <si>
    <t>DQ885906</t>
  </si>
  <si>
    <t>219/251</t>
  </si>
  <si>
    <t>Venturiales sp. 6175_2725</t>
  </si>
  <si>
    <t>MN958673</t>
  </si>
  <si>
    <t>218/252</t>
  </si>
  <si>
    <t>Zalaria alba</t>
  </si>
  <si>
    <t>NR_153465</t>
  </si>
  <si>
    <t>267/268</t>
  </si>
  <si>
    <t>Zymoseptoria sp. 6175_152</t>
  </si>
  <si>
    <t>OW847532</t>
  </si>
  <si>
    <t>Unidentified sp. 6175_10699</t>
  </si>
  <si>
    <t>KT582278</t>
  </si>
  <si>
    <t>225/268</t>
  </si>
  <si>
    <t>Unidentified sp. 6175_1096</t>
  </si>
  <si>
    <t>NR_165601</t>
  </si>
  <si>
    <t>Unidentified sp. 6175_1133</t>
  </si>
  <si>
    <t>MH863399</t>
  </si>
  <si>
    <t>209/262</t>
  </si>
  <si>
    <t>Unidentified sp. 6175_1328</t>
  </si>
  <si>
    <t>NR_155709</t>
  </si>
  <si>
    <t>203/236</t>
  </si>
  <si>
    <t>Unidentified sp. 6175_1347</t>
  </si>
  <si>
    <t>230/266</t>
  </si>
  <si>
    <t>Unidentified sp. 6175_1375</t>
  </si>
  <si>
    <t>ON811504</t>
  </si>
  <si>
    <t>223/263</t>
  </si>
  <si>
    <t>Unidentified sp. 6175_1389</t>
  </si>
  <si>
    <t>172/188</t>
  </si>
  <si>
    <t>Unidentified sp. 6175_1434</t>
  </si>
  <si>
    <t>KR187107</t>
  </si>
  <si>
    <t>238/251</t>
  </si>
  <si>
    <t>Unidentified sp. 6175_1479</t>
  </si>
  <si>
    <t>OK053794</t>
  </si>
  <si>
    <t>217/257</t>
  </si>
  <si>
    <t>Unidentified sp. 6175_15208</t>
  </si>
  <si>
    <t>230/263</t>
  </si>
  <si>
    <t>Unidentified sp. 6175_1673</t>
  </si>
  <si>
    <t>NR_164293</t>
  </si>
  <si>
    <t>218/265</t>
  </si>
  <si>
    <t>Unidentified sp. 6175_1677</t>
  </si>
  <si>
    <t>MH863523</t>
  </si>
  <si>
    <t>219/235</t>
  </si>
  <si>
    <t>Unidentified sp. 6175_172</t>
  </si>
  <si>
    <t>Unidentified sp. 6175_1746</t>
  </si>
  <si>
    <t>218/259</t>
  </si>
  <si>
    <t>Unidentified sp. 6175_178</t>
  </si>
  <si>
    <t>MH865934</t>
  </si>
  <si>
    <t>159/186</t>
  </si>
  <si>
    <t>Unidentified sp. 6175_2182</t>
  </si>
  <si>
    <t>NR_168748</t>
  </si>
  <si>
    <t>204/257</t>
  </si>
  <si>
    <t>Unidentified sp. 6175_221</t>
  </si>
  <si>
    <t>KM519235</t>
  </si>
  <si>
    <t>252/265</t>
  </si>
  <si>
    <t>Unidentified sp. 6175_2232</t>
  </si>
  <si>
    <t>MZ855402</t>
  </si>
  <si>
    <t>232/259</t>
  </si>
  <si>
    <t>Unidentified sp. 6175_2395</t>
  </si>
  <si>
    <t>201/262</t>
  </si>
  <si>
    <t>Unidentified sp. 6175_2401</t>
  </si>
  <si>
    <t>219/259</t>
  </si>
  <si>
    <t>Unidentified sp. 6175_2495</t>
  </si>
  <si>
    <t>ON866471</t>
  </si>
  <si>
    <t>226/267</t>
  </si>
  <si>
    <t>Unidentified sp. 6175_2541</t>
  </si>
  <si>
    <t>HQ386245</t>
  </si>
  <si>
    <t>232/255</t>
  </si>
  <si>
    <t>Unidentified sp. 6175_2593</t>
  </si>
  <si>
    <t>252/271</t>
  </si>
  <si>
    <t>Unidentified sp. 6175_2687</t>
  </si>
  <si>
    <t>252/275</t>
  </si>
  <si>
    <t>Unidentified sp. 6175_2863</t>
  </si>
  <si>
    <t>210/264</t>
  </si>
  <si>
    <t>Unidentified sp. 6175_2882</t>
  </si>
  <si>
    <t>228/261</t>
  </si>
  <si>
    <t>Unidentified sp. 6175_2940</t>
  </si>
  <si>
    <t>NR_153488</t>
  </si>
  <si>
    <t>203/247</t>
  </si>
  <si>
    <t>Unidentified sp. 6175_3134</t>
  </si>
  <si>
    <t>218/264</t>
  </si>
  <si>
    <t>Unidentified sp. 6175_321</t>
  </si>
  <si>
    <t>MT947191</t>
  </si>
  <si>
    <t>216/225</t>
  </si>
  <si>
    <t>Unidentified sp. 6175_3323</t>
  </si>
  <si>
    <t>161/177</t>
  </si>
  <si>
    <t>Unidentified sp. 6175_3365</t>
  </si>
  <si>
    <t>202/243</t>
  </si>
  <si>
    <t>Unidentified sp. 6175_3523</t>
  </si>
  <si>
    <t>249/266</t>
  </si>
  <si>
    <t>Unidentified sp. 6175_3698</t>
  </si>
  <si>
    <t>206/241</t>
  </si>
  <si>
    <t>Unidentified sp. 6175_3896</t>
  </si>
  <si>
    <t>OR836030</t>
  </si>
  <si>
    <t>Unidentified sp. 6175_4158</t>
  </si>
  <si>
    <t>KY965428</t>
  </si>
  <si>
    <t>209/266</t>
  </si>
  <si>
    <t>Unidentified sp. 6175_4581</t>
  </si>
  <si>
    <t>217/256</t>
  </si>
  <si>
    <t>Unidentified sp. 6175_4818</t>
  </si>
  <si>
    <t>230/261</t>
  </si>
  <si>
    <t>Unidentified sp. 6175_4899</t>
  </si>
  <si>
    <t>MT184107</t>
  </si>
  <si>
    <t>240/294</t>
  </si>
  <si>
    <t>Unidentified sp. 6175_4995</t>
  </si>
  <si>
    <t>232/257</t>
  </si>
  <si>
    <t>Unidentified sp. 6175_5220</t>
  </si>
  <si>
    <t>MW489551</t>
  </si>
  <si>
    <t>196/247</t>
  </si>
  <si>
    <t>Unidentified sp. 6175_766</t>
  </si>
  <si>
    <t>Unidentified sp. 6175_845</t>
  </si>
  <si>
    <t>241/259</t>
  </si>
  <si>
    <t>Unidentified sp. 6175_872</t>
  </si>
  <si>
    <t>196/244</t>
  </si>
  <si>
    <t>Unidentified sp. 6175_873</t>
  </si>
  <si>
    <t>237/284</t>
  </si>
  <si>
    <t>Unidentified sp. 6175_888</t>
  </si>
  <si>
    <t>MH863302</t>
  </si>
  <si>
    <t>202/255</t>
  </si>
  <si>
    <t>Aspergillaceae sp. 6175_1472</t>
  </si>
  <si>
    <t>MF135513</t>
  </si>
  <si>
    <t>239/256</t>
  </si>
  <si>
    <t>Aspergillus sp. 6175_10583</t>
  </si>
  <si>
    <t>MT340979</t>
  </si>
  <si>
    <t>263/263</t>
  </si>
  <si>
    <t>Aspergillus sp. 6175_1064</t>
  </si>
  <si>
    <t>OR272257</t>
  </si>
  <si>
    <t>Aspergillus sp. 6175_1785</t>
  </si>
  <si>
    <t>MH859155</t>
  </si>
  <si>
    <t>256/264</t>
  </si>
  <si>
    <t>Aspergillus sp. 6175_3926</t>
  </si>
  <si>
    <t>MT065768</t>
  </si>
  <si>
    <t>263/264</t>
  </si>
  <si>
    <t>Aspergillus sp. 6175_482</t>
  </si>
  <si>
    <t>MT582752</t>
  </si>
  <si>
    <t>259/259</t>
  </si>
  <si>
    <t>Aspergillus sp. 6175_645</t>
  </si>
  <si>
    <t>MT594642</t>
  </si>
  <si>
    <t>Aspergillus tardicrescens</t>
  </si>
  <si>
    <t>NR_154729</t>
  </si>
  <si>
    <t>281/283</t>
  </si>
  <si>
    <t>Bacillicladium clematidis</t>
  </si>
  <si>
    <t>NR_163355</t>
  </si>
  <si>
    <t>323/323</t>
  </si>
  <si>
    <t>Camptophora sp. 6175_1108</t>
  </si>
  <si>
    <t>EU035415</t>
  </si>
  <si>
    <t>255/261</t>
  </si>
  <si>
    <t>Capronia pulcherrima</t>
  </si>
  <si>
    <t>AF050256</t>
  </si>
  <si>
    <t>280/281</t>
  </si>
  <si>
    <t>Capronia sp. 6175_865</t>
  </si>
  <si>
    <t>AF284128</t>
  </si>
  <si>
    <t>Ceramothyrium sp. 6175_76</t>
  </si>
  <si>
    <t>KC978733</t>
  </si>
  <si>
    <t>246/254</t>
  </si>
  <si>
    <t>Chaenothecopsis sp. 6175_4077</t>
  </si>
  <si>
    <t>MH862507</t>
  </si>
  <si>
    <t>272/277</t>
  </si>
  <si>
    <t>Chaetothyriales sp. 6175_1029</t>
  </si>
  <si>
    <t>MH327807</t>
  </si>
  <si>
    <t>235/269</t>
  </si>
  <si>
    <t>Chaetothyriales sp. 6175_1134</t>
  </si>
  <si>
    <t>HQ599588</t>
  </si>
  <si>
    <t>223/254</t>
  </si>
  <si>
    <t>Chaetothyriales sp. 6175_1195</t>
  </si>
  <si>
    <t>MN065482</t>
  </si>
  <si>
    <t>251/274</t>
  </si>
  <si>
    <t>Chaetothyriales sp. 6175_140</t>
  </si>
  <si>
    <t>MH863133</t>
  </si>
  <si>
    <t>239/265</t>
  </si>
  <si>
    <t>Chaetothyriales sp. 6175_141</t>
  </si>
  <si>
    <t>KC191577</t>
  </si>
  <si>
    <t>246/265</t>
  </si>
  <si>
    <t>Chaetothyriales sp. 6175_1423</t>
  </si>
  <si>
    <t>EU139136</t>
  </si>
  <si>
    <t>239/257</t>
  </si>
  <si>
    <t>Chaetothyriales sp. 6175_156</t>
  </si>
  <si>
    <t>OR769662</t>
  </si>
  <si>
    <t>Chaetothyriales sp. 6175_15779</t>
  </si>
  <si>
    <t>KP400572</t>
  </si>
  <si>
    <t>236/259</t>
  </si>
  <si>
    <t>Chaetothyriales sp. 6175_1869</t>
  </si>
  <si>
    <t>MH725587</t>
  </si>
  <si>
    <t>250/285</t>
  </si>
  <si>
    <t>Chaetothyriales sp. 6175_1922</t>
  </si>
  <si>
    <t>OR164655</t>
  </si>
  <si>
    <t>257/257</t>
  </si>
  <si>
    <t>Chaetothyriales sp. 6175_1975</t>
  </si>
  <si>
    <t>KF614886</t>
  </si>
  <si>
    <t>255/260</t>
  </si>
  <si>
    <t>Chaetothyriales sp. 6175_2020</t>
  </si>
  <si>
    <t>OR481661</t>
  </si>
  <si>
    <t>289/343</t>
  </si>
  <si>
    <t>Chaetothyriales sp. 6175_2031</t>
  </si>
  <si>
    <t>MZ855411</t>
  </si>
  <si>
    <t>213/260</t>
  </si>
  <si>
    <t>Chaetothyriales sp. 6175_21</t>
  </si>
  <si>
    <t>260/260</t>
  </si>
  <si>
    <t>Chaetothyriales sp. 6175_237</t>
  </si>
  <si>
    <t>Chaetothyriales sp. 6175_2628</t>
  </si>
  <si>
    <t>MZ476187</t>
  </si>
  <si>
    <t>245/255</t>
  </si>
  <si>
    <t>Chaetothyriales sp. 6175_2630</t>
  </si>
  <si>
    <t>MH864788</t>
  </si>
  <si>
    <t>251/291</t>
  </si>
  <si>
    <t>Chaetothyriales sp. 6175_3017</t>
  </si>
  <si>
    <t>KX147577</t>
  </si>
  <si>
    <t>232/247</t>
  </si>
  <si>
    <t>Chaetothyriales sp. 6175_3225</t>
  </si>
  <si>
    <t>OQ921006</t>
  </si>
  <si>
    <t>243/258</t>
  </si>
  <si>
    <t>Chaetothyriales sp. 6175_4255</t>
  </si>
  <si>
    <t>MN901488</t>
  </si>
  <si>
    <t>236/267</t>
  </si>
  <si>
    <t>Chaetothyriales sp. 6175_502</t>
  </si>
  <si>
    <t>MT027976</t>
  </si>
  <si>
    <t>231/260</t>
  </si>
  <si>
    <t>Chaetothyriales sp. 6175_5032</t>
  </si>
  <si>
    <t>MT027965</t>
  </si>
  <si>
    <t>216/255</t>
  </si>
  <si>
    <t>Chaetothyriales sp. 6175_5092</t>
  </si>
  <si>
    <t>NR_153652</t>
  </si>
  <si>
    <t>226/262</t>
  </si>
  <si>
    <t>Chaetothyriales sp. 6175_5336</t>
  </si>
  <si>
    <t>245/277</t>
  </si>
  <si>
    <t>Chaetothyriales sp. 6175_543</t>
  </si>
  <si>
    <t>NR_137987</t>
  </si>
  <si>
    <t>241/268</t>
  </si>
  <si>
    <t>Chaetothyriales sp. 6175_566</t>
  </si>
  <si>
    <t>NR_132829</t>
  </si>
  <si>
    <t>239/273</t>
  </si>
  <si>
    <t>Chaetothyriales sp. 6175_584</t>
  </si>
  <si>
    <t>MH864632</t>
  </si>
  <si>
    <t>234/273</t>
  </si>
  <si>
    <t>Chaetothyriales sp. 6175_652</t>
  </si>
  <si>
    <t>MK595629</t>
  </si>
  <si>
    <t>Chaetothyriales sp. 6175_675</t>
  </si>
  <si>
    <t>MW222228</t>
  </si>
  <si>
    <t>237/257</t>
  </si>
  <si>
    <t>Chaetothyriales sp. 6175_778</t>
  </si>
  <si>
    <t>NR_185367</t>
  </si>
  <si>
    <t>249/289</t>
  </si>
  <si>
    <t>Chaetothyriales sp. 6175_82</t>
  </si>
  <si>
    <t>MH863958</t>
  </si>
  <si>
    <t>Cladophialophora laricicola</t>
  </si>
  <si>
    <t>OQ990102</t>
  </si>
  <si>
    <t>Cladophialophora nyingchiensis</t>
  </si>
  <si>
    <t>MG012700</t>
  </si>
  <si>
    <t>270/270</t>
  </si>
  <si>
    <t>Cladophialophora sp. 6175_1408</t>
  </si>
  <si>
    <t>LC523843</t>
  </si>
  <si>
    <t>268/271</t>
  </si>
  <si>
    <t>Cladophialophora sp. 6175_1919</t>
  </si>
  <si>
    <t>MN365769</t>
  </si>
  <si>
    <t>258/267</t>
  </si>
  <si>
    <t>Cladophialophora sp. 6175_2029</t>
  </si>
  <si>
    <t>LC192116</t>
  </si>
  <si>
    <t>269/277</t>
  </si>
  <si>
    <t>Cyphellophora olivacea</t>
  </si>
  <si>
    <t>OQ848648</t>
  </si>
  <si>
    <t>278/278</t>
  </si>
  <si>
    <t>Cyphellophora sessilis</t>
  </si>
  <si>
    <t>MH860834</t>
  </si>
  <si>
    <t>280/280</t>
  </si>
  <si>
    <t>Cyphellophoraceae sp. 6175_3909</t>
  </si>
  <si>
    <t>LC413748</t>
  </si>
  <si>
    <t>247/266</t>
  </si>
  <si>
    <t>Cyphellophoraceae sp.6175_174</t>
  </si>
  <si>
    <t>MT595161</t>
  </si>
  <si>
    <t>245/274</t>
  </si>
  <si>
    <t>Dactylospora sp. 6175_1837</t>
  </si>
  <si>
    <t>MZ481930</t>
  </si>
  <si>
    <t>233/237</t>
  </si>
  <si>
    <t>Elaphomyces sp. 6175_5097</t>
  </si>
  <si>
    <t>ON962845</t>
  </si>
  <si>
    <t>285/288</t>
  </si>
  <si>
    <t>Epibryaceae sp. 6175_13837</t>
  </si>
  <si>
    <t>OQ370943</t>
  </si>
  <si>
    <t>Epibryaceae sp. 6175_2695</t>
  </si>
  <si>
    <t>Epibryaceae sp. 6175_4610</t>
  </si>
  <si>
    <t>232/260</t>
  </si>
  <si>
    <t>Eurotiales sp. 6175_1342</t>
  </si>
  <si>
    <t>MF942901</t>
  </si>
  <si>
    <t>255/263</t>
  </si>
  <si>
    <t>Exophiala angulospora</t>
  </si>
  <si>
    <t>LC317582</t>
  </si>
  <si>
    <t>274/276</t>
  </si>
  <si>
    <t>Exophiala sideris</t>
  </si>
  <si>
    <t>HQ452325</t>
  </si>
  <si>
    <t>267/270</t>
  </si>
  <si>
    <t>Exophiala sp. 6175_2255</t>
  </si>
  <si>
    <t>OM614791</t>
  </si>
  <si>
    <t>266/272</t>
  </si>
  <si>
    <t>Exophiala sp. 6175_2358</t>
  </si>
  <si>
    <t>OR680762</t>
  </si>
  <si>
    <t>242/249</t>
  </si>
  <si>
    <t>Exophiala sp. 6175_5078</t>
  </si>
  <si>
    <t>MT453276</t>
  </si>
  <si>
    <t>284/284</t>
  </si>
  <si>
    <t>Exophiala sp. 6175_789</t>
  </si>
  <si>
    <t>OR481280</t>
  </si>
  <si>
    <t>283/283</t>
  </si>
  <si>
    <t>Exophiala xenobiotica</t>
  </si>
  <si>
    <t>MH863790</t>
  </si>
  <si>
    <t>267/267</t>
  </si>
  <si>
    <t>Herpotrichiellaceae sp. 6175_1168</t>
  </si>
  <si>
    <t>NR_182491</t>
  </si>
  <si>
    <t>272/286</t>
  </si>
  <si>
    <t>Herpotrichiellaceae sp. 6175_1638</t>
  </si>
  <si>
    <t>259/275</t>
  </si>
  <si>
    <t>Herpotrichiellaceae sp. 6175_1738</t>
  </si>
  <si>
    <t>243/253</t>
  </si>
  <si>
    <t>Herpotrichiellaceae sp. 6175_2747</t>
  </si>
  <si>
    <t>AB190406</t>
  </si>
  <si>
    <t>287/322</t>
  </si>
  <si>
    <t>Herpotrichiellaceae sp. 6175_3071</t>
  </si>
  <si>
    <t>MT594794</t>
  </si>
  <si>
    <t>286/298</t>
  </si>
  <si>
    <t>Herpotrichiellaceae sp. 6175_3829</t>
  </si>
  <si>
    <t>OW985724</t>
  </si>
  <si>
    <t>259/276</t>
  </si>
  <si>
    <t>Herpotrichiellaceae sp. 6175_4079</t>
  </si>
  <si>
    <t>AF050261</t>
  </si>
  <si>
    <t>225/254</t>
  </si>
  <si>
    <t>Herpotrichiellaceae sp. 6175_464</t>
  </si>
  <si>
    <t>MN540308</t>
  </si>
  <si>
    <t>273/290</t>
  </si>
  <si>
    <t>Herpotrichiellaceae sp. 6175_4892</t>
  </si>
  <si>
    <t>MF495447</t>
  </si>
  <si>
    <t>259/292</t>
  </si>
  <si>
    <t>Herpotrichiellaceae sp. 6175_4971</t>
  </si>
  <si>
    <t>MN114115</t>
  </si>
  <si>
    <t>233/260</t>
  </si>
  <si>
    <t>Herpotrichiellaceae sp. 6175_5094</t>
  </si>
  <si>
    <t>OR083217</t>
  </si>
  <si>
    <t>256/268</t>
  </si>
  <si>
    <t>Heterophaeomoniella pinifoliorum</t>
  </si>
  <si>
    <t>NR_160218</t>
  </si>
  <si>
    <t>262/262</t>
  </si>
  <si>
    <t>Knufia cryptophialidica</t>
  </si>
  <si>
    <t>MW362326</t>
  </si>
  <si>
    <t>Knufia perfecta</t>
  </si>
  <si>
    <t>MF062036</t>
  </si>
  <si>
    <t>Knufia sp. 6175_1733</t>
  </si>
  <si>
    <t>MH861889</t>
  </si>
  <si>
    <t>Melanina gundecimermaniae</t>
  </si>
  <si>
    <t>Moristroma sp. 6175_94</t>
  </si>
  <si>
    <t>NR_171830</t>
  </si>
  <si>
    <t>286/288</t>
  </si>
  <si>
    <t>Mycocaliciaceae sp. 6175_1199</t>
  </si>
  <si>
    <t>OQ717810</t>
  </si>
  <si>
    <t>269/293</t>
  </si>
  <si>
    <t>Neophaeococcomyces catenatus</t>
  </si>
  <si>
    <t>AF050277</t>
  </si>
  <si>
    <t>289/289</t>
  </si>
  <si>
    <t>Neophaeomoniella sp. 6175_378</t>
  </si>
  <si>
    <t>MH999515</t>
  </si>
  <si>
    <t>Nothophaeomoniella ekebergiae</t>
  </si>
  <si>
    <t>NR_173066</t>
  </si>
  <si>
    <t>252/253</t>
  </si>
  <si>
    <t>Paracladophialophora sp. 6175_638</t>
  </si>
  <si>
    <t>OQ921023</t>
  </si>
  <si>
    <t>260/268</t>
  </si>
  <si>
    <t>Penicillium angulare</t>
  </si>
  <si>
    <t>OQ147269</t>
  </si>
  <si>
    <t>Penicillium citrinum</t>
  </si>
  <si>
    <t>OQ632589</t>
  </si>
  <si>
    <t>260/261</t>
  </si>
  <si>
    <t>Penicillium decumbens</t>
  </si>
  <si>
    <t>MK450691</t>
  </si>
  <si>
    <t>Penicillium pusillum</t>
  </si>
  <si>
    <t>EF626951</t>
  </si>
  <si>
    <t>264/264</t>
  </si>
  <si>
    <t>Penicillium sp. 6175_4189</t>
  </si>
  <si>
    <t>NR_137849</t>
  </si>
  <si>
    <t>Penicillium sp. 6175_64</t>
  </si>
  <si>
    <t>MT595503</t>
  </si>
  <si>
    <t>255/255</t>
  </si>
  <si>
    <t>Penicillium sp. 6175_678</t>
  </si>
  <si>
    <t>MH858238</t>
  </si>
  <si>
    <t>Penicillium sp. 6175_8102</t>
  </si>
  <si>
    <t>MT601879</t>
  </si>
  <si>
    <t>Penicillium sp. 6175_863</t>
  </si>
  <si>
    <t>MH865788</t>
  </si>
  <si>
    <t>Phaeomoniella sp. 6175_1017</t>
  </si>
  <si>
    <t>MW449018</t>
  </si>
  <si>
    <t>255/256</t>
  </si>
  <si>
    <t>Phaeomoniellaceae sp. 6175_1185</t>
  </si>
  <si>
    <t>ON786728</t>
  </si>
  <si>
    <t>Phaeomoniellaceae sp. 6175_11952</t>
  </si>
  <si>
    <t>KX901894</t>
  </si>
  <si>
    <t>238/254</t>
  </si>
  <si>
    <t>Phaeomoniellaceae sp. 6175_1359</t>
  </si>
  <si>
    <t>NR_137711</t>
  </si>
  <si>
    <t>254/266</t>
  </si>
  <si>
    <t>Phaeomoniellaceae sp. 6175_1461</t>
  </si>
  <si>
    <t>KX815495</t>
  </si>
  <si>
    <t>229/252</t>
  </si>
  <si>
    <t>Phaeomoniellaceae sp. 6175_1477</t>
  </si>
  <si>
    <t>KU325429</t>
  </si>
  <si>
    <t>246/268</t>
  </si>
  <si>
    <t>Phaeomoniellaceae sp. 6175_203</t>
  </si>
  <si>
    <t>235/252</t>
  </si>
  <si>
    <t>Phaeomoniellaceae sp. 6175_2349</t>
  </si>
  <si>
    <t>254/264</t>
  </si>
  <si>
    <t>Phaeomoniellaceae sp. 6175_2424</t>
  </si>
  <si>
    <t>JN225891</t>
  </si>
  <si>
    <t>241/244</t>
  </si>
  <si>
    <t>Phaeomoniellaceae sp. 6175_640</t>
  </si>
  <si>
    <t>232/256</t>
  </si>
  <si>
    <t>Phaeomoniellaceae sp. 6175_9015</t>
  </si>
  <si>
    <t>231/252</t>
  </si>
  <si>
    <t>Phaeomoniellaceae sp. 6175_9347</t>
  </si>
  <si>
    <t>227/252</t>
  </si>
  <si>
    <t>Phaeomoniellales sp. 6175_1742</t>
  </si>
  <si>
    <t>227/261</t>
  </si>
  <si>
    <t>Phaeomoniellales sp. 6175_279</t>
  </si>
  <si>
    <t>245/263</t>
  </si>
  <si>
    <t>Phaeomoniellales sp. 6175_3057</t>
  </si>
  <si>
    <t>MK762595</t>
  </si>
  <si>
    <t>246/270</t>
  </si>
  <si>
    <t>Phaeomoniellales sp. 6175_3093</t>
  </si>
  <si>
    <t>253/288</t>
  </si>
  <si>
    <t>Phaeomoniellales sp. 6175_3683</t>
  </si>
  <si>
    <t>241/264</t>
  </si>
  <si>
    <t>Phaeomoniellales sp. 6175_814</t>
  </si>
  <si>
    <t>223/265</t>
  </si>
  <si>
    <t>Phialomyces arenicola</t>
  </si>
  <si>
    <t>MH859845</t>
  </si>
  <si>
    <t>265/266</t>
  </si>
  <si>
    <t>Phialophora sp. 6175_3292</t>
  </si>
  <si>
    <t>ON009863</t>
  </si>
  <si>
    <t>274/274</t>
  </si>
  <si>
    <t>Psoroglaena sp. 6175_753</t>
  </si>
  <si>
    <t>OQ717579</t>
  </si>
  <si>
    <t>Rhinocladiella atrovirens</t>
  </si>
  <si>
    <t>274/275</t>
  </si>
  <si>
    <t>Rhinocladiella sp. 6175_3487</t>
  </si>
  <si>
    <t>MH107914</t>
  </si>
  <si>
    <t>295/300</t>
  </si>
  <si>
    <t>Sagenomella diversispora</t>
  </si>
  <si>
    <t>MG597476</t>
  </si>
  <si>
    <t>Sagenomella sp. 6175_2185</t>
  </si>
  <si>
    <t>MH860215</t>
  </si>
  <si>
    <t>259/263</t>
  </si>
  <si>
    <t>Sarcinomyces sp. 6175_905</t>
  </si>
  <si>
    <t>JQ061170</t>
  </si>
  <si>
    <t>Talaromyces atricola</t>
  </si>
  <si>
    <t>KF984859</t>
  </si>
  <si>
    <t>Talaromyces pulveris</t>
  </si>
  <si>
    <t>NR_171991</t>
  </si>
  <si>
    <t>225/228</t>
  </si>
  <si>
    <t>Talaromyces resedanus</t>
  </si>
  <si>
    <t>NR_160131</t>
  </si>
  <si>
    <t>Talaromyces sp. 6175_1089</t>
  </si>
  <si>
    <t>MT367866</t>
  </si>
  <si>
    <t>Talaromyces sp. 6175_1528</t>
  </si>
  <si>
    <t>MK762591</t>
  </si>
  <si>
    <t>Thysanophora penicillioides</t>
  </si>
  <si>
    <t>MH855455</t>
  </si>
  <si>
    <t>Trichomeriaceae sp. 6175_2668</t>
  </si>
  <si>
    <t>MZ573457</t>
  </si>
  <si>
    <t>243/257</t>
  </si>
  <si>
    <t>Trichomeriaceae sp. 6175_489</t>
  </si>
  <si>
    <t>MT799737</t>
  </si>
  <si>
    <t>245/269</t>
  </si>
  <si>
    <t>Trichomerium sp. 6175_28</t>
  </si>
  <si>
    <t>Verrucariaceae sp. 6175_3042</t>
  </si>
  <si>
    <t>MT813900</t>
  </si>
  <si>
    <t>233/261</t>
  </si>
  <si>
    <t>Unidentified sp. 6175_2433</t>
  </si>
  <si>
    <t>MN156555</t>
  </si>
  <si>
    <t>231/287</t>
  </si>
  <si>
    <t>Unidentified sp. 6175_266</t>
  </si>
  <si>
    <t>NR_166308</t>
  </si>
  <si>
    <t>218/276</t>
  </si>
  <si>
    <t>Unidentified sp. 6175_2814</t>
  </si>
  <si>
    <t>MF136584</t>
  </si>
  <si>
    <t>213/268</t>
  </si>
  <si>
    <t>Unidentified sp. 6175_461</t>
  </si>
  <si>
    <t>OQ921018</t>
  </si>
  <si>
    <t>257/273</t>
  </si>
  <si>
    <t>Unidentified sp. 6175_4859</t>
  </si>
  <si>
    <t>NR_166300</t>
  </si>
  <si>
    <t>214/267</t>
  </si>
  <si>
    <t>Acarosporales sp. 6175_1514</t>
  </si>
  <si>
    <t>NR_178155</t>
  </si>
  <si>
    <t>191/214</t>
  </si>
  <si>
    <t>Bacidina mendax</t>
  </si>
  <si>
    <t>OQ918722</t>
  </si>
  <si>
    <t>Buellia griseovirens</t>
  </si>
  <si>
    <t>OQ717758</t>
  </si>
  <si>
    <t>252/254</t>
  </si>
  <si>
    <t>Byssoloma diederichii</t>
  </si>
  <si>
    <t>OQ717761</t>
  </si>
  <si>
    <t>Cladonia sp. 6175_2496</t>
  </si>
  <si>
    <t>FJ536358</t>
  </si>
  <si>
    <t>253/256</t>
  </si>
  <si>
    <t>Evernia prunastri</t>
  </si>
  <si>
    <t>MK812247</t>
  </si>
  <si>
    <t>Graphideae sp. 6175_4829</t>
  </si>
  <si>
    <t>MN387104</t>
  </si>
  <si>
    <t>268/272</t>
  </si>
  <si>
    <t>Hormodochis aggregata</t>
  </si>
  <si>
    <t>MN313788</t>
  </si>
  <si>
    <t>Hypogymnia physodes</t>
  </si>
  <si>
    <t>MK812139</t>
  </si>
  <si>
    <t>Lecania cyrtella</t>
  </si>
  <si>
    <t>HQ650645</t>
  </si>
  <si>
    <t>Lecania naegelii</t>
  </si>
  <si>
    <t>OQ717419</t>
  </si>
  <si>
    <t>Lecanora expallens</t>
  </si>
  <si>
    <t>MG076969</t>
  </si>
  <si>
    <t>Lecanora pulicaris</t>
  </si>
  <si>
    <t>OQ717452</t>
  </si>
  <si>
    <t>Lecanoraceae sp. 6175_13176</t>
  </si>
  <si>
    <t>MT938997</t>
  </si>
  <si>
    <t>229/246</t>
  </si>
  <si>
    <t>Lecanoraceae sp. 6175_1591</t>
  </si>
  <si>
    <t>OQ718089</t>
  </si>
  <si>
    <t>244/245</t>
  </si>
  <si>
    <t>Lecanorales sp. 6175_1222</t>
  </si>
  <si>
    <t>HQ650647</t>
  </si>
  <si>
    <t>Lecanorales sp. 6175_15508</t>
  </si>
  <si>
    <t>Lecanorales sp. 6175_2241</t>
  </si>
  <si>
    <t>226/250</t>
  </si>
  <si>
    <t>Lecanorales sp. 6175_2259</t>
  </si>
  <si>
    <t>Lecanorales sp. 6175_298</t>
  </si>
  <si>
    <t>ON866317</t>
  </si>
  <si>
    <t>Lecanorales sp. 6175_3048</t>
  </si>
  <si>
    <t>MK811768</t>
  </si>
  <si>
    <t>231/261</t>
  </si>
  <si>
    <t>Lecidea huxariensis</t>
  </si>
  <si>
    <t>OQ717472</t>
  </si>
  <si>
    <t>Lecidella sp. 6175_1084</t>
  </si>
  <si>
    <t>OQ717921</t>
  </si>
  <si>
    <t>240/244</t>
  </si>
  <si>
    <t>Lepraria elobata</t>
  </si>
  <si>
    <t>JQ070296</t>
  </si>
  <si>
    <t>245/247</t>
  </si>
  <si>
    <t>Lepraria incana</t>
  </si>
  <si>
    <t>OQ511999</t>
  </si>
  <si>
    <t>Lepraria rigidula</t>
  </si>
  <si>
    <t>EF619561</t>
  </si>
  <si>
    <t>Lepraria sp. 6175_11030</t>
  </si>
  <si>
    <t>OQ717922</t>
  </si>
  <si>
    <t>Melanelixia glabratula</t>
  </si>
  <si>
    <t>KX132913</t>
  </si>
  <si>
    <t>Melanelixia subaurifera</t>
  </si>
  <si>
    <t>MK812688</t>
  </si>
  <si>
    <t>Micarea nitschkeana</t>
  </si>
  <si>
    <t>OQ717949</t>
  </si>
  <si>
    <t>Micareaceae sp. 6175_853</t>
  </si>
  <si>
    <t>OQ717950</t>
  </si>
  <si>
    <t>218/233</t>
  </si>
  <si>
    <t>Odontotremataceae sp. 6175_3901</t>
  </si>
  <si>
    <t>MK547090</t>
  </si>
  <si>
    <t>227/248</t>
  </si>
  <si>
    <t>Ostropales sp. 6175_1295</t>
  </si>
  <si>
    <t>OK332889</t>
  </si>
  <si>
    <t>224/253</t>
  </si>
  <si>
    <t>Parmelia sulcata</t>
  </si>
  <si>
    <t>MK812475</t>
  </si>
  <si>
    <t>Pertusariales sp. 6175_1704</t>
  </si>
  <si>
    <t>EU057941</t>
  </si>
  <si>
    <t>209/254</t>
  </si>
  <si>
    <t>Phacidiella kunmingensis</t>
  </si>
  <si>
    <t>NR_185434</t>
  </si>
  <si>
    <t>259/260</t>
  </si>
  <si>
    <t>Phlyctis argena</t>
  </si>
  <si>
    <t>OQ717565</t>
  </si>
  <si>
    <t>Physcia sp. 6175_181</t>
  </si>
  <si>
    <t>KX132910</t>
  </si>
  <si>
    <t>Physciaceae sp. 6175_3099</t>
  </si>
  <si>
    <t>OQ718070</t>
  </si>
  <si>
    <t>Ramalina sp. 6175_855</t>
  </si>
  <si>
    <t>EU034670</t>
  </si>
  <si>
    <t>255/258</t>
  </si>
  <si>
    <t>Robergea cubicularis</t>
  </si>
  <si>
    <t>MN833317</t>
  </si>
  <si>
    <t>Scoliciosporum chlorococcum</t>
  </si>
  <si>
    <t>OQ718088</t>
  </si>
  <si>
    <t>Scoliciosporum sp. 6175_91</t>
  </si>
  <si>
    <t>KX133008</t>
  </si>
  <si>
    <t>Spirographa sp. 6175_1279</t>
  </si>
  <si>
    <t>OQ054789</t>
  </si>
  <si>
    <t>Squamarinaceae sp. 6175_951</t>
  </si>
  <si>
    <t>239/249</t>
  </si>
  <si>
    <t>Stictidaceae sp. 6175_1228</t>
  </si>
  <si>
    <t>MW248485</t>
  </si>
  <si>
    <t>229/251</t>
  </si>
  <si>
    <t>Stictidaceae sp. 6175_1827</t>
  </si>
  <si>
    <t>NR_154847</t>
  </si>
  <si>
    <t>217/237</t>
  </si>
  <si>
    <t>Stictidaceae sp. 6175_6557</t>
  </si>
  <si>
    <t>OQ703730</t>
  </si>
  <si>
    <t>232/254</t>
  </si>
  <si>
    <t>Toniniopsis sp. 6175_806</t>
  </si>
  <si>
    <t>MG838186</t>
  </si>
  <si>
    <t>250/250</t>
  </si>
  <si>
    <t>Xanthoria parietina</t>
  </si>
  <si>
    <t>MK812349</t>
  </si>
  <si>
    <t>Unidentified sp. 6175_2121</t>
  </si>
  <si>
    <t>OQ717664</t>
  </si>
  <si>
    <t>220/287</t>
  </si>
  <si>
    <t>Unidentified sp. 6175_3902</t>
  </si>
  <si>
    <t>NR_166348</t>
  </si>
  <si>
    <t>225/237</t>
  </si>
  <si>
    <t>Unidentified sp. 6175_414</t>
  </si>
  <si>
    <t>MN903307</t>
  </si>
  <si>
    <t>237/310</t>
  </si>
  <si>
    <t>Acephala macrosclerotiorum</t>
  </si>
  <si>
    <t>NR_121349</t>
  </si>
  <si>
    <t>Arachnopeziza sp. 6175_3694</t>
  </si>
  <si>
    <t>MT231651</t>
  </si>
  <si>
    <t>229/231</t>
  </si>
  <si>
    <t>Articulospora atra</t>
  </si>
  <si>
    <t>KU519114</t>
  </si>
  <si>
    <t>237/239</t>
  </si>
  <si>
    <t>Ascocoryne sarcoides</t>
  </si>
  <si>
    <t>MH857562</t>
  </si>
  <si>
    <t>Ascocoryne sp. 6175_523</t>
  </si>
  <si>
    <t>HM152544</t>
  </si>
  <si>
    <t>Bloxamia sp. 6175_4096</t>
  </si>
  <si>
    <t>LC169491</t>
  </si>
  <si>
    <t>Botrytis cinerea</t>
  </si>
  <si>
    <t>OR821822</t>
  </si>
  <si>
    <t>Cadophora sp. 6175_158</t>
  </si>
  <si>
    <t>MH857700</t>
  </si>
  <si>
    <t>240/241</t>
  </si>
  <si>
    <t>Cadophora sp. 6175_1756</t>
  </si>
  <si>
    <t>MN232942</t>
  </si>
  <si>
    <t>Calloria urticae</t>
  </si>
  <si>
    <t>MT509570</t>
  </si>
  <si>
    <t>238/241</t>
  </si>
  <si>
    <t>Capturomyces funiculosus</t>
  </si>
  <si>
    <t>NR_165904</t>
  </si>
  <si>
    <t>Cenangiaceae sp. 6175_3999</t>
  </si>
  <si>
    <t>LT158439</t>
  </si>
  <si>
    <t>220/240</t>
  </si>
  <si>
    <t>Cistella sp. 6175_4419</t>
  </si>
  <si>
    <t>JN033429</t>
  </si>
  <si>
    <t>231/237</t>
  </si>
  <si>
    <t>Claussenomyces atrovirens</t>
  </si>
  <si>
    <t>KY633591</t>
  </si>
  <si>
    <t>235/236</t>
  </si>
  <si>
    <t>Claussenomyces kirschsteinianus</t>
  </si>
  <si>
    <t>KY689631</t>
  </si>
  <si>
    <t>Claussenomyces sp. 6175_921</t>
  </si>
  <si>
    <t>OL679975</t>
  </si>
  <si>
    <t>Colpoma quercinum</t>
  </si>
  <si>
    <t>MT707243</t>
  </si>
  <si>
    <t>Colpoma sp. 6175_2621</t>
  </si>
  <si>
    <t>GQ411520</t>
  </si>
  <si>
    <t>239/242</t>
  </si>
  <si>
    <t>Crumenulopsis sororia</t>
  </si>
  <si>
    <t>MH857744</t>
  </si>
  <si>
    <t>Crumenulopsis sp. 6175_4929</t>
  </si>
  <si>
    <t>MH857743</t>
  </si>
  <si>
    <t>233/240</t>
  </si>
  <si>
    <t>Dasyscyphella nivea</t>
  </si>
  <si>
    <t>OM456230</t>
  </si>
  <si>
    <t>209/209</t>
  </si>
  <si>
    <t>Dermateaceae sp. 6175_2248</t>
  </si>
  <si>
    <t>MH856142</t>
  </si>
  <si>
    <t>225/240</t>
  </si>
  <si>
    <t>Dermateaceae sp. 6175_2528</t>
  </si>
  <si>
    <t>KR859233</t>
  </si>
  <si>
    <t>Dermateaceae sp. 6175_308</t>
  </si>
  <si>
    <t>NR_175210</t>
  </si>
  <si>
    <t>230/239</t>
  </si>
  <si>
    <t>Discinellaceae sp. 6175_1221</t>
  </si>
  <si>
    <t>NR_170832</t>
  </si>
  <si>
    <t>227/242</t>
  </si>
  <si>
    <t>Discinellaceae sp. 6175_4637</t>
  </si>
  <si>
    <t>KY462822</t>
  </si>
  <si>
    <t>229/244</t>
  </si>
  <si>
    <t>Discocainia nervalis</t>
  </si>
  <si>
    <t>KJ507206</t>
  </si>
  <si>
    <t>Drepanopezizaceae sp. 6175_528</t>
  </si>
  <si>
    <t>MH855774</t>
  </si>
  <si>
    <t>222/241</t>
  </si>
  <si>
    <t>Epithamnolia xanthoriae</t>
  </si>
  <si>
    <t>KY814539</t>
  </si>
  <si>
    <t>Erysiphe arcuata</t>
  </si>
  <si>
    <t>AB252473</t>
  </si>
  <si>
    <t>276/276</t>
  </si>
  <si>
    <t>Erysiphe ornata</t>
  </si>
  <si>
    <t>OR036294</t>
  </si>
  <si>
    <t>269/269</t>
  </si>
  <si>
    <t>Erysiphe sp. 6175_1802</t>
  </si>
  <si>
    <t>NR_182699</t>
  </si>
  <si>
    <t>267/271</t>
  </si>
  <si>
    <t>Erysiphe sp. 6175_22</t>
  </si>
  <si>
    <t>NR_147448</t>
  </si>
  <si>
    <t>271/271</t>
  </si>
  <si>
    <t>Gremmeniella abietina</t>
  </si>
  <si>
    <t>MH857809</t>
  </si>
  <si>
    <t>Hamatocanthoscyphaceae sp. 6175_3209</t>
  </si>
  <si>
    <t>MH864121</t>
  </si>
  <si>
    <t>Hamatocanthoscyphaceae sp. 6175_5001</t>
  </si>
  <si>
    <t>NR_154074</t>
  </si>
  <si>
    <t>229/240</t>
  </si>
  <si>
    <t>Helicodendron sp. 6175_2499</t>
  </si>
  <si>
    <t>MH856858</t>
  </si>
  <si>
    <t>Helotiaceae sp. 6175_2000</t>
  </si>
  <si>
    <t>MZ492985</t>
  </si>
  <si>
    <t>220/241</t>
  </si>
  <si>
    <t>Helotiaceae sp. 6175_9245</t>
  </si>
  <si>
    <t>MK584998</t>
  </si>
  <si>
    <t>Helotiales sp. 6175_1191</t>
  </si>
  <si>
    <t>NR_154008</t>
  </si>
  <si>
    <t>208/241</t>
  </si>
  <si>
    <t>Helotiales sp. 6175_1212</t>
  </si>
  <si>
    <t>MH858001</t>
  </si>
  <si>
    <t>Helotiales sp. 6175_12155</t>
  </si>
  <si>
    <t>Helotiales sp. 6175_1843</t>
  </si>
  <si>
    <t>KY462815</t>
  </si>
  <si>
    <t>222/244</t>
  </si>
  <si>
    <t>Helotiales sp. 6175_2051</t>
  </si>
  <si>
    <t>NR_154760</t>
  </si>
  <si>
    <t>Helotiales sp. 6175_2236</t>
  </si>
  <si>
    <t>MH854915</t>
  </si>
  <si>
    <t>217/241</t>
  </si>
  <si>
    <t>Helotiales sp. 6175_3325</t>
  </si>
  <si>
    <t>KT835080</t>
  </si>
  <si>
    <t>208/237</t>
  </si>
  <si>
    <t>Helotiales sp. 6175_3589</t>
  </si>
  <si>
    <t>MK584936</t>
  </si>
  <si>
    <t>220/237</t>
  </si>
  <si>
    <t>Helotiales sp. 6175_4088</t>
  </si>
  <si>
    <t>214/239</t>
  </si>
  <si>
    <t>Helotiales sp. 6175_603</t>
  </si>
  <si>
    <t>MZ520783</t>
  </si>
  <si>
    <t>211/239</t>
  </si>
  <si>
    <t>Helotiales sp. 6175_831</t>
  </si>
  <si>
    <t>MH861125</t>
  </si>
  <si>
    <t>Helotiales sp. 6175_920</t>
  </si>
  <si>
    <t>MN232948</t>
  </si>
  <si>
    <t>215/241</t>
  </si>
  <si>
    <t>Hyalodendriella betulae</t>
  </si>
  <si>
    <t>NR_156207</t>
  </si>
  <si>
    <t>Hyaloscypha bicolor</t>
  </si>
  <si>
    <t>HQ157926</t>
  </si>
  <si>
    <t>237/238</t>
  </si>
  <si>
    <t>Hyaloscypha finlandica</t>
  </si>
  <si>
    <t>MT276005</t>
  </si>
  <si>
    <t>Hyaloscypha fuckelii</t>
  </si>
  <si>
    <t>MT231692</t>
  </si>
  <si>
    <t>Hyaloscypha hepaticicola</t>
  </si>
  <si>
    <t>KY315940</t>
  </si>
  <si>
    <t>Hyaloscypha quercicola</t>
  </si>
  <si>
    <t>MZ159497</t>
  </si>
  <si>
    <t>236/238</t>
  </si>
  <si>
    <t>Hyaloscypha sp. 6175_1787</t>
  </si>
  <si>
    <t>JN033456</t>
  </si>
  <si>
    <t>Hyaloscypha sp. 6175_3625</t>
  </si>
  <si>
    <t>OR164857</t>
  </si>
  <si>
    <t>Hyaloscypha sp. 6175_4565</t>
  </si>
  <si>
    <t>MT028109</t>
  </si>
  <si>
    <t>Hyaloscypha sp. 6175_524</t>
  </si>
  <si>
    <t>MT522553</t>
  </si>
  <si>
    <t>Hyaloscypha variabilis</t>
  </si>
  <si>
    <t>AM261524</t>
  </si>
  <si>
    <t>Hyaloscyphaceae sp. 6175_1345</t>
  </si>
  <si>
    <t>OQ430740</t>
  </si>
  <si>
    <t>Hyaloscyphaceae sp. 6175_1739</t>
  </si>
  <si>
    <t>Hyaloscyphaceae sp. 6175_2083</t>
  </si>
  <si>
    <t>MT028092</t>
  </si>
  <si>
    <t>230/240</t>
  </si>
  <si>
    <t>Hyaloscyphaceae sp. 6175_2179</t>
  </si>
  <si>
    <t>JN033431</t>
  </si>
  <si>
    <t>220/242</t>
  </si>
  <si>
    <t>Hyaloscyphaceae sp. 6175_3509</t>
  </si>
  <si>
    <t>LC131030</t>
  </si>
  <si>
    <t>225/241</t>
  </si>
  <si>
    <t>Hyaloscyphaceae sp. 6175_3554</t>
  </si>
  <si>
    <t>MT231695</t>
  </si>
  <si>
    <t>214/237</t>
  </si>
  <si>
    <t>Hyaloscyphaceae sp. 6175_3837</t>
  </si>
  <si>
    <t>LC131024</t>
  </si>
  <si>
    <t>224/239</t>
  </si>
  <si>
    <t>Hyaloscyphaceae sp. 6175_4113</t>
  </si>
  <si>
    <t>Hyaloscyphaceae sp. 6175_4271</t>
  </si>
  <si>
    <t>OR164586</t>
  </si>
  <si>
    <t>Hyaloscyphaceae sp. 6175_5139</t>
  </si>
  <si>
    <t>MT595932</t>
  </si>
  <si>
    <t>Hyaloscyphaceae sp. 6175_5161</t>
  </si>
  <si>
    <t>OR164774</t>
  </si>
  <si>
    <t>Hyaloscyphaceae sp. 6175_57</t>
  </si>
  <si>
    <t>MH018926</t>
  </si>
  <si>
    <t>227/239</t>
  </si>
  <si>
    <t>Hyaloscyphaceae sp. 6175_77</t>
  </si>
  <si>
    <t>JN033448</t>
  </si>
  <si>
    <t>228/243</t>
  </si>
  <si>
    <t>Hyaloscyphaceae sp. 6175_799</t>
  </si>
  <si>
    <t>MH018928</t>
  </si>
  <si>
    <t>225/242</t>
  </si>
  <si>
    <t>Hymenoscyphus fraxineus</t>
  </si>
  <si>
    <t>MT155386</t>
  </si>
  <si>
    <t>Hymenoscyphus scutula</t>
  </si>
  <si>
    <t>KC481695</t>
  </si>
  <si>
    <t>Hymenoscyphus sp. 6175_1250</t>
  </si>
  <si>
    <t>JX977153</t>
  </si>
  <si>
    <t>Hymenoscyphus sp. 6175_1961</t>
  </si>
  <si>
    <t>Hymenoscyphus sp. 6175_483</t>
  </si>
  <si>
    <t>MH858147</t>
  </si>
  <si>
    <t>238/242</t>
  </si>
  <si>
    <t>Hymenoscyphus sp. 6175_825</t>
  </si>
  <si>
    <t>KC481688</t>
  </si>
  <si>
    <t>Hyphodiscaceae sp. 6175_1654</t>
  </si>
  <si>
    <t>LC218302</t>
  </si>
  <si>
    <t>224/241</t>
  </si>
  <si>
    <t>Hyphodiscaceae sp. 6175_2280</t>
  </si>
  <si>
    <t>NR_184881</t>
  </si>
  <si>
    <t>Infundichalara sp. 6175_316</t>
  </si>
  <si>
    <t>Lachnaceae sp. 6175_4450</t>
  </si>
  <si>
    <t>MH752069</t>
  </si>
  <si>
    <t>219/242</t>
  </si>
  <si>
    <t>Lachnellula fuscosanguinea</t>
  </si>
  <si>
    <t>MH858769</t>
  </si>
  <si>
    <t>Lachnellula resinaria</t>
  </si>
  <si>
    <t>MN719894</t>
  </si>
  <si>
    <t>238/239</t>
  </si>
  <si>
    <t>Lachnellula sp. 6175_1633</t>
  </si>
  <si>
    <t>MH858771</t>
  </si>
  <si>
    <t>Lachnum sp. 6175_2737</t>
  </si>
  <si>
    <t>MZ158561</t>
  </si>
  <si>
    <t>Lachnum virgineum</t>
  </si>
  <si>
    <t>MZ087787</t>
  </si>
  <si>
    <t>Leptodontidiaceae sp. 6175_1456</t>
  </si>
  <si>
    <t>MH857936</t>
  </si>
  <si>
    <t>226/243</t>
  </si>
  <si>
    <t>Leptodontidium elatius</t>
  </si>
  <si>
    <t>OW983379</t>
  </si>
  <si>
    <t>Leptodontidium irregulare</t>
  </si>
  <si>
    <t>Leptodontidium sp. 6175_1039</t>
  </si>
  <si>
    <t>MH857172</t>
  </si>
  <si>
    <t>234/239</t>
  </si>
  <si>
    <t>Leptodontidium sp. 6175_5377</t>
  </si>
  <si>
    <t>MH859388</t>
  </si>
  <si>
    <t>235/244</t>
  </si>
  <si>
    <t>Lophodermium conigenum</t>
  </si>
  <si>
    <t>HM060650</t>
  </si>
  <si>
    <t>Lophodermium pinastri</t>
  </si>
  <si>
    <t>MH856647</t>
  </si>
  <si>
    <t>Micraspis acicola</t>
  </si>
  <si>
    <t>MN043952</t>
  </si>
  <si>
    <t>Micraspis strobilina</t>
  </si>
  <si>
    <t>MN043950</t>
  </si>
  <si>
    <t>Miniancora allisoniensis</t>
  </si>
  <si>
    <t>NR_154164</t>
  </si>
  <si>
    <t>224/227</t>
  </si>
  <si>
    <t>Mollisia scopiformis</t>
  </si>
  <si>
    <t>MW843514</t>
  </si>
  <si>
    <t>Mollisia sp. 6175_2736</t>
  </si>
  <si>
    <t>PP266374</t>
  </si>
  <si>
    <t>Mollisiaceae sp. 6175_162</t>
  </si>
  <si>
    <t>MT026440</t>
  </si>
  <si>
    <t>242/244</t>
  </si>
  <si>
    <t>Mollisiaceae sp. 6175_2011</t>
  </si>
  <si>
    <t>MG195490</t>
  </si>
  <si>
    <t>222/238</t>
  </si>
  <si>
    <t>Monilinia fructigena</t>
  </si>
  <si>
    <t>MH862738</t>
  </si>
  <si>
    <t>Myxotrichaceae sp. 6175_1478</t>
  </si>
  <si>
    <t>MH855282</t>
  </si>
  <si>
    <t>225/234</t>
  </si>
  <si>
    <t>Nagrajchalara angustata</t>
  </si>
  <si>
    <t>NR_159786</t>
  </si>
  <si>
    <t>210/212</t>
  </si>
  <si>
    <t>Neolauriomycetaceae sp. 6175_989</t>
  </si>
  <si>
    <t>MH327806</t>
  </si>
  <si>
    <t>219/241</t>
  </si>
  <si>
    <t>Neomelanconium gelatosporum</t>
  </si>
  <si>
    <t>MN313811</t>
  </si>
  <si>
    <t>Oidiodendron chlamydosporicum</t>
  </si>
  <si>
    <t>MH859334</t>
  </si>
  <si>
    <t>232/235</t>
  </si>
  <si>
    <t>Oidiodendron sp. 6175_2070</t>
  </si>
  <si>
    <t>AF062787</t>
  </si>
  <si>
    <t>228/235</t>
  </si>
  <si>
    <t>Oidiodendron sp. 6175_2456</t>
  </si>
  <si>
    <t>MH860824</t>
  </si>
  <si>
    <t>Oidiodendron sp. 6175_3084</t>
  </si>
  <si>
    <t>LC593250</t>
  </si>
  <si>
    <t>Oidiodendron sp. 6175_4248</t>
  </si>
  <si>
    <t>MG597472</t>
  </si>
  <si>
    <t>Oidiodendron sp. 6175_876</t>
  </si>
  <si>
    <t>MH860165</t>
  </si>
  <si>
    <t>230/236</t>
  </si>
  <si>
    <t>Pezizellaceae sp. 6175_114</t>
  </si>
  <si>
    <t>JN033457</t>
  </si>
  <si>
    <t>237/243</t>
  </si>
  <si>
    <t>Pezizellaceae sp. 6175_2187</t>
  </si>
  <si>
    <t>OQ145680</t>
  </si>
  <si>
    <t>224/245</t>
  </si>
  <si>
    <t>Pezizellaceae sp. 6175_3856</t>
  </si>
  <si>
    <t>NR_175217</t>
  </si>
  <si>
    <t>230/244</t>
  </si>
  <si>
    <t>Phacidiaceae sp. 6175_335</t>
  </si>
  <si>
    <t>MH860198</t>
  </si>
  <si>
    <t>238/240</t>
  </si>
  <si>
    <t>Phialocephala fortinii</t>
  </si>
  <si>
    <t>NR_103577</t>
  </si>
  <si>
    <t>Phialocephala sp. 6175_670</t>
  </si>
  <si>
    <t>MH862480</t>
  </si>
  <si>
    <t>234/241</t>
  </si>
  <si>
    <t>Phlyctema vagabunda</t>
  </si>
  <si>
    <t>KR859276</t>
  </si>
  <si>
    <t>Phyllactinia sp. 6175_109</t>
  </si>
  <si>
    <t>MW600372</t>
  </si>
  <si>
    <t>271/272</t>
  </si>
  <si>
    <t>Ploettnerulaceae sp. 6175_2217</t>
  </si>
  <si>
    <t>MH859467</t>
  </si>
  <si>
    <t>233/244</t>
  </si>
  <si>
    <t>Ploettnerulaceae sp. 6175_761</t>
  </si>
  <si>
    <t>MH857794</t>
  </si>
  <si>
    <t>236/241</t>
  </si>
  <si>
    <t>Proliferodiscus alboviridis</t>
  </si>
  <si>
    <t>LC438558</t>
  </si>
  <si>
    <t>Pseudeurotiaceae sp. 6175_144</t>
  </si>
  <si>
    <t>MH865205</t>
  </si>
  <si>
    <t>215/242</t>
  </si>
  <si>
    <t>Pseudeurotiaceae sp. 6175_2909</t>
  </si>
  <si>
    <t>MH864862</t>
  </si>
  <si>
    <t>234/243</t>
  </si>
  <si>
    <t>Pseudeurotiaceae sp. 6175_4334</t>
  </si>
  <si>
    <t>AY129290</t>
  </si>
  <si>
    <t>224/236</t>
  </si>
  <si>
    <t>Pseudogymnoascus sp. 6175_1142</t>
  </si>
  <si>
    <t>MH864775</t>
  </si>
  <si>
    <t>Rhytisma acerinum</t>
  </si>
  <si>
    <t>MK585002</t>
  </si>
  <si>
    <t>Rhytismataceae sp. 6175_14842</t>
  </si>
  <si>
    <t>222/243</t>
  </si>
  <si>
    <t>Rhytismataceae sp. 6175_4281</t>
  </si>
  <si>
    <t>225/245</t>
  </si>
  <si>
    <t>Rhytismatales sp.6175_275</t>
  </si>
  <si>
    <t>KX306758</t>
  </si>
  <si>
    <t>Rutstroemia luteovirescens</t>
  </si>
  <si>
    <t>OP902276</t>
  </si>
  <si>
    <t>241/234</t>
  </si>
  <si>
    <t>Rutstroemia sydowiana</t>
  </si>
  <si>
    <t>LT158457</t>
  </si>
  <si>
    <t>Sawadaea bicornis</t>
  </si>
  <si>
    <t>MN786324</t>
  </si>
  <si>
    <t>Scytalidium cuboideum</t>
  </si>
  <si>
    <t>MH858144</t>
  </si>
  <si>
    <t>258/259</t>
  </si>
  <si>
    <t>Tetracladium sp. 6175_3551</t>
  </si>
  <si>
    <t>MK353121</t>
  </si>
  <si>
    <t>237/241</t>
  </si>
  <si>
    <t>Tetracladium sp. 6175_4140</t>
  </si>
  <si>
    <t>OR896375</t>
  </si>
  <si>
    <t>231/232</t>
  </si>
  <si>
    <t>Tetracladium sp. 6175_4909</t>
  </si>
  <si>
    <t>OR896355</t>
  </si>
  <si>
    <t>Tetracladium sp. 6175_5203</t>
  </si>
  <si>
    <t>MK543198</t>
  </si>
  <si>
    <t>Thelebolaceae sp. 6175_342</t>
  </si>
  <si>
    <t>NR_164248</t>
  </si>
  <si>
    <t>217/239</t>
  </si>
  <si>
    <t>Thelebolales sp. 6175_2974</t>
  </si>
  <si>
    <t>MH864346</t>
  </si>
  <si>
    <t>210/241</t>
  </si>
  <si>
    <t>Tricellula aquatica</t>
  </si>
  <si>
    <t>MH857818</t>
  </si>
  <si>
    <t>Tryblidiopsis pinastri</t>
  </si>
  <si>
    <t>JF793678</t>
  </si>
  <si>
    <t>Tympanidaceae sp. 6175_1027</t>
  </si>
  <si>
    <t>NR_164216</t>
  </si>
  <si>
    <t>237/244</t>
  </si>
  <si>
    <t>Tympanidaceae sp. 6175_12379</t>
  </si>
  <si>
    <t>225/244</t>
  </si>
  <si>
    <t>Tympanidaceae sp. 6175_1319</t>
  </si>
  <si>
    <t>NR_165532</t>
  </si>
  <si>
    <t>218/240</t>
  </si>
  <si>
    <t>Tympanidaceae sp. 6175_134</t>
  </si>
  <si>
    <t>NR_165868</t>
  </si>
  <si>
    <t>230/242</t>
  </si>
  <si>
    <t>Tympanidaceae sp. 6175_1487</t>
  </si>
  <si>
    <t>Tympanidaceae sp. 6175_1580</t>
  </si>
  <si>
    <t>NR_165905</t>
  </si>
  <si>
    <t>Tympanidaceae sp. 6175_1920</t>
  </si>
  <si>
    <t>KM677201</t>
  </si>
  <si>
    <t>Tympanidaceae sp. 6175_1963</t>
  </si>
  <si>
    <t>NR_185431</t>
  </si>
  <si>
    <t>220/243</t>
  </si>
  <si>
    <t>Tympanidaceae sp. 6175_2156</t>
  </si>
  <si>
    <t>Tympanidaceae sp. 6175_2168</t>
  </si>
  <si>
    <t>225/238</t>
  </si>
  <si>
    <t>Tympanidaceae sp. 6175_2225</t>
  </si>
  <si>
    <t>MN547972</t>
  </si>
  <si>
    <t>Tympanidaceae sp. 6175_2486</t>
  </si>
  <si>
    <t>Tympanidaceae sp. 6175_2894</t>
  </si>
  <si>
    <t>NR_165225</t>
  </si>
  <si>
    <t>219/245</t>
  </si>
  <si>
    <t>Tympanidaceae sp. 6175_3492</t>
  </si>
  <si>
    <t>228/245</t>
  </si>
  <si>
    <t>Tympanidaceae sp. 6175_391</t>
  </si>
  <si>
    <t>MH857510</t>
  </si>
  <si>
    <t>225/247</t>
  </si>
  <si>
    <t>Tympanidaceae sp. 6175_417</t>
  </si>
  <si>
    <t>231/241</t>
  </si>
  <si>
    <t>Tympanidaceae sp. 6175_760</t>
  </si>
  <si>
    <t>220/239</t>
  </si>
  <si>
    <t>Tympanidaceae sp. 6175_7935</t>
  </si>
  <si>
    <t>Tympanidaceae sp. 6175_928</t>
  </si>
  <si>
    <t>221/243</t>
  </si>
  <si>
    <t>Vandijckella johannae</t>
  </si>
  <si>
    <t>NR_172156</t>
  </si>
  <si>
    <t>Venturioscypha nigropila</t>
  </si>
  <si>
    <t>MZ621146</t>
  </si>
  <si>
    <t>Vexillomyces sp. 6175_798</t>
  </si>
  <si>
    <t>OP287953</t>
  </si>
  <si>
    <t>Unidentified sp. 6175_1301</t>
  </si>
  <si>
    <t>MH861179</t>
  </si>
  <si>
    <t>205/246</t>
  </si>
  <si>
    <t>Unidentified sp. 6175_1560</t>
  </si>
  <si>
    <t>MH857515</t>
  </si>
  <si>
    <t>208/250</t>
  </si>
  <si>
    <t>Unidentified sp. 6175_2228</t>
  </si>
  <si>
    <t>NR_173022</t>
  </si>
  <si>
    <t>202/249</t>
  </si>
  <si>
    <t>Unidentified sp. 6175_2658</t>
  </si>
  <si>
    <t>NR_137807</t>
  </si>
  <si>
    <t>226/239</t>
  </si>
  <si>
    <t>Hyalorbilia inflatula</t>
  </si>
  <si>
    <t>KY419193</t>
  </si>
  <si>
    <t>309/313</t>
  </si>
  <si>
    <t>Hyalorbilia rotifera</t>
  </si>
  <si>
    <t>OK235664</t>
  </si>
  <si>
    <t>309/310</t>
  </si>
  <si>
    <t>Orbilia crenatomarginata</t>
  </si>
  <si>
    <t>KM248772</t>
  </si>
  <si>
    <t>Orbilia euonymi</t>
  </si>
  <si>
    <t>KT222444</t>
  </si>
  <si>
    <t>273/275</t>
  </si>
  <si>
    <t>Orbilia sarraziniana</t>
  </si>
  <si>
    <t>KT215260</t>
  </si>
  <si>
    <t>274/278</t>
  </si>
  <si>
    <t>Orbilia sp. 6175_13347</t>
  </si>
  <si>
    <t>MK493156</t>
  </si>
  <si>
    <t>Orbiliaceae sp. 6175_1371</t>
  </si>
  <si>
    <t>MG372374</t>
  </si>
  <si>
    <t>253/281</t>
  </si>
  <si>
    <t>Orbiliaceae sp. 6175_2014</t>
  </si>
  <si>
    <t>254/281</t>
  </si>
  <si>
    <t>Orbiliaceae sp. 6175_223</t>
  </si>
  <si>
    <t>KY352466</t>
  </si>
  <si>
    <t>263/287</t>
  </si>
  <si>
    <t>Orbiliaceae sp. 6175_4410</t>
  </si>
  <si>
    <t>MN151400</t>
  </si>
  <si>
    <t>279/314</t>
  </si>
  <si>
    <t>Orbiliaceae sp. 6175_4542</t>
  </si>
  <si>
    <t>KT222418</t>
  </si>
  <si>
    <t>288/306</t>
  </si>
  <si>
    <t>Orbiliales sp. 6175_1014</t>
  </si>
  <si>
    <t>KT222385</t>
  </si>
  <si>
    <t>244/291</t>
  </si>
  <si>
    <t>Orbiliales sp. 6175_1224</t>
  </si>
  <si>
    <t>MK794589</t>
  </si>
  <si>
    <t>230/237</t>
  </si>
  <si>
    <t>Orbiliales sp. 6175_1412</t>
  </si>
  <si>
    <t>KU955284</t>
  </si>
  <si>
    <t>246/293</t>
  </si>
  <si>
    <t>Orbiliales sp. 6175_1971</t>
  </si>
  <si>
    <t>MN151404</t>
  </si>
  <si>
    <t>Orbiliales sp. 6175_227</t>
  </si>
  <si>
    <t>KT215276</t>
  </si>
  <si>
    <t>244/290</t>
  </si>
  <si>
    <t>Orbiliales sp. 6175_3101</t>
  </si>
  <si>
    <t>MK493129</t>
  </si>
  <si>
    <t>234/281</t>
  </si>
  <si>
    <t>Orbiliales sp. 6175_3377</t>
  </si>
  <si>
    <t>246/297</t>
  </si>
  <si>
    <t>Orbiliales sp. 6175_3700</t>
  </si>
  <si>
    <t>245/295</t>
  </si>
  <si>
    <t>Orbiliales sp. 6175_3995</t>
  </si>
  <si>
    <t>MN957494</t>
  </si>
  <si>
    <t>219/249</t>
  </si>
  <si>
    <t>Orbiliales sp. 6175_4249</t>
  </si>
  <si>
    <t>KY352465</t>
  </si>
  <si>
    <t>224/275</t>
  </si>
  <si>
    <t>Orbiliales sp. 6175_962</t>
  </si>
  <si>
    <t>234/274</t>
  </si>
  <si>
    <t>Orbiliales sp. 6175_990</t>
  </si>
  <si>
    <t>NR_172155</t>
  </si>
  <si>
    <t>239/283</t>
  </si>
  <si>
    <t>Retiarius sp. 6175_132</t>
  </si>
  <si>
    <t>268/277</t>
  </si>
  <si>
    <t>Unidentified sp. 6175_1652</t>
  </si>
  <si>
    <t>NR_173249</t>
  </si>
  <si>
    <t>234/299</t>
  </si>
  <si>
    <t>Unidentified sp. 6175_2039</t>
  </si>
  <si>
    <t>KT222389</t>
  </si>
  <si>
    <t>206/283</t>
  </si>
  <si>
    <t>Unidentified sp. 6175_2306</t>
  </si>
  <si>
    <t>222/279</t>
  </si>
  <si>
    <t>Unidentified sp. 6175_3223</t>
  </si>
  <si>
    <t>KT215275</t>
  </si>
  <si>
    <t>232/292</t>
  </si>
  <si>
    <t>Unidentified sp. 6175_3930</t>
  </si>
  <si>
    <t>MH861750</t>
  </si>
  <si>
    <t>240/304</t>
  </si>
  <si>
    <t>Unidentified sp. 6175_497</t>
  </si>
  <si>
    <t>236/299</t>
  </si>
  <si>
    <t>Unidentified sp. 6175_5298</t>
  </si>
  <si>
    <t>KT222442</t>
  </si>
  <si>
    <t>245/321</t>
  </si>
  <si>
    <t>Geopora sp. 6175_1060</t>
  </si>
  <si>
    <t>MH794933</t>
  </si>
  <si>
    <t>263/266</t>
  </si>
  <si>
    <t>Gyromitra sp. 6175_817</t>
  </si>
  <si>
    <t>MG846996</t>
  </si>
  <si>
    <t>311/311</t>
  </si>
  <si>
    <t>Hydnobolites sp. 6175_3424</t>
  </si>
  <si>
    <t>KU924396</t>
  </si>
  <si>
    <t>Otidea sp. 6175_5344</t>
  </si>
  <si>
    <t>KM010112</t>
  </si>
  <si>
    <t>Pezizales sp. 6175_2267</t>
  </si>
  <si>
    <t>MH855306</t>
  </si>
  <si>
    <t>228/263</t>
  </si>
  <si>
    <t>Pyronemataceae sp. 6175_171</t>
  </si>
  <si>
    <t>KR019795</t>
  </si>
  <si>
    <t>Pyronemataceae sp. 6175_657</t>
  </si>
  <si>
    <t>FM206477</t>
  </si>
  <si>
    <t>Sphaerosporella brunnea</t>
  </si>
  <si>
    <t>MK660100</t>
  </si>
  <si>
    <t>Wilcoxina mikolae</t>
  </si>
  <si>
    <t>KU061020</t>
  </si>
  <si>
    <t>Wilcoxina rehmii</t>
  </si>
  <si>
    <t>MF926519</t>
  </si>
  <si>
    <t>NR_111209</t>
  </si>
  <si>
    <t>259/262</t>
  </si>
  <si>
    <t>Candida sophiae-reginae</t>
  </si>
  <si>
    <t>HQ623553</t>
  </si>
  <si>
    <t>278/281</t>
  </si>
  <si>
    <t>Candida zeylanoides</t>
  </si>
  <si>
    <t>MT163373</t>
  </si>
  <si>
    <t>Cyberlindnera jadinii</t>
  </si>
  <si>
    <t>MT595003</t>
  </si>
  <si>
    <t>Cyberlindnera sp. 6175_3083</t>
  </si>
  <si>
    <t>LC076106</t>
  </si>
  <si>
    <t>273/279</t>
  </si>
  <si>
    <t>Debaryomyces hansenii</t>
  </si>
  <si>
    <t>OR569785</t>
  </si>
  <si>
    <t>288/288</t>
  </si>
  <si>
    <t>Diddensiella sp. 6175_5223</t>
  </si>
  <si>
    <t>OR164686</t>
  </si>
  <si>
    <t>264/265</t>
  </si>
  <si>
    <t>Kazachstania pseudohumilis</t>
  </si>
  <si>
    <t>KY102343</t>
  </si>
  <si>
    <t>322/323</t>
  </si>
  <si>
    <t>Kluyveromyces marxianus</t>
  </si>
  <si>
    <t>MT377830</t>
  </si>
  <si>
    <t>339/339</t>
  </si>
  <si>
    <t>Kuraishia floccosa</t>
  </si>
  <si>
    <t>NR_155243</t>
  </si>
  <si>
    <t>293/293</t>
  </si>
  <si>
    <t>Kuraishia molischiana</t>
  </si>
  <si>
    <t>KY103922</t>
  </si>
  <si>
    <t>275/277</t>
  </si>
  <si>
    <t>Lachancea kluyveri</t>
  </si>
  <si>
    <t>KY103979</t>
  </si>
  <si>
    <t>304/305</t>
  </si>
  <si>
    <t>Lachancea thermotolerans</t>
  </si>
  <si>
    <t>KY104010</t>
  </si>
  <si>
    <t>302/302</t>
  </si>
  <si>
    <t>Meyerozyma guilliermondii</t>
  </si>
  <si>
    <t>OR826578</t>
  </si>
  <si>
    <t>Nakazawaea ernobii</t>
  </si>
  <si>
    <t>KY104355</t>
  </si>
  <si>
    <t>Saccharomyces cerevisiae</t>
  </si>
  <si>
    <t>KY105136</t>
  </si>
  <si>
    <t>328/328</t>
  </si>
  <si>
    <t>Saccharomycetales sp. 6175_1077</t>
  </si>
  <si>
    <t>NR_154533</t>
  </si>
  <si>
    <t>231/263</t>
  </si>
  <si>
    <t>Saccharomycetales sp. 6175_3612</t>
  </si>
  <si>
    <t>KU702591</t>
  </si>
  <si>
    <t>171/204</t>
  </si>
  <si>
    <t>Sugiyamaella paludigena</t>
  </si>
  <si>
    <t>KX609757</t>
  </si>
  <si>
    <t>Trichomonascaceae sp. 6175_2139</t>
  </si>
  <si>
    <t>FJ613524</t>
  </si>
  <si>
    <t>269/281</t>
  </si>
  <si>
    <t>Zygosaccharomyces parabailii</t>
  </si>
  <si>
    <t>KY106024</t>
  </si>
  <si>
    <t>342/347</t>
  </si>
  <si>
    <t>Unidentified sp. 6175_2324</t>
  </si>
  <si>
    <t>OK584615</t>
  </si>
  <si>
    <t>Sarea resinae</t>
  </si>
  <si>
    <t>MH857390</t>
  </si>
  <si>
    <t>Sarea sp. 6175_2721</t>
  </si>
  <si>
    <t>MN938396</t>
  </si>
  <si>
    <t>Acremonium acutatum</t>
  </si>
  <si>
    <t>NR_163811</t>
  </si>
  <si>
    <t>Acremonium mycoparasiticum</t>
  </si>
  <si>
    <t>OQ429478</t>
  </si>
  <si>
    <t>217/218</t>
  </si>
  <si>
    <t>Acremonium sp. 6175_3192</t>
  </si>
  <si>
    <t>AB540573</t>
  </si>
  <si>
    <t>Acremonium sp. 6175_4243</t>
  </si>
  <si>
    <t>MT133762</t>
  </si>
  <si>
    <t>Akanthomyces sp. 6175_1175</t>
  </si>
  <si>
    <t>MN080299</t>
  </si>
  <si>
    <t>Albifimbria sp. 6175_2352</t>
  </si>
  <si>
    <t>MH857598</t>
  </si>
  <si>
    <t>Apiognomonia sp. 6175_68</t>
  </si>
  <si>
    <t>MH861240</t>
  </si>
  <si>
    <t>Apiospora kogelbergensis</t>
  </si>
  <si>
    <t>KX426951</t>
  </si>
  <si>
    <t>Apiospora qinlingensis</t>
  </si>
  <si>
    <t>NR_172403</t>
  </si>
  <si>
    <t>Apiospora saccharicola</t>
  </si>
  <si>
    <t>ON963652</t>
  </si>
  <si>
    <t>Apiospora sp. 6175_1112</t>
  </si>
  <si>
    <t>MT595602</t>
  </si>
  <si>
    <t>Apiosporaceae sp. 6175_1572</t>
  </si>
  <si>
    <t>OP415429</t>
  </si>
  <si>
    <t>224/250</t>
  </si>
  <si>
    <t>Beauveria sp. 6175_703</t>
  </si>
  <si>
    <t>MT595513</t>
  </si>
  <si>
    <t>Berkeleyomyces sp. 6175_2858</t>
  </si>
  <si>
    <t>MK926785</t>
  </si>
  <si>
    <t>Bionectriaceae sp. 6175_2425</t>
  </si>
  <si>
    <t>NR_175202</t>
  </si>
  <si>
    <t>258/272</t>
  </si>
  <si>
    <t>Cacumisporium sp. 6175_1158</t>
  </si>
  <si>
    <t>OR481660</t>
  </si>
  <si>
    <t>Calosphaeriales sp. 6175_2360</t>
  </si>
  <si>
    <t>GU361945</t>
  </si>
  <si>
    <t>Cephalothecaceae sp. 6175_1203</t>
  </si>
  <si>
    <t>LT633947</t>
  </si>
  <si>
    <t>Chaetosphaeria sp. 6175_1121</t>
  </si>
  <si>
    <t>OR164627</t>
  </si>
  <si>
    <t>Chlamydocillium antarcticum</t>
  </si>
  <si>
    <t>OQ429518</t>
  </si>
  <si>
    <t>222/223</t>
  </si>
  <si>
    <t>Claviceps sp. 6175_885</t>
  </si>
  <si>
    <t>NR_164573</t>
  </si>
  <si>
    <t>272/272</t>
  </si>
  <si>
    <t>Colletotrichum dematium</t>
  </si>
  <si>
    <t>MT573473</t>
  </si>
  <si>
    <t>Colletotrichum sp. 6175_718</t>
  </si>
  <si>
    <t>MT573474</t>
  </si>
  <si>
    <t>Coniochaeta cipronana</t>
  </si>
  <si>
    <t>NR_157478</t>
  </si>
  <si>
    <t>246/249</t>
  </si>
  <si>
    <t>Coniochaeta sp. 6175_1278</t>
  </si>
  <si>
    <t>KX774183</t>
  </si>
  <si>
    <t>Coniochaeta sp. 6175_1650</t>
  </si>
  <si>
    <t>MK656232</t>
  </si>
  <si>
    <t>Coniochaeta sp. 6175_813</t>
  </si>
  <si>
    <t>ON750390</t>
  </si>
  <si>
    <t>Coniochaeta velutina</t>
  </si>
  <si>
    <t>MH859264</t>
  </si>
  <si>
    <t>Coniochaetales sp. 6175_2773</t>
  </si>
  <si>
    <t>MH860846</t>
  </si>
  <si>
    <t>220/253</t>
  </si>
  <si>
    <t>Cordyceps militaris</t>
  </si>
  <si>
    <t>MT640261</t>
  </si>
  <si>
    <t>Cordyceps sp. 6175_13695</t>
  </si>
  <si>
    <t>MT079165</t>
  </si>
  <si>
    <t>Cylindromonium everniae</t>
  </si>
  <si>
    <t>NR_175231</t>
  </si>
  <si>
    <t>Cytospora predappioensis</t>
  </si>
  <si>
    <t>MT595364</t>
  </si>
  <si>
    <t>Cytospora pruinosa</t>
  </si>
  <si>
    <t>MT344976</t>
  </si>
  <si>
    <t>Cytospora sp. 6175_40</t>
  </si>
  <si>
    <t>MK673064</t>
  </si>
  <si>
    <t>252/259</t>
  </si>
  <si>
    <t>Dactylonectria novozelandica</t>
  </si>
  <si>
    <t>MN817697</t>
  </si>
  <si>
    <t>Dactylonectria pauciseptata</t>
  </si>
  <si>
    <t>MT138663</t>
  </si>
  <si>
    <t>Dendrostoma leiphaemia</t>
  </si>
  <si>
    <t>MN447231</t>
  </si>
  <si>
    <t>Diaporthe phaseolorum</t>
  </si>
  <si>
    <t>OR769640</t>
  </si>
  <si>
    <t>Diatrype sp. 6175_1184</t>
  </si>
  <si>
    <t>OP045425</t>
  </si>
  <si>
    <t>Discosia artocreas</t>
  </si>
  <si>
    <t>MH859901</t>
  </si>
  <si>
    <t>Fusariella hughesii</t>
  </si>
  <si>
    <t>OP596144</t>
  </si>
  <si>
    <t>Fusarium babinda</t>
  </si>
  <si>
    <t>MT478950</t>
  </si>
  <si>
    <t>Fusarium dimerum species complex</t>
  </si>
  <si>
    <t>MK696927</t>
  </si>
  <si>
    <t>258/258</t>
  </si>
  <si>
    <t>Fusarium lateritium</t>
  </si>
  <si>
    <t>ON754155</t>
  </si>
  <si>
    <t>Fusarium oxysporum species complex</t>
  </si>
  <si>
    <t>KU556087</t>
  </si>
  <si>
    <t>Fusarium poae</t>
  </si>
  <si>
    <t>MT276127</t>
  </si>
  <si>
    <t>Fusarium solani species complex</t>
  </si>
  <si>
    <t>OR346304</t>
  </si>
  <si>
    <t>Fusarium sp. 6175_2449</t>
  </si>
  <si>
    <t>MF630980</t>
  </si>
  <si>
    <t>239/244</t>
  </si>
  <si>
    <t>Fusarium sp. 6175_30</t>
  </si>
  <si>
    <t>OR577163</t>
  </si>
  <si>
    <t>Fusarium sp. 6175_355</t>
  </si>
  <si>
    <t>LR583986</t>
  </si>
  <si>
    <t>Fusarium sp. 6175_931</t>
  </si>
  <si>
    <t>OR195770</t>
  </si>
  <si>
    <t>Fusarium sporotrichioides</t>
  </si>
  <si>
    <t>MT635298</t>
  </si>
  <si>
    <t>Glomerellaceae sp. 6175_3527</t>
  </si>
  <si>
    <t>LT717054</t>
  </si>
  <si>
    <t>Hansfordia pulvinata</t>
  </si>
  <si>
    <t>OQ991290</t>
  </si>
  <si>
    <t>Hypocreaceae sp. 6175_5318</t>
  </si>
  <si>
    <t>MT584875</t>
  </si>
  <si>
    <t>262/272</t>
  </si>
  <si>
    <t>Hypocreales sp. 6175_1106</t>
  </si>
  <si>
    <t>FJ971609</t>
  </si>
  <si>
    <t>263/276</t>
  </si>
  <si>
    <t>Hypocreales sp. 6175_1126</t>
  </si>
  <si>
    <t>MN634203</t>
  </si>
  <si>
    <t>234/272</t>
  </si>
  <si>
    <t>Hypocreales sp. 6175_1425</t>
  </si>
  <si>
    <t>234/283</t>
  </si>
  <si>
    <t>Hypocreales sp. 6175_1601</t>
  </si>
  <si>
    <t>241/282</t>
  </si>
  <si>
    <t>Hypocreales sp. 6175_1688</t>
  </si>
  <si>
    <t>MG827018</t>
  </si>
  <si>
    <t>245/265</t>
  </si>
  <si>
    <t>Hypocreales sp. 6175_224</t>
  </si>
  <si>
    <t>NR_182499</t>
  </si>
  <si>
    <t>244/269</t>
  </si>
  <si>
    <t>Hypocreales sp. 6175_2307</t>
  </si>
  <si>
    <t>MZ159749</t>
  </si>
  <si>
    <t>223/256</t>
  </si>
  <si>
    <t>Hypocreales sp. 6175_477</t>
  </si>
  <si>
    <t>NR_189424</t>
  </si>
  <si>
    <t>195/208</t>
  </si>
  <si>
    <t>Hypocreales sp. 6175_5284</t>
  </si>
  <si>
    <t>NR_159618</t>
  </si>
  <si>
    <t>240/282</t>
  </si>
  <si>
    <t>Hypocreales sp. 6175_780</t>
  </si>
  <si>
    <t>MH858851</t>
  </si>
  <si>
    <t>226/279</t>
  </si>
  <si>
    <t>Hypocreales sp. 6175_915</t>
  </si>
  <si>
    <t>NR_163555</t>
  </si>
  <si>
    <t>225/258</t>
  </si>
  <si>
    <t>Hypocreales sp. 6175_3526</t>
  </si>
  <si>
    <t>MH856061</t>
  </si>
  <si>
    <t>234/269</t>
  </si>
  <si>
    <t>Hypoxylaceae sp. 6175_5304</t>
  </si>
  <si>
    <t>MT214998</t>
  </si>
  <si>
    <t>236/257</t>
  </si>
  <si>
    <t>Hypoxylon fuscum</t>
  </si>
  <si>
    <t>MT644324</t>
  </si>
  <si>
    <t>Hypoxylon howeanum</t>
  </si>
  <si>
    <t>MN844260</t>
  </si>
  <si>
    <t>Hypoxylon macrocarpum</t>
  </si>
  <si>
    <t>ON792785</t>
  </si>
  <si>
    <t>Hypoxylon rubiginosum</t>
  </si>
  <si>
    <t>OQ831968</t>
  </si>
  <si>
    <t>Idriella sp. 6175_871</t>
  </si>
  <si>
    <t>OL897018</t>
  </si>
  <si>
    <t>256/257</t>
  </si>
  <si>
    <t>Ilyonectria sp. 6175_3936</t>
  </si>
  <si>
    <t>MT573482</t>
  </si>
  <si>
    <t>Jattaea discreta</t>
  </si>
  <si>
    <t>NR_166038</t>
  </si>
  <si>
    <t>252/256</t>
  </si>
  <si>
    <t>Jattaea tumidula</t>
  </si>
  <si>
    <t>NR_136137</t>
  </si>
  <si>
    <t>216/216</t>
  </si>
  <si>
    <t>Jobellisiales sp. 6175_906</t>
  </si>
  <si>
    <t>NR_138381</t>
  </si>
  <si>
    <t>235/273</t>
  </si>
  <si>
    <t>Leptosillia macrospora</t>
  </si>
  <si>
    <t>NR_164064</t>
  </si>
  <si>
    <t>Linospora ceuthocarpa</t>
  </si>
  <si>
    <t>EU254860</t>
  </si>
  <si>
    <t>225/225</t>
  </si>
  <si>
    <t>Melanconiella carpinicola</t>
  </si>
  <si>
    <t>JQ926232</t>
  </si>
  <si>
    <t>Menispora caesia</t>
  </si>
  <si>
    <t>OL654107</t>
  </si>
  <si>
    <t>204/204</t>
  </si>
  <si>
    <t>Menispora ciliata</t>
  </si>
  <si>
    <t>MH860017</t>
  </si>
  <si>
    <t>228/231</t>
  </si>
  <si>
    <t>Metapochonia bulbillosa</t>
  </si>
  <si>
    <t>MN871512</t>
  </si>
  <si>
    <t>277/279</t>
  </si>
  <si>
    <t>Metapochonia suchlasporia</t>
  </si>
  <si>
    <t>MT079164</t>
  </si>
  <si>
    <t>291/291</t>
  </si>
  <si>
    <t>Microascales sp. 6175_1480</t>
  </si>
  <si>
    <t>OR481281</t>
  </si>
  <si>
    <t>254/294</t>
  </si>
  <si>
    <t>Microascales sp. 6175_3350</t>
  </si>
  <si>
    <t>ON866375</t>
  </si>
  <si>
    <t>Microcera sp. 6175_399</t>
  </si>
  <si>
    <t>ON811502</t>
  </si>
  <si>
    <t>Microdochium nivale</t>
  </si>
  <si>
    <t>MN428646</t>
  </si>
  <si>
    <t>Microdochium sp. 6175_1024</t>
  </si>
  <si>
    <t>ON865243</t>
  </si>
  <si>
    <t>Microdochium sp. 6175_858</t>
  </si>
  <si>
    <t>MN077456</t>
  </si>
  <si>
    <t>Monochaetia sp. 6175_72</t>
  </si>
  <si>
    <t>MN588157</t>
  </si>
  <si>
    <t>Nectria balsamea</t>
  </si>
  <si>
    <t>MT478980</t>
  </si>
  <si>
    <t>253/255</t>
  </si>
  <si>
    <t>Nectria nigrescens</t>
  </si>
  <si>
    <t>MT561398</t>
  </si>
  <si>
    <t>Nectriaceae sp. 6175_2135</t>
  </si>
  <si>
    <t>MT676392</t>
  </si>
  <si>
    <t>238/260</t>
  </si>
  <si>
    <t>Nectriaceae sp. 6175_2583</t>
  </si>
  <si>
    <t>OK053716</t>
  </si>
  <si>
    <t>245/260</t>
  </si>
  <si>
    <t>Nectriaceae sp. 6175_3116</t>
  </si>
  <si>
    <t>MT595151</t>
  </si>
  <si>
    <t>249/274</t>
  </si>
  <si>
    <t>Nectriaceae sp. 6175_4066</t>
  </si>
  <si>
    <t>OR481201</t>
  </si>
  <si>
    <t>Nectriaceae sp. 6175_4253</t>
  </si>
  <si>
    <t>MT185492</t>
  </si>
  <si>
    <t>Nectriaceae sp. 6175_4948</t>
  </si>
  <si>
    <t>256/279</t>
  </si>
  <si>
    <t>Nectriopsis microspora</t>
  </si>
  <si>
    <t>MT595648</t>
  </si>
  <si>
    <t>Nemania serpens</t>
  </si>
  <si>
    <t>MH399466</t>
  </si>
  <si>
    <t>Neonectria candida</t>
  </si>
  <si>
    <t>KR019362</t>
  </si>
  <si>
    <t>Niesslia endophytica</t>
  </si>
  <si>
    <t>OQ275026</t>
  </si>
  <si>
    <t>Niesslia exilis</t>
  </si>
  <si>
    <t>OQ429746</t>
  </si>
  <si>
    <t>213/213</t>
  </si>
  <si>
    <t>Niesslia ilicifolia</t>
  </si>
  <si>
    <t>MG826995</t>
  </si>
  <si>
    <t>269/272</t>
  </si>
  <si>
    <t>Niesslia tenuis</t>
  </si>
  <si>
    <t>MG827032</t>
  </si>
  <si>
    <t>Niessliaceae sp. 6175_1196</t>
  </si>
  <si>
    <t>262/266</t>
  </si>
  <si>
    <t>Niessliaceae sp. 6175_3446</t>
  </si>
  <si>
    <t>262/273</t>
  </si>
  <si>
    <t>Niessliaceae sp. 6175_3928</t>
  </si>
  <si>
    <t>253/266</t>
  </si>
  <si>
    <t>Niessliaceae sp. 6175_564</t>
  </si>
  <si>
    <t>MG827001</t>
  </si>
  <si>
    <t>269/276</t>
  </si>
  <si>
    <t>Niessliaceae sp. 6175_763</t>
  </si>
  <si>
    <t>MG826929</t>
  </si>
  <si>
    <t>240/267</t>
  </si>
  <si>
    <t>Ophiostoma quercus</t>
  </si>
  <si>
    <t>MN368431</t>
  </si>
  <si>
    <t>308/308</t>
  </si>
  <si>
    <t>Ophiostoma sp. 6175_1623</t>
  </si>
  <si>
    <t>JQ292834</t>
  </si>
  <si>
    <t>312/312</t>
  </si>
  <si>
    <t>Ophiostomataceae sp. 6175_1557</t>
  </si>
  <si>
    <t>MH121650</t>
  </si>
  <si>
    <t>316/331</t>
  </si>
  <si>
    <t>Ophiostomataceae sp. 6175_431</t>
  </si>
  <si>
    <t>NR_185707</t>
  </si>
  <si>
    <t>284/299</t>
  </si>
  <si>
    <t>Ophiostomatales sp. 6175_1294</t>
  </si>
  <si>
    <t>MN905847</t>
  </si>
  <si>
    <t>Ophiostomatales sp. 6175_1810</t>
  </si>
  <si>
    <t>MN548899</t>
  </si>
  <si>
    <t>223/273</t>
  </si>
  <si>
    <t>Ophiostomatales sp. 6175_200</t>
  </si>
  <si>
    <t>NR_182456</t>
  </si>
  <si>
    <t>226/271</t>
  </si>
  <si>
    <t>Ovicillium sp. 6175_317</t>
  </si>
  <si>
    <t>OW987376</t>
  </si>
  <si>
    <t>Ovicillium sp. 6175_4196</t>
  </si>
  <si>
    <t>244/251</t>
  </si>
  <si>
    <t>Paracosmospora physciae</t>
  </si>
  <si>
    <t>265/268</t>
  </si>
  <si>
    <t>Paracosmospora sp. 6175_1953</t>
  </si>
  <si>
    <t>Parasarocladium debruynii</t>
  </si>
  <si>
    <t>NR_163316</t>
  </si>
  <si>
    <t>Pestalotiopsis dianellae</t>
  </si>
  <si>
    <t>NR_156664</t>
  </si>
  <si>
    <t>Pestalotiopsis sp. 6175_463</t>
  </si>
  <si>
    <t>MN588161</t>
  </si>
  <si>
    <t>Petriella sp. 6175_6042</t>
  </si>
  <si>
    <t>KY783417</t>
  </si>
  <si>
    <t>273/277</t>
  </si>
  <si>
    <t>Phaeoacremonium sp. 6175_1229</t>
  </si>
  <si>
    <t>LC163525</t>
  </si>
  <si>
    <t>Phomatosporaceae sp. 6175_2935</t>
  </si>
  <si>
    <t>NR_145386</t>
  </si>
  <si>
    <t>246/269</t>
  </si>
  <si>
    <t>Plectosphaerella sp. 6175_466</t>
  </si>
  <si>
    <t>NR_173021</t>
  </si>
  <si>
    <t>260/264</t>
  </si>
  <si>
    <t>Plectosphaerella sp. 6175_9282</t>
  </si>
  <si>
    <t>NR_155632</t>
  </si>
  <si>
    <t>Pochonia globispora</t>
  </si>
  <si>
    <t>NR_154286</t>
  </si>
  <si>
    <t>271/274</t>
  </si>
  <si>
    <t>Rhodoveronaea everniae</t>
  </si>
  <si>
    <t>NR_175232</t>
  </si>
  <si>
    <t>Robillarda sessilis</t>
  </si>
  <si>
    <t>MT138701</t>
  </si>
  <si>
    <t>Sarocladium junci</t>
  </si>
  <si>
    <t>NR_175229</t>
  </si>
  <si>
    <t>Sarocladium strictum</t>
  </si>
  <si>
    <t>MH864442</t>
  </si>
  <si>
    <t>MH859789</t>
  </si>
  <si>
    <t>247/249</t>
  </si>
  <si>
    <t>Spadicoides sp. 6175_2662</t>
  </si>
  <si>
    <t>OR481172</t>
  </si>
  <si>
    <t>281/282</t>
  </si>
  <si>
    <t>Sporocadaceae sp. 6175_13600</t>
  </si>
  <si>
    <t>NR_163302</t>
  </si>
  <si>
    <t>241/252</t>
  </si>
  <si>
    <t>Sporocadaceae sp. 6175_2677</t>
  </si>
  <si>
    <t>ON026852</t>
  </si>
  <si>
    <t>Sporocadaceae sp. 6175_892</t>
  </si>
  <si>
    <t>MH822988</t>
  </si>
  <si>
    <t>234/248</t>
  </si>
  <si>
    <t>Sporothrix inflata</t>
  </si>
  <si>
    <t>MK794503</t>
  </si>
  <si>
    <t>249/252</t>
  </si>
  <si>
    <t>Sporothrix sp. 6175_1556</t>
  </si>
  <si>
    <t>OR164705</t>
  </si>
  <si>
    <t>282/282</t>
  </si>
  <si>
    <t>Sporothrix undulata</t>
  </si>
  <si>
    <t>MH740972</t>
  </si>
  <si>
    <t>Sporothrix variecibatus</t>
  </si>
  <si>
    <t>OW987083</t>
  </si>
  <si>
    <t>Stylonectria sp. 6175_693</t>
  </si>
  <si>
    <t>HQ897805</t>
  </si>
  <si>
    <t>Sydowiella sp. 6175_1697</t>
  </si>
  <si>
    <t>JF681956</t>
  </si>
  <si>
    <t>229/230</t>
  </si>
  <si>
    <t>Thyridium vestitum</t>
  </si>
  <si>
    <t>MH863721</t>
  </si>
  <si>
    <t>Thyronectria coryli</t>
  </si>
  <si>
    <t>MH865496</t>
  </si>
  <si>
    <t>254/257</t>
  </si>
  <si>
    <t>Tolypocladium sp. 6175_2883</t>
  </si>
  <si>
    <t>KU556540</t>
  </si>
  <si>
    <t>Torrentispora dubia</t>
  </si>
  <si>
    <t>KY931805</t>
  </si>
  <si>
    <t>235/235</t>
  </si>
  <si>
    <t>Trichoderma viride</t>
  </si>
  <si>
    <t>MH864422</t>
  </si>
  <si>
    <t>Trichosphaeriaceae sp. 6175_1200</t>
  </si>
  <si>
    <t>NR_189434</t>
  </si>
  <si>
    <t>207/208</t>
  </si>
  <si>
    <t>Trichosphaeriaceae sp. 6175_1387</t>
  </si>
  <si>
    <t>KY704094</t>
  </si>
  <si>
    <t>Trichosphaeriaceae sp. 6175_2319</t>
  </si>
  <si>
    <t>Trichosphaeriaceae sp. 6175_2547</t>
  </si>
  <si>
    <t>MH859770</t>
  </si>
  <si>
    <t>Tristratiperidium sp. 6175_3072</t>
  </si>
  <si>
    <t>NR_164238</t>
  </si>
  <si>
    <t>Tubakia dryina</t>
  </si>
  <si>
    <t>MG591871</t>
  </si>
  <si>
    <t>Utrechtiana sp. 6175_2283</t>
  </si>
  <si>
    <t>MH865092</t>
  </si>
  <si>
    <t>Valsaceae sp. 6175_3958</t>
  </si>
  <si>
    <t>251/261</t>
  </si>
  <si>
    <t>Xenospadicoidaceae sp. 6175_5262</t>
  </si>
  <si>
    <t>OR481270</t>
  </si>
  <si>
    <t>260/271</t>
  </si>
  <si>
    <t>Xylariaceae sp. 6175_1137</t>
  </si>
  <si>
    <t>NR_182515</t>
  </si>
  <si>
    <t>234/253</t>
  </si>
  <si>
    <t>Xylariaceae sp. 6175_2108</t>
  </si>
  <si>
    <t>MH931285</t>
  </si>
  <si>
    <t>246/256</t>
  </si>
  <si>
    <t>Xylariaceae sp. 6175_565</t>
  </si>
  <si>
    <t>MG098292</t>
  </si>
  <si>
    <t>Xylariales sp. 6175_1173</t>
  </si>
  <si>
    <t>KU208044</t>
  </si>
  <si>
    <t>242/280</t>
  </si>
  <si>
    <t>Xylariales sp. 6175_1532</t>
  </si>
  <si>
    <t>NR_175211</t>
  </si>
  <si>
    <t>286/301</t>
  </si>
  <si>
    <t>Xylariales sp. 6175_3970</t>
  </si>
  <si>
    <t>MG436876</t>
  </si>
  <si>
    <t>239/271</t>
  </si>
  <si>
    <t>Xylomelasma sp. 6175_791</t>
  </si>
  <si>
    <t>ON962952</t>
  </si>
  <si>
    <t>279/279</t>
  </si>
  <si>
    <t>Unidentified sp. 6175_1415</t>
  </si>
  <si>
    <t>NR_153978</t>
  </si>
  <si>
    <t>273/273</t>
  </si>
  <si>
    <t>Unidentified sp. 6175_15886</t>
  </si>
  <si>
    <t>OR886656</t>
  </si>
  <si>
    <t>236/288</t>
  </si>
  <si>
    <t>Unidentified sp. 6175_1729</t>
  </si>
  <si>
    <t>HQ608111</t>
  </si>
  <si>
    <t>225/287</t>
  </si>
  <si>
    <t>Unidentified sp. 6175_2431</t>
  </si>
  <si>
    <t>MG600388</t>
  </si>
  <si>
    <t>215/237</t>
  </si>
  <si>
    <t>Unidentified sp. 6175_2971</t>
  </si>
  <si>
    <t>OQ066690</t>
  </si>
  <si>
    <t>262/267</t>
  </si>
  <si>
    <t>Unidentified sp. 6175_3421</t>
  </si>
  <si>
    <t>MG975615</t>
  </si>
  <si>
    <t>219/267</t>
  </si>
  <si>
    <t>Unidentified sp. 6175_3685</t>
  </si>
  <si>
    <t>AB847072</t>
  </si>
  <si>
    <t>Unidentified sp. 6175_3722</t>
  </si>
  <si>
    <t>OR481221</t>
  </si>
  <si>
    <t>Unidentified sp. 6175_4725</t>
  </si>
  <si>
    <t>NR_171935</t>
  </si>
  <si>
    <t>212/249</t>
  </si>
  <si>
    <t>Protomyces sp. 6175_1529</t>
  </si>
  <si>
    <t>KX067824</t>
  </si>
  <si>
    <t>Taphrina americana</t>
  </si>
  <si>
    <t>NR_155874</t>
  </si>
  <si>
    <t>293/294</t>
  </si>
  <si>
    <t>Taphrina betulina</t>
  </si>
  <si>
    <t>MN540705</t>
  </si>
  <si>
    <t>Taphrina padi</t>
  </si>
  <si>
    <t>KU134843</t>
  </si>
  <si>
    <t>307/308</t>
  </si>
  <si>
    <t>Taphrina purpurascens</t>
  </si>
  <si>
    <t>MH857503</t>
  </si>
  <si>
    <t>305/306</t>
  </si>
  <si>
    <t>Taphrina rhizophora</t>
  </si>
  <si>
    <t>KC491201</t>
  </si>
  <si>
    <t>Taphrina sadebeckii</t>
  </si>
  <si>
    <t>NR_155882</t>
  </si>
  <si>
    <t>292/295</t>
  </si>
  <si>
    <t>Taphrina sp. 6175_2835</t>
  </si>
  <si>
    <t>NR_172369</t>
  </si>
  <si>
    <t>285/292</t>
  </si>
  <si>
    <t>Taphrina sp. 6175_36</t>
  </si>
  <si>
    <t>AY188378</t>
  </si>
  <si>
    <t>291/295</t>
  </si>
  <si>
    <t>Taphrina sp. 6175_89</t>
  </si>
  <si>
    <t>KC511055</t>
  </si>
  <si>
    <t>317/325</t>
  </si>
  <si>
    <t>Taphrina sp. 6175_991</t>
  </si>
  <si>
    <t>AY239211</t>
  </si>
  <si>
    <t>287/295</t>
  </si>
  <si>
    <t>Taphrina tormentillae</t>
  </si>
  <si>
    <t>KU134810</t>
  </si>
  <si>
    <t>295/295</t>
  </si>
  <si>
    <t>Taphrina wiesneri</t>
  </si>
  <si>
    <t>KU134842</t>
  </si>
  <si>
    <t>294/294</t>
  </si>
  <si>
    <t>Taphrinaceae sp. 6175_1690</t>
  </si>
  <si>
    <t>KU134800</t>
  </si>
  <si>
    <t>283/306</t>
  </si>
  <si>
    <t>Taphrinaceae sp. 6175_2176</t>
  </si>
  <si>
    <t>AF492104</t>
  </si>
  <si>
    <t>298/310</t>
  </si>
  <si>
    <t>Taphrinales sp. 6175_1936</t>
  </si>
  <si>
    <t>AF492077</t>
  </si>
  <si>
    <t>267/309</t>
  </si>
  <si>
    <t>Taphrinales sp. 6175_3143</t>
  </si>
  <si>
    <t>MH855225</t>
  </si>
  <si>
    <t>247/302</t>
  </si>
  <si>
    <t>Taphrinales sp. 6175_491</t>
  </si>
  <si>
    <t>AF492085</t>
  </si>
  <si>
    <t>257/308</t>
  </si>
  <si>
    <t>Taphrinales sp. 6175_646</t>
  </si>
  <si>
    <t>267/308</t>
  </si>
  <si>
    <t>Unidentified sp. 6175_924</t>
  </si>
  <si>
    <t>AF492083</t>
  </si>
  <si>
    <t>245/307</t>
  </si>
  <si>
    <t>Symbiotaphrina microtheca</t>
  </si>
  <si>
    <t>JN942898</t>
  </si>
  <si>
    <t>Not determined</t>
  </si>
  <si>
    <t>Eopyrenula leucoplaca</t>
  </si>
  <si>
    <t>MK811948</t>
  </si>
  <si>
    <t>254/255</t>
  </si>
  <si>
    <t>Unidentified sp. 6175_119</t>
  </si>
  <si>
    <t>MT027961</t>
  </si>
  <si>
    <t>222/264</t>
  </si>
  <si>
    <t>Unidentified sp. 6175_1411</t>
  </si>
  <si>
    <t>LC425040</t>
  </si>
  <si>
    <t>199/245</t>
  </si>
  <si>
    <t>Unidentified sp. 6175_1609</t>
  </si>
  <si>
    <t>OP612944</t>
  </si>
  <si>
    <t>210/266</t>
  </si>
  <si>
    <t>Unidentified sp. 6175_2050</t>
  </si>
  <si>
    <t>MW991423</t>
  </si>
  <si>
    <t>208/243</t>
  </si>
  <si>
    <t>Unidentified sp. 6175_2573</t>
  </si>
  <si>
    <t>204/243</t>
  </si>
  <si>
    <t>Unidentified sp. 6175_2805</t>
  </si>
  <si>
    <t>203/243</t>
  </si>
  <si>
    <t>Unidentified sp. 6175_3235</t>
  </si>
  <si>
    <t>KM216362</t>
  </si>
  <si>
    <t>200/240</t>
  </si>
  <si>
    <t>Unidentified sp. 6175_327</t>
  </si>
  <si>
    <t>Unidentified sp. 6175_329</t>
  </si>
  <si>
    <t>212/242</t>
  </si>
  <si>
    <t>Unidentified sp. 6175_453</t>
  </si>
  <si>
    <t>213/244</t>
  </si>
  <si>
    <t>Unidentified sp. 6175_473</t>
  </si>
  <si>
    <t>MK018760</t>
  </si>
  <si>
    <t>250/278</t>
  </si>
  <si>
    <t>Unidentified sp. 6175_532</t>
  </si>
  <si>
    <t>216/247</t>
  </si>
  <si>
    <t>Unidentified sp. 6175_5349</t>
  </si>
  <si>
    <t>NR_152546</t>
  </si>
  <si>
    <t>Unidentified sp. 6175_637</t>
  </si>
  <si>
    <t>224/279</t>
  </si>
  <si>
    <t>Unidentified sp. 6175_749</t>
  </si>
  <si>
    <t>NR_170759</t>
  </si>
  <si>
    <t>209/271</t>
  </si>
  <si>
    <t>Unidentified sp. 6175_964</t>
  </si>
  <si>
    <t>MW991415</t>
  </si>
  <si>
    <t>219/248</t>
  </si>
  <si>
    <t>All Ascomycota</t>
  </si>
  <si>
    <t>Adustoporia sinuosa</t>
  </si>
  <si>
    <t>MK268816</t>
  </si>
  <si>
    <t>312/314</t>
  </si>
  <si>
    <t>Agaricales sp. 6175_122</t>
  </si>
  <si>
    <t>MT232367</t>
  </si>
  <si>
    <t>279/317</t>
  </si>
  <si>
    <t>Agaricales sp. 6175_1332</t>
  </si>
  <si>
    <t>AY571041</t>
  </si>
  <si>
    <t>313/357</t>
  </si>
  <si>
    <t>Agaricales sp. 6175_146</t>
  </si>
  <si>
    <t>JN003837</t>
  </si>
  <si>
    <t>329/387</t>
  </si>
  <si>
    <t>Agaricales sp. 6175_1758</t>
  </si>
  <si>
    <t>MF399448</t>
  </si>
  <si>
    <t>133/152</t>
  </si>
  <si>
    <t>Agaricales sp. 6175_208</t>
  </si>
  <si>
    <t>LC389048</t>
  </si>
  <si>
    <t>280/307</t>
  </si>
  <si>
    <t>Agaricales sp. 6175_2106</t>
  </si>
  <si>
    <t>OM809376</t>
  </si>
  <si>
    <t>279/325</t>
  </si>
  <si>
    <t>Agaricales sp. 6175_3783</t>
  </si>
  <si>
    <t>ON963548</t>
  </si>
  <si>
    <t>275/311</t>
  </si>
  <si>
    <t>Agaricales sp. 6175_940</t>
  </si>
  <si>
    <t>KU574728</t>
  </si>
  <si>
    <t>272/333</t>
  </si>
  <si>
    <t>Agaricales sp. 6175_987</t>
  </si>
  <si>
    <t>NR_132792</t>
  </si>
  <si>
    <t>265/320</t>
  </si>
  <si>
    <t>Agaricineae sp. 6175_2565</t>
  </si>
  <si>
    <t>MN688056</t>
  </si>
  <si>
    <t>275/339</t>
  </si>
  <si>
    <t>Agaricineae sp. 6175_2973</t>
  </si>
  <si>
    <t>MK018792</t>
  </si>
  <si>
    <t>250/293</t>
  </si>
  <si>
    <t>Agaricus augustus</t>
  </si>
  <si>
    <t>MH859051</t>
  </si>
  <si>
    <t>307/307</t>
  </si>
  <si>
    <t>Alloexidiopsis calcea</t>
  </si>
  <si>
    <t>AF291280</t>
  </si>
  <si>
    <t>262/264</t>
  </si>
  <si>
    <t>Alnicola luteolofibrillosa</t>
  </si>
  <si>
    <t>JN943949</t>
  </si>
  <si>
    <t>308/309</t>
  </si>
  <si>
    <t>Amanita fulva</t>
  </si>
  <si>
    <t>MT229863</t>
  </si>
  <si>
    <t>Amanita pantherina</t>
  </si>
  <si>
    <t>KM085405</t>
  </si>
  <si>
    <t>318/320</t>
  </si>
  <si>
    <t>Amanita sp. 6175_663</t>
  </si>
  <si>
    <t>MG991745</t>
  </si>
  <si>
    <t>318/326</t>
  </si>
  <si>
    <t>Amanita sp. 6175_935</t>
  </si>
  <si>
    <t>MT644892</t>
  </si>
  <si>
    <t>Amphinema byssoides</t>
  </si>
  <si>
    <t>MK838256</t>
  </si>
  <si>
    <t>Amphinema sp. 6175_1543</t>
  </si>
  <si>
    <t>KR019799</t>
  </si>
  <si>
    <t>315/316</t>
  </si>
  <si>
    <t>Ampulloclitocybe clavipes</t>
  </si>
  <si>
    <t>OP749814</t>
  </si>
  <si>
    <t>Amyloporia xantha</t>
  </si>
  <si>
    <t>MH071738</t>
  </si>
  <si>
    <t>309/309</t>
  </si>
  <si>
    <t>Amyloxenasma sp. 6175_835</t>
  </si>
  <si>
    <t>ON865255</t>
  </si>
  <si>
    <t>283/285</t>
  </si>
  <si>
    <t>Antrodia ramentacea</t>
  </si>
  <si>
    <t>ON994730</t>
  </si>
  <si>
    <t>297/297</t>
  </si>
  <si>
    <t>Antrodiella romellii</t>
  </si>
  <si>
    <t>JQ673144</t>
  </si>
  <si>
    <t>298/298</t>
  </si>
  <si>
    <t>Aphanobasidium sp. 6175_1202</t>
  </si>
  <si>
    <t>GU187509</t>
  </si>
  <si>
    <t>316/321</t>
  </si>
  <si>
    <t>Armillaria ostoyae</t>
  </si>
  <si>
    <t>JN657459</t>
  </si>
  <si>
    <t>477/477</t>
  </si>
  <si>
    <t>Artomyces pyxidatus</t>
  </si>
  <si>
    <t>DQ389662</t>
  </si>
  <si>
    <t>314/317</t>
  </si>
  <si>
    <t>Athelia sp. 6175_186</t>
  </si>
  <si>
    <t>MZ919149</t>
  </si>
  <si>
    <t>297/298</t>
  </si>
  <si>
    <t>Athelia sp. 6175_386</t>
  </si>
  <si>
    <t>OR751421</t>
  </si>
  <si>
    <t>316/317</t>
  </si>
  <si>
    <t>Atheliaceae sp. 6175_10847</t>
  </si>
  <si>
    <t>GQ162820</t>
  </si>
  <si>
    <t>Atheliaceae sp. 6175_1455</t>
  </si>
  <si>
    <t>MG597440</t>
  </si>
  <si>
    <t>Aurantiporus fissilis</t>
  </si>
  <si>
    <t>OW988423</t>
  </si>
  <si>
    <t>313/313</t>
  </si>
  <si>
    <t>Auricularia mesenterica</t>
  </si>
  <si>
    <t>OR250341</t>
  </si>
  <si>
    <t>Auriculariales sp. 6175_2792</t>
  </si>
  <si>
    <t>OP023266</t>
  </si>
  <si>
    <t>253/289</t>
  </si>
  <si>
    <t>Auriscalpium vulgare</t>
  </si>
  <si>
    <t>MH856212</t>
  </si>
  <si>
    <t>313/315</t>
  </si>
  <si>
    <t>Baeospora myosura</t>
  </si>
  <si>
    <t>MH930141</t>
  </si>
  <si>
    <t>299/299</t>
  </si>
  <si>
    <t>Baltazaria galactina</t>
  </si>
  <si>
    <t>MH861811</t>
  </si>
  <si>
    <t>334/334</t>
  </si>
  <si>
    <t>Basidiodendron eyrei</t>
  </si>
  <si>
    <t>OP809598</t>
  </si>
  <si>
    <t>Basidiodendron trachysporum</t>
  </si>
  <si>
    <t>MW136087</t>
  </si>
  <si>
    <t>269/271</t>
  </si>
  <si>
    <t>Basidiodendron walleynii</t>
  </si>
  <si>
    <t>MW139279</t>
  </si>
  <si>
    <t>Basidiodendron sp. 6175_960</t>
  </si>
  <si>
    <t>OR164636</t>
  </si>
  <si>
    <t>Bjerkandera adusta</t>
  </si>
  <si>
    <t>MK322268</t>
  </si>
  <si>
    <t>281/281</t>
  </si>
  <si>
    <t>Boletus pinophilus</t>
  </si>
  <si>
    <t>OM920033</t>
  </si>
  <si>
    <t>360/362</t>
  </si>
  <si>
    <t>Botryobasidium subcoronatum</t>
  </si>
  <si>
    <t>EU118607</t>
  </si>
  <si>
    <t>315/315</t>
  </si>
  <si>
    <t>Byssomerulius corium</t>
  </si>
  <si>
    <t>MH860620</t>
  </si>
  <si>
    <t>290/290</t>
  </si>
  <si>
    <t>Cabalodontia sp. 6175_893</t>
  </si>
  <si>
    <t>OL828787</t>
  </si>
  <si>
    <t>Calcipostia guttulata</t>
  </si>
  <si>
    <t>MN992492</t>
  </si>
  <si>
    <t>321/321</t>
  </si>
  <si>
    <t>Calyptella capula</t>
  </si>
  <si>
    <t>AY571030</t>
  </si>
  <si>
    <t>Candolleomyces candolleanus</t>
  </si>
  <si>
    <t>MH856032</t>
  </si>
  <si>
    <t>298/300</t>
  </si>
  <si>
    <t>Cantharellales sp. 6175_1422</t>
  </si>
  <si>
    <t>OM809289</t>
  </si>
  <si>
    <t>294/308</t>
  </si>
  <si>
    <t>Cantharellales sp. 6175_151</t>
  </si>
  <si>
    <t>ON943317</t>
  </si>
  <si>
    <t>271/331</t>
  </si>
  <si>
    <t>Cantharellales sp. 6175_1526</t>
  </si>
  <si>
    <t>278/316</t>
  </si>
  <si>
    <t>Cantharellales sp. 6175_2356</t>
  </si>
  <si>
    <t>MN684589</t>
  </si>
  <si>
    <t>288/348</t>
  </si>
  <si>
    <t>Cantharellales sp. 6175_2498</t>
  </si>
  <si>
    <t>280/343</t>
  </si>
  <si>
    <t>Cantharellales sp. 6175_255</t>
  </si>
  <si>
    <t>OR471176</t>
  </si>
  <si>
    <t>274/340</t>
  </si>
  <si>
    <t>Cantharellales sp. 6175_3054</t>
  </si>
  <si>
    <t>268/325</t>
  </si>
  <si>
    <t>Cantharellales sp. 6175_4344</t>
  </si>
  <si>
    <t>MK256927</t>
  </si>
  <si>
    <t>Cantharellales sp. 6175_436</t>
  </si>
  <si>
    <t>270/311</t>
  </si>
  <si>
    <t>Cantharellales sp. 6175_467</t>
  </si>
  <si>
    <t>OR471314</t>
  </si>
  <si>
    <t>Ceratobasidiaceae sp. 6175_1011</t>
  </si>
  <si>
    <t>OL471748</t>
  </si>
  <si>
    <t>Ceratobasidiaceae sp. 6175_1451</t>
  </si>
  <si>
    <t>MF992150</t>
  </si>
  <si>
    <t>Ceratobasidiaceae sp. 6175_1608</t>
  </si>
  <si>
    <t>OP850052</t>
  </si>
  <si>
    <t>290/314</t>
  </si>
  <si>
    <t>Ceratobasidiaceae sp. 6175_2028</t>
  </si>
  <si>
    <t>KX610454</t>
  </si>
  <si>
    <t>315/322</t>
  </si>
  <si>
    <t>Ceratobasidiaceae sp. 6175_2066</t>
  </si>
  <si>
    <t>MH855688</t>
  </si>
  <si>
    <t>299/316</t>
  </si>
  <si>
    <t>Ceratobasidiaceae sp. 6175_2669</t>
  </si>
  <si>
    <t>FJ492068</t>
  </si>
  <si>
    <t>316/338</t>
  </si>
  <si>
    <t>Ceratobasidiaceae sp. 6175_4549</t>
  </si>
  <si>
    <t>309/342</t>
  </si>
  <si>
    <t>Ceratobasidiaceae sp. 6175_757</t>
  </si>
  <si>
    <t>MT487907</t>
  </si>
  <si>
    <t>298/319</t>
  </si>
  <si>
    <t>Ceratobasidiaceae sp. 6175_957</t>
  </si>
  <si>
    <t>296/314</t>
  </si>
  <si>
    <t>Ceratobasidiaceae sp. 6175_978</t>
  </si>
  <si>
    <t>OR471309</t>
  </si>
  <si>
    <t>291/322</t>
  </si>
  <si>
    <t>Ceratobasidium cereale</t>
  </si>
  <si>
    <t>MW691859</t>
  </si>
  <si>
    <t>322/322</t>
  </si>
  <si>
    <t>Ceratobasidium sp. 6175_193</t>
  </si>
  <si>
    <t>DQ278937</t>
  </si>
  <si>
    <t>314/314</t>
  </si>
  <si>
    <t>Ceratobasidium sp. 6175_2004</t>
  </si>
  <si>
    <t>OL685273</t>
  </si>
  <si>
    <t>313/314</t>
  </si>
  <si>
    <t>Ceratobasidium sp. 6175_3152</t>
  </si>
  <si>
    <t>MG597338</t>
  </si>
  <si>
    <t>322/324</t>
  </si>
  <si>
    <t>Ceratobasidium sp. 6175_575</t>
  </si>
  <si>
    <t>KP056302</t>
  </si>
  <si>
    <t>Ceratobasidium sp. 6175_577</t>
  </si>
  <si>
    <t>MK962548</t>
  </si>
  <si>
    <t>314/315</t>
  </si>
  <si>
    <t>Cerioporus mollis</t>
  </si>
  <si>
    <t>MT193538</t>
  </si>
  <si>
    <t>Ceriporia reticulata</t>
  </si>
  <si>
    <t>MH856710</t>
  </si>
  <si>
    <t>Ceriporia sericea</t>
  </si>
  <si>
    <t>NR_148121</t>
  </si>
  <si>
    <t>299/302</t>
  </si>
  <si>
    <t>Chalciporus piperatus</t>
  </si>
  <si>
    <t>OP651111</t>
  </si>
  <si>
    <t>310/310</t>
  </si>
  <si>
    <t>Chondrostereum purpureum</t>
  </si>
  <si>
    <t>MH857243</t>
  </si>
  <si>
    <t>306/308</t>
  </si>
  <si>
    <t>Climacocystis borealis</t>
  </si>
  <si>
    <t>MH855333</t>
  </si>
  <si>
    <t>301/301</t>
  </si>
  <si>
    <t>Clitocybe metachroa</t>
  </si>
  <si>
    <t>ON323015</t>
  </si>
  <si>
    <t>Clitopilus pinsitus</t>
  </si>
  <si>
    <t>FJ770403</t>
  </si>
  <si>
    <t>288/289</t>
  </si>
  <si>
    <t>Clitopilus sp. 6175_2972</t>
  </si>
  <si>
    <t>OK652827</t>
  </si>
  <si>
    <t>273/274</t>
  </si>
  <si>
    <t>Collybiopsis peronata</t>
  </si>
  <si>
    <t>KY026755</t>
  </si>
  <si>
    <t>388/388</t>
  </si>
  <si>
    <t>Coniophora puteana</t>
  </si>
  <si>
    <t>MH931268</t>
  </si>
  <si>
    <t>356/356</t>
  </si>
  <si>
    <t>Conocybe sp. 6175_1691</t>
  </si>
  <si>
    <t>MK412373</t>
  </si>
  <si>
    <t>Conocybe sp. 6175_3395</t>
  </si>
  <si>
    <t>JX968242</t>
  </si>
  <si>
    <t>293/298</t>
  </si>
  <si>
    <t>Coprinellus disseminatus</t>
  </si>
  <si>
    <t>MG597342</t>
  </si>
  <si>
    <t>Coprinellus heptemerus</t>
  </si>
  <si>
    <t>JN159553</t>
  </si>
  <si>
    <t>292/292</t>
  </si>
  <si>
    <t>Coprinellus micaceus</t>
  </si>
  <si>
    <t>MT644910</t>
  </si>
  <si>
    <t>Coprinellus sp. 6175_2072</t>
  </si>
  <si>
    <t>MW361310</t>
  </si>
  <si>
    <t>Coprinellus xanthothrix</t>
  </si>
  <si>
    <t>MT594732</t>
  </si>
  <si>
    <t>Coprinopsis atramentaria</t>
  </si>
  <si>
    <t>KF897018</t>
  </si>
  <si>
    <t>306/306</t>
  </si>
  <si>
    <t>Coprinopsis romagnesiana</t>
  </si>
  <si>
    <t>OR785948</t>
  </si>
  <si>
    <t>Coprinopsis scobicola</t>
  </si>
  <si>
    <t>HQ847021</t>
  </si>
  <si>
    <t>Coprinopsis sp. 6175_1828</t>
  </si>
  <si>
    <t>HQ847016</t>
  </si>
  <si>
    <t>304/308</t>
  </si>
  <si>
    <t>Coriolopsis gallica</t>
  </si>
  <si>
    <t>MH856754</t>
  </si>
  <si>
    <t>Coriolopsis trogii</t>
  </si>
  <si>
    <t>KX449518</t>
  </si>
  <si>
    <t>Corticiaceae sp. 6175_1087</t>
  </si>
  <si>
    <t>ON866434</t>
  </si>
  <si>
    <t>Corticiaceae sp. 6175_1130</t>
  </si>
  <si>
    <t>MK968526</t>
  </si>
  <si>
    <t>291/312</t>
  </si>
  <si>
    <t>Corticiaceae sp. 6175_1599</t>
  </si>
  <si>
    <t>JX561240</t>
  </si>
  <si>
    <t>282/303</t>
  </si>
  <si>
    <t>Corticiaceae sp. 6175_3780</t>
  </si>
  <si>
    <t>MH855760</t>
  </si>
  <si>
    <t>282/298</t>
  </si>
  <si>
    <t>Corticiaceae sp. 6175_492</t>
  </si>
  <si>
    <t>MT548681</t>
  </si>
  <si>
    <t>305/322</t>
  </si>
  <si>
    <t>Corticiales sp. 6175_1327</t>
  </si>
  <si>
    <t>OP539082</t>
  </si>
  <si>
    <t>Corticiales sp. 6175_1337</t>
  </si>
  <si>
    <t>MW805859</t>
  </si>
  <si>
    <t>182/210</t>
  </si>
  <si>
    <t>Corticiales sp. 6175_2223</t>
  </si>
  <si>
    <t>293/299</t>
  </si>
  <si>
    <t>Cortinariaceae sp. 6175_4094</t>
  </si>
  <si>
    <t>MG597374</t>
  </si>
  <si>
    <t>258/291</t>
  </si>
  <si>
    <t>Cortinarius caperatus</t>
  </si>
  <si>
    <t>KU950452</t>
  </si>
  <si>
    <t>Cortinarius dolabratus</t>
  </si>
  <si>
    <t>MK573910</t>
  </si>
  <si>
    <t>Cortinarius psammocola</t>
  </si>
  <si>
    <t>MG136821</t>
  </si>
  <si>
    <t>282/283</t>
  </si>
  <si>
    <t>Crepidotus caspari</t>
  </si>
  <si>
    <t>MW722982</t>
  </si>
  <si>
    <t>Crepidotus cesatii</t>
  </si>
  <si>
    <t>MW376643</t>
  </si>
  <si>
    <t>Crepidotus malachius</t>
  </si>
  <si>
    <t>KF879618</t>
  </si>
  <si>
    <t>316/318</t>
  </si>
  <si>
    <t>Crepidotus sp. 6175_1178</t>
  </si>
  <si>
    <t>AM882996</t>
  </si>
  <si>
    <t>Crepidotus sp. 6175_2170</t>
  </si>
  <si>
    <t>MT640263</t>
  </si>
  <si>
    <t>Crustomyces subabruptus</t>
  </si>
  <si>
    <t>MK454922</t>
  </si>
  <si>
    <t>Cylindrobasidium evolvens</t>
  </si>
  <si>
    <t>MN947592</t>
  </si>
  <si>
    <t>387/387</t>
  </si>
  <si>
    <t>Cyphellaceae sp. 6175_7091</t>
  </si>
  <si>
    <t>OP651108</t>
  </si>
  <si>
    <t>282/312</t>
  </si>
  <si>
    <t>Cyphellaceae sp. 6175_971</t>
  </si>
  <si>
    <t>291/304</t>
  </si>
  <si>
    <t>Cystoderma amianthinum</t>
  </si>
  <si>
    <t>MK192933</t>
  </si>
  <si>
    <t>326/326</t>
  </si>
  <si>
    <t>Daedaleopsis confragosa</t>
  </si>
  <si>
    <t>MT035958</t>
  </si>
  <si>
    <t>Delicatula integrella</t>
  </si>
  <si>
    <t>MT596391</t>
  </si>
  <si>
    <t>Dendrothele sp. 6175_2603</t>
  </si>
  <si>
    <t>MH858816</t>
  </si>
  <si>
    <t>309/319</t>
  </si>
  <si>
    <t>Dichomitus squalens</t>
  </si>
  <si>
    <t>MH855594</t>
  </si>
  <si>
    <t>Efibula sp. 6175_1469</t>
  </si>
  <si>
    <t>KP135013</t>
  </si>
  <si>
    <t>297/304</t>
  </si>
  <si>
    <t>Efibula tuberculata</t>
  </si>
  <si>
    <t>KP135018</t>
  </si>
  <si>
    <t>Entolomataceae sp. 6175_4675</t>
  </si>
  <si>
    <t>FJ627026</t>
  </si>
  <si>
    <t>289/305</t>
  </si>
  <si>
    <t>Erythricium aurantiacum</t>
  </si>
  <si>
    <t>MH864966</t>
  </si>
  <si>
    <t>330/330</t>
  </si>
  <si>
    <t>Exidia glandulosa</t>
  </si>
  <si>
    <t>MT594955</t>
  </si>
  <si>
    <t>Exidia sp. 6175_706</t>
  </si>
  <si>
    <t>MH854771</t>
  </si>
  <si>
    <t>278/284</t>
  </si>
  <si>
    <t>Fasciodontia bugellensis</t>
  </si>
  <si>
    <t>MK575202</t>
  </si>
  <si>
    <t>Fistulina hepatica</t>
  </si>
  <si>
    <t>KY474052</t>
  </si>
  <si>
    <t>392/393</t>
  </si>
  <si>
    <t>Flammulina elastica</t>
  </si>
  <si>
    <t>OP250115</t>
  </si>
  <si>
    <t>393/393</t>
  </si>
  <si>
    <t>Flammulina velutipes</t>
  </si>
  <si>
    <t>JQ283953</t>
  </si>
  <si>
    <t>391/394</t>
  </si>
  <si>
    <t>Fomitopsis pinicola</t>
  </si>
  <si>
    <t>MT561407</t>
  </si>
  <si>
    <t>Fuscoporia ferruginosa</t>
  </si>
  <si>
    <t>JQ794574</t>
  </si>
  <si>
    <t>Fuscopostia fragilis</t>
  </si>
  <si>
    <t>ON920896</t>
  </si>
  <si>
    <t>Galerina fallax</t>
  </si>
  <si>
    <t>MN992152</t>
  </si>
  <si>
    <t>300/303</t>
  </si>
  <si>
    <t>Ganoderma applanatum</t>
  </si>
  <si>
    <t>MN906143</t>
  </si>
  <si>
    <t>Geastrum saccatum</t>
  </si>
  <si>
    <t>OP178041</t>
  </si>
  <si>
    <t>297/300</t>
  </si>
  <si>
    <t>Gelatoporia subvermispora</t>
  </si>
  <si>
    <t>MH027635</t>
  </si>
  <si>
    <t>Globulisebacina sp. 6175_2597</t>
  </si>
  <si>
    <t>AY509550</t>
  </si>
  <si>
    <t>285/290</t>
  </si>
  <si>
    <t>Gloeocystidiellaceae sp. 6175_4792</t>
  </si>
  <si>
    <t>MG231721</t>
  </si>
  <si>
    <t>279/301</t>
  </si>
  <si>
    <t>Gloeoporus pannocinctus</t>
  </si>
  <si>
    <t>KY948782</t>
  </si>
  <si>
    <t>Gymnopilus decipiens</t>
  </si>
  <si>
    <t>MF039256</t>
  </si>
  <si>
    <t>303/306</t>
  </si>
  <si>
    <t>Gymnopilus hybridus</t>
  </si>
  <si>
    <t>ON963162</t>
  </si>
  <si>
    <t>312/313</t>
  </si>
  <si>
    <t>Gymnopus androsaceus</t>
  </si>
  <si>
    <t>MH857174</t>
  </si>
  <si>
    <t>366/367</t>
  </si>
  <si>
    <t>Gymnopus dryophilus</t>
  </si>
  <si>
    <t>MG920317</t>
  </si>
  <si>
    <t>445/445</t>
  </si>
  <si>
    <t>Gymnopus foetidus</t>
  </si>
  <si>
    <t>KY026731</t>
  </si>
  <si>
    <t>392/394</t>
  </si>
  <si>
    <t>Gymnopus fuscopurpureus</t>
  </si>
  <si>
    <t>MZ542559</t>
  </si>
  <si>
    <t>402/403</t>
  </si>
  <si>
    <t>Gymnopus sp. 6175_594</t>
  </si>
  <si>
    <t>MT595062</t>
  </si>
  <si>
    <t>447/449</t>
  </si>
  <si>
    <t>Hapalopilus aurantiacus</t>
  </si>
  <si>
    <t>MN318464</t>
  </si>
  <si>
    <t>303/303</t>
  </si>
  <si>
    <t>Heterobasidion annosum</t>
  </si>
  <si>
    <t>MK395162</t>
  </si>
  <si>
    <t>Hirschioporus fuscoviolaceus</t>
  </si>
  <si>
    <t>MH857167</t>
  </si>
  <si>
    <t>294/297</t>
  </si>
  <si>
    <t>Hydnodontaceae sp. 6175_1441</t>
  </si>
  <si>
    <t>KP814425</t>
  </si>
  <si>
    <t>273/301</t>
  </si>
  <si>
    <t>Hymenochaetaceae sp. 6175_808</t>
  </si>
  <si>
    <t>NR_160200</t>
  </si>
  <si>
    <t>271/300</t>
  </si>
  <si>
    <t>Hymenochaete rubiginosa</t>
  </si>
  <si>
    <t>MK757158</t>
  </si>
  <si>
    <t>Hyphoderma roseocremeum</t>
  </si>
  <si>
    <t>OQ133581</t>
  </si>
  <si>
    <t>Hyphoderma setigerum</t>
  </si>
  <si>
    <t>MH860512</t>
  </si>
  <si>
    <t>291/293</t>
  </si>
  <si>
    <t>Hyphoderma transiens</t>
  </si>
  <si>
    <t>DQ677504</t>
  </si>
  <si>
    <t>Hyphoderma sp. 6175_1564</t>
  </si>
  <si>
    <t>OM100748</t>
  </si>
  <si>
    <t>300/300</t>
  </si>
  <si>
    <t>Hyphoderma sp. 6175_2174</t>
  </si>
  <si>
    <t>MT458515</t>
  </si>
  <si>
    <t>294/300</t>
  </si>
  <si>
    <t>Hyphodontia arguta</t>
  </si>
  <si>
    <t>MT594915</t>
  </si>
  <si>
    <t>286/287</t>
  </si>
  <si>
    <t>Hyphodontia floccosa</t>
  </si>
  <si>
    <t>DQ873618</t>
  </si>
  <si>
    <t>302/303</t>
  </si>
  <si>
    <t>Hyphodontia pallidula</t>
  </si>
  <si>
    <t>MT594934</t>
  </si>
  <si>
    <t>Hyphodontia subalutacea</t>
  </si>
  <si>
    <t>KJ668514</t>
  </si>
  <si>
    <t>Hyphodontia sp. 6175_560</t>
  </si>
  <si>
    <t>MH860026</t>
  </si>
  <si>
    <t>296/296</t>
  </si>
  <si>
    <t>Hypholoma ericaeum</t>
  </si>
  <si>
    <t>MH856009</t>
  </si>
  <si>
    <t>Hypholoma fasciculare</t>
  </si>
  <si>
    <t>MT594635</t>
  </si>
  <si>
    <t>304/304</t>
  </si>
  <si>
    <t>Hypholoma lateritium</t>
  </si>
  <si>
    <t>MH856121</t>
  </si>
  <si>
    <t>Incrustoporiaceae sp. 6175_809</t>
  </si>
  <si>
    <t>MH856416</t>
  </si>
  <si>
    <t>272/302</t>
  </si>
  <si>
    <t>Inocybe geophylla</t>
  </si>
  <si>
    <t>MK961172</t>
  </si>
  <si>
    <t>271/273</t>
  </si>
  <si>
    <t>Inocybe lacera</t>
  </si>
  <si>
    <t>OP164102</t>
  </si>
  <si>
    <t>Inocybe lutescens</t>
  </si>
  <si>
    <t>ON963100</t>
  </si>
  <si>
    <t>293/295</t>
  </si>
  <si>
    <t>Inocybe rufoalba</t>
  </si>
  <si>
    <t>MK838298</t>
  </si>
  <si>
    <t>Inocybe sambucina</t>
  </si>
  <si>
    <t>OQ321889</t>
  </si>
  <si>
    <t>304/307</t>
  </si>
  <si>
    <t>Inocybe sp. 6175_1388</t>
  </si>
  <si>
    <t>MH024862</t>
  </si>
  <si>
    <t>Inocybe sp. 6175_15701</t>
  </si>
  <si>
    <t>OQ324794</t>
  </si>
  <si>
    <t>Inocybe sp. 6175_2870</t>
  </si>
  <si>
    <t>HG796995</t>
  </si>
  <si>
    <t>266/271</t>
  </si>
  <si>
    <t>Inocybe sp. 6175_882</t>
  </si>
  <si>
    <t>KT958922</t>
  </si>
  <si>
    <t>Inonotus obliquus</t>
  </si>
  <si>
    <t>KY949235</t>
  </si>
  <si>
    <t>336/336</t>
  </si>
  <si>
    <t>Irpex latemarginatus</t>
  </si>
  <si>
    <t>MT551951</t>
  </si>
  <si>
    <t>292/294</t>
  </si>
  <si>
    <t>Irpicaceae sp. 6175_1378</t>
  </si>
  <si>
    <t>ON117184</t>
  </si>
  <si>
    <t>282/305</t>
  </si>
  <si>
    <t>Junghuhnia luteoalba</t>
  </si>
  <si>
    <t>LT844583</t>
  </si>
  <si>
    <t>Kneiffiella abieticola</t>
  </si>
  <si>
    <t>DQ873601</t>
  </si>
  <si>
    <t>Kneiffiella sp. 6175_1310</t>
  </si>
  <si>
    <t>OP620790</t>
  </si>
  <si>
    <t>Laccaria sp. 6175_1826</t>
  </si>
  <si>
    <t>MN663149</t>
  </si>
  <si>
    <t>Lactarius quietus</t>
  </si>
  <si>
    <t>MT644885</t>
  </si>
  <si>
    <t>363/364</t>
  </si>
  <si>
    <t>Lactarius rufus</t>
  </si>
  <si>
    <t>MK838331</t>
  </si>
  <si>
    <t>355/355</t>
  </si>
  <si>
    <t>Lactarius scoticus</t>
  </si>
  <si>
    <t>ON869358</t>
  </si>
  <si>
    <t>348/348</t>
  </si>
  <si>
    <t>Lactarius vietus</t>
  </si>
  <si>
    <t>MN704811</t>
  </si>
  <si>
    <t>347/348</t>
  </si>
  <si>
    <t>Lactarius sp. 6175_506</t>
  </si>
  <si>
    <t>OP467444</t>
  </si>
  <si>
    <t>Laetiporus sulphureus</t>
  </si>
  <si>
    <t>MK934586</t>
  </si>
  <si>
    <t>Laetiporus sp. 6175_69</t>
  </si>
  <si>
    <t>MH320561</t>
  </si>
  <si>
    <t>Leccinellum crocipodium</t>
  </si>
  <si>
    <t>AF454590</t>
  </si>
  <si>
    <t>362/364</t>
  </si>
  <si>
    <t>Leccinum duriusculum</t>
  </si>
  <si>
    <t>AF484445</t>
  </si>
  <si>
    <t>440/445</t>
  </si>
  <si>
    <t>Lentinellus sp. 6175_1525</t>
  </si>
  <si>
    <t>AF506418</t>
  </si>
  <si>
    <t>307/310</t>
  </si>
  <si>
    <t>Lentinellus ursinus</t>
  </si>
  <si>
    <t>GQ142018</t>
  </si>
  <si>
    <t>295/296</t>
  </si>
  <si>
    <t>Lepista nuda</t>
  </si>
  <si>
    <t>MK966617</t>
  </si>
  <si>
    <t>Leptosporomyces galzinii</t>
  </si>
  <si>
    <t>LR694202</t>
  </si>
  <si>
    <t>285/285</t>
  </si>
  <si>
    <t>Limonomyces sp. 6175_3043</t>
  </si>
  <si>
    <t>ON963079</t>
  </si>
  <si>
    <t>326/341</t>
  </si>
  <si>
    <t>Limonomyces sp. 6175_601</t>
  </si>
  <si>
    <t>KC193592</t>
  </si>
  <si>
    <t>328/338</t>
  </si>
  <si>
    <t>Lycoperdon perlatum</t>
  </si>
  <si>
    <t>MN992617</t>
  </si>
  <si>
    <t>305/308</t>
  </si>
  <si>
    <t>Lyomyces erastii</t>
  </si>
  <si>
    <t>JX857799</t>
  </si>
  <si>
    <t>Lyomyces sambuci</t>
  </si>
  <si>
    <t>OM104981</t>
  </si>
  <si>
    <t>288/290</t>
  </si>
  <si>
    <t>Lyomyces sp. 6175_2052</t>
  </si>
  <si>
    <t>KY800398</t>
  </si>
  <si>
    <t>Macrotyphula sp. 6175_1000</t>
  </si>
  <si>
    <t>OP205384</t>
  </si>
  <si>
    <t>324/327</t>
  </si>
  <si>
    <t>Marasmius oreades</t>
  </si>
  <si>
    <t>OQ282818</t>
  </si>
  <si>
    <t>378/378</t>
  </si>
  <si>
    <t>Megacollybia platyphylla</t>
  </si>
  <si>
    <t>LT854049</t>
  </si>
  <si>
    <t>Megalocystidium leucoxanthum</t>
  </si>
  <si>
    <t>MZ159670</t>
  </si>
  <si>
    <t>Meruliaceae sp. 6175_3309</t>
  </si>
  <si>
    <t>LN611118</t>
  </si>
  <si>
    <t>276/295</t>
  </si>
  <si>
    <t>Meruliporia pulverulenta</t>
  </si>
  <si>
    <t>OQ745730</t>
  </si>
  <si>
    <t>Mucronella flava</t>
  </si>
  <si>
    <t>MT232354</t>
  </si>
  <si>
    <t>266/268</t>
  </si>
  <si>
    <t>Mutatoderma mutatum</t>
  </si>
  <si>
    <t>MZ018636</t>
  </si>
  <si>
    <t>Mycena amicta</t>
  </si>
  <si>
    <t>MH857184</t>
  </si>
  <si>
    <t>Mycena erubescens</t>
  </si>
  <si>
    <t>MW540689</t>
  </si>
  <si>
    <t>Mycena pelianthina</t>
  </si>
  <si>
    <t>JF908379</t>
  </si>
  <si>
    <t>Mycena polyadelpha</t>
  </si>
  <si>
    <t>LR873321</t>
  </si>
  <si>
    <t>Mycena rosella</t>
  </si>
  <si>
    <t>MK966537</t>
  </si>
  <si>
    <t>Mycena sanguinolenta</t>
  </si>
  <si>
    <t>ON963083</t>
  </si>
  <si>
    <t>Mycena sp. 6175_8</t>
  </si>
  <si>
    <t>Mycenaceae sp. 6175_1624</t>
  </si>
  <si>
    <t>MH856339</t>
  </si>
  <si>
    <t>276/304</t>
  </si>
  <si>
    <t>Mycenaceae sp. 6175_2091</t>
  </si>
  <si>
    <t>MH400914</t>
  </si>
  <si>
    <t>288/308</t>
  </si>
  <si>
    <t>Mycenaceae sp. 6175_2884</t>
  </si>
  <si>
    <t>293/313</t>
  </si>
  <si>
    <t>Mycenaceae sp. 6175_3460</t>
  </si>
  <si>
    <t>OQ216548</t>
  </si>
  <si>
    <t>298/313</t>
  </si>
  <si>
    <t>Mycenella sp. 6175_2910</t>
  </si>
  <si>
    <t>JF908500</t>
  </si>
  <si>
    <t>247/251</t>
  </si>
  <si>
    <t>Mycetinis scorodonius</t>
  </si>
  <si>
    <t>KY696757</t>
  </si>
  <si>
    <t>395/396</t>
  </si>
  <si>
    <t>Mycoacia fuscoatra</t>
  </si>
  <si>
    <t>KY948754</t>
  </si>
  <si>
    <t>Mycoacia sp. 6175_1823</t>
  </si>
  <si>
    <t>LN611123</t>
  </si>
  <si>
    <t>279/285</t>
  </si>
  <si>
    <t>Myxarium cinnamomescens</t>
  </si>
  <si>
    <t>KY801882</t>
  </si>
  <si>
    <t>Myxarium podlachicum</t>
  </si>
  <si>
    <t>MK098914</t>
  </si>
  <si>
    <t>325/325</t>
  </si>
  <si>
    <t>Myxarium sp. 6175_5264</t>
  </si>
  <si>
    <t>MK098893</t>
  </si>
  <si>
    <t>289/294</t>
  </si>
  <si>
    <t>Myxarium varium</t>
  </si>
  <si>
    <t>MK098919</t>
  </si>
  <si>
    <t>300/304</t>
  </si>
  <si>
    <t>Neoantrodia serialis</t>
  </si>
  <si>
    <t>OL685017</t>
  </si>
  <si>
    <t>Neohypochnicium geogenium</t>
  </si>
  <si>
    <t>ON962941</t>
  </si>
  <si>
    <t>Oligoporus sp. 6175_1335</t>
  </si>
  <si>
    <t>MT636953</t>
  </si>
  <si>
    <t>313/319</t>
  </si>
  <si>
    <t>Oliveonia sp. 6175_15736</t>
  </si>
  <si>
    <t>MT235627</t>
  </si>
  <si>
    <t>Oliveonia sp. 6175_396</t>
  </si>
  <si>
    <t>MZ159342</t>
  </si>
  <si>
    <t>277/283</t>
  </si>
  <si>
    <t>Osteina undosa</t>
  </si>
  <si>
    <t>KC595949</t>
  </si>
  <si>
    <t>Oxyporus corticola</t>
  </si>
  <si>
    <t>DQ873641</t>
  </si>
  <si>
    <t>324/324</t>
  </si>
  <si>
    <t>Pallidohirschioporus biformis</t>
  </si>
  <si>
    <t>OR732010</t>
  </si>
  <si>
    <t>298/299</t>
  </si>
  <si>
    <t>Peniophora erikssonii</t>
  </si>
  <si>
    <t>MH857788</t>
  </si>
  <si>
    <t>Peniophora quercina</t>
  </si>
  <si>
    <t>MH856689</t>
  </si>
  <si>
    <t>287/287</t>
  </si>
  <si>
    <t>Peniophora rufomarginata</t>
  </si>
  <si>
    <t>MH857639</t>
  </si>
  <si>
    <t>285/286</t>
  </si>
  <si>
    <t>Peniophorella praetermissa</t>
  </si>
  <si>
    <t>OL436798</t>
  </si>
  <si>
    <t>Peniophorella pubera</t>
  </si>
  <si>
    <t>MH857358</t>
  </si>
  <si>
    <t>301/302</t>
  </si>
  <si>
    <t>Peniophorella sp. 6175_1259</t>
  </si>
  <si>
    <t>MT594673</t>
  </si>
  <si>
    <t>296/303</t>
  </si>
  <si>
    <t>Peniophorella sp. 6175_2653</t>
  </si>
  <si>
    <t>OR164699</t>
  </si>
  <si>
    <t>Phallus impudicus</t>
  </si>
  <si>
    <t>MT512648</t>
  </si>
  <si>
    <t>Phanerochaetaceae sp. 6175_750</t>
  </si>
  <si>
    <t>MH854905</t>
  </si>
  <si>
    <t>284/296</t>
  </si>
  <si>
    <t>Phanerochaete livescens</t>
  </si>
  <si>
    <t>MT235671</t>
  </si>
  <si>
    <t>Phellinus ferrugineovelutinus</t>
  </si>
  <si>
    <t>KC782527</t>
  </si>
  <si>
    <t>Phellinus robustus</t>
  </si>
  <si>
    <t>JQ087892</t>
  </si>
  <si>
    <t>Phellinus sp. 6175_4583</t>
  </si>
  <si>
    <t>AJ289620</t>
  </si>
  <si>
    <t>270/279</t>
  </si>
  <si>
    <t>Phellodon tomentosus</t>
  </si>
  <si>
    <t>MN992634</t>
  </si>
  <si>
    <t>337/337</t>
  </si>
  <si>
    <t>Phlebia acerina</t>
  </si>
  <si>
    <t>MN945144</t>
  </si>
  <si>
    <t>Phlebia rufa</t>
  </si>
  <si>
    <t>MH856224</t>
  </si>
  <si>
    <t>Phlebia sp. 6175_802</t>
  </si>
  <si>
    <t>OR680699</t>
  </si>
  <si>
    <t>Phlebia tremellosa</t>
  </si>
  <si>
    <t>MK172823</t>
  </si>
  <si>
    <t>333/333</t>
  </si>
  <si>
    <t>Phlebiopsis gigantea</t>
  </si>
  <si>
    <t>MT386381</t>
  </si>
  <si>
    <t>Pholiota sp. 6175_794</t>
  </si>
  <si>
    <t>MH856603</t>
  </si>
  <si>
    <t>Pholiota spumosa</t>
  </si>
  <si>
    <t>MT357085</t>
  </si>
  <si>
    <t>Pholiota squarrosa</t>
  </si>
  <si>
    <t>MT644907</t>
  </si>
  <si>
    <t>Physalacriaceae sp. 6175_2058</t>
  </si>
  <si>
    <t>448/478</t>
  </si>
  <si>
    <t>Physalacriaceae sp. 6175_3046</t>
  </si>
  <si>
    <t>MT406380</t>
  </si>
  <si>
    <t>439/488</t>
  </si>
  <si>
    <t>Physalacriaceae sp. 6175_3745</t>
  </si>
  <si>
    <t>455/487</t>
  </si>
  <si>
    <t>Physalacriaceae sp. 6175_3879</t>
  </si>
  <si>
    <t>451/481</t>
  </si>
  <si>
    <t>Physisporinus crocatus</t>
  </si>
  <si>
    <t>OP700301</t>
  </si>
  <si>
    <t>Physisporinus sanguinolentus</t>
  </si>
  <si>
    <t>JX109843</t>
  </si>
  <si>
    <t>284/286</t>
  </si>
  <si>
    <t>Picipes badius</t>
  </si>
  <si>
    <t>ON683478</t>
  </si>
  <si>
    <t>Piloderma fallax</t>
  </si>
  <si>
    <t>GU187535</t>
  </si>
  <si>
    <t>Piloderma sp. 6175_2993</t>
  </si>
  <si>
    <t>ON963462</t>
  </si>
  <si>
    <t>Piloderma sp. 6175_844</t>
  </si>
  <si>
    <t>AB848555</t>
  </si>
  <si>
    <t>Piloderma sphaerosporum</t>
  </si>
  <si>
    <t>MK131527</t>
  </si>
  <si>
    <t>290/292</t>
  </si>
  <si>
    <t>Pleurotus calyptratus</t>
  </si>
  <si>
    <t>KF932730</t>
  </si>
  <si>
    <t>317/317</t>
  </si>
  <si>
    <t>Pleurotus dryinus</t>
  </si>
  <si>
    <t>MK169240</t>
  </si>
  <si>
    <t>Pleurotus ostreatus</t>
  </si>
  <si>
    <t>EU424300</t>
  </si>
  <si>
    <t>Pleurotus pulmonarius</t>
  </si>
  <si>
    <t>MT594951</t>
  </si>
  <si>
    <t>Pluteus atromarginatus</t>
  </si>
  <si>
    <t>MW019520</t>
  </si>
  <si>
    <t>Pluteus cervinus</t>
  </si>
  <si>
    <t>MK607515</t>
  </si>
  <si>
    <t>Polyporaceae sp. 6175_1287</t>
  </si>
  <si>
    <t>KX832053</t>
  </si>
  <si>
    <t>Polyporaceae sp. 6175_2196</t>
  </si>
  <si>
    <t>MN559796</t>
  </si>
  <si>
    <t>274/289</t>
  </si>
  <si>
    <t>Polyporaceae sp. 6175_3307</t>
  </si>
  <si>
    <t>OQ539598</t>
  </si>
  <si>
    <t>264/288</t>
  </si>
  <si>
    <t>Polyporaceae sp. 6175_3992</t>
  </si>
  <si>
    <t>MT159995</t>
  </si>
  <si>
    <t>268/297</t>
  </si>
  <si>
    <t>Polyporaceae sp. 6175_4743</t>
  </si>
  <si>
    <t>271/291</t>
  </si>
  <si>
    <t>Polyporales sp. 6175_1021</t>
  </si>
  <si>
    <t>MH859899</t>
  </si>
  <si>
    <t>Polyporales sp. 6175_346</t>
  </si>
  <si>
    <t>MH855443</t>
  </si>
  <si>
    <t>245/302</t>
  </si>
  <si>
    <t>Polyporales sp. 6175_5383</t>
  </si>
  <si>
    <t>ON963612</t>
  </si>
  <si>
    <t>273/310</t>
  </si>
  <si>
    <t>Polyporus corylinus</t>
  </si>
  <si>
    <t>MK116405</t>
  </si>
  <si>
    <t>Polyporus sp. 6175_2429</t>
  </si>
  <si>
    <t>ON963226</t>
  </si>
  <si>
    <t>Polyporus tuberaster</t>
  </si>
  <si>
    <t>MH856706</t>
  </si>
  <si>
    <t>295/297</t>
  </si>
  <si>
    <t>Porotheleum fimbriatum</t>
  </si>
  <si>
    <t>OM422770</t>
  </si>
  <si>
    <t>301/304</t>
  </si>
  <si>
    <t>Postia ptychogaster</t>
  </si>
  <si>
    <t>MN992493</t>
  </si>
  <si>
    <t>Psathyrella psammophila</t>
  </si>
  <si>
    <t>MN906033</t>
  </si>
  <si>
    <t>Psathyrellaceae sp. 6175_1616</t>
  </si>
  <si>
    <t>OR416419</t>
  </si>
  <si>
    <t>280/282</t>
  </si>
  <si>
    <t>Pseudotomentella sp. 6175_123</t>
  </si>
  <si>
    <t>MK290689</t>
  </si>
  <si>
    <t>Pseudotomentella sp. 6175_4805</t>
  </si>
  <si>
    <t>317/328</t>
  </si>
  <si>
    <t>Radulomyces confluens</t>
  </si>
  <si>
    <t>MH857007</t>
  </si>
  <si>
    <t>292/296</t>
  </si>
  <si>
    <t>Resinicium bicolor</t>
  </si>
  <si>
    <t>MF511087</t>
  </si>
  <si>
    <t>Rhizoctonia endophytica</t>
  </si>
  <si>
    <t>MH857976</t>
  </si>
  <si>
    <t>Rhizoctonia solani</t>
  </si>
  <si>
    <t>OP546633</t>
  </si>
  <si>
    <t>KC585353</t>
  </si>
  <si>
    <t>Rigidoporus corticola</t>
  </si>
  <si>
    <t>OL764887</t>
  </si>
  <si>
    <t>316/316</t>
  </si>
  <si>
    <t>Rigidoporus sanguinolentus</t>
  </si>
  <si>
    <t>MT644902</t>
  </si>
  <si>
    <t>Riopa sp. 6175_4403</t>
  </si>
  <si>
    <t>KX752613</t>
  </si>
  <si>
    <t>Russula adusta</t>
  </si>
  <si>
    <t>MG687346</t>
  </si>
  <si>
    <t>Russula aeruginea</t>
  </si>
  <si>
    <t>MG680182</t>
  </si>
  <si>
    <t>Russula decolorans</t>
  </si>
  <si>
    <t>MN992510</t>
  </si>
  <si>
    <t>359/359</t>
  </si>
  <si>
    <t>Russula paludosa</t>
  </si>
  <si>
    <t>LC192779</t>
  </si>
  <si>
    <t>356/358</t>
  </si>
  <si>
    <t>Russula puellaris</t>
  </si>
  <si>
    <t>MH248054</t>
  </si>
  <si>
    <t>351/351</t>
  </si>
  <si>
    <t>Russula sp. 6175_12317</t>
  </si>
  <si>
    <t>MN944579</t>
  </si>
  <si>
    <t>328/333</t>
  </si>
  <si>
    <t>Russula vesca</t>
  </si>
  <si>
    <t>MG367262</t>
  </si>
  <si>
    <t>Russulaceae sp. 6175_3023</t>
  </si>
  <si>
    <t>281/303</t>
  </si>
  <si>
    <t>Russulaceae sp. 6175_4341</t>
  </si>
  <si>
    <t>KX441205</t>
  </si>
  <si>
    <t>309/321</t>
  </si>
  <si>
    <t>Russulales sp. 6175_1866</t>
  </si>
  <si>
    <t>MH347302</t>
  </si>
  <si>
    <t>242/290</t>
  </si>
  <si>
    <t>Sarcomyxa serotina</t>
  </si>
  <si>
    <t>Schizophyllum commune</t>
  </si>
  <si>
    <t>MT647523</t>
  </si>
  <si>
    <t>Schizopora radula</t>
  </si>
  <si>
    <t>KY962844</t>
  </si>
  <si>
    <t>Schizoporaceae sp. 6175_793</t>
  </si>
  <si>
    <t>MH864080</t>
  </si>
  <si>
    <t>268/281</t>
  </si>
  <si>
    <t>Scopuloides rimosa</t>
  </si>
  <si>
    <t>ON375993</t>
  </si>
  <si>
    <t>Scopuloides sp. 6175_1791</t>
  </si>
  <si>
    <t>OR164710</t>
  </si>
  <si>
    <t>292/293</t>
  </si>
  <si>
    <t>Scytinostroma hemidichophyticum</t>
  </si>
  <si>
    <t>MH861818</t>
  </si>
  <si>
    <t>Sebacinaceae sp. 6175_1586</t>
  </si>
  <si>
    <t>MW325628</t>
  </si>
  <si>
    <t>Sebacinaceae sp. 6175_694</t>
  </si>
  <si>
    <t>MG669631</t>
  </si>
  <si>
    <t>290/304</t>
  </si>
  <si>
    <t>Sebacinales sp. 6175_1019</t>
  </si>
  <si>
    <t>MN006099</t>
  </si>
  <si>
    <t>Sebacinales sp. 6175_1071</t>
  </si>
  <si>
    <t>MG682324</t>
  </si>
  <si>
    <t>280/308</t>
  </si>
  <si>
    <t>Sebacinales sp. 6175_1755</t>
  </si>
  <si>
    <t>MZ651036</t>
  </si>
  <si>
    <t>245/301</t>
  </si>
  <si>
    <t>Sebacinales sp. 6175_2840</t>
  </si>
  <si>
    <t>MN684686</t>
  </si>
  <si>
    <t>298/301</t>
  </si>
  <si>
    <t>Sebacinales sp. 6175_3019</t>
  </si>
  <si>
    <t>277/312</t>
  </si>
  <si>
    <t>Sebacinales sp. 6175_6287</t>
  </si>
  <si>
    <t>OR481369</t>
  </si>
  <si>
    <t>Sebacinales sp. 6175_895</t>
  </si>
  <si>
    <t>MT487943</t>
  </si>
  <si>
    <t>289/306</t>
  </si>
  <si>
    <t>Serendipita sp. 6175_1370</t>
  </si>
  <si>
    <t>MT027937</t>
  </si>
  <si>
    <t>Serendipitaceae sp. 6175_1581</t>
  </si>
  <si>
    <t>OQ101130</t>
  </si>
  <si>
    <t>Serendipitaceae sp. 6175_1632</t>
  </si>
  <si>
    <t>OQ101174</t>
  </si>
  <si>
    <t>282/293</t>
  </si>
  <si>
    <t>Serendipitaceae sp. 6175_2275</t>
  </si>
  <si>
    <t>MW432205</t>
  </si>
  <si>
    <t>295/304</t>
  </si>
  <si>
    <t>Sidera sp. 6175_644</t>
  </si>
  <si>
    <t>OR750590</t>
  </si>
  <si>
    <t>302/310</t>
  </si>
  <si>
    <t>Singerocybe phaeophthalma</t>
  </si>
  <si>
    <t>MW855940</t>
  </si>
  <si>
    <t>296/299</t>
  </si>
  <si>
    <t>Sistotrema alboluteum</t>
  </si>
  <si>
    <t>AJ606043</t>
  </si>
  <si>
    <t>Sistotrema brinkmannii</t>
  </si>
  <si>
    <t>MN430946</t>
  </si>
  <si>
    <t>Sistotrema oblongisporum</t>
  </si>
  <si>
    <t>OP023270</t>
  </si>
  <si>
    <t>327/327</t>
  </si>
  <si>
    <t>Sistotrema raduloides</t>
  </si>
  <si>
    <t>KF218969</t>
  </si>
  <si>
    <t>318/318</t>
  </si>
  <si>
    <t>Sistotrema sp. 6175_3067</t>
  </si>
  <si>
    <t>MW740333</t>
  </si>
  <si>
    <t>322/329</t>
  </si>
  <si>
    <t>Sistotrema sp. 6175_551</t>
  </si>
  <si>
    <t>Sistotrema sp. 6175_598</t>
  </si>
  <si>
    <t>KP814309</t>
  </si>
  <si>
    <t>349/350</t>
  </si>
  <si>
    <t>Sistotrema sp. 6175_841</t>
  </si>
  <si>
    <t>MT596407</t>
  </si>
  <si>
    <t>Sistotremastraceae sp. 6175_1280</t>
  </si>
  <si>
    <t>MT159990</t>
  </si>
  <si>
    <t>Sistotremastrum niveocremeum</t>
  </si>
  <si>
    <t>MH857381</t>
  </si>
  <si>
    <t>Skeletocutis friata</t>
  </si>
  <si>
    <t>MF685360</t>
  </si>
  <si>
    <t>Skeletocutis nemoralis</t>
  </si>
  <si>
    <t>KY953034</t>
  </si>
  <si>
    <t>317/319</t>
  </si>
  <si>
    <t>Skvortzovia furfuracea</t>
  </si>
  <si>
    <t>OM104982</t>
  </si>
  <si>
    <t>Sphaerobolus ingoldii</t>
  </si>
  <si>
    <t>OQ750139</t>
  </si>
  <si>
    <t>Steccherinaceae sp. 6175_1257</t>
  </si>
  <si>
    <t>KP814447</t>
  </si>
  <si>
    <t>267/284</t>
  </si>
  <si>
    <t>Steccherinaceae sp. 6175_618</t>
  </si>
  <si>
    <t>MH856708</t>
  </si>
  <si>
    <t>286/322</t>
  </si>
  <si>
    <t>Steccherinum bourdotii</t>
  </si>
  <si>
    <t>MK795065</t>
  </si>
  <si>
    <t>Steccherinum fimbriatum</t>
  </si>
  <si>
    <t>OP980887</t>
  </si>
  <si>
    <t>Steccherinum nitidum</t>
  </si>
  <si>
    <t>MN833935</t>
  </si>
  <si>
    <t>Steccherinum ochraceum</t>
  </si>
  <si>
    <t>MK795067</t>
  </si>
  <si>
    <t>Stereum rugosum</t>
  </si>
  <si>
    <t>AM269811</t>
  </si>
  <si>
    <t>Stereum subtomentosum</t>
  </si>
  <si>
    <t>OR732044</t>
  </si>
  <si>
    <t>Strobilurus sp. 6175_34</t>
  </si>
  <si>
    <t>OM951750</t>
  </si>
  <si>
    <t>379/379</t>
  </si>
  <si>
    <t>Suillaceae sp. 6175_1488</t>
  </si>
  <si>
    <t>KY693685</t>
  </si>
  <si>
    <t>317/336</t>
  </si>
  <si>
    <t>Suillaceae sp. 6175_4983</t>
  </si>
  <si>
    <t>MG597423</t>
  </si>
  <si>
    <t>315/338</t>
  </si>
  <si>
    <t>Suillus bovinus</t>
  </si>
  <si>
    <t>Suillus granulatus</t>
  </si>
  <si>
    <t>KX230633</t>
  </si>
  <si>
    <t>331/331</t>
  </si>
  <si>
    <t>Suillus luteus</t>
  </si>
  <si>
    <t>MH855739</t>
  </si>
  <si>
    <t>Suillus variegatus</t>
  </si>
  <si>
    <t>MG597425</t>
  </si>
  <si>
    <t>329/329</t>
  </si>
  <si>
    <t>Tephrocybe platypus</t>
  </si>
  <si>
    <t>OM905962</t>
  </si>
  <si>
    <t>Terana caerulea</t>
  </si>
  <si>
    <t>OR069558</t>
  </si>
  <si>
    <t>Thelephora terrestris</t>
  </si>
  <si>
    <t>MT644883</t>
  </si>
  <si>
    <t>Thelephorales sp. 6175_5088</t>
  </si>
  <si>
    <t>ON963191</t>
  </si>
  <si>
    <t>297/337</t>
  </si>
  <si>
    <t>Tomentella punicea</t>
  </si>
  <si>
    <t>MN947382</t>
  </si>
  <si>
    <t>Tomentella sp. 6175_1207</t>
  </si>
  <si>
    <t>JQ888213</t>
  </si>
  <si>
    <t>300/307</t>
  </si>
  <si>
    <t>Tomentella sp. 6175_2045</t>
  </si>
  <si>
    <t>OM431975</t>
  </si>
  <si>
    <t>Tomentella stuposa</t>
  </si>
  <si>
    <t>MK838269</t>
  </si>
  <si>
    <t>Tomentella sublilacina</t>
  </si>
  <si>
    <t>MN947358</t>
  </si>
  <si>
    <t>Trametes versicolor</t>
  </si>
  <si>
    <t>Trechispora araneosa</t>
  </si>
  <si>
    <t>AF347084</t>
  </si>
  <si>
    <t>300/301</t>
  </si>
  <si>
    <t>Trechispora mollusca</t>
  </si>
  <si>
    <t>OM523460</t>
  </si>
  <si>
    <t>Trechispora sp. 6175_243</t>
  </si>
  <si>
    <t>OR164776</t>
  </si>
  <si>
    <t>320/321</t>
  </si>
  <si>
    <t>Trechisporales sp. 6175_1299</t>
  </si>
  <si>
    <t>JN710601</t>
  </si>
  <si>
    <t>285/327</t>
  </si>
  <si>
    <t>Trechisporales sp. 6175_323</t>
  </si>
  <si>
    <t>OK430966</t>
  </si>
  <si>
    <t>Tricholoma albobrunneum</t>
  </si>
  <si>
    <t>AF241520</t>
  </si>
  <si>
    <t>Tricholoma portentosum</t>
  </si>
  <si>
    <t>ON962891</t>
  </si>
  <si>
    <t>Tricholomataceae sp. 6175_2874</t>
  </si>
  <si>
    <t>LC574901</t>
  </si>
  <si>
    <t>272/298</t>
  </si>
  <si>
    <t>Tricholomataceae sp. 6175_5200</t>
  </si>
  <si>
    <t>MN809563</t>
  </si>
  <si>
    <t>296/308</t>
  </si>
  <si>
    <t>Tubulicrinaceae sp. 6175_839</t>
  </si>
  <si>
    <t>KP814328</t>
  </si>
  <si>
    <t>313/325</t>
  </si>
  <si>
    <t>Tubulicrinis sp. 6175_1293</t>
  </si>
  <si>
    <t>OL436817</t>
  </si>
  <si>
    <t>277/277</t>
  </si>
  <si>
    <t>Tulasnellaceae sp. 6175_2841</t>
  </si>
  <si>
    <t>ON513847</t>
  </si>
  <si>
    <t>272/289</t>
  </si>
  <si>
    <t>Tylopilus felleus</t>
  </si>
  <si>
    <t>MT345203</t>
  </si>
  <si>
    <t>306/307</t>
  </si>
  <si>
    <t>Tylospora asterophora</t>
  </si>
  <si>
    <t>MN959796</t>
  </si>
  <si>
    <t>Tylospora fibrillosa</t>
  </si>
  <si>
    <t>MH248063</t>
  </si>
  <si>
    <t>Typhula crassipes</t>
  </si>
  <si>
    <t>MT232358</t>
  </si>
  <si>
    <t>256/259</t>
  </si>
  <si>
    <t>Typhula gyrans</t>
  </si>
  <si>
    <t>MT232360</t>
  </si>
  <si>
    <t>Typhula japonica</t>
  </si>
  <si>
    <t>AB889550</t>
  </si>
  <si>
    <t>312/316</t>
  </si>
  <si>
    <t>Typhula micans</t>
  </si>
  <si>
    <t>MT232361</t>
  </si>
  <si>
    <t>Typhula sp. 6175_1427</t>
  </si>
  <si>
    <t>OK053494</t>
  </si>
  <si>
    <t>Typhula sp. 6175_445</t>
  </si>
  <si>
    <t>MZ493084</t>
  </si>
  <si>
    <t>347/347</t>
  </si>
  <si>
    <t>Typhulaceae sp. 6175_1535</t>
  </si>
  <si>
    <t>AF193390</t>
  </si>
  <si>
    <t>300/327</t>
  </si>
  <si>
    <t>Typhulaceae sp. 6175_182</t>
  </si>
  <si>
    <t>MT232359</t>
  </si>
  <si>
    <t>261/272</t>
  </si>
  <si>
    <t>Typhulaceae sp. 6175_245</t>
  </si>
  <si>
    <t>OP045058</t>
  </si>
  <si>
    <t>320/343</t>
  </si>
  <si>
    <t>Typhulaceae sp. 6175_2560</t>
  </si>
  <si>
    <t>MT913635</t>
  </si>
  <si>
    <t>256/283</t>
  </si>
  <si>
    <t>Typhulaceae sp. 6175_938</t>
  </si>
  <si>
    <t>319/351</t>
  </si>
  <si>
    <t>Vararia gallica</t>
  </si>
  <si>
    <t>MH861406</t>
  </si>
  <si>
    <t>Vuilleminia sp. 6175_48</t>
  </si>
  <si>
    <t>MH860516</t>
  </si>
  <si>
    <t>Xenasmatella vaga</t>
  </si>
  <si>
    <t>MH248065</t>
  </si>
  <si>
    <t>277/280</t>
  </si>
  <si>
    <t>Xerocomus ferrugineus</t>
  </si>
  <si>
    <t>DQ066391</t>
  </si>
  <si>
    <t>361/361</t>
  </si>
  <si>
    <t>Xeromphalina sp. 6175_1343</t>
  </si>
  <si>
    <t>OP749062</t>
  </si>
  <si>
    <t>Xylobolus frustulatus</t>
  </si>
  <si>
    <t>MH855009</t>
  </si>
  <si>
    <t>Xylodon borealis</t>
  </si>
  <si>
    <t>OK273846</t>
  </si>
  <si>
    <t>289/290</t>
  </si>
  <si>
    <t>Xylodon brevisetus</t>
  </si>
  <si>
    <t>KP814485</t>
  </si>
  <si>
    <t>286/290</t>
  </si>
  <si>
    <t>Xylodon flaviporus</t>
  </si>
  <si>
    <t>MT595057</t>
  </si>
  <si>
    <t>Xylodon nespori</t>
  </si>
  <si>
    <t>MK404381</t>
  </si>
  <si>
    <t>Xylodon paradoxus</t>
  </si>
  <si>
    <t>MH880219</t>
  </si>
  <si>
    <t>Xylodon quercinus</t>
  </si>
  <si>
    <t>MH858169</t>
  </si>
  <si>
    <t>278/280</t>
  </si>
  <si>
    <t>Xylodon sp. 6175_1497</t>
  </si>
  <si>
    <t>ON962893</t>
  </si>
  <si>
    <t>276/279</t>
  </si>
  <si>
    <t>Xylodon sp. 6175_299</t>
  </si>
  <si>
    <t>OR164654</t>
  </si>
  <si>
    <t>Xylodon spathulatus</t>
  </si>
  <si>
    <t>MK811344</t>
  </si>
  <si>
    <t>278/279</t>
  </si>
  <si>
    <t>Unidentified sp. 6175_1261</t>
  </si>
  <si>
    <t>290/357</t>
  </si>
  <si>
    <t>Unidentified sp. 6175_1329</t>
  </si>
  <si>
    <t>MN683569</t>
  </si>
  <si>
    <t>293/323</t>
  </si>
  <si>
    <t>Unidentified sp. 6175_15590</t>
  </si>
  <si>
    <t>MT595079</t>
  </si>
  <si>
    <t>220/290</t>
  </si>
  <si>
    <t>Unidentified sp. 6175_1629</t>
  </si>
  <si>
    <t>MT095904</t>
  </si>
  <si>
    <t>317/320</t>
  </si>
  <si>
    <t>Unidentified sp. 6175_1907</t>
  </si>
  <si>
    <t>285/346</t>
  </si>
  <si>
    <t>Unidentified sp. 6175_2837</t>
  </si>
  <si>
    <t>246/321</t>
  </si>
  <si>
    <t>Unidentified sp. 6175_2865</t>
  </si>
  <si>
    <t>MK018979</t>
  </si>
  <si>
    <t>Unidentified sp. 6175_426</t>
  </si>
  <si>
    <t>132/147</t>
  </si>
  <si>
    <t>Unidentified sp. 6175_455</t>
  </si>
  <si>
    <t>KP897638</t>
  </si>
  <si>
    <t>309/334</t>
  </si>
  <si>
    <t>Unidentified sp. 6175_4742</t>
  </si>
  <si>
    <t>272/310</t>
  </si>
  <si>
    <t>Unidentified sp. 6175_515</t>
  </si>
  <si>
    <t>KF218968</t>
  </si>
  <si>
    <t>287/326</t>
  </si>
  <si>
    <t>Unidentified sp. 6175_517</t>
  </si>
  <si>
    <t>KF267060</t>
  </si>
  <si>
    <t>267/362</t>
  </si>
  <si>
    <t>Unidentified sp. 6175_677</t>
  </si>
  <si>
    <t>OK430967</t>
  </si>
  <si>
    <t>240/308</t>
  </si>
  <si>
    <t>Unidentified sp. 6175_740</t>
  </si>
  <si>
    <t>NR_145335</t>
  </si>
  <si>
    <t>270/354</t>
  </si>
  <si>
    <t>Unidentified sp. 6175_7829</t>
  </si>
  <si>
    <t>MW676784</t>
  </si>
  <si>
    <t>243/305</t>
  </si>
  <si>
    <t>Agaricostilbales sp. 6175_1094</t>
  </si>
  <si>
    <t>KY104940</t>
  </si>
  <si>
    <t>272/327</t>
  </si>
  <si>
    <t>Agaricostilbales sp. 6175_1227</t>
  </si>
  <si>
    <t>OQ448448</t>
  </si>
  <si>
    <t>263/325</t>
  </si>
  <si>
    <t>Agaricostilbales sp. 6175_1720</t>
  </si>
  <si>
    <t>KY103118</t>
  </si>
  <si>
    <t>256/299</t>
  </si>
  <si>
    <t>Agaricostilbales sp. 6175_1889</t>
  </si>
  <si>
    <t>MH595262</t>
  </si>
  <si>
    <t>293/296</t>
  </si>
  <si>
    <t>Agaricostilbales sp. 6175_226</t>
  </si>
  <si>
    <t>MK050375</t>
  </si>
  <si>
    <t>311/349</t>
  </si>
  <si>
    <t>Agaricostilbales sp. 6175_230</t>
  </si>
  <si>
    <t>227/262</t>
  </si>
  <si>
    <t>Agaricostilbales sp. 6175_2376</t>
  </si>
  <si>
    <t>OQ448370</t>
  </si>
  <si>
    <t>278/303</t>
  </si>
  <si>
    <t>Agaricostilbales sp. 6175_3839</t>
  </si>
  <si>
    <t>OP045975</t>
  </si>
  <si>
    <t>265/297</t>
  </si>
  <si>
    <t>Agaricostilbales sp. 6175_4883</t>
  </si>
  <si>
    <t>301/340</t>
  </si>
  <si>
    <t>Agaricostilbales sp. 6175_563</t>
  </si>
  <si>
    <t>NR_174764</t>
  </si>
  <si>
    <t>263/324</t>
  </si>
  <si>
    <t>Agaricostilbales sp. 6175_616</t>
  </si>
  <si>
    <t>OQ448366</t>
  </si>
  <si>
    <t>262/314</t>
  </si>
  <si>
    <t>Agaricostilbales sp. 6175_810</t>
  </si>
  <si>
    <t>238/294</t>
  </si>
  <si>
    <t>Agaricostilbales sp. 6175_937</t>
  </si>
  <si>
    <t>OM521991</t>
  </si>
  <si>
    <t>186/229</t>
  </si>
  <si>
    <t>Chionosphaeraceae sp. 6175_1379</t>
  </si>
  <si>
    <t>MW144956</t>
  </si>
  <si>
    <t>Chionosphaeraceae sp. 6175_1818</t>
  </si>
  <si>
    <t>270/300</t>
  </si>
  <si>
    <t>Chionosphaeraceae sp. 6175_281</t>
  </si>
  <si>
    <t>Chionosphaeraceae sp. 6175_3410</t>
  </si>
  <si>
    <t>OQ845641</t>
  </si>
  <si>
    <t>262/294</t>
  </si>
  <si>
    <t>Kondoa daliangziensis</t>
  </si>
  <si>
    <t>MK050362</t>
  </si>
  <si>
    <t>Kondoa gutianensis</t>
  </si>
  <si>
    <t>KY767667</t>
  </si>
  <si>
    <t>Kondoa myxariophila</t>
  </si>
  <si>
    <t>MN175324</t>
  </si>
  <si>
    <t>Kondoaceae sp. 6175_257</t>
  </si>
  <si>
    <t>Ruinenia sp. 6175_1800</t>
  </si>
  <si>
    <t>NR_155733</t>
  </si>
  <si>
    <t>312/317</t>
  </si>
  <si>
    <t>Unidentified sp. 6175_1723</t>
  </si>
  <si>
    <t>KY103886</t>
  </si>
  <si>
    <t>248/318</t>
  </si>
  <si>
    <t>Unidentified sp. 6175_261</t>
  </si>
  <si>
    <t>MK050369</t>
  </si>
  <si>
    <t>259/336</t>
  </si>
  <si>
    <t>Unidentified sp. 6175_2769</t>
  </si>
  <si>
    <t>232/300</t>
  </si>
  <si>
    <t>Unidentified sp. 6175_3196</t>
  </si>
  <si>
    <t>275/347</t>
  </si>
  <si>
    <t>Unidentified sp. 6175_3297</t>
  </si>
  <si>
    <t>NR_077095</t>
  </si>
  <si>
    <t>250/312</t>
  </si>
  <si>
    <t>Unidentified sp. 6175_4732</t>
  </si>
  <si>
    <t>235/325</t>
  </si>
  <si>
    <t>Unidentified sp. 6175_582</t>
  </si>
  <si>
    <t>OR481351</t>
  </si>
  <si>
    <t>Unidentified sp. 6175_723</t>
  </si>
  <si>
    <t>237/317</t>
  </si>
  <si>
    <t>Unidentified sp. 6175_85</t>
  </si>
  <si>
    <t>NR_073281</t>
  </si>
  <si>
    <t>268/344</t>
  </si>
  <si>
    <t>Helicogloea insularis</t>
  </si>
  <si>
    <t>NR_171841</t>
  </si>
  <si>
    <t>323/324</t>
  </si>
  <si>
    <t>Phleogena sp. 6175_875</t>
  </si>
  <si>
    <t>OR481157</t>
  </si>
  <si>
    <t>335/335</t>
  </si>
  <si>
    <t>Saccosoma farinaceum</t>
  </si>
  <si>
    <t>MH304469</t>
  </si>
  <si>
    <t>338/338</t>
  </si>
  <si>
    <t>Classiculales sp. 6175_4056</t>
  </si>
  <si>
    <t>NR_159755</t>
  </si>
  <si>
    <t>267/325</t>
  </si>
  <si>
    <t>Classiculales sp. 6175_713</t>
  </si>
  <si>
    <t>274/324</t>
  </si>
  <si>
    <t>Bannoa sp. 6175_580</t>
  </si>
  <si>
    <t>KY101704</t>
  </si>
  <si>
    <t>298/308</t>
  </si>
  <si>
    <t>Buckleyzyma aurantiaca</t>
  </si>
  <si>
    <t>KX096691</t>
  </si>
  <si>
    <t>Buckleyzymaceae sp. 6175_2576</t>
  </si>
  <si>
    <t>280/298</t>
  </si>
  <si>
    <t>Cystobasidiaceae sp. 6175_1147</t>
  </si>
  <si>
    <t>MK942588</t>
  </si>
  <si>
    <t>281/298</t>
  </si>
  <si>
    <t>Cystobasidiaceae sp. 6175_1845</t>
  </si>
  <si>
    <t>MK050389</t>
  </si>
  <si>
    <t>270/299</t>
  </si>
  <si>
    <t>Cystobasidiaceae sp. 6175_5241</t>
  </si>
  <si>
    <t>189/191</t>
  </si>
  <si>
    <t>Cystobasidiaceae sp. 6175_55</t>
  </si>
  <si>
    <t>OR842212</t>
  </si>
  <si>
    <t>Cystobasidiales sp. 6175_1994</t>
  </si>
  <si>
    <t>OM980456</t>
  </si>
  <si>
    <t>259/301</t>
  </si>
  <si>
    <t>Cystobasidiales sp. 6175_5233</t>
  </si>
  <si>
    <t>JQ769323</t>
  </si>
  <si>
    <t>260/305</t>
  </si>
  <si>
    <t>Cystobasidiales sp. 6175_5283</t>
  </si>
  <si>
    <t>MZ505496</t>
  </si>
  <si>
    <t>244/278</t>
  </si>
  <si>
    <t>Cystobasidiales sp. 6175_530</t>
  </si>
  <si>
    <t>MK050387</t>
  </si>
  <si>
    <t>Cystobasidiales sp. 6175_626</t>
  </si>
  <si>
    <t>KY104389</t>
  </si>
  <si>
    <t>274/332</t>
  </si>
  <si>
    <t>Cystobasidiales sp. 6175_838</t>
  </si>
  <si>
    <t>KY103129</t>
  </si>
  <si>
    <t>273/330</t>
  </si>
  <si>
    <t>Cystobasidium pinicola</t>
  </si>
  <si>
    <t>NR_154834</t>
  </si>
  <si>
    <t>Cystobasidium psychroaquaticum</t>
  </si>
  <si>
    <t>MK990670</t>
  </si>
  <si>
    <t>Cystobasidium slooffiae</t>
  </si>
  <si>
    <t>MF062211</t>
  </si>
  <si>
    <t>293/297</t>
  </si>
  <si>
    <t>Cystobasidium sp. 6175_423</t>
  </si>
  <si>
    <t>KY103135</t>
  </si>
  <si>
    <t>289/298</t>
  </si>
  <si>
    <t>Erythrobasidiaceae sp. 6175_2337</t>
  </si>
  <si>
    <t>NR_175759</t>
  </si>
  <si>
    <t>288/322</t>
  </si>
  <si>
    <t>Erythrobasidiales sp. 6175_168</t>
  </si>
  <si>
    <t>OP470310</t>
  </si>
  <si>
    <t>283/332</t>
  </si>
  <si>
    <t>Erythrobasidiales sp. 6175_198</t>
  </si>
  <si>
    <t>NR_154870</t>
  </si>
  <si>
    <t>265/311</t>
  </si>
  <si>
    <t>Erythrobasidiales sp. 6175_2672</t>
  </si>
  <si>
    <t>OL853683</t>
  </si>
  <si>
    <t>263/310</t>
  </si>
  <si>
    <t>Erythrobasidiales sp. 6175_3538</t>
  </si>
  <si>
    <t>OL614712</t>
  </si>
  <si>
    <t>268/312</t>
  </si>
  <si>
    <t>Erythrobasidiales sp. 6175_4779</t>
  </si>
  <si>
    <t>OQ130168</t>
  </si>
  <si>
    <t>267/327</t>
  </si>
  <si>
    <t>Erythrobasidiales sp. 6175_975</t>
  </si>
  <si>
    <t>AB035718</t>
  </si>
  <si>
    <t>280/318</t>
  </si>
  <si>
    <t>Microsporomyces sp. 6175_867</t>
  </si>
  <si>
    <t>287/291</t>
  </si>
  <si>
    <t>Microsporomycetaceae sp. 6175_1159</t>
  </si>
  <si>
    <t>OP045986</t>
  </si>
  <si>
    <t>268/298</t>
  </si>
  <si>
    <t>Microsporomycetaceae sp. 6175_1711</t>
  </si>
  <si>
    <t>NR_111686</t>
  </si>
  <si>
    <t>266/297</t>
  </si>
  <si>
    <t>Microsporomycetaceae sp. 6175_4723</t>
  </si>
  <si>
    <t>ON556400</t>
  </si>
  <si>
    <t>309/325</t>
  </si>
  <si>
    <t>Naohideaceae sp. 6175_1053</t>
  </si>
  <si>
    <t>OP954744</t>
  </si>
  <si>
    <t>283/307</t>
  </si>
  <si>
    <t>Naohideaceae sp. 6175_1786</t>
  </si>
  <si>
    <t>288/310</t>
  </si>
  <si>
    <t>Naohideaceae sp. 6175_998</t>
  </si>
  <si>
    <t>OK039352</t>
  </si>
  <si>
    <t>277/307</t>
  </si>
  <si>
    <t>Naohideales sp. 6175_719</t>
  </si>
  <si>
    <t>268/319</t>
  </si>
  <si>
    <t>Naohideales sp. 6175_880</t>
  </si>
  <si>
    <t>DQ911616</t>
  </si>
  <si>
    <t>245/286</t>
  </si>
  <si>
    <t>Symmetrospora coprosmae</t>
  </si>
  <si>
    <t>KY105570</t>
  </si>
  <si>
    <t>Symmetrospora sp. 6175_2385</t>
  </si>
  <si>
    <t>FJ613120</t>
  </si>
  <si>
    <t>Symmetrospora sp. 6175_80</t>
  </si>
  <si>
    <t>MN660607</t>
  </si>
  <si>
    <t>Symmetrospora symmetrica</t>
  </si>
  <si>
    <t>KJ701210</t>
  </si>
  <si>
    <t>Symmetrosporaceae sp. 6175_2625</t>
  </si>
  <si>
    <t>285/307</t>
  </si>
  <si>
    <t>Unidentified sp. 6175_1197</t>
  </si>
  <si>
    <t>MK508799</t>
  </si>
  <si>
    <t>262/305</t>
  </si>
  <si>
    <t>Unidentified sp. 6175_2034</t>
  </si>
  <si>
    <t>OQ130172</t>
  </si>
  <si>
    <t>277/324</t>
  </si>
  <si>
    <t>Unidentified sp. 6175_2450</t>
  </si>
  <si>
    <t>KY986543</t>
  </si>
  <si>
    <t>258/302</t>
  </si>
  <si>
    <t>Unidentified sp. 6175_2786</t>
  </si>
  <si>
    <t>277/303</t>
  </si>
  <si>
    <t>Unidentified sp. 6175_625</t>
  </si>
  <si>
    <t>EU149811</t>
  </si>
  <si>
    <t>242/318</t>
  </si>
  <si>
    <t>Unidentified sp. 6175_804</t>
  </si>
  <si>
    <t>MT981789</t>
  </si>
  <si>
    <t>267/273</t>
  </si>
  <si>
    <t>Unidentified sp. 6175_859</t>
  </si>
  <si>
    <t>KY228575</t>
  </si>
  <si>
    <t>272/300</t>
  </si>
  <si>
    <t>Unidentified sp. 6175_896</t>
  </si>
  <si>
    <t>OL853643</t>
  </si>
  <si>
    <t>301/305</t>
  </si>
  <si>
    <t>Unidentified sp. 6175_910</t>
  </si>
  <si>
    <t>NR_171799</t>
  </si>
  <si>
    <t>264/306</t>
  </si>
  <si>
    <t>Dacrymycetaceae sp. 6175_1234</t>
  </si>
  <si>
    <t>MN595630</t>
  </si>
  <si>
    <t>248/266</t>
  </si>
  <si>
    <t>Unidentified sp. 6175_153</t>
  </si>
  <si>
    <t>LC131426</t>
  </si>
  <si>
    <t>157/175</t>
  </si>
  <si>
    <t>Arcticomyces warmingii</t>
  </si>
  <si>
    <t>MT223780</t>
  </si>
  <si>
    <t>Entyloma randwijkense</t>
  </si>
  <si>
    <t>OR029682</t>
  </si>
  <si>
    <t>Exobasidiaceae sp. 6175_127</t>
  </si>
  <si>
    <t>AB180340</t>
  </si>
  <si>
    <t>264/281</t>
  </si>
  <si>
    <t>Exobasidiaceae sp. 6175_1311</t>
  </si>
  <si>
    <t>KR262347</t>
  </si>
  <si>
    <t>275/295</t>
  </si>
  <si>
    <t>Exobasidiaceae sp. 6175_1464</t>
  </si>
  <si>
    <t>FJ896135</t>
  </si>
  <si>
    <t>278/313</t>
  </si>
  <si>
    <t>Exobasidiaceae sp. 6175_1813</t>
  </si>
  <si>
    <t>MG813822</t>
  </si>
  <si>
    <t>273/298</t>
  </si>
  <si>
    <t>Exobasidiaceae sp. 6175_1822</t>
  </si>
  <si>
    <t>MK264776</t>
  </si>
  <si>
    <t>274/307</t>
  </si>
  <si>
    <t>Exobasidiaceae sp. 6175_2222</t>
  </si>
  <si>
    <t>MW051432</t>
  </si>
  <si>
    <t>Exobasidiaceae sp. 6175_2472</t>
  </si>
  <si>
    <t>269/287</t>
  </si>
  <si>
    <t>Exobasidiaceae sp. 6175_2554</t>
  </si>
  <si>
    <t>EU692772</t>
  </si>
  <si>
    <t>287/315</t>
  </si>
  <si>
    <t>Exobasidiaceae sp. 6175_2655</t>
  </si>
  <si>
    <t>278/297</t>
  </si>
  <si>
    <t>Exobasidiaceae sp. 6175_2758</t>
  </si>
  <si>
    <t>KY424481</t>
  </si>
  <si>
    <t>274/305</t>
  </si>
  <si>
    <t>Exobasidiaceae sp. 6175_2996</t>
  </si>
  <si>
    <t>OK053612</t>
  </si>
  <si>
    <t>271/298</t>
  </si>
  <si>
    <t>Exobasidiaceae sp. 6175_3514</t>
  </si>
  <si>
    <t>KR262419</t>
  </si>
  <si>
    <t>267/292</t>
  </si>
  <si>
    <t>Exobasidiaceae sp. 6175_376</t>
  </si>
  <si>
    <t>Exobasidiaceae sp. 6175_4562</t>
  </si>
  <si>
    <t>OL984043</t>
  </si>
  <si>
    <t>276/299</t>
  </si>
  <si>
    <t>Exobasidiaceae sp. 6175_5206</t>
  </si>
  <si>
    <t>OK053270</t>
  </si>
  <si>
    <t>276/296</t>
  </si>
  <si>
    <t>Exobasidiaceae sp. 6175_5252</t>
  </si>
  <si>
    <t>278/299</t>
  </si>
  <si>
    <t>Exobasidiaceae sp. 6175_732</t>
  </si>
  <si>
    <t>KR262418</t>
  </si>
  <si>
    <t>265/290</t>
  </si>
  <si>
    <t>Exobasidiaceae sp. 6175_8259</t>
  </si>
  <si>
    <t>MW647952</t>
  </si>
  <si>
    <t>285/302</t>
  </si>
  <si>
    <t>Exobasidiales sp. 6175_1324</t>
  </si>
  <si>
    <t>AB180368</t>
  </si>
  <si>
    <t>257/294</t>
  </si>
  <si>
    <t>Exobasidiales sp. 6175_472</t>
  </si>
  <si>
    <t>OP179087</t>
  </si>
  <si>
    <t>283/284</t>
  </si>
  <si>
    <t>Exobasidiales sp. 6175_4880</t>
  </si>
  <si>
    <t>KR262372</t>
  </si>
  <si>
    <t>260/294</t>
  </si>
  <si>
    <t>Exobasidiales sp. 6175_536</t>
  </si>
  <si>
    <t>MH857153</t>
  </si>
  <si>
    <t>271/310</t>
  </si>
  <si>
    <t>282/322</t>
  </si>
  <si>
    <t>Exobasidiales sp. 6175_790</t>
  </si>
  <si>
    <t>MH856719</t>
  </si>
  <si>
    <t>249/296</t>
  </si>
  <si>
    <t>Exobasidiales sp. 6175_966</t>
  </si>
  <si>
    <t>MH857572</t>
  </si>
  <si>
    <t>268/303</t>
  </si>
  <si>
    <t>Exobasidium bisporum</t>
  </si>
  <si>
    <t>Exobasidium gracile</t>
  </si>
  <si>
    <t>Exobasidium maculosum</t>
  </si>
  <si>
    <t>KR262420</t>
  </si>
  <si>
    <t>211/213</t>
  </si>
  <si>
    <t>Exobasidium sp. 6175_1665</t>
  </si>
  <si>
    <t>AB180364</t>
  </si>
  <si>
    <t>213/220</t>
  </si>
  <si>
    <t>Exobasidium sp. 6175_1831</t>
  </si>
  <si>
    <t>EU692777</t>
  </si>
  <si>
    <t>292/300</t>
  </si>
  <si>
    <t>Exobasidium sp. 6175_4143</t>
  </si>
  <si>
    <t>OR769643</t>
  </si>
  <si>
    <t>288/298</t>
  </si>
  <si>
    <t>Exobasidium vaccinii</t>
  </si>
  <si>
    <t>Golubevia sp. 6175_18</t>
  </si>
  <si>
    <t>MT133755</t>
  </si>
  <si>
    <t>Golubeviaceae sp. 6175_1553</t>
  </si>
  <si>
    <t>MN660427</t>
  </si>
  <si>
    <t>377/378</t>
  </si>
  <si>
    <t>Meira sp. 6175_514</t>
  </si>
  <si>
    <t>OK053580</t>
  </si>
  <si>
    <t>Microstroma sp. 6175_4</t>
  </si>
  <si>
    <t>345/347</t>
  </si>
  <si>
    <t>Microstromataceae sp. 6175_111</t>
  </si>
  <si>
    <t>NR_148081</t>
  </si>
  <si>
    <t>321/333</t>
  </si>
  <si>
    <t>Pseudomicrostroma juglandis</t>
  </si>
  <si>
    <t>KY367530</t>
  </si>
  <si>
    <t>Pseudomicrostroma sp. 6175_1558</t>
  </si>
  <si>
    <t>MK049893</t>
  </si>
  <si>
    <t>332/333</t>
  </si>
  <si>
    <t>Tilletia sp. 6175_315</t>
  </si>
  <si>
    <t>MH863261</t>
  </si>
  <si>
    <t>332/332</t>
  </si>
  <si>
    <t>Tilletiopsis washingtonensis</t>
  </si>
  <si>
    <t>MH862434</t>
  </si>
  <si>
    <t>341/341</t>
  </si>
  <si>
    <t>Unidentified sp. 6175_19</t>
  </si>
  <si>
    <t>KX194377</t>
  </si>
  <si>
    <t>298/349</t>
  </si>
  <si>
    <t>Unidentified sp. 6175_256</t>
  </si>
  <si>
    <t>MK415411</t>
  </si>
  <si>
    <t>265/331</t>
  </si>
  <si>
    <t>Unidentified sp. 6175_301</t>
  </si>
  <si>
    <t>325/327</t>
  </si>
  <si>
    <t>Unidentified sp. 6175_5082</t>
  </si>
  <si>
    <t>269/332</t>
  </si>
  <si>
    <t>Geminibasidium sp. 6175_106</t>
  </si>
  <si>
    <t>MT596292</t>
  </si>
  <si>
    <t>313/323</t>
  </si>
  <si>
    <t>Geminibasidium sp. 6175_1313</t>
  </si>
  <si>
    <t>MT596308</t>
  </si>
  <si>
    <t>314/321</t>
  </si>
  <si>
    <t>Geminibasidium sp. 6175_8281</t>
  </si>
  <si>
    <t>MT596288</t>
  </si>
  <si>
    <t>315/323</t>
  </si>
  <si>
    <t>Bannozyma sp. 6175_194</t>
  </si>
  <si>
    <t>KY101708</t>
  </si>
  <si>
    <t>293/300</t>
  </si>
  <si>
    <t>Camptobasidiaceae sp. 6175_877</t>
  </si>
  <si>
    <t>AY040665</t>
  </si>
  <si>
    <t>279/305</t>
  </si>
  <si>
    <t>Chrysozyma sp. 6175_518</t>
  </si>
  <si>
    <t>OL853636</t>
  </si>
  <si>
    <t>Chrysozymaceae sp. 6175_2722</t>
  </si>
  <si>
    <t>MT594676</t>
  </si>
  <si>
    <t>Chrysozymaceae sp. 6175_2937</t>
  </si>
  <si>
    <t>Chrysozymaceae sp. 6175_699</t>
  </si>
  <si>
    <t>NR_073288</t>
  </si>
  <si>
    <t>290/306</t>
  </si>
  <si>
    <t>Chrysozymaceae sp. 6175_88</t>
  </si>
  <si>
    <t>MZ831510</t>
  </si>
  <si>
    <t>301/324</t>
  </si>
  <si>
    <t>Chrysozymaceae sp. sp. 6175_4053</t>
  </si>
  <si>
    <t>OQ818886</t>
  </si>
  <si>
    <t>294/307</t>
  </si>
  <si>
    <t>Colacogloea hydrangeae</t>
  </si>
  <si>
    <t>MK050451</t>
  </si>
  <si>
    <t>317/321</t>
  </si>
  <si>
    <t>Colacogloea sp. 6175_205</t>
  </si>
  <si>
    <t>ON263266</t>
  </si>
  <si>
    <t>311/312</t>
  </si>
  <si>
    <t>Colacogloea sp. 6175_714</t>
  </si>
  <si>
    <t>OP045988</t>
  </si>
  <si>
    <t>Colacogloeaceae sp. 6175_1407</t>
  </si>
  <si>
    <t>296/330</t>
  </si>
  <si>
    <t>Colacogloeaceae sp. 6175_265</t>
  </si>
  <si>
    <t>KY102571</t>
  </si>
  <si>
    <t>286/319</t>
  </si>
  <si>
    <t>Colacogloeaceae sp. 6175_3704</t>
  </si>
  <si>
    <t>OQ383491</t>
  </si>
  <si>
    <t>293/314</t>
  </si>
  <si>
    <t>Colacogloeaceae sp. 6175_936</t>
  </si>
  <si>
    <t>MT013024</t>
  </si>
  <si>
    <t>Curvibasidium cygneicollum</t>
  </si>
  <si>
    <t>KY102972</t>
  </si>
  <si>
    <t>Fellozyma inositophila</t>
  </si>
  <si>
    <t>Kriegeriaceae sp. 6175_1679</t>
  </si>
  <si>
    <t>KY103906</t>
  </si>
  <si>
    <t>278/305</t>
  </si>
  <si>
    <t>Leucosporidiales sp. 6175_1417</t>
  </si>
  <si>
    <t>MH595305</t>
  </si>
  <si>
    <t>279/306</t>
  </si>
  <si>
    <t>Leucosporidiales sp. 6175_1926</t>
  </si>
  <si>
    <t>MF062203</t>
  </si>
  <si>
    <t>287/308</t>
  </si>
  <si>
    <t>Leucosporidiales sp. 6175_2103</t>
  </si>
  <si>
    <t>284/313</t>
  </si>
  <si>
    <t>Leucosporidiales sp. 6175_2227</t>
  </si>
  <si>
    <t>278/318</t>
  </si>
  <si>
    <t>Leucosporidiales sp. 6175_5374</t>
  </si>
  <si>
    <t>MK648488</t>
  </si>
  <si>
    <t>277/309</t>
  </si>
  <si>
    <t>Leucosporidiales sp. 6175_908</t>
  </si>
  <si>
    <t>283/309</t>
  </si>
  <si>
    <t>Libkindia sp. 6175_3115</t>
  </si>
  <si>
    <t>NR_147643</t>
  </si>
  <si>
    <t>Microbotryum anomalum</t>
  </si>
  <si>
    <t>EF621919</t>
  </si>
  <si>
    <t>364/364</t>
  </si>
  <si>
    <t>Microbotryum lychnidis-dioicae</t>
  </si>
  <si>
    <t>DQ366847</t>
  </si>
  <si>
    <t>Microbotryum reticulatum</t>
  </si>
  <si>
    <t>DQ238728</t>
  </si>
  <si>
    <t>Microbotryum sp. 6175_4069</t>
  </si>
  <si>
    <t>MN657200</t>
  </si>
  <si>
    <t>Oberwinklerozyma silvestris</t>
  </si>
  <si>
    <t>NR_163533</t>
  </si>
  <si>
    <t>Oberwinklerozyma straminea</t>
  </si>
  <si>
    <t>NR_155583</t>
  </si>
  <si>
    <t>305/307</t>
  </si>
  <si>
    <t>Oberwinklerozyma yarrowii</t>
  </si>
  <si>
    <t>KY104388</t>
  </si>
  <si>
    <t>Rhodosporidiobolus colostri</t>
  </si>
  <si>
    <t>MT502792</t>
  </si>
  <si>
    <t>Rhodotorula mucilaginosa</t>
  </si>
  <si>
    <t>MT482660</t>
  </si>
  <si>
    <t>Rhodotorula sp. 6175_176</t>
  </si>
  <si>
    <t>MT635318</t>
  </si>
  <si>
    <t>Rhodotorula sp. 6175_253</t>
  </si>
  <si>
    <t>OQ383493</t>
  </si>
  <si>
    <t>Sampaiozyma ingeniosa</t>
  </si>
  <si>
    <t>MH595294</t>
  </si>
  <si>
    <t>Sporidiobolaceae sp. 6175_1211</t>
  </si>
  <si>
    <t>NR_155730</t>
  </si>
  <si>
    <t>279/302</t>
  </si>
  <si>
    <t>Sporidiobolaceae sp. 6175_2620</t>
  </si>
  <si>
    <t>MT502791</t>
  </si>
  <si>
    <t>276/302</t>
  </si>
  <si>
    <t>Sporidiobolaceae sp. 6175_2927</t>
  </si>
  <si>
    <t>OP044869</t>
  </si>
  <si>
    <t>272/306</t>
  </si>
  <si>
    <t>Sporidiobolaceae sp. 6175_721</t>
  </si>
  <si>
    <t>KY105478</t>
  </si>
  <si>
    <t>281/304</t>
  </si>
  <si>
    <t>Sporidiobolaceae sp.6175_1808</t>
  </si>
  <si>
    <t>MW365079</t>
  </si>
  <si>
    <t>289/311</t>
  </si>
  <si>
    <t>Sporidiobolales sp. 6175_452</t>
  </si>
  <si>
    <t>ON865296</t>
  </si>
  <si>
    <t>275/275</t>
  </si>
  <si>
    <t>Sporobolomyces sp. 6175_116</t>
  </si>
  <si>
    <t>MN508477</t>
  </si>
  <si>
    <t>Unidentified sp. 6175_180</t>
  </si>
  <si>
    <t>MW448763</t>
  </si>
  <si>
    <t>271/316</t>
  </si>
  <si>
    <t>Unidentified sp. 6175_1995</t>
  </si>
  <si>
    <t>OM980420</t>
  </si>
  <si>
    <t>305/337</t>
  </si>
  <si>
    <t>Unidentified sp. 6175_2143</t>
  </si>
  <si>
    <t>MT252007</t>
  </si>
  <si>
    <t>277/328</t>
  </si>
  <si>
    <t>Unidentified sp. 6175_2855</t>
  </si>
  <si>
    <t>NR_137680</t>
  </si>
  <si>
    <t>302/343</t>
  </si>
  <si>
    <t>Unidentified sp. 6175_373</t>
  </si>
  <si>
    <t>NR_073275</t>
  </si>
  <si>
    <t>264/307</t>
  </si>
  <si>
    <t>Unidentified sp. 6175_4504</t>
  </si>
  <si>
    <t>NR_154749</t>
  </si>
  <si>
    <t>295/341</t>
  </si>
  <si>
    <t>Unidentified sp. 6175_5191</t>
  </si>
  <si>
    <t>NR_073274</t>
  </si>
  <si>
    <t>284/336</t>
  </si>
  <si>
    <t>Unidentified sp. 6175_824</t>
  </si>
  <si>
    <t>NR_073297</t>
  </si>
  <si>
    <t>283/340</t>
  </si>
  <si>
    <t>Unidentified sp. 6175_935</t>
  </si>
  <si>
    <t>MK265706</t>
  </si>
  <si>
    <t>238/283</t>
  </si>
  <si>
    <t>Coleosporium sp. 6175_783</t>
  </si>
  <si>
    <t>MK697293</t>
  </si>
  <si>
    <t>Melampsora laricis-pentandrae</t>
  </si>
  <si>
    <t>AY444771</t>
  </si>
  <si>
    <t>Melampsora laricis-populina</t>
  </si>
  <si>
    <t>MK028584</t>
  </si>
  <si>
    <t>Melampsora sp. 6175_13</t>
  </si>
  <si>
    <t>MT759632</t>
  </si>
  <si>
    <t>Melampsoraceae sp. 6175_3248</t>
  </si>
  <si>
    <t>AB116867</t>
  </si>
  <si>
    <t>Pachnocybaceae sp. 6175_2759</t>
  </si>
  <si>
    <t>MN945985</t>
  </si>
  <si>
    <t>278/293</t>
  </si>
  <si>
    <t>Phragmidium sp. 6175_1274</t>
  </si>
  <si>
    <t>OQ613354</t>
  </si>
  <si>
    <t>369/376</t>
  </si>
  <si>
    <t>Puccinia coronata</t>
  </si>
  <si>
    <t>MK908048</t>
  </si>
  <si>
    <t>305/305</t>
  </si>
  <si>
    <t>Puccinia graminis</t>
  </si>
  <si>
    <t>MN686236</t>
  </si>
  <si>
    <t>Puccinia poae-nemoralis</t>
  </si>
  <si>
    <t>HM057154</t>
  </si>
  <si>
    <t>295/298</t>
  </si>
  <si>
    <t>Puccinia striiformis</t>
  </si>
  <si>
    <t>GQ457306</t>
  </si>
  <si>
    <t>294/295</t>
  </si>
  <si>
    <t>Pucciniaceae sp. 6175_1915</t>
  </si>
  <si>
    <t>MF002137</t>
  </si>
  <si>
    <t>Pucciniaceae sp. 6175_5095</t>
  </si>
  <si>
    <t>GU598069</t>
  </si>
  <si>
    <t>299/312</t>
  </si>
  <si>
    <t>Pucciniastraceae sp. 6175_58</t>
  </si>
  <si>
    <t>AB221419</t>
  </si>
  <si>
    <t>292/313</t>
  </si>
  <si>
    <t>Pucciniastrum areolatum</t>
  </si>
  <si>
    <t>OR769622</t>
  </si>
  <si>
    <t>Septobasidiaceae sp. 6175_1015</t>
  </si>
  <si>
    <t>MG231816</t>
  </si>
  <si>
    <t>279/303</t>
  </si>
  <si>
    <t>Septobasidiaceae sp. 6175_4061</t>
  </si>
  <si>
    <t>OM011981</t>
  </si>
  <si>
    <t>302/321</t>
  </si>
  <si>
    <t>Septobasidiaceae sp. 6175_666</t>
  </si>
  <si>
    <t>HQ267956</t>
  </si>
  <si>
    <t>290/308</t>
  </si>
  <si>
    <t>Septobasidiales sp. 6175_5833</t>
  </si>
  <si>
    <t>278/324</t>
  </si>
  <si>
    <t>Septobasidium carestianum</t>
  </si>
  <si>
    <t>DQ241448</t>
  </si>
  <si>
    <t>Unidentified sp. 6175_1485</t>
  </si>
  <si>
    <t>JF705944</t>
  </si>
  <si>
    <t>297/299</t>
  </si>
  <si>
    <t>Meniscomyces sp. 6175_1241</t>
  </si>
  <si>
    <t>OR035763</t>
  </si>
  <si>
    <t>305/312</t>
  </si>
  <si>
    <t>Phyllozyma coprosmicola</t>
  </si>
  <si>
    <t>NR_073316</t>
  </si>
  <si>
    <t>Spiculogloeaceae sp. 6175_1065</t>
  </si>
  <si>
    <t>NR_077094</t>
  </si>
  <si>
    <t>246/276</t>
  </si>
  <si>
    <t>Spiculogloeaceae sp. 6175_459</t>
  </si>
  <si>
    <t>245/276</t>
  </si>
  <si>
    <t>Spiculogloeales sp. 6175_1938</t>
  </si>
  <si>
    <t>MK050378</t>
  </si>
  <si>
    <t>Unidentified sp. 6175_1148</t>
  </si>
  <si>
    <t>MK050379</t>
  </si>
  <si>
    <t>232/306</t>
  </si>
  <si>
    <t>Unidentified sp. 6175_11490</t>
  </si>
  <si>
    <t>267/314</t>
  </si>
  <si>
    <t>Unidentified sp. 6175_1676</t>
  </si>
  <si>
    <t>238/311</t>
  </si>
  <si>
    <t>Unidentified sp. 6175_2471</t>
  </si>
  <si>
    <t>292/314</t>
  </si>
  <si>
    <t>Unidentified sp. 6175_3391</t>
  </si>
  <si>
    <t>234/309</t>
  </si>
  <si>
    <t>Unidentified sp. 6175_4364</t>
  </si>
  <si>
    <t>238/310</t>
  </si>
  <si>
    <t>Unidentified sp. 6175_4773</t>
  </si>
  <si>
    <t>255/311</t>
  </si>
  <si>
    <t>Unidentified sp. 6175_701</t>
  </si>
  <si>
    <t>272/312</t>
  </si>
  <si>
    <t>Unidentified sp. 6175_705</t>
  </si>
  <si>
    <t>263/304</t>
  </si>
  <si>
    <t>Unidentified sp. 6175_715</t>
  </si>
  <si>
    <t>255/309</t>
  </si>
  <si>
    <t>Unidentified sp. 6175_782</t>
  </si>
  <si>
    <t>Apiotrichum laibachii</t>
  </si>
  <si>
    <t>KY101678</t>
  </si>
  <si>
    <t>261/262</t>
  </si>
  <si>
    <t>Apiotrichum otae</t>
  </si>
  <si>
    <t>AB180196</t>
  </si>
  <si>
    <t>Apiotrichum sp. 6175_1354</t>
  </si>
  <si>
    <t>MT626045</t>
  </si>
  <si>
    <t>Bullera alba</t>
  </si>
  <si>
    <t>MT502789</t>
  </si>
  <si>
    <t>KY460840</t>
  </si>
  <si>
    <t>218/218</t>
  </si>
  <si>
    <t>Bulleraceae sp. 6175_1036</t>
  </si>
  <si>
    <t>MW710957</t>
  </si>
  <si>
    <t>255/269</t>
  </si>
  <si>
    <t>Bulleraceae sp. 6175_1165</t>
  </si>
  <si>
    <t>OQ066501</t>
  </si>
  <si>
    <t>266/277</t>
  </si>
  <si>
    <t>Bulleraceae sp. 6175_1210</t>
  </si>
  <si>
    <t>OW847477</t>
  </si>
  <si>
    <t>247/274</t>
  </si>
  <si>
    <t>Bulleraceae sp. 6175_1516</t>
  </si>
  <si>
    <t>Bulleraceae sp. 6175_160</t>
  </si>
  <si>
    <t>OP045416</t>
  </si>
  <si>
    <t>260/274</t>
  </si>
  <si>
    <t>Bulleraceae sp. 6175_1897</t>
  </si>
  <si>
    <t>256/285</t>
  </si>
  <si>
    <t>Bulleraceae sp. 6175_2437</t>
  </si>
  <si>
    <t>OR481427</t>
  </si>
  <si>
    <t>258/270</t>
  </si>
  <si>
    <t>Bulleraceae sp. 6175_4358</t>
  </si>
  <si>
    <t>OR481555</t>
  </si>
  <si>
    <t>Bulleraceae sp. 6175_5177</t>
  </si>
  <si>
    <t>249/277</t>
  </si>
  <si>
    <t>Bulleraceae sp. 6175_661</t>
  </si>
  <si>
    <t>AF042451</t>
  </si>
  <si>
    <t>277/292</t>
  </si>
  <si>
    <t>Bulleraceae sp. 6175_784</t>
  </si>
  <si>
    <t>KY101819</t>
  </si>
  <si>
    <t>243/272</t>
  </si>
  <si>
    <t>Bulleribasidiaceae sp. 6175_11299</t>
  </si>
  <si>
    <t>OM417179</t>
  </si>
  <si>
    <t>Bulleribasidiaceae sp. 6175_1246</t>
  </si>
  <si>
    <t>MF615012</t>
  </si>
  <si>
    <t>217/240</t>
  </si>
  <si>
    <t>Bulleribasidiaceae sp. 6175_3202</t>
  </si>
  <si>
    <t>MK050335</t>
  </si>
  <si>
    <t>218/241</t>
  </si>
  <si>
    <t>Bulleribasidiaceae sp. 6175_929</t>
  </si>
  <si>
    <t>KY103348</t>
  </si>
  <si>
    <t>206/219</t>
  </si>
  <si>
    <t>Bulleribasidium oberjochense</t>
  </si>
  <si>
    <t>KY101803</t>
  </si>
  <si>
    <t>Carcinomyces sp. 6175_2418</t>
  </si>
  <si>
    <t>OR164762</t>
  </si>
  <si>
    <t>253/254</t>
  </si>
  <si>
    <t>Carlosrosaea foliicola</t>
  </si>
  <si>
    <t>MK050282</t>
  </si>
  <si>
    <t>266/266</t>
  </si>
  <si>
    <t>Carlosrosaea sp. 6175_498</t>
  </si>
  <si>
    <t>OP470240</t>
  </si>
  <si>
    <t>Cryptococcaceae sp. 6175_3107</t>
  </si>
  <si>
    <t>KX067803</t>
  </si>
  <si>
    <t>299/319</t>
  </si>
  <si>
    <t>Cryptococcus sp. 6175_10546</t>
  </si>
  <si>
    <t>ON749958</t>
  </si>
  <si>
    <t>Cryptococcus sp. 6175_1406</t>
  </si>
  <si>
    <t>KM216339</t>
  </si>
  <si>
    <t>Cryptococcus sp. 6175_2626</t>
  </si>
  <si>
    <t>ON963558</t>
  </si>
  <si>
    <t>Cuniculitremaceae sp. 6175_1050</t>
  </si>
  <si>
    <t>OP470259</t>
  </si>
  <si>
    <t>244/267</t>
  </si>
  <si>
    <t>Cuniculitremaceae sp. 6175_1247</t>
  </si>
  <si>
    <t>AJ608670</t>
  </si>
  <si>
    <t>252/277</t>
  </si>
  <si>
    <t>Cuniculitremaceae sp. 6175_1419</t>
  </si>
  <si>
    <t>NR_077099</t>
  </si>
  <si>
    <t>251/271</t>
  </si>
  <si>
    <t>Cuniculitremaceae sp. 6175_1519</t>
  </si>
  <si>
    <t>242/269</t>
  </si>
  <si>
    <t>Cutaneotrichosporon sp. 6175_3428</t>
  </si>
  <si>
    <t>MT361804</t>
  </si>
  <si>
    <t>Cystofilobasidium capitatum</t>
  </si>
  <si>
    <t>MT502790</t>
  </si>
  <si>
    <t>Cystofilobasidium infirmominiatum</t>
  </si>
  <si>
    <t>KY103173</t>
  </si>
  <si>
    <t>Cystofilobasidium macerans</t>
  </si>
  <si>
    <t>MT596242</t>
  </si>
  <si>
    <t>Derxomyces sp. 6175_986</t>
  </si>
  <si>
    <t>OL898900</t>
  </si>
  <si>
    <t>244/248</t>
  </si>
  <si>
    <t>Dioszegia sp. 6175_20</t>
  </si>
  <si>
    <t>MN128839</t>
  </si>
  <si>
    <t>220/220</t>
  </si>
  <si>
    <t>Dioszegia sp. 6175_364</t>
  </si>
  <si>
    <t>OP566892</t>
  </si>
  <si>
    <t>234/238</t>
  </si>
  <si>
    <t>Filobasidiaceae sp. 6175_2807</t>
  </si>
  <si>
    <t>MK050345</t>
  </si>
  <si>
    <t>283/318</t>
  </si>
  <si>
    <t>Filobasidiaceae sp. 6175_3060</t>
  </si>
  <si>
    <t>ON963835</t>
  </si>
  <si>
    <t>295/333</t>
  </si>
  <si>
    <t>Filobasidiaceae sp. 6175_3135</t>
  </si>
  <si>
    <t>MH697740</t>
  </si>
  <si>
    <t>300/333</t>
  </si>
  <si>
    <t>Filobasidiaceae sp. 6175_3352</t>
  </si>
  <si>
    <t>295/332</t>
  </si>
  <si>
    <t>Filobasidiaceae sp. 6175_527</t>
  </si>
  <si>
    <t>OP470251</t>
  </si>
  <si>
    <t>231/257</t>
  </si>
  <si>
    <t>Filobasidiaceae sp. 6175_729</t>
  </si>
  <si>
    <t>OM049430</t>
  </si>
  <si>
    <t>305/319</t>
  </si>
  <si>
    <t>Filobasidiales sp. 6175_2544</t>
  </si>
  <si>
    <t>MK050349</t>
  </si>
  <si>
    <t>291/330</t>
  </si>
  <si>
    <t>Filobasidiales sp. 6175_371</t>
  </si>
  <si>
    <t>MN660635</t>
  </si>
  <si>
    <t>320/320</t>
  </si>
  <si>
    <t>Filobasidium globosum</t>
  </si>
  <si>
    <t>317/318</t>
  </si>
  <si>
    <t>Filobasidium sp. 6175_2409</t>
  </si>
  <si>
    <t>MT596189</t>
  </si>
  <si>
    <t>332/340</t>
  </si>
  <si>
    <t>Filobasidium sp. 6175_278</t>
  </si>
  <si>
    <t>315/326</t>
  </si>
  <si>
    <t>Filobasidium sp. 6175_65</t>
  </si>
  <si>
    <t>ON865731</t>
  </si>
  <si>
    <t>343/343</t>
  </si>
  <si>
    <t>Filobasidium uniguttulatum</t>
  </si>
  <si>
    <t>MN309713</t>
  </si>
  <si>
    <t>Filobasidium wieringae</t>
  </si>
  <si>
    <t>MN128850</t>
  </si>
  <si>
    <t>Fonsecazyma betulae</t>
  </si>
  <si>
    <t>MW710283</t>
  </si>
  <si>
    <t>Fonsecazyma sp. 6175_965</t>
  </si>
  <si>
    <t>KY558358</t>
  </si>
  <si>
    <t>Genolevuria elizabethalexanderae</t>
  </si>
  <si>
    <t>OR271907</t>
  </si>
  <si>
    <t>275/278</t>
  </si>
  <si>
    <t>Genolevuria sp. 6175_2127</t>
  </si>
  <si>
    <t>ON866058</t>
  </si>
  <si>
    <t>Genolevuria sp. 6175_3597</t>
  </si>
  <si>
    <t>MN128416</t>
  </si>
  <si>
    <t>274/283</t>
  </si>
  <si>
    <t>Genolevuria sp. 6175_501</t>
  </si>
  <si>
    <t>OR481534</t>
  </si>
  <si>
    <t>Heterocephalacria septentrionalis</t>
  </si>
  <si>
    <t>MN449980</t>
  </si>
  <si>
    <t>Heterocephalacria sp. 6175_1890</t>
  </si>
  <si>
    <t>LC270817</t>
  </si>
  <si>
    <t>316/324</t>
  </si>
  <si>
    <t>Holtermanniella sp. 6175_157</t>
  </si>
  <si>
    <t>MT594621</t>
  </si>
  <si>
    <t>Itersonilia pannonica</t>
  </si>
  <si>
    <t>KX067837</t>
  </si>
  <si>
    <t>325/326</t>
  </si>
  <si>
    <t>Kockovaella sp. 6175_1008</t>
  </si>
  <si>
    <t>MT252009</t>
  </si>
  <si>
    <t>260/266</t>
  </si>
  <si>
    <t>Krasilnikovozyma curviuscula</t>
  </si>
  <si>
    <t>MK244631</t>
  </si>
  <si>
    <t>Krasilnikovozyma huempii</t>
  </si>
  <si>
    <t>KY103891</t>
  </si>
  <si>
    <t>Krasilnikovozyma sp. 6175_2265</t>
  </si>
  <si>
    <t>ON749934</t>
  </si>
  <si>
    <t>323/325</t>
  </si>
  <si>
    <t>Kwoniella pini</t>
  </si>
  <si>
    <t>KY103936</t>
  </si>
  <si>
    <t>284/287</t>
  </si>
  <si>
    <t>Mrakia sp. 6175_87</t>
  </si>
  <si>
    <t>AY052487</t>
  </si>
  <si>
    <t>324/329</t>
  </si>
  <si>
    <t>Mrakiaceae sp. 6175_102</t>
  </si>
  <si>
    <t>KY104498</t>
  </si>
  <si>
    <t>391/406</t>
  </si>
  <si>
    <t>Mrakiaceae sp. 6175_460</t>
  </si>
  <si>
    <t>NR_173415</t>
  </si>
  <si>
    <t>311/334</t>
  </si>
  <si>
    <t>Naematelia encephala</t>
  </si>
  <si>
    <t>KY104315</t>
  </si>
  <si>
    <t>Naganishia diffluens</t>
  </si>
  <si>
    <t>KY104327</t>
  </si>
  <si>
    <t>Papiliotrema aurea</t>
  </si>
  <si>
    <t>MN913559</t>
  </si>
  <si>
    <t>Papiliotrema laurentii</t>
  </si>
  <si>
    <t>MN913497</t>
  </si>
  <si>
    <t>Papiliotrema sp. 6175_155</t>
  </si>
  <si>
    <t>AF444387</t>
  </si>
  <si>
    <t>264/269</t>
  </si>
  <si>
    <t>OP470271</t>
  </si>
  <si>
    <t>Papiliotrema sp. 6175_6159</t>
  </si>
  <si>
    <t>ON864884</t>
  </si>
  <si>
    <t>Phaeotremella sp. 6175_29</t>
  </si>
  <si>
    <t>MG909557</t>
  </si>
  <si>
    <t>Phaeotremella translucens</t>
  </si>
  <si>
    <t>LC203434</t>
  </si>
  <si>
    <t>Phaeotremellaceae sp. 6175_1075</t>
  </si>
  <si>
    <t>OM980391</t>
  </si>
  <si>
    <t>232/258</t>
  </si>
  <si>
    <t>Phaeotremellaceae sp. 6175_1582</t>
  </si>
  <si>
    <t>240/259</t>
  </si>
  <si>
    <t>Phaeotremellaceae sp. 6175_1806</t>
  </si>
  <si>
    <t>OM980393</t>
  </si>
  <si>
    <t>Phaeotremellaceae sp. 6175_311</t>
  </si>
  <si>
    <t>MK050280</t>
  </si>
  <si>
    <t>241/255</t>
  </si>
  <si>
    <t>Phaeotremellaceae sp. 6175_4440</t>
  </si>
  <si>
    <t>OM980379</t>
  </si>
  <si>
    <t>229/257</t>
  </si>
  <si>
    <t>Phaffia sp. 6175_771</t>
  </si>
  <si>
    <t>MH797001</t>
  </si>
  <si>
    <t>350/351</t>
  </si>
  <si>
    <t>Piskurozyma silvicola</t>
  </si>
  <si>
    <t>NR_155681</t>
  </si>
  <si>
    <t>Piskurozyma sp. 6175_4183</t>
  </si>
  <si>
    <t>KY558349</t>
  </si>
  <si>
    <t>317/322</t>
  </si>
  <si>
    <t>Rhynchogastremaceae sp. 6175_1545</t>
  </si>
  <si>
    <t>273/287</t>
  </si>
  <si>
    <t>Rhynchogastremaceae sp. 6175_1767</t>
  </si>
  <si>
    <t>258/289</t>
  </si>
  <si>
    <t>Rhynchogastremaceae sp. 6175_3810</t>
  </si>
  <si>
    <t>267/290</t>
  </si>
  <si>
    <t>Rhynchogastremataceae sp. 6175_1954</t>
  </si>
  <si>
    <t>267/287</t>
  </si>
  <si>
    <t>Rhynchogastremataceae sp. 6175_2423</t>
  </si>
  <si>
    <t>257/286</t>
  </si>
  <si>
    <t>Saitozyma paraflava</t>
  </si>
  <si>
    <t>MG647834</t>
  </si>
  <si>
    <t>Saitozyma podzolica</t>
  </si>
  <si>
    <t>MN244364</t>
  </si>
  <si>
    <t>Sirobasidiaceae sp. 6175_829</t>
  </si>
  <si>
    <t>ON866418</t>
  </si>
  <si>
    <t>Solicoccozyma gelidoterrea</t>
  </si>
  <si>
    <t>MK050341</t>
  </si>
  <si>
    <t>Solicoccozyma terrea</t>
  </si>
  <si>
    <t>MW710029</t>
  </si>
  <si>
    <t>354/354</t>
  </si>
  <si>
    <t>Solicoccozyma terricola</t>
  </si>
  <si>
    <t>KY105455</t>
  </si>
  <si>
    <t>Tausonia pullulans</t>
  </si>
  <si>
    <t>KY105597</t>
  </si>
  <si>
    <t>Tremella macrobasidiata</t>
  </si>
  <si>
    <t>OP046027</t>
  </si>
  <si>
    <t>Tremella sp. 6175_1734</t>
  </si>
  <si>
    <t>257/266</t>
  </si>
  <si>
    <t>Tremella sp. 6175_2374</t>
  </si>
  <si>
    <t>OM614842</t>
  </si>
  <si>
    <t>Tremella sp. 6175_2549</t>
  </si>
  <si>
    <t>OP809650</t>
  </si>
  <si>
    <t>245/253</t>
  </si>
  <si>
    <t>Tremella sp. 6175_377</t>
  </si>
  <si>
    <t>MT265998</t>
  </si>
  <si>
    <t>Tremella sp. 6175_457</t>
  </si>
  <si>
    <t>OR164826</t>
  </si>
  <si>
    <t>Tremellaceae sp. 6175_1098</t>
  </si>
  <si>
    <t>245/268</t>
  </si>
  <si>
    <t>Tremellaceae sp. 6175_2282</t>
  </si>
  <si>
    <t>228/238</t>
  </si>
  <si>
    <t>Tremellaceae sp. 6175_2345</t>
  </si>
  <si>
    <t>KY950299</t>
  </si>
  <si>
    <t>204/216</t>
  </si>
  <si>
    <t>Tremellaceae sp. 6175_2366</t>
  </si>
  <si>
    <t>OK332928</t>
  </si>
  <si>
    <t>236/265</t>
  </si>
  <si>
    <t>Tremellaceae sp. 6175_516</t>
  </si>
  <si>
    <t>NR_155936</t>
  </si>
  <si>
    <t>218/243</t>
  </si>
  <si>
    <t>Tremellaceae sp. 6175_5189</t>
  </si>
  <si>
    <t>Tremellaceae sp. 6175_930</t>
  </si>
  <si>
    <t>241/270</t>
  </si>
  <si>
    <t>Tremellales sp. 6175_10619</t>
  </si>
  <si>
    <t>OM980377</t>
  </si>
  <si>
    <t>253/286</t>
  </si>
  <si>
    <t>Tremellales sp. 6175_1099</t>
  </si>
  <si>
    <t>OQ066602</t>
  </si>
  <si>
    <t>Tremellales sp. 6175_11755</t>
  </si>
  <si>
    <t>OP044552</t>
  </si>
  <si>
    <t>252/286</t>
  </si>
  <si>
    <t>Tremellales sp. 6175_1209</t>
  </si>
  <si>
    <t>OM980374</t>
  </si>
  <si>
    <t>Tremellales sp. 6175_1396</t>
  </si>
  <si>
    <t>KU057810</t>
  </si>
  <si>
    <t>234/254</t>
  </si>
  <si>
    <t>Tremellales sp. 6175_1414</t>
  </si>
  <si>
    <t>MK018936</t>
  </si>
  <si>
    <t>214/233</t>
  </si>
  <si>
    <t>Tremellales sp. 6175_1418</t>
  </si>
  <si>
    <t>263/269</t>
  </si>
  <si>
    <t>Tremellales sp. 6175_1789</t>
  </si>
  <si>
    <t>HG421439</t>
  </si>
  <si>
    <t>Tremellales sp. 6175_209</t>
  </si>
  <si>
    <t>KY102550</t>
  </si>
  <si>
    <t>173/201</t>
  </si>
  <si>
    <t>Tremellales sp. 6175_2154</t>
  </si>
  <si>
    <t>OQ066555</t>
  </si>
  <si>
    <t>243/276</t>
  </si>
  <si>
    <t>Tremellales sp. 6175_2588</t>
  </si>
  <si>
    <t>MK508994</t>
  </si>
  <si>
    <t>269/273</t>
  </si>
  <si>
    <t>Tremellales sp. 6175_2619</t>
  </si>
  <si>
    <t>MN128351</t>
  </si>
  <si>
    <t>215/267</t>
  </si>
  <si>
    <t>Tremellales sp. 6175_2795</t>
  </si>
  <si>
    <t>211/252</t>
  </si>
  <si>
    <t>Tremellales sp. 6175_291</t>
  </si>
  <si>
    <t>KY101811</t>
  </si>
  <si>
    <t>229/281</t>
  </si>
  <si>
    <t>Tremellales sp. 6175_318</t>
  </si>
  <si>
    <t>MN128357</t>
  </si>
  <si>
    <t>220/262</t>
  </si>
  <si>
    <t>Tremellales sp. 6175_3654</t>
  </si>
  <si>
    <t>OP374142</t>
  </si>
  <si>
    <t>Tremellales sp. 6175_419</t>
  </si>
  <si>
    <t>MN128359</t>
  </si>
  <si>
    <t>Tremellales sp. 6175_5075</t>
  </si>
  <si>
    <t>Tremellales sp. 6175_535</t>
  </si>
  <si>
    <t>OP467535</t>
  </si>
  <si>
    <t>Tremellales sp. 6175_651</t>
  </si>
  <si>
    <t>OR164683</t>
  </si>
  <si>
    <t>215/260</t>
  </si>
  <si>
    <t>Tremellales sp. 6175_668</t>
  </si>
  <si>
    <t>AF444483</t>
  </si>
  <si>
    <t>220/268</t>
  </si>
  <si>
    <t>Tremellales sp. 6175_994</t>
  </si>
  <si>
    <t>KM246223</t>
  </si>
  <si>
    <t>242/291</t>
  </si>
  <si>
    <t>Trichosporon sp. 6175_4640</t>
  </si>
  <si>
    <t>KY105708</t>
  </si>
  <si>
    <t>Trichosporonales sp. 6175_674</t>
  </si>
  <si>
    <t>KY105756</t>
  </si>
  <si>
    <t>Trichosporonales sp. 6175_689</t>
  </si>
  <si>
    <t>KY101696</t>
  </si>
  <si>
    <t>219/264</t>
  </si>
  <si>
    <t>Trimorphomycetaceae sp. 6175_296</t>
  </si>
  <si>
    <t>OP467149</t>
  </si>
  <si>
    <t>257/290</t>
  </si>
  <si>
    <t>Udeniomyces pyricola</t>
  </si>
  <si>
    <t>KY105784</t>
  </si>
  <si>
    <t>331/332</t>
  </si>
  <si>
    <t>Vanrija albida</t>
  </si>
  <si>
    <t>NR_164407</t>
  </si>
  <si>
    <t>Vishniacozyma europaea</t>
  </si>
  <si>
    <t>447/451</t>
  </si>
  <si>
    <t>Vishniacozyma globispora</t>
  </si>
  <si>
    <t>KY105823</t>
  </si>
  <si>
    <t>Vishniacozyma victoriae</t>
  </si>
  <si>
    <t>Zyzygomyces physciacearum</t>
  </si>
  <si>
    <t>JN053507</t>
  </si>
  <si>
    <t>Unidentified sp. 6175_1055</t>
  </si>
  <si>
    <t>ON865108</t>
  </si>
  <si>
    <t>Unidentified sp. 6175_2842</t>
  </si>
  <si>
    <t>OP602956</t>
  </si>
  <si>
    <t>283/330</t>
  </si>
  <si>
    <t>Unidentified sp. 6175_3252</t>
  </si>
  <si>
    <t>ON750014</t>
  </si>
  <si>
    <t>Unidentified sp. 6175_3263</t>
  </si>
  <si>
    <t>326/329</t>
  </si>
  <si>
    <t>Unidentified sp. 6175_534</t>
  </si>
  <si>
    <t>ON562103</t>
  </si>
  <si>
    <t>192/234</t>
  </si>
  <si>
    <t>Unidentified sp. 6175_588</t>
  </si>
  <si>
    <t>KY103334</t>
  </si>
  <si>
    <t>227/282</t>
  </si>
  <si>
    <t>Unidentified sp. 6175_840</t>
  </si>
  <si>
    <t>ON122753</t>
  </si>
  <si>
    <t>233/293</t>
  </si>
  <si>
    <t>Tritirachiales sp. 6175_2638</t>
  </si>
  <si>
    <t>MG597400</t>
  </si>
  <si>
    <t>291/292</t>
  </si>
  <si>
    <t>Farysia olivacea</t>
  </si>
  <si>
    <t>MH854741</t>
  </si>
  <si>
    <t>346/346</t>
  </si>
  <si>
    <t>Kalmanozyma fusiformata</t>
  </si>
  <si>
    <t>MT613692</t>
  </si>
  <si>
    <t>370/370</t>
  </si>
  <si>
    <t>Macalpinomyces neglectus</t>
  </si>
  <si>
    <t>OM614855</t>
  </si>
  <si>
    <t>382/382</t>
  </si>
  <si>
    <t>Moesziomyces sp. 6175_546</t>
  </si>
  <si>
    <t>OQ388284</t>
  </si>
  <si>
    <t>403/403</t>
  </si>
  <si>
    <t>Pseudozyma sp. 6175_914</t>
  </si>
  <si>
    <t>AM160638</t>
  </si>
  <si>
    <t>383/383</t>
  </si>
  <si>
    <t>Thecaphora seminis-convolvuli</t>
  </si>
  <si>
    <t>MN792834</t>
  </si>
  <si>
    <t>380/380</t>
  </si>
  <si>
    <t>Ustilaginaceae sp. 6175_2948</t>
  </si>
  <si>
    <t>MH855085</t>
  </si>
  <si>
    <t>368/393</t>
  </si>
  <si>
    <t>Ustilaginaceae sp. 6175_3257</t>
  </si>
  <si>
    <t>350/375</t>
  </si>
  <si>
    <t>Ustilago filiformis</t>
  </si>
  <si>
    <t>Ustilago maydis</t>
  </si>
  <si>
    <t>MT573494</t>
  </si>
  <si>
    <t>402/402</t>
  </si>
  <si>
    <t>Ustilago nunavutica</t>
  </si>
  <si>
    <t>OQ066830</t>
  </si>
  <si>
    <t>378/379</t>
  </si>
  <si>
    <t>Wallemia ichthyophaga</t>
  </si>
  <si>
    <t>MH864104</t>
  </si>
  <si>
    <t>303/304</t>
  </si>
  <si>
    <t>Wallemia mellicola</t>
  </si>
  <si>
    <t>KX911848</t>
  </si>
  <si>
    <t>Wallemia muriae</t>
  </si>
  <si>
    <t>OW985989</t>
  </si>
  <si>
    <t>Wallemia sebi</t>
  </si>
  <si>
    <t>MH855489</t>
  </si>
  <si>
    <t>Unidentified sp. 6175_556</t>
  </si>
  <si>
    <t>OM103043</t>
  </si>
  <si>
    <t>267/285</t>
  </si>
  <si>
    <t>OM906797</t>
  </si>
  <si>
    <t>276/321</t>
  </si>
  <si>
    <t>Unidentified sp. 6175_944</t>
  </si>
  <si>
    <t>OR195509</t>
  </si>
  <si>
    <t>197/242</t>
  </si>
  <si>
    <t>All Basidiomycota</t>
  </si>
  <si>
    <t>Chytriomycetaceae sp. 6175_874</t>
  </si>
  <si>
    <t>FJ214804</t>
  </si>
  <si>
    <t>354/382</t>
  </si>
  <si>
    <t>Geranomyces variabilis</t>
  </si>
  <si>
    <t>MT730746</t>
  </si>
  <si>
    <t>410/410</t>
  </si>
  <si>
    <t>Powellomycetaceae sp. 6175_547</t>
  </si>
  <si>
    <t>MT730732</t>
  </si>
  <si>
    <t>312/323</t>
  </si>
  <si>
    <t>Rhizidium phycophilum</t>
  </si>
  <si>
    <t>392/396</t>
  </si>
  <si>
    <t>Spizellomycetales sp. 6175_471</t>
  </si>
  <si>
    <t>MF481460</t>
  </si>
  <si>
    <t>372/382</t>
  </si>
  <si>
    <t>Thoreauomyces humboldtii</t>
  </si>
  <si>
    <t>MT730668</t>
  </si>
  <si>
    <t>Unidentified sp. 6175_1885</t>
  </si>
  <si>
    <t>259/337</t>
  </si>
  <si>
    <t>Bifiguratus adelaidae</t>
  </si>
  <si>
    <t>MN062398</t>
  </si>
  <si>
    <t>301/303</t>
  </si>
  <si>
    <t>Entomortierella sp. 6175_124</t>
  </si>
  <si>
    <t>MH487526</t>
  </si>
  <si>
    <t>325/333</t>
  </si>
  <si>
    <t>Linnemannia elongata</t>
  </si>
  <si>
    <t>MT365952</t>
  </si>
  <si>
    <t>344/344</t>
  </si>
  <si>
    <t>Linnemannia hyalina</t>
  </si>
  <si>
    <t>MT003094</t>
  </si>
  <si>
    <t>Mortierella alpina</t>
  </si>
  <si>
    <t>MH859872</t>
  </si>
  <si>
    <t>Mortierella macrocystis</t>
  </si>
  <si>
    <t>MH859487</t>
  </si>
  <si>
    <t>Mortierella sp. 6175_1206</t>
  </si>
  <si>
    <t>KC008781</t>
  </si>
  <si>
    <t>350/350</t>
  </si>
  <si>
    <t>Mortierella sp. 6175_3013</t>
  </si>
  <si>
    <t>MK131671</t>
  </si>
  <si>
    <t>331/333</t>
  </si>
  <si>
    <t>Mortierella sp. 6175_4128</t>
  </si>
  <si>
    <t>OR481176</t>
  </si>
  <si>
    <t>336/347</t>
  </si>
  <si>
    <t>Mortierella sp. 6175_478</t>
  </si>
  <si>
    <t>MH860551</t>
  </si>
  <si>
    <t>322/331</t>
  </si>
  <si>
    <t>Mortierella sp. 6175_828</t>
  </si>
  <si>
    <t>JX975872</t>
  </si>
  <si>
    <t>338/345</t>
  </si>
  <si>
    <t>Mortierellaceae sp. 6175_3776</t>
  </si>
  <si>
    <t>331/347</t>
  </si>
  <si>
    <t>Mortierellaceae sp. 6175_4034</t>
  </si>
  <si>
    <t>KU727788</t>
  </si>
  <si>
    <t>310/341</t>
  </si>
  <si>
    <t>Mortierellaceae sp. 6175_4215</t>
  </si>
  <si>
    <t>308/340</t>
  </si>
  <si>
    <t>Mortierellaceae sp. 6175_576</t>
  </si>
  <si>
    <t>OK584536</t>
  </si>
  <si>
    <t>Mortierellales sp. 6175_1276</t>
  </si>
  <si>
    <t>LC125325</t>
  </si>
  <si>
    <t>296/353</t>
  </si>
  <si>
    <t>Podila sp. 6175_1083</t>
  </si>
  <si>
    <t>MT594968</t>
  </si>
  <si>
    <t>Mucor hiemalis</t>
  </si>
  <si>
    <t>OR350974</t>
  </si>
  <si>
    <t>Mucor plumbeus</t>
  </si>
  <si>
    <t>MH858909</t>
  </si>
  <si>
    <t>Mucor sp. 6175_167</t>
  </si>
  <si>
    <t>MT276055</t>
  </si>
  <si>
    <t>Mucor sp. 6175_258</t>
  </si>
  <si>
    <t>MH860216</t>
  </si>
  <si>
    <t>Mucoraceae sp. 6175_11083</t>
  </si>
  <si>
    <t>MN592639</t>
  </si>
  <si>
    <t>262/286</t>
  </si>
  <si>
    <t>Mucorales sp. 6175_2361</t>
  </si>
  <si>
    <t>OW987472</t>
  </si>
  <si>
    <t>283/348</t>
  </si>
  <si>
    <t>Rhizopus arrhizus</t>
  </si>
  <si>
    <t>OR198167</t>
  </si>
  <si>
    <t>Rhizopus stolonifer</t>
  </si>
  <si>
    <t>JN315028</t>
  </si>
  <si>
    <t>434/436</t>
  </si>
  <si>
    <t>Umbelopsidaceae sp. 6175_1979</t>
  </si>
  <si>
    <t>MT596406</t>
  </si>
  <si>
    <t>288/299</t>
  </si>
  <si>
    <t>Umbelopsidaceae sp. 6175_4663</t>
  </si>
  <si>
    <t>287/302</t>
  </si>
  <si>
    <t>Umbelopsis isabellina</t>
  </si>
  <si>
    <t>MT453287</t>
  </si>
  <si>
    <t>288/291</t>
  </si>
  <si>
    <t>Umbelopsis nana</t>
  </si>
  <si>
    <t>MH857049</t>
  </si>
  <si>
    <t>Umbelopsis ramanniana</t>
  </si>
  <si>
    <t>AB193542</t>
  </si>
  <si>
    <t>Umbelopsis sp. 6175_3832</t>
  </si>
  <si>
    <t>Umbelopsis vinacea</t>
  </si>
  <si>
    <t>KT354998</t>
  </si>
  <si>
    <t>All Mucoromycota</t>
  </si>
  <si>
    <t>All Olpidiomycota</t>
  </si>
  <si>
    <t>Olpidium sp. 6175_161</t>
  </si>
  <si>
    <t>LR872987</t>
  </si>
  <si>
    <t>344/347</t>
  </si>
  <si>
    <t>Basidiobolus sp. 6175_210</t>
  </si>
  <si>
    <t>MH858418</t>
  </si>
  <si>
    <t>354/360</t>
  </si>
  <si>
    <t>Conidiobolus coronatus</t>
  </si>
  <si>
    <t>HQ602779</t>
  </si>
  <si>
    <t>344/348</t>
  </si>
  <si>
    <t>Entomophthoraceae sp. 6175_118</t>
  </si>
  <si>
    <t>EF151412</t>
  </si>
  <si>
    <t>385/404</t>
  </si>
  <si>
    <t>Entomophthoraceae sp. 6175_351</t>
  </si>
  <si>
    <t>EF151414</t>
  </si>
  <si>
    <t>379/406</t>
  </si>
  <si>
    <t>Entomophthorales sp. 6175_2535</t>
  </si>
  <si>
    <t>KY006580</t>
  </si>
  <si>
    <t>323/392</t>
  </si>
  <si>
    <t>Pandora neoaphidis</t>
  </si>
  <si>
    <t>EU267190</t>
  </si>
  <si>
    <t>411/411</t>
  </si>
  <si>
    <t>Zoophthora lanceolata</t>
  </si>
  <si>
    <t>MK970733</t>
  </si>
  <si>
    <t>Zoophthora radicans</t>
  </si>
  <si>
    <t>OQ831924</t>
  </si>
  <si>
    <t>404/404</t>
  </si>
  <si>
    <t>Unidentified sp. 6175_4380</t>
  </si>
  <si>
    <t>NR_119625</t>
  </si>
  <si>
    <t>325/414</t>
  </si>
  <si>
    <t>All Zoopagomycota</t>
  </si>
  <si>
    <t>All fungi</t>
  </si>
  <si>
    <t>No. of GenBank reference sequence</t>
  </si>
  <si>
    <t>Length of compared sequence fragments (bp)</t>
  </si>
  <si>
    <t>Similarity of query sequence to the reference sequence (%)</t>
  </si>
  <si>
    <t>AACGCACCTTGCGCTCCTTGGTATTCCTTGGAGCATGCCTGTTTGAGTGTCTTGAATATCTCTGCTCCCCCGCTTTTTTTTTTTTCTAAAAGCGGGCTTGGAGTCAGGTCCTTGGGCTTGCTTGTCTGTTTGTTACGAACACATGCTTGCCTTAAATGCATTAGCTGGATTTCAGTAGAGTTGTTAAGTAACATTGAAAACTCTCATAAGATGAAGTCTGCTGTCCAACCCGACGAGTTGTGTGTCCCTTTTGGGGGCGCTATGCTCTCACATATTCATTTCTTTGGCCTCAAATCAGGTAGGACTACCCGCTGAACTTAA</t>
  </si>
  <si>
    <t>6175_7</t>
  </si>
  <si>
    <t>AACGCACATTGCGCCCCCTGGTATTCCGGGGGGCATGCCTGTTCGAGCGTCATTTCACCACTCAAGCCTCGCTTGGTATTGGGCAACGCGGTCCGCCGCGTGCCTCAAATCGACCGGCTGGGTCTTCTGTCCCCTAAGCGTTGTGGAAACTATTCGCTAAAGGGTGTTCGGGAGGCTACGCCGTAAAACAACCCCATTTCTAAGGTTGACCTCGGATCAGGTAGGGATACCCGCTGAACTTAA</t>
  </si>
  <si>
    <t>6175_14</t>
  </si>
  <si>
    <t>AACGCACTTTGCACCTTTTGGTTATTCCGAAAGGTACGCCTGTTTGAATGTCACAAAACTCCCCTCGGCTTTAACACTTTCTAAAAGGGTTATTGACGGATTCTGAGTGTTGGCGTGTCAACGCCTCGCTTTAAATATATCAGCACTTTTGGATGGTTCCATGTTAGTTCAAAAGACGTACTTGATGTCGTATTTATACAATTCATCGAGATGGTCTTTGGTCGTATCGACTATCCGCTAATATGATGACTTGAAGAATAGCTTCCTAACCCCATTAAATTTACCTTTAGACTTCAAATCAGGTGGGACTACCCGCTGAACTTAA</t>
  </si>
  <si>
    <t>6175_13</t>
  </si>
  <si>
    <t>AACGCACCTTGCGCCCCTTGGCTATTCCGAGGGGCATGCCTGTTTGAGTATCATGAACACCTCAACTCTCATGGTTTGCCATGATGAGTTGGACTCTGGGGGTTTTGCTGGCCTGTGGTCGGCTCCTCTCAAATTAATCAGCCTCCCAGTGTTTGGTGGCATCACGGGTGTGATAAATATCTACGCTCGCTGTTGTCTGCCAGGTAACCTTTGGTCACAAAGGTTTGCTGGAGCTCACAGATGTCTCTCCTCAGCGAGGACAGCTTTTTTAACGTTCGATCTCAAATCAGGTAGGACTACCCGCTGAACTTAA</t>
  </si>
  <si>
    <t>6175_10</t>
  </si>
  <si>
    <t>AACGCACCTTGCGCCCTTTGGTATTCCGAAGGGCATGCCTGTTTGAGTGTCATGAAACCTCACCCCACTTGGGTTTTTGCCTGAGCGGTGGTGTATTGGGTGTTGCCTTGCTAAAGGCTCGCCTTAAAGACATAAGCACCTTGGATGTAATACGTTTCATCCTTCTGGGTGGCTGATAACCCCACATATTCATGATCTGGCCTCAAATCAGGTAGGGCTACCCGCTGAACTTAA</t>
  </si>
  <si>
    <t>6175_3</t>
  </si>
  <si>
    <t>AACGCACATTGCGCCCCTTGGTATTCCATGGGGCATGCCTGTTCGAGCGTCATTTGTACCTTCAAGCTCTGCTTGGTGTTGGGTGTTTGTCTCGCCTCTGCGTGTAGACTCGCCTCAAAACAATTGGCAGCCGGCGTATTGATTTCGGAGCGCAGTACATCTCGCGCTTTGCACTCAGAACGACGACGTCCAAAAGTACATTTTTACACTCTTGACCTCGGATCAGGTAGGGATACCCGCTGAACTTAA</t>
  </si>
  <si>
    <t>6175_5</t>
  </si>
  <si>
    <t>AACGCACCTTGCGCTCCTGGGTATTCCCAGGAGCATGCCTGTTTGAGTGTCATGAATCCCTCAAATCCCAATGTTTTGCAAAACTCATTGCTTGGATTTGGTCATGGGCCGACGTTGCTACTTTATTGTTAGCTGGCCTTAAAGACATTAGCTTGGACTTTCGAACCTTTTCAGAAGGGTCTCCATATGATGTGATAAATTTACGTCGATGGGCTAATGACTCTACTGTTGTTAATGGTTTTGAAAACGAATAGTCTAGCTTTCCAACCCGGCGAAGAGTTCCATCTCTGACCCACTTTTCATTTAACTCTGGCCTCAAATCAGGTAGGACTACCCGCTGAACTTAA</t>
  </si>
  <si>
    <t>6175_4</t>
  </si>
  <si>
    <t>AACGCACCTTGCGCTCCCTGGTATTCCTAGGAGCATGCCTGTTTGAGTGTTATGAAACCCTCAACCCCCTTGTGCATTTCGGTGCGCAAGCGGGCGTTGGAATTGGGCGACTCGCCGCTACACTTTACTGTTGTGCGGCCCGCCTGAAAACGATCAGCTGGAACCCTTTAGCGATCGGTTCGATCTCGACGTGATAAGTATCATTCGTCGGGGCTTGAGAGCCAACTGCGAGGAATCGTTCTGCTTCGAACCCGCATTTCGTTCCTTACGGAACCGAAAGCAACCATTTAACGCTCTAGCCTCAAATCAGGTAGGATTACCCGCTGAACTTAA</t>
  </si>
  <si>
    <t>6175_19</t>
  </si>
  <si>
    <t>AACGCACCTTGCGCTCCTTGGTATTCCGAGGAGCATGCCTGTTTGAGTGTCATTAAATTCTCAACCTCTCCAGCTTTCACAAGTTGGTTGAGCGTTGGATGTGGGGGTTGCGGGCTTCTCAGAGGTCGGCTCCCCTTAAATACATTAGCGGAAACCTTATCCTTTCCTCTTGGTGTGATAGTTTATCTGCATCTTGATGATTGGGTCTTTGCTGGTTTTTCTGCTTCTAACCGTCCATTAGCTTGGACAATTTCTTTTGACTTGACCTCAAATCAGGTAGGACTACCCGCTGAACTTAA</t>
  </si>
  <si>
    <t>6175_17</t>
  </si>
  <si>
    <t>AACGCACCTTGCGCCCTTTGGTATTCCGAAGGGCATGCCTGTTTGAGTGTCATTAAATTCTCAACCTCCCCTTCTTTCATTAGGAGTGCGGCGGATTGGATATGGGGGTTTGCTGGTTTCTAACGAAATCAGCTCCTCTGAAATGCATTAGCAGAAACCGTTTGACTTTGGCTGCTAGGCTGTGATAATATCTACGCCTTGGTAGTTGGGTCGGAATACGAGTCATACAGTGGTAACTAATCAGGCTTTCGAGTCTGGCTTAGGATCGGTTTGGAAGGTGCTTAACGGCTCCTTCTGCTTTCTCCCTTTGCGGAGATACTTGTCCGATTCTAAGAGAGGAGTTGCTTAGCGCAAGCTTAGCTTTCCTTGATTTTTCCCTTGACTTTGTAGAAGGATTCAGCTTCTAACCGTCCATTGACTTGGACAATTTATTGACTATTTGACCTCAAATCAGGTAGGACTACCCGCTGAACTTAA</t>
  </si>
  <si>
    <t>6175_12</t>
  </si>
  <si>
    <t>AACGCACCTTGCGCCCTTTGGTATTCCGAAGGGCATGCCTGTTTGAGTGTCATTAAATTCTCAACCTCGTTCGCTTTTACTAGCTTGAGCGAGGCTTGGACGTGAGGGCTTTGCTGGCTTCCTTCAGTGGATGGTCTGCTCCCTTTAAAAGCATTAGTGGGATCTCTTGTGGACCGTCACTTGGTGTGATAATTATCTATGCCAGTTGACTTTGAAGCAAACTTATGGGAACCTGCTTATAACCGTCTCGCAAGGGACAACAATCTTAATTGACATTTTGACCTCAAATCAGGTAGGACTACCCGCTGAACTTAA</t>
  </si>
  <si>
    <t>6175_8</t>
  </si>
  <si>
    <t>AACGCACATTGCGCCCTTTGGTATTCCGAAGGGCATGCCTGTTCGAGCGTCATTATCACCCCTCAAGCCTGGCTTGGTGTTGGACGTCCGGTGGTGTTAGGTCACCACCCGTCCCAAAGACAATGACGGCGTCCAGAGGACCCTCGGTACATCGAGCTTTAACCAGCACGTACTCGAGTTAAGGGACTCTGGACCCGGTCGCCTTGTAACTTACTTCTAAGGTTGACCTCGGATCAGGTAGGAATACCCGCTGAACTTAA</t>
  </si>
  <si>
    <t>6175_21</t>
  </si>
  <si>
    <t>AACGCAAATTGCACTCTTTGGTATTCCGAAGAGTATGCCTGTTTGAGTGTCATGAAAACCTCAACTCCAAGTTTGGTTAATCCAAGCTTGGATGTTGGATGTGGGCGTTTGTCAATGATGAATTGACTTGCCTTAAAAATGTGAGCTGGATTAGTCTTTGCACTGGTTCCCCTAGGCGTAATAAGTATTTCGCTTAGGACACAAGTTCGCTTGTGGCCAGGACTTTGACAATAGTCTGCTTTCTATACCCCATACGCACTTGTGTGTATATTCTTGACATCTGGCCTCAAATCAGGTAGGACTACCCGCTGAACTTAA</t>
  </si>
  <si>
    <t>6175_27</t>
  </si>
  <si>
    <t>AACGCATCTTGCGCTCTCTGGTATTCCGGAGAGCATGTCTGTTTGAGTGTCATGAATTCTTCAACCCAACTGTTTCTTGTAAACAGCTGGTGTTTGGATTCTGAGCGCTGCTGGCTTCGTGCCTAGCTCGTTCGTAATACATCAGCATCCCTAATACAAGTTTGGATTGACTTGGCGTAATAGACTATTCGCTAAGGATTCAATGTTCGCATTGAGCCAACTTAATTATGGAAGCTTCTAATTGAAAAGTCTACCTTTAGATTAGATCTCAAATCAGGCAGGATTACCCGCTGAACTTAA</t>
  </si>
  <si>
    <t>6175_24</t>
  </si>
  <si>
    <t>AACGCACCTTGCGCTCTCTGGTATTCCGGAGAGCATGTCTGTTTGAGTGTCATGAACTCTTCAACCCACCAGTTTCTTGTAGACTGATTGGTGTTTGGTTTCTGAGCGTTGCTGGTCTTCGGATCTAGCTCGTTCGTAATATATTAGCATCTCTAATTCGAACTCGGATTGACTCAGTGTAATAGACTATTCGCTGAGGACACGCTCTTGTAGTGTGGCCGAATGAGATCTCAGTAGAAGCTTCCAACTACTTTAGTCAACTTTAGATTAGACCTCAGATCAGGCAGGATTACCCGCTGAACTTAA</t>
  </si>
  <si>
    <t>6175_42</t>
  </si>
  <si>
    <t>AACGCACCTTGCGCCTTTTGGTATTCCGAAAGGCATGCCTGTTTGAGTGTCATGAAATCTCAATCCCGTCTGGTTTATGACCTGGCGTGGACTTGGACATGGGCGTCTGCCGGTTACACGGCTCGCCTCAAATGACTTAGTGGGATCGCTTGCATCCGTGACAGACGTAATAAGTTTCGTCTTGTCCCTTGCTATGCGTCAAGCCTGCTCACAACCCTTCTCGCCCTCTGGGCAGAAACTTTTGACTCTGACCTCAAATCAGGTAGGACTACCCGCTGAACTTAA</t>
  </si>
  <si>
    <t>6175_38</t>
  </si>
  <si>
    <t>AACGCACATTGCGCCCTTTGGTATTCCAAAGGGCATGCCTGTTCGAGCGTCATTTGTACCCTCAAGCTTTGCTTGGTGTTGGGCGTCTTGTCTCTAGCTTTGCTGGAGACTCGCCTTAAAGTAATTGGCAGCCGGCCTACTGGTTTCGGAGCGCAGCACAAGTCGCACTCTCTATCAGCAAAGGTCTAGCATCCATTAAGCCTTTTTTTCAACTTTTGACCTCGGATCAGGTAGGGATACCCGCTGAACTTAA</t>
  </si>
  <si>
    <t>6175_37</t>
  </si>
  <si>
    <t>AACGCACATTGCGCCCTTTGGCATTCCGAAGGGCATGCCTGTCCGAGCGTCATTATCCTCCCTCAAACCCCCGGGTTTGGTGTTGGACCGCGTTGGCCTTTTACCGGCCAACTGGTCTCAAAGACAATGACGGCGTCCCCGGGACCCTCTTTGCACTGAGCTTTTCGGAGCACGCAGGGAGTTTCAAGGGCCCAGGGACCCGGTCGCCTCTAAACTATTTTTCAGGTTGACCTCGGATCAGGTAGGAATACCCGCTGAACTTAA</t>
  </si>
  <si>
    <t>6175_28</t>
  </si>
  <si>
    <t>AACGCACTTTGCACCAATCGAAAGATTGGTATGTTTGTTTGAGTACTTCTTACACCTGCCTCAGAAACTTGTTTTTGAGAATTTGGGCTTAACAGTAATTTTAATTGCTGTAGACCTTAAATATTAGTAAGGGTTTATTTCCAGGTATCAGAGAGTTCGCTCTGTGGTATCTCGTTATTAACTTCTGAATGATGGCTAGTTATTTTGACTGACTAATTGTAATGTGTTTAAGCTTTTTATCATTGTTTTGATATTGAATGCCCCGGGCTCTGCTCAAGGTAGTTAGTATTTTGATGGTGGTAGAGGGTAGAGATGCTTTATAATTGGAAGGAATTAATAGCTAGTTTGAATTCTAGCTTCCTTCATAAGTACTCAAATCAAGCAAGGCTACCCGCTGAATTTAA</t>
  </si>
  <si>
    <t>6175_39</t>
  </si>
  <si>
    <t>AACGCACATTGCGCCCCCTGGCTTTCCAGGGGGCATGCCTGTTCGAGCGTCATTACAACCCTCAAGCCCCGGCTTGGTCTTGGGCCCGCCATCCATGGCCCGCCTCAAAAGCAGTGGCGGCCCCGTCCGGTCTCAAGCGTAGTACTACTCGTCGCTTGTCGGGCTCGGGCGGCGGCCGGCCAGCAAGCCCCTCACACACCAGGTTGACCTCGGATCAGGTAGGGATACCCGCTGAACTTAA</t>
  </si>
  <si>
    <t>6175_47</t>
  </si>
  <si>
    <t>AACGCACCTTGCGCCCTTTGGTATTCCGAAGGGCATGCCTGTTTGAGTGTCAGTAAATTCTCAACCCCTCTCACTTTGTTGTGACGAGGTGGATTGGATGTGGAGGTTGCTGGACGCTTTATTGCGATCAGCTCTTCTGAAATGTATTAGCAGTAGTACCATTACTTGGCTTGCTAAGCTTGTGATAATATCTCTAGCTTGCTCGCTGGGTAGAGTTCGGGTTTGAAGGGTTGCTTTAACGAGCTCTCTTTGCCTTCTCTCTTTCGAGGGAGATAACTATGCGACTCTACTAGATGGCTTCAGCTTCTAACCGTCTGTAACAAGACAATACAACTGACTATTTGACCTCAAATCAGGTAGGACTACCCGCTGAACTTAA</t>
  </si>
  <si>
    <t>6175_34</t>
  </si>
  <si>
    <t>AACGCACCTTGCGCCTTTTGGTATTCCGAAAGGCATGCCTGTTTGAGTGTCATGAAATATCAACCCCTCCTGGTTTCTGATCAGTGTTGGGCTTGGACTTGGGTGTCTGCCAGCTCGCTGGCTCGCCTTAAAAGAGTTAGTGGTAATAACATCCACGGCTAAGACGTAATAAGTTTCGTCTGGTCAAGGTGTGACGACTGCTCATAACCCGACCGCAAGGTCATTATTTTATGCTCTGACCTCAAATCAGGTAGGACTACCCGCTGAACTTAA</t>
  </si>
  <si>
    <t>6175_25</t>
  </si>
  <si>
    <t>AACGCACCTTGCGCTCCTTGGTATTCCGAGGAGCATGCCTGTTTGAGTGTCATAAACCTCTCAAACCCAAGTTTTGGATTTATCCTTGCTTGAGTTTGGATTTGGGTGTTTGCCAGTGATGAACTGACTCACCTTAAAAGTATTAGCTAGATCTGTCTTTGACTGGTTTGACTTGGCATAATAAGTATTTTGCTAAGGACATCTTCGGATGGCCAGGACTTGACTTTTGTCTGCTTACTAAACCTTACTTTAAGTGCATCTCTGGTGTTACTTATAGTATTACTTTGACATATGGCCTCAAATCAGGTAGGACTACCCGCTGAACTTAA</t>
  </si>
  <si>
    <t>6175_35</t>
  </si>
  <si>
    <t>AACGCACCTTGCGCTCCTTGGTATTCCGAGGAGCATGCCTGTTTGAGTGTCATGGAATTCTCAACTTATAAATCCTTGTGATCTATAAGCTTGGACTTGGAGGCTTGCTGGCCCTCGTTGGTCGGCTCCTCTTGAATGCATTAGCTCGATTCCGTACGGATCGGCTCTCAGTGTGATAATTGTCTACGCTGTGACCGTGAAGTGTTTTGGCGAGCTTCTAACCGTCCATTAGGACAACTTTTTAACATCTGACCTCAAATCAGGTAGGACTACCCGCTGAACTTAA</t>
  </si>
  <si>
    <t>6175_41</t>
  </si>
  <si>
    <t>AACGCACCTTGCGCTCCTTGGTATTCCGAGGAGCATGCCTGTTTGAGTGTCATGAAACTCTCAACCTCTGACTTTCTTAATCGTCGGTCAGCGGCTTGGATGTGGGCGCTGCCGGTCTTAATTGATCGGCTCGCCTGAAAAACATTAGCGAATCCCTTCTGTAATCGGTTCCACTCGACGTGATAAGTATTTCGTCGAGGACATCTTTATTGATGGCCGAGATAAAGCTGGTTTAAGATCTGCTTCTAACTCTTTCGTTGCCTTCTGGTAAAGAAAACCCCTCATGATCTGGCCTCAAATCAGGTAGGACTACCCGCTGAACTTAA</t>
  </si>
  <si>
    <t>6175_9</t>
  </si>
  <si>
    <t>AACGCACCTTGCGCCCCTTGGTATTCCGAGGGGTGCACCCGTTTGAGTGTCGTGAACACCCTCAACCTTCTTGGTTTATCGACCGGGAAGGCTTGGACTTTGGAGGTTTTTGTTGCTGGCCTCGTTTGAAGCCAGCTCCTCCTAAACGAATTAGTGGGGTCCGCCGTGCCGACCCTCGACGTGATAAGTACGCTTCTACGTCTTGGGGTTTCGCACTGTCGCCTGCTTCCAACCGTCTTTGAATGAAGACAATCTTATAGACCTTGACCTCAAATCGGGTGAGACTACCCGCTGAACTTAA</t>
  </si>
  <si>
    <t>6175_50</t>
  </si>
  <si>
    <t>AACGCACATTGCGCCCGCTGGTATTCCGGCGGGCATGCCTGTTCGAGCGTCATTTCAACCCTCAAGCCCCCGGGTTTGGTGTTGGGGATCGGCTCTGCCTTCTGGCGGTGCCGCCCCCGAAATACATTGGCGGTCTCGCTGCAGCCTCCATTGCGTAGTAGCTAACACCTCGCAACTGGAACGCGGCGCGGCCATGCCGTAAAACCCCAACTTCTGAATGTTGACCTCGGATCAGGTAGGAATACCCGCTGAACTTAA</t>
  </si>
  <si>
    <t>6175_30</t>
  </si>
  <si>
    <t>AACGCACATTGCGCCCCTTGGTATTCCGAGGGGCATGCCTGTTCGAGCGTCATTACACCACTCAAGCTATGCTTGGTATTGGGCGTCGTCCTTAGTTGGGCGCGCCTTAAAGACCTCGGCGAGGCCACTCCGGCTTTAGGCGTAGTAGAATTTATTCGAACGTCTGTCAAAGGAGAGGAACTCTGCCGACTGAAACCTTTATTTTTCTAGGTTGACCTCGGATCAGGTAGGGATACCCGCTGAACTTAA</t>
  </si>
  <si>
    <t>6175_60</t>
  </si>
  <si>
    <t>AACGCACCTTGCGCTCTCTGGTATTCCGGAGAGCATGTCTGTTTGAGTGTCATGAACTCTTCAACCTACCGATTTCTAGTAAATCGGATTAGTGTTTGGATTTTGAACGCTTGCTGGCCTTTATTGGCGAAGCTCGTTCGTAAATGATTAGCATCTCATATTCGAAAAATCGGATTGACTCAGTGTAATAGACTATTCGCTGAGGACGCTCTTTCGGGAGTGGCCGAGTTTTGTAAAGTAGAAGCTTCTAATTCTATTAGTCAACTTTAGATTAGACCTCAGATCAGGCAGGATTACCCGCTGAACTTAA</t>
  </si>
  <si>
    <t>6175_44</t>
  </si>
  <si>
    <t>AACGCACCTTGCGCTCCTTGGTATTCCTTGGAGCATGCCTGTTTGAGAGTCTTGAATATCTCTGCTTTTATGTTTTTTAATTAAGATATAACAAGTCAGGTCCTTGAGTCTGCTTGCGGTTTGTTACGAACACAAGCTTACTTTAAATGAATTAGCTGGATTTCAGCAGAGTTGTTAAGTAACATTTTGAACTCTCGTAATATGAAGTCTGCTCATAATCAGTCTTTTGACTATTAATTTCTATTGGCCTCAAATCAGGTAGGACTACCCGCTGAACTTAA</t>
  </si>
  <si>
    <t>6175_59</t>
  </si>
  <si>
    <t>AACGCACATTGCGCCCTCTGGTATTCCGGAGGGCATGCCTGTTTGAGTGTCATTAATCTCTCACAAGACCTTCTGGTTTTGTCGATGTTGGGAGCTGCGACCCCCTTGTGGGGACGCTCTCCTCAAATGCATTGGTGCGGCCCGCCGCCCGGTTACACAACGTTCTAGGTTCGTCCAACTCGTTTCAAGCCGGTGCAACTTTGGTGCAGCACCTAAAGCCCGCCCTGAGCCCTGAGCTCTTGGCATAACTTCATTTATTGACCTCAGATCAGGTAGGAATACGCGCTGAACTTAA</t>
  </si>
  <si>
    <t>6175_36</t>
  </si>
  <si>
    <t>AACGCACCTTGCACCTTTTGGTATTCCAAAAGGTACACCTGTTTGAGTGTCATGAAACCCTCTCATTCCAATTCCTTATTTGATTAAGGAAATGTGTAATGGATTTTGAGCGCTGCCGTCATTGGCTCGCTTTAAATATATAAGTACCTTTATTGAATAAATAAATGGAGAAATACTTGGTGTAATATTTATTATTCATCAAGGAATGTGGTTTTATTACTACAGCCATTTGAGTTTTCAATAGATAGCTTCCTAACCCCAGTTTATCAAACTTTTAGACCTCAAATCAGGTGGGATTACCCGCTGAACTTAA</t>
  </si>
  <si>
    <t>6175_58</t>
  </si>
  <si>
    <t>AACGCACCTTGCGCTCCCGGCAGATCTAATCTGGGGAGCATGCCTGTTTGAGGGCCGCGAATTGTTTCGAACGACAGCTTTTTTTCTTTGTGAAAAAGTTGGCGGATCGGTATTGAGGGTTTGCCATTTACCATGGCTCCCTCGAAATGCATTAGCGCATCCATTTGATAGGCAAGACGGACGAAAGCTCGATTTTCGCCCTCTCTTCCCTGCCGGGTTTTGATAATATCAGGACTTCGGAGGCGGAGAAAGGGTTAGAGCTGGACGCAACGTTTTGCTGTTTGGAGTGCTTCTGAAACCCGCCCATGCCTCTTTCTTCGGAAAAAGGAAGGGATTTTTTTTTCAATTCATCGGCCTCAGATTGGTAGGACTACCCGCTGAACTTAA</t>
  </si>
  <si>
    <t>6175_51</t>
  </si>
  <si>
    <t>AACGCACCTTGCACTCTTTGGTATTCCGAAGAGTATGTCTGTTTGAGTGTCATGAAACTCTCAACCCCCCTGTTTTGTAACGAGATAGGCGTGGGCTTGGATTATGGTTGTCTGTCGGCGTAAAGTCGGCTCAACTGAAATATACGAGCAACCCATTTGAAATAGACGGTTTGACTCGGCGTAATAATTATTTCGCTGAGGACGTCTTCTTTAAAGTCAGTGGTGCTTCTAATGCGTATTACACATCATAAGCTTTAGACCTCAAATCAGTCAGGACTACCCGCTGAACTTAA</t>
  </si>
  <si>
    <t>6175_55</t>
  </si>
  <si>
    <t>AACGCACCTTGCGCTCGTTGGTATTCCGACGAGCATGCCTGTTTGAGTGTCATGAATTCTCCACCCCCATGTCTTTTGTCACCAAAGGACGTGCTTGGGGCGGGTCCATGGGCATCTTTGCCAGTCTTCGGACAGGCTTGCCTTAAAAGTATTAGCTGGACTGCATCTGCGATGCATTGGTTCTACTCAACGTGATAAGTTCATTCGTTGAGGACGGCTTCACGGCCGGCCAAGCTACAATGCGATCAATAGTCTGCTTCTAACCCGGCGCGGAGTGCCTGCACTCCAACCCAACTTAACGCTCTGGCCTCAAATCAGGTAGGATTACCCGCTGAACTTAA</t>
  </si>
  <si>
    <t>6175_33</t>
  </si>
  <si>
    <t>AACGCATCTTGCACTCTCTGGTATTCCGGAGAGTATGTCTGTTTGAGTGTCATGAATTCTTCAACCCTCCCTTTTCTTAGTGAATTGAGAGGAGTTTGGATTCTGAGTGTTGCTCCTAACCCGAGCTCATTCGTAATATATTAGCATCCATATTCGACTTCGGATTGACTTGGCGTAATAGACTATTCGCTGAGGAATCTAACTTCGGTTAGAGCCGTTTTTGAACTAGGAAGCTGCTAATCTAGCTTAGTCTACCTTTAGATTAGATCTCAAATCAGATAGGATTACCCGCTGAACTTAA</t>
  </si>
  <si>
    <t>6175_6</t>
  </si>
  <si>
    <t>AACGCACATTGCGCCCCTTGGTATTCCGGGGGGCATGCCTGTTCGAGCGTCATTATCACCCCTCAAGCCCGGCTTGGTGTTGGACCTCTGGCCCTTTAACGGGGCCGGTCCCAAAGATAATGACGGTGTCTATGAGGCCCTTGGTGCAACGAGCTTTCACGAGCACGCACTTGGCGGTTTCATAGACCCGGTCGTTTACCTAAATTTTTACAAGGTTGACCTCGGATCAGGTAGGAATACCCGCTGAACTTAA</t>
  </si>
  <si>
    <t>6175_76</t>
  </si>
  <si>
    <t>AACGCACATTGCGCCCGGTGGTATTCCACCGGGCATGCCTGTTCGAGCGTCATGATACCCCTCAAGGCCTTTTTTTTCTAGGGCTTTGGTGTTGGAGGAAGACCTTTGTAACGAAAAGGTCCCCTCCTAAATACAGTGGCGGGCTCGCTAGAATTTTGAGCGTAGTAATTTTTACCTCGTTTATGAAAACTAGCGTGATCTTTCCCAGCCGTAAAACCCCCCCCATCTTTATTGGATTGACCTCGAATCAGGTAGGAATACCCGCTGAACTTAA</t>
  </si>
  <si>
    <t>6175_52</t>
  </si>
  <si>
    <t>AACGCACATTGCGCCCCTTGGTATTCCGAGGGGCATGCCTGTTCGAGCGTCATTATAACCACTCAAGCCTGGCTTGGTGTTGGGGTTCGCGGTCCCGCGGCCCTTAAAATCAGTGGCGGCGCCATCTGGCTCTAAGCGTAGTAATCTTTCTCGCTACAGGGTCCCGGTGGATGCTTGCCAGCAACCCCCCATTTTCTTAGGTTGACCTCGGATCAGGTAGGGATACCCGCTGAACTTAA</t>
  </si>
  <si>
    <t>6175_57</t>
  </si>
  <si>
    <t>AACGCATCTTGCGCTCCTTGGTATTCCGAGGAGCATGCCTGTTTGAGTGTCATGAATCCCTCAGCCCCCAATGCTTTTCGTTAAGTGTTGGCTTGGGTCTGGATTTGGGCGATTGCCAGAGAGCTTTTTCAAGTTCCTGGCTCGCCTCAAAGAGATTAGCTGGACCCCATTCCGAGCTGGTTCAACTCGACGTGATAATTTCATTCGTCGAGGTATGGTTCTTCTCCCTTAAACAAGGAGTGGATCCAGCCAGGTGTAGGAATCCGGTCTGCTTCCAACTTCTGTCTGAAGTCCAATTTATTGGGCATGCAGCAGACTTTTTAATGCTCTGGCCTCAAATCAGGTAGGATTACCCGCTGAACTTAA</t>
  </si>
  <si>
    <t>6175_18</t>
  </si>
  <si>
    <t>AACGCACATTGCGCCCTTCGGTATTCCGTTGGGCATGCCTGTTCGAGCGTCATTTAAACCTTCAAGCTCTGCTTGGTGTTGGGTGTTTGTTCCGCCTCCGTGCGTGGACTCGCCTCAAATTCATTGGCAGCCGGCGAGTTGGCTTCGTGCGCAGCACATTTGCGCAACGTTTCCAGCCCGTCCCCTCCCATCAAGCCCCCTTTTTTACTTTGACCTCGGATCAGGTAGGGATACCCGCTGAACTTAA</t>
  </si>
  <si>
    <t>6175_83</t>
  </si>
  <si>
    <t>AACGCACATTGCGCCCCTTGGTATTCCATGGGGCATGCCTGTTCGAGCGTCATCTACACCCTCAAGCTCTGCTTGGTGTTGGGCGTCTGTCCCGCCTCTTGCGCGTGGACTCGCCCCAAATTCATTGGCAGCGGTCTTTGCCTCCTCTCGCGCAGCACATTGCGCTTCTTGAGGTGTCGCGGCCCGCGTCCACGAAGCACATTTACCGTCTTTGACCTCGGATCAGGTAGGGATACCCGCTGAACTTAA</t>
  </si>
  <si>
    <t>6175_75</t>
  </si>
  <si>
    <t>AACGCACCTTGCGCTCCTCGGTGTTCCGAGGAGCATGCCTGTTTGAGCGTCAGTAAATTCTCAACTCCTCTCGATTGACTTCGAGTGGAGCTTGGATAGTGGGGGCTGCCGGAGACCTGAATATTCGTGTTCGGGACTCGGGCTCCTCTGAAATGTATTGGCTTGCGGTCTGTTTTCGACTTTGCATGACAAGGCTTTTGGCGTGATAATGATCGCCGCTCGCCGAAGTGCATGAATGAAACCGTGCCGTGCCTCTAATCCGTCGATGCCTCTATGGGGCGTCTTCTTTACGCATTTGACCTCAAATCAGGTAGGACTACCCGCTGAACTTAA</t>
  </si>
  <si>
    <t>6175_61</t>
  </si>
  <si>
    <t>AACGCACATTGCGCCCCTTGGTATTCCGAGGGGCATGCCTGTTCGAGCGTCATAACACCCCCTCCAGCTGCCTTTGTGTGGCTGCGGTGTTGGGGCTCGTCGCGATGCGGCGGCCCTTAAAGACAGTGGCGGTCCCGGCGTGGGCTCTACGCGTAGTAACTTGCTTCTCGCGACAGAGTGACGACGGTGGCTTGCCAGAACAACCCACTTGCTCCAGTCACATGGATCACAGGTTGACCTCGAATCAGGTAGGAATACCCGCTGAACTTAA</t>
  </si>
  <si>
    <t>6175_22</t>
  </si>
  <si>
    <t>AACGCACCTTGCACTCTTTGGTATTCCGAAGAGTATGTCTGTTTGAGTGTCATGAAACTCTCAACCCCCCTATTTTGTAATGAGATGGGCGTGGGCTTGGATTATGACTGCTGTCGGCGTAATTGCCGGCTCAGTTGAAATACACGAGCAACCCATTTGAAATAAACGGCTTGACTCGGCGTAATAATTATTTCGCTGAGGACGTTTTCTTCAAAAGTAAGAGGTGCTTCTAATGCGCTTTTATAGCATTTATATTTTAGACCTCAAATCAGTCAGGACTACCCGCTGAACTTAA</t>
  </si>
  <si>
    <t>6175_66</t>
  </si>
  <si>
    <t>AACGCACATTGCGCCCCTTGGTATTCCGAGGGGCATGCCTGTTCGAGCGTCATTACACCACTCAAGCATCGCTTGGTATTGGGAACGGTCCGTCGCAAGGCGGGCCTTCCTCGAAGACCTCGGCGGGGTTCAACCAACTTCGGGCGTAGTAGAGTTAAATCGAACGTCTTATAAGCTTGGTCGGATCTCATTGCCGTTAAACCTTTAAATTTTCTAGGTTGACCTCGGATCAGGTAGGGATACCCGCTGAACTTAA</t>
  </si>
  <si>
    <t>6175_78</t>
  </si>
  <si>
    <t>AACGCACATTGCGCCTCCTGGCATTCCGGGAGGCATGCCTGTTCGAGCGTCATTAAAACCGACTCAAGCATGTTTGCTTGGACTTGGAGGAAGAGCGTGCCCTTTGGGTGGGTTCCCCTCCGAAATGCAATGGCGGATGGTCCATGTGGACACCGACGTAGTAAGAGCAATCTCTCGTCGTGGCCCTGGATCGTCCCGCCCACAATCCCCACAAACAATCATGGTTGACCTCGGATCAGGTAGGGATACCCGCTGAACTTAA</t>
  </si>
  <si>
    <t>6175_67</t>
  </si>
  <si>
    <t>AACGCACATTGCGCCCTCTGGTATTCCGGAGGGCATGCCTGTCCGAGCGTCATTGCTGCCCTCAAGCACGGCTTGTGTGTTGGGCCCCGTCCTCCTTCCGGGGGACGGGTCCGAAAGGCAGCGGCGGCACCGCGTCCGGTCCTCAAGCGTATGGGGCTTTGTCACTCGCTTTGTAGGCCTGGCCGGCGCTTGCCGATCAACCAAACTTTTTATCAGGTTGACCTCGGATCAGGTAGGGATACCCGCTGAACTTAA</t>
  </si>
  <si>
    <t>6175_64</t>
  </si>
  <si>
    <t>AACGCACATTGCGCCCATTAGTATTCTAGTGGGCATGCCTGTTCGAGCGTCATTTCAACCCTTAAGCCTAGCTTAGTATTGGGAATCTAACCGCAAGGTTAGTTCCTCAAATCCAACGGCGGATCTGTGGTATCCTCTGAGCGTAGTAAATTTTTATCTCGCTTTTGTTAGGTGCCGCTGCTCTCAGCCGCTAAACCCCCCAATTTTTTGTGGTTGACCTCGGATCAGGTAGGAATACCCGCTGAACTTAA</t>
  </si>
  <si>
    <t>6175_72</t>
  </si>
  <si>
    <t>AACGCACATTGCGCCCCTTGGTATTCCGAGGGGCATGCCTGTTCGAGCGTCATTACAACCCTCAAGCTTAGCTTGGTATTGGGCTCTGCCACTCACCTGGCAGGCCTTAAAATCAGTGGCGGTGCCTCCGTGGCCCTGAGCGTAGTAAATATCCTCGCTATAGGGACTCGGTGGTACTGGCCAACAACCCCCAACTTTCTAAGTTTGACCTCGGATCAGGTAGGGATACCCGCTGAACTTAA</t>
  </si>
  <si>
    <t>6175_77</t>
  </si>
  <si>
    <t>AACGCACCTTGCGCTCCTTGGTATTCCGAGGAGCATGCCTGTTTGAGTGTCATGAAATCATCAACCTTACTGTCTTTGTTGACGGTGTAGGCTTGGACTTGGGGACCTTGCCGGCCTTTCTGAGGTCGGCTTCCCTTGAATGTATTAGTCGAGCGCCCTCGCTCCGAGACGTGTGATAATTATCATTCACTGATCGACGAGGGCTGTGCTAGGCTTCTAACCGTCGCGTTAGTGACAATCTTGACAATCTGACCTCAAATCAGGTAGGACTACCCGCTGAACTTAA</t>
  </si>
  <si>
    <t>6175_53</t>
  </si>
  <si>
    <t>AACGCACCTTGCGCTCCTTGGTATTCCGAGGAGCATGCCTGTTTGAGTGTCATGAATATCTCAACTCTTCCTCTTTATTGAGAAAGGGCTTGGACTTGGAGGCTTTGCCGGCGTCTGTCGGCTCCTCTCTAAATGCATTAGCTGGGATCTTTCGAGAAGCAGCCTCGGTGTGATATTTGTCTACGCCGTGTGTCTTGCTACTTGCTTTAGTTTGCTACCCTGCCTGCAAAGGTGGTTGTGTGGCTTGGAGATCTCGCTTCCAAATCGTCCTCGGACAATTTCATTATGACATCTGACCTCAAATCAGGTAGGACTACCCGCTGAACTTAA</t>
  </si>
  <si>
    <t>6175_73</t>
  </si>
  <si>
    <t>AACGCACATTGCGCCCTTTAGTATTCTGAAGGGCATGCCTGTTCGAGCGTCATTATCACTAATCAAGCCTGGCTTGCTGTTGGACCTCTTGTCGTTAAAGCGACAGGTCCTAAAGACAATGACGGTTGTTAATTAGACCCCAGATGCAACGAGCTTTCATTAGCACGCATGATAGGTGGCCTTTTTAACCCGGTCTTTTTTAACCAATCTTACAAGGTTGACCTCGGATCAGGTAGGAATACCCGCTGAACTTAA</t>
  </si>
  <si>
    <t>6175_82</t>
  </si>
  <si>
    <t>AACGCACCTTGCGCTCCTCGGCATTCCGAGGAGCATGCCTGTTTGAGTGTCGTGAAGTCTCATCGGATAAGGGGGTCCCTTGCGAAGGGGGCCTCTTTTCGGTCTTGGACGGTCTTGCCTTCACTTTGTCTGTGAAGGCTCGTCTTCAAATTCATCGGCGAGGGTTTCCAAGTCCCCCCCACGGAGACGCGTGATAAGTCTTGCGTCGTCTGGGGGTAAGGAGCCCGGCCCCCATCACTCTTTTTTAACGCCCTGACCTCAAATCAGGCAGGACTACCCGCTGAACTTAA</t>
  </si>
  <si>
    <t>6175_107</t>
  </si>
  <si>
    <t>AACGCACCTTGCGCTCCTTGGTATTCCGAGGAGCATGCCTGTTTGAGTGTCATGAAACACTCTCAACCGGGTGTCCTTTCTTTGTTGGGAGGCGCGCGGCTTGGACTTGGACGGTTGTGCTGGCCCTGATTTGGTTCGGGGGTCGGCTCGTCTTAAAACGATCAGTGGGTGTGTGCGTCCTGTGCTGGCGAAGCGCGGGCGGTGCCTTGACATGATAAGAAATTGTCGTCGAGATGCTGTCCTGTGTGTGTGTGTGCGTTTCCTCGGGAAGGCATGGACTAGCCGGTGCAACTAACGGACGCATGCGAACTGCTTCTAACGATACTGTGTGGGACGCCCTTCACCGGGCCCCTGCGCACACTTCTGATCGGGCCTCAAATCAGGTAGGACTACCCGCTGAACTTAA</t>
  </si>
  <si>
    <t>6175_102</t>
  </si>
  <si>
    <t>AACGCACCTTGCGCCCTTTGGTATTCCGAAGGGCACGCCTGTTTGAGTGTCGTGAAATTCTCAACCCTGTGCTTTTCTTGTGAAAGCGCGTGGGCTTGGACTTGGAGGCTTTGCTGGTCCTCGCGGATCGGCTCCTCTCAAATGCATTAGCGAGACCCTTGTGGTGCCGCCCCCGGTGTGATAATTGTCTACGCCGTGGTGGTACGCCACGATTGTGGGGGACCTGCTTCCAACCGTCGAAAGACAAACTTTATCGAAACTTGACCTCAAATCAGGCGGGACTACCCGCTGAACTTAA</t>
  </si>
  <si>
    <t>6175_81</t>
  </si>
  <si>
    <t>AACGCACCTTGCGCCCTCTGGTATTCCGGAGGGCATGCCTGTTTGAGTGTCAGTGAAATCTCAACCTCTCATGCTTTGTTGGCATTGAGAGGATTGGATGTGGAGGCTTGCTGGATTTTATTCAGCTCCTCTGAAATGTATTAGCAGGAACCATTGCTAAGGTTTACTGCAGCCGTGTGATAATTATCTTGCGGTTGAAGTAAATGTTTAGTTTGTCTCACTTTTGGTCTGAAGAAATGCTCTTTGAGCTTTCTTTGCCTTCTCTCTTCGGAGTGATACCTATCCAAGTGTAGATTTTAATGGTCTTATCCAGCTTCTAACCATCTGGAAACAGATAACACTTGACCATTTGACCTCAAATCAGGTAGGACTACCCGCTGAACTTAA</t>
  </si>
  <si>
    <t>6175_16</t>
  </si>
  <si>
    <t>AACGCACCTTGCGCCCTTTGGCATTCCGAAGGGCACGCCTGTTTGAGTGTCGTGAACTCCTCCACCCTCCACCTTTTTCGGAAGGTGTCGGGCTGGGATTTGGGAGCTTGCGGGTCCCTGGCCGATCCGCTCTCCTTGAATACATTAGCGAAGCCCTTGCGGCCTTGGTGTGATAGTCATCTACGCCTCGGCTTAGCGAACATAGGGGACTTGCTTCCAACCGTCTCGAAAGGGACAACTACTACGAACTTGACCTCAAATCAGGCGGGACTACCCGCTGAACTTAA</t>
  </si>
  <si>
    <t>6175_62</t>
  </si>
  <si>
    <t>AACGCACATTGCGCCCTCTGGTATTCCGGAGGGCATGCCTGTTCGAGCGTCATTATCAACCCTCAAGCCCCGGCTTGGTGTTGGAGGCCCGGCGAGGTTCTGAACCTGGCCGCTCCGAAAGATAACGACGGCGTCCGGCGGACCCCTGGTACAATGAGCTTTCCAAGCACGTATCGGTCGCGGTCCCCGGGGGCTGGTCTATAACCCATATTTTACAAGGTTGACCTCGGATCAGGTAGGGATACCCGCTGAACTTAA</t>
  </si>
  <si>
    <t>6175_84</t>
  </si>
  <si>
    <t>AACGCACATTGCGCCCCTCGGTATTCCGGGGGGCATGCCTGTTCGAGCGTCATTGCACCCCTCAAGCGTAGCTTGGTATTGGGCCCTCGCCTCCCCCGGCGTGCCCGAAAAGCATTGGCGGCCCGCGGTGGTTTCAAGCGTAGTAATTTTCTCCCGCTCTGCAAACCTCATCGTGGGCTCGCCAGCAACCCCACACTTTCAATGAATTGACCTCGGATCAGGTAGGGATACCCGCTGAACTTAA</t>
  </si>
  <si>
    <t>6175_91</t>
  </si>
  <si>
    <t>AACGCACATTGCGCCCCTCGGTATTCCGGGGGGCATGCCTGTTCGAGCGTCATTACACCCCTCAAGCGTAGCTTGGTATTGGGTCCTCGCCCCCCGGGGCGTGCCCGAAAAGCAGTGGCGGCTCGGTGTGACTTTAAGCGTAGTAAATTTTCATCCCGCTTTGAAAGTTCGCCCCGTGGCTTGCCAGACAACCCCATTTATTTCAATGATTGACCTCGGATCAGGTAGGGATACCCGCTGAACTTAA</t>
  </si>
  <si>
    <t>6175_135</t>
  </si>
  <si>
    <t>AACGCAGATTGCGCCCTTTGGTATTCCGAAGGGCATGCCTGTTTGAGTGTCTTATAAACCTCACCTCTATAGTTTTCTATAGTTGTGCTTTGGGTGTTGCCGTTTACTCTGGCTCGCCTTAAATGTCTAAGTGGAATGCGTAATAAGTTCTCGCAACCCTCCACTCTAACACACTTTATATTCTGACCTCAAATCAGGTAGGACTACCCGCTGAACTTAA</t>
  </si>
  <si>
    <t>6175_20</t>
  </si>
  <si>
    <t>AACGCACATTGCGCCCCTTGGTATTCCGGGGGGCATGCCTGTTCGAGCGTCATTTCAACCCTCAAGCTTAGCTTGGTATTGAGTCTATGTCAGTAATGGCAGGCTCTAAAATCAGTGGCGGCGCCGCTGGGTCCTGAACGTAGTAATATCTCTCGTTACAGGTTCTCGGTGTGCTTCTGCCAAAACCCAAATTTTTCTATGGTTGACCTCGGATCAGGTAGGGATACCCGCTGAACTTAA</t>
  </si>
  <si>
    <t>6175_108</t>
  </si>
  <si>
    <t>AACGCACATTGCGCCCCCTGGTATTCCGGGGGGCATGCCTGTTCGAGCGTCATTACACCACTCAAGCCTCGCTTGGTATTGGGCGCCGCGCTTCGGCGCGCGCCTCAATGTATCCGGCTGAGTCGACCGTCTCTAAGCGTTGTGGCACTTTATGTTTCCGCTTGTGAGCTCGGGAGGTCTCGCGCCGTTAAACACCCCATCAAAGGTTGACCTCGGATCAGGTAGGGATACCCGCTGAACTTAA</t>
  </si>
  <si>
    <t>6175_99</t>
  </si>
  <si>
    <t>AACGCACATTGCACTCTCTGGTATTCCGGAGAGTATGCTTGTTTGAGTATCAGTAAACACCTCAAATCTCAACATTCGTGTTGAGAATTGGACTTGAGCAATCCCAACTCTTTGCAAAAAGGGGCGGGTTGCTTGAAATGCAGGTGCAGCTGGACATTCTTCTGAGCTAAAAGCATATTTATTTAGTCCCGTCAAACGGATTATTACTTTTGCTCTAGCTAACATAAAGGTTGAACGTTCTACATGCTGACTGATGCAGGATTAACATGTTTCCCTCAAAAAGAAACTTGTAAACTCGATCTCAAATCAAGTAAGACTACCCGCTGAACTTAA</t>
  </si>
  <si>
    <t>6175_124</t>
  </si>
  <si>
    <t>AACGCACCTTGCGCCCTTTGGTATTCCGAAGGGCACACCTGTTTGAGTGTCGTGAAATTCTCAACCCTCTTCACTTTTGTGAAGCTAGGGCTTGGACTTGGAGGCTTTGCCGGCTTTGCTCGGCTCCTCTCAAATGCATTAGTACGTCTTGTTGCGACGTGCGCCTCGGTGTGATAATTATCTACGCTGTGGTGCGCTTGCTTCTGTGGAGACGCGCTTTCAAACCGTCCGAAAGGACAACTTTCATCGAACTTTGACCTCAAATCAGGTGGGACTACCCGCTGAACTTAA</t>
  </si>
  <si>
    <t>6175_90</t>
  </si>
  <si>
    <t>AACGCACATTGCGCCCCTTGGTATTCCATGGGGCATGCCTGTTCGAGCGTCATTTGTACCCTCAAGCTCTGCTTGGTGTTGGGTGTTTGTCCACTCCCTGGTGTTTGGACTCGCCTTAAAGCAATTGGCAGCCAGTGTTTTGGTATTGAAGCGCAGCACATTTTGCGTCTCCAGCCTAGAACACTTGCGTCCAGTAAGCCTTTTTCCACTTTTGACCTCGGATCAGGTAGGGATACCCGCTGAACTTAA</t>
  </si>
  <si>
    <t>6175_93</t>
  </si>
  <si>
    <t>AACGCACCTTGCGCTCCCTGGTATTCCTAGGAGCATGCCTGTTTGAGTGTCATGAATCCCTCAAATCCCAATGTTTTGTAAAAAGCATCGCTTGGATTTGGTTGTGGGCCCTTGCAGTCTTTCACGAATCTGCTGGCCTTAAAGATATTAGCTGGACCTCTCTAATCTCTTAGCAGAGTACTTCCATTTGATGTAATAAAGTTGCATTGGTGGAAGCTCTACTAAGTACATAGAGCAAGTTTGCTTCTAACCCGGCGCGAGTGGCAACACTCAACCCAATATTTCATAACTCTGGCCTCAAATCAGGTAGGACTACCCGCTGAACTTAA</t>
  </si>
  <si>
    <t>6175_111</t>
  </si>
  <si>
    <t>AACGCACCTTGCGCTCCTTGGTATTCCGAGGAGCATGCCTGTTTGAGTGTCATGAATTCTCAACCCTCAATGCTTTATTGTGTTGCTTGGGGTTGGTCCTTGGGTGCTTGCTGTTGATCACTCGACAGCTCACCTCAAATGTATTAGCTGGACCCGTACATACAATGTGTAGGCGTCCTCAACGTGATAAAGTCATTCGTTGAGGCGGCAGGCAACTGCCCCTACCTTCCACGTACATGTGTCTGCTTCTAATCCGGCGAAAGACTCTTTGCAGTCTGACCCATGACTTAAAGCTCTGGCCTCAAATCAGGTAGGATTACCCGCTGAACTTAA</t>
  </si>
  <si>
    <t>6175_31</t>
  </si>
  <si>
    <t>AACGCACATTGCGCCCTTTGGTATTCCGAAGGGCATGCCTGTTCGAGCGTCATTATCACCCCTCAAGCCTGGCTTGTTGTTGGATCTCGGTGTGTGGTTTCACCCCTCACCGGTCCCAAACATAATGACGGCGTCCGTGGGACTCTCGGTGCAACGAGCTTTCATTAGCACGCATGGAGTTGAAAAGTCTTTCGGCACGGTCTTAACAAAAACTTTTTTCCAAAGGTTGACCTCGGATCAGGTAGGAATACCCGCTGAACTTAA</t>
  </si>
  <si>
    <t>6175_140</t>
  </si>
  <si>
    <t>AACGCACATTGCGCCCTCTGGTATTCCGGGGGGCATGCCTGTTCGAGCGTCATTACACCTCTCAAGCCTAGCTTGGTATTGGAGGATGCGGTGGTCAAAAACCGCACCTCTCGAAGTCTTCCGGCTGGTATTAACTTAAACCTTTGCGTTGTGGAAACATTTTTCGCTCAAGTTTGGTTGATAGTCTTTCGCCGTTAAAACATTTTTTTACACAAGGTTGACCTCGGATCAGGTAGGGATACCCGCTGAACTTAA</t>
  </si>
  <si>
    <t>6175_96</t>
  </si>
  <si>
    <t>AACGCATCTTGCGCCCTTTGGTATTCCGAAGGGCATGCCTGTTTGAGTGTCATGAAAACATCATCCCATCGGGTTTCCGATGACGATGGATTTGGGTGTTGCCGTTTCGGCTCGCCTTAAAAGTGTTAGTGGTTCTAAGATTGAATCTGGCGTAATAAGTTTCGCTGGCCAAGATCAAAGGCTGCTCATAACCCGTCTTCTGACATCTTTTACTCTGACCTCAAATCAGGTAGGACTACCCGCTGAACTTAA</t>
  </si>
  <si>
    <t>6175_29</t>
  </si>
  <si>
    <t>AACGCACCTTGCGCCTCTTGGTATTCCGAGAGGCATGCCTGTTTGAGTGTCTTATAAAATCAATCCCCACGGGTTTCTTACCTGGCGGTGGACTTGGAGTTGGGCGTCTGCCGGTCACACGGCTCGCCTTAAAGACCTTAGTGGGAGTATCGACCTATGGCTCGACGTAATAAGTTTCGTCAGGTCCGGTCGGTGATGCCCGCTCATAACCCGCCCCTGGGCAACTACTTTATGCTAGACCTCAAATCAGGTAGGACTACCCGCTGAACTTAA</t>
  </si>
  <si>
    <t>6175_160</t>
  </si>
  <si>
    <t>AACGCACTTTGCACCAATCGAAAGATTGGTATGTTTGTTTGAGTACTTTTTACACCTACCTCAGAAACTTGTTTTTGAGAATTTGGGCTTAACAGTAATTTTAATTGCTGTAGACCTTAAATAATAGTAAGGGTTTATTTCCAGGTATCAGAGAGTTCTTCTGTGGTATCTCGTTATTTACTTCTGAATGATAGCTAGTTATTTTGACTAACTGATTGTGACGTATTTAAGCTTTTTATCATTGTTTTGATATTGAATGCCCCGGGCTCTGCTCAAGGTAGTTAGTATTTTGATGATGGTAGAGGGTAGAGATGCTTAATAATTAGGAGGAATAGATAGCTAGTTTGAGTTCTAGCATCCTTAATAAGTACTCAAATCAAGCAAGGCTACCCGCTGAATTTAA</t>
  </si>
  <si>
    <t>6175_118</t>
  </si>
  <si>
    <t>AACGCACATTGCGCCCTCTGGTATTCCGGGGGGCATGCCTGTTCGAGCGTCATTACACCACTCAAGCCTAGCTTGGTATTGGATGCTTGTGGATCTTTTAGCAATAAAGGGCCTGCACATCTCGAATTCTTCCGGCTGGTATTTATCAAACCCTTGCGTTGTGGAAACATTTTTCGCTCTGGTTGTTTGACGAATAGTCTTTCGCCGTTAAATCTATTTTTCTAAGGTTGACCTCGGATCAGGTAGGGATACCCGCTGAACTTAA</t>
  </si>
  <si>
    <t>6175_105</t>
  </si>
  <si>
    <t>AACGCACCTTGCGCTCCTTGGTATTCCGAGGAGCATGCCTGTTTGAGTGTCATGAAACCCTCAAACCCAAGTTTTGGATGCAAGTCCTTGACTTTGGGTTTGGATTTGGGCGTTTGCCGGTGATGAGCCGACTCGCCTTAAATGAATTAGCTGGACTTGTCTTTACGACTGGTTTGACTTGGCATAATAAGTATTTTGCTGAGGACATCATTTATTTGATGGCCAGGACCTTGACTCTATGTCTGCTAACTAAAACCATCACTATGGATGTGTCTTCGGACGTCGTTCACTGTGAATCTTGACATCTGGCCTCAAATCAGGTAGGACTACCCGCTGAACTTAA</t>
  </si>
  <si>
    <t>6175_65</t>
  </si>
  <si>
    <t>AACGCACCTTGCACTCTTTGGTATTCCGAAGAGTATGTCTGTTTGAGTGTCATGAAACTCTCAACCCCCTTATTTTGTAATGATATAAGTGTGGGCTTGGTTCATGGTTGTTGAAGGCTTAACAGTCTTCTCAACTGAAATACACGAGCTACCTATTTTATAATAGACGGTTTGACTCGGCGTAATAACTATTTCGCTGAGGACGTCCTTTTATAATAGTAAATGGTGCTTCTAATTTAACATCAATTTAAGATTTAGACCTCAAATCAGTCAGGACTACCCGCTGAACTTAA</t>
  </si>
  <si>
    <t>6175_115</t>
  </si>
  <si>
    <t>AACGCACCTTGCGCTCCTTGGTATTCCTTGGAGCATGCCTGTTTGAGTGTCTTGAAATTCTCTACTATCCAACTTTTTTCACGAAAGGCTGGACAAGTAGGTGCCTGGGCTTGCTTGCGGTTTGGTTACAGACACACGCTCGCCTTAAATGCATTAGCTGGACTTCAGTAGAGTTGTTAAGTAACATTGAAAACTCTTGTCATCGAAGTCTGCTTTCGAACCTGTCTCCTCTTCTGAGGTAGATGTATATTTTTTCAATTTTGGCCTCAAATCAGGTAGGACTACCCGCTGAACTTAA</t>
  </si>
  <si>
    <t>6175_79</t>
  </si>
  <si>
    <t>AACGCACCTTGCGCTCCCTGGTATTCCGGGGAGCACGCCTGTTCGAGTGTTATGAAACTATCAAGCAAAATTGGTTTTATTACTGGTTTTGATTGGATTTGAACTTTGCTGTTTGACTCTTGAGTTAATGGCTGGTTTTAAATGTATTAGCTTGGTTCCTTCAAATCTGGTTCTACTTAGCGTGATAATTATTCTACGTTAAGGACATTCCTCTCGGGGAGTGGCCAGATGAGTTTGTAGCTGCTTCTAATCCGTCTTCGGACAATTTTATTCATATCTGACCTCGAATCAGGTGGGACTACCCGCTGAACTTAA</t>
  </si>
  <si>
    <t>6175_151</t>
  </si>
  <si>
    <t>AACGCACATTGCGCCCGCCAGCATTCTGGCGGGCATGCCTGTTCGAGCGTCATTTCAACCCTCGACGTCCCCTGGGGGATGTCGGCGTTGGGGACCGGCAGCACACCGCCGCCCCCGAAATGAAGTGGCGGCCCGTCCGCGGCGACCTCTGCGTAGTACCCCAACTCGCACCGGGAACCCGACGTGGCCACGCCGTAAAACGCCCAACTCTGAACGTTGACCTCGGATCAGGTAGGAATACCCGCTGAACTTAA</t>
  </si>
  <si>
    <t>6175_129</t>
  </si>
  <si>
    <t>AACGCACCTTGCGCCTTTTGGTATTCCGAAAGGCATGCCTGTTTGAGTGTCATGAAATCTCAATCCCTCTGGTTCTTCTGGACTGGTTGGATTGGACTTGGGTGATTTGCCAGCAATGGCTCGCCTCAAATGACTTAGTGGAACATCCCACATCAGTGTTAGACGTAATAAGTTTCGTCTCTCCTTGTGGTGATGACTGCTCAGAACCTGCCATCGCGCACTTTTGACATTGACCTCAAATCAGGTAGGGCTACCCGCTGAACTTAA</t>
  </si>
  <si>
    <t>6175_155</t>
  </si>
  <si>
    <t>AACGCACATTGCGCCCTCTGGTATTCCGGGGGGCATGCCTGTTCGAGCGTCATTACAACCCTCAAGCCTTGCTTGGTGTTGGGCGGTACCGCGTGCGGTACGCCTCAAACGTAGTGGCGGCGCCACCCGGCTTCAAGCGTAGTAACATTCTCGCTTTGGGGACGGCTGTGCGCCCGCCAGCAACCCTCACTTCAAAGGTTGACCTCGGATCAGGTAGGGATACCCGCTGAACTTAA</t>
  </si>
  <si>
    <t>6175_133</t>
  </si>
  <si>
    <t>AACGCACATTGCGCCCTCTGGTATTCCGGAGGGCATGCCTGTTTGAGTGTCATTAATCTCTCACAAAACCATTTGGTTTCAAACCATTTGGTTTCTGTCGAAGTTGGGATGTGCGAATCCTTTGGGAATCGCTCTCCTTAAATGTATTGGTGCGGCCCGCCGCCCGGTTACACAACGTTCTAGGTTCGTCCAACTCGTTGCTCTCCGGTGCAATCATGGTGCAGCACCTTAAGCCCGCCTTGTGCCTCGAGCTCTTGGCTACTTCATTTATTGACCTCAGATCAGGTAGGAATACGCGCTGAACTTAA</t>
  </si>
  <si>
    <t>6175_98</t>
  </si>
  <si>
    <t>AACGCACATTGCGCCCCTTGGTATTCCGAGGGGCATGCCTGTTCGAGCGTCATAACAACCCCTCAAGCCGCTCTGGCTTGGTCTTGGGGCTCGCCCGCATCTGCGCGGCGTCCCTTAAACCCAGTGGCGGAACCGGTGGTGCTCTCCGCGTAGTCACGTTCTCGCGACAGGGCGACACTGGATCCAGCCAAAAAGACCCACGGCGCCTTTGCGCGACGTGTCTCTTCTCAATGGTTGACCTCGAATCAGGTAGGGATACCCGCTGAACTTAA</t>
  </si>
  <si>
    <t>6175_109</t>
  </si>
  <si>
    <t>AACGCACCTTGCGCTCCTTGGCATTCCGAGGAGCATGCCTGTTTGAGTGTCATGAAACTCTCAACCCCTGCCATCTTTGCGGATGAGCGTCGGTTGGATTTTGGAGGTTGCCGGACTCGTTCGGCTCCCCTTGAAAGCATAGTAAAGCTTGGACCTGACCGACCGGGTGGACGTGATAGAAAGTCACCGTCGACCGAAGGGTCCGTCGCTGAACGGTTCAAGCTTTGTTTGTCGTCTTCGGACGAACATCTCTGACCTCTGACCTCAAATCAGGTAGGACTACCCGCTGAACTTAA</t>
  </si>
  <si>
    <t>6175_69</t>
  </si>
  <si>
    <t>AACGCACCTTGCGCTCCTTGGTATTCCGAGGAGCATGCCTGTTTGAGTGTCATGAAATTCTCAACTGCCTTCTCAGCATTTATGTTGAGGGGGTGAAGTTGGAGTTGGAGGATAACTGCTGGCGCGACTCAGGTTGCTTGTTGGCTCCTCTTAAATGGATGAGCTTTTCTGATGGATCATGGCTCGGTAACACTAATGTGATAATCATCTACGTTAGATGTGAACGCCGTGAGCGGAGCGACTTTTTGAAGCTCCTACGGAAAAGGACGTCTTTTGACTTGTAACAAAATCTGACCTCAAATCAGGTAGGACTACCCGCTGAACTTAA</t>
  </si>
  <si>
    <t>6175_123</t>
  </si>
  <si>
    <t>AACGCACATTGCGCCCTCTGGTATTCCAGAGGGCATGCCTGTTCGAGCGTCATTTCAACCCTCAAGCCCAGCTTGGTGTTGGGGCATTACCTGTTCCTCCGGGGACGGGTAAGCCCTGAAATTCAGTGGCGAGCTCGCCAGGACTCCGAGCGTAGTAGTAAAACCCTCGCTCTGGACTGTTCTGGCGCGGCCCTGCCGTAAAACCCCCAACTTCTGAAAATTTGACCTCGGATCAGGTAGGAATACCCGCTGAACTTAA</t>
  </si>
  <si>
    <t>6175_40</t>
  </si>
  <si>
    <t>AACGCAACTTGCGCCCTCTGGTATTCCGGAGGGCATGCCTGTTTGAGTGTCGTGAACACCTCAACCCTCCAATGTTTTTGCATTGAAGGCGTTGGTAGTGAGCGCTGCCGGACTTCGGATCGGCTCGCTTTAAAATCATTAGCTGGATCCATTCTGACCTGGTTCTACTCGGCGTAATAAGTTATTATCGTCGAGGACGCCTGGCCTTCTAGGCTGGCGGCCACAGTAAGGGTGTTTGAACCGCTTCTAACGCGTCTTGCTCTTGTAGCAAACACTTGAACCTCTGACCTCAAATCAGGCAGGACTACCCGCTGAACTTAA</t>
  </si>
  <si>
    <t>6175_106</t>
  </si>
  <si>
    <t>AACGCACCTTGCGCTCCTTGGTATTCCGAGGAGCATGCCTGTTTGAGTGTCATTAAATTCTCAACCCTTCCACGTTTTCGGACGTCGGTCGTGGCTTGGATCTTGGAGTGTGCCGGATAACGCTTCAGTGCGCATGTCGGCTCCTCTTTAAATGCATTAGCTGGAACCTCTCTGTTCGATCGAGCTACGGTGTGATAATTATCTACGCTGTCGGTTCGCGTTCAATTTGAATGGGGTTCTGCTTCTAATCGTCTGCTTAGTCGGACAGTATAGGGAATATCGCTTGCGACTTTCTCTCTTTGACATTTTGACCTCAAATCAGGTAGGACTACCCGCTGAACTTAA</t>
  </si>
  <si>
    <t>6175_122</t>
  </si>
  <si>
    <t>AACGCACATTGCGCCCTCTGGTATTCCGGAGGGCATGCCTGTTTGAGTGTCATTAATCTCTCACATTTCCCAATTGTGTTTTTAAAACCGTTTGGGCAATGTTGGTGTTGGGAGTTGCGATCGCCCGTTAAACGGCGAACGCTCTCCTCAAATGTACTGCTGCGGCCTGTTTGCCTCGTCATACACAACGTTCTAGGTTCGTCCAACTCGTTGAAGACTAGTCGCTTACATCTGTGCTGCAGCTAAAGCCCGCCTTGTCGCCTCGAGCACTTGTGCACTTTCATTTATTGACCTCAGATCAGGTAGGAATACGCGCTGAACTTAA</t>
  </si>
  <si>
    <t>6175_89</t>
  </si>
  <si>
    <t>AACGCATCTTGCGCTTCCGGGTTATTCCTGGGAGCATGCTTGTTGGAGTGTCGCGAAACTCTCAACCCCGCCTTGATTTAGTTCGAGGTTGCTTTGGGTTTGGATCATGACCTGTTGCCGACGCTGGTCGCCGGCTGGGTTGAAATACATCAAGCTGAATCCCTTACCATGCGGCTTGACCTGTTGTTGTAAGCATCCAACTTTCAATGGGAACGCATGTGGGCACGAGCTTTACCAAATGGATGAACCATTGGGCTTTTCGGACTTTCGGGTCTGTGAAAGGCTCAGTGCATTCTGACCTCCAATCAAGTAGGACTACCCGCTGAACTTAA</t>
  </si>
  <si>
    <t>6175_85</t>
  </si>
  <si>
    <t>AACGCACATTGCGCCCTTTGGTATTCCGAAGGGCATGCCTGTTCGAGCGTCATTATCACCTCTCAAGCCTGGCTTGTTGTTGGACCTCTCGGTCTGGGTTCACCCCCGACCGGTCCCAAAAGTAATGACGGCGTCGCGTAGACTCTCGGTGCAACGAGCTTTTTCCAAGGCACGCACGGAGTTGAAAGGTCTTCCGGCACGGTCTCACACCTATTTTCTCAAGGTTGACCTCGGATCAGGTAGGAATACCCGCTGAACTTAA</t>
  </si>
  <si>
    <t>6175_141</t>
  </si>
  <si>
    <t>AACGCACCTTGCACTCTTTGGTATTCCGAAGAGTATGTCTGTTTGAGTGTCATGAAACTCTCAACCCCCTCATTTTGTAATGAAGTGAGTCGTGGGCTTGGATTATGGCTGTCTGTCGGCTTCATTGCCGGCTCAGCTGAAATACACGAGTAACCCAGTTTGAAAAACTGACGGCTTGACTCGGCGTAATAATTATTATCGCTGAGGACGTCTAACCTTCAAATCGTTAGTGGTGCTTCTAATGCAAATCATTTTAAGATTTAGACCTCAAATCAGTCAGGATTACCCGCTGAACTTAA</t>
  </si>
  <si>
    <t>6175_120</t>
  </si>
  <si>
    <t>AACGCACCTTGCGCTCCTTGGTATTCCGAGGAGCATGCCTGTTTGAGTGTCATGAAATCTTCAACCTATAAGCTTTTGTGGTTTGTAGGCTTGGACTTGGAGGCTTGTCGGCCTTGATCGGTCGGCTCCTCTTAAATGCATTAGCTTGATTCCTTGCGGATCGGCTCTCGGTGTGATAATATCTACGCCGCGACCGTGAAGCGTTTGGCGAGCTTCTAACCGTCTCACTTGAGAGACAACTTTATGACCTCTGACCTCAAATCAGGTAGGACTACCCGCTGAACTTAA</t>
  </si>
  <si>
    <t>6175_150</t>
  </si>
  <si>
    <t>AACGCACATTGCGCCCTTTGGTATTCCGAAGGGCATGCCTGTTCGAGCGTCATTATCAACCCCTCAAGCTTGGCTTGTTATTGGATTTATTGTTTAAGAAATTTAACAATTGATCTCAAAGATAATGGCGGTGTCAAAATTGACCCCAGATGCAGCGAGCTTTTTTGCATACATTTGAAGTCATTTTTAACCCTATGCCTTATGTTTTTTCGTTAAGCTTCGGTTTAATTAGAAAACAATTTTTTCAAGGTTGACCTCGGATCAGGTAGGAATACCCGCTGAACTTAA</t>
  </si>
  <si>
    <t>6175_94</t>
  </si>
  <si>
    <t>AACGCATCTTGCGCTCTCTGGTATTCCGGAGAGCATGTCTGTTTGAGTGTCATGAATTCTTCAACCCAATCTTTTCTTGTAATCGATTGGTGTTTGGATTTTGAGCGCTGCTGGCTTCGGCCTAGCTCGTTCGTAATACATTAGCATCCCTAATACAAGTTTGGATTGACTTGGCGTAATAGACTATTCGCTAAGGATTCGGTGGAAACATCGAGCCAACTTCATTAAGGAAGCTCCTAATTTAAAAGTCTACCTTTTGATTAGATCTCAAATCAGGCAGGATTACCCGCTGAACTTAA</t>
  </si>
  <si>
    <t>6175_116</t>
  </si>
  <si>
    <t>AACGCACATTGCGCCCTTTGGTATTCCTTAGGGCATGCCTGTTCGAGCGTCATTTACACCCTCAAGCACAGCTTGGTGTTGGGCGTCTGTCCCGCTTCGGCGCGGACTCGCCTCAAAACGATTGGCAGCCACTTCAGCGGCTTTGAGCGCAGCAGAATTGCGTCTCTCGTCGCGGCGGGTGGCATCCAGTAAGCAACATTTATATCTTGACCTCGGATCAGGTAGGGATACCCGCTGAACTTAA</t>
  </si>
  <si>
    <t>6175_131</t>
  </si>
  <si>
    <t>AACGCACATTGCGCCCTCTGGTATTCCGGGGGGCATGCCTGTTCGAGCGTCATTACAACCCTCAAGCTCTGCTTGGTATTGGGTCAGCCCCTAGGGGCTTTCCTCAAATTCAGTGGCGGCGTCCATTGGGCTTCAAGCGTAGTAATTCTTCTCGCTTCGGAGTTCCGGTGGGAGCTTGCCAGCAACCCCAAACTTTCTATGGTTGACCTCGGATCAGGTAGGGATACCCGCTGAACTTAA</t>
  </si>
  <si>
    <t>6175_144</t>
  </si>
  <si>
    <t>AACGCACCTTGCACTCTCTGGTATTCCGGAGAGTACGCCTGTTTGAGTGTCATGAAACTCTCACTCCTCATCTTTCTTTATTGAGAGGTAGGGACGTGGATTTGGATCTGTTGCTGGTGAATCTGATTCATCGGCTCGTCCGAAATATATTAGCTGGATCCTCTTTGTCAATTGGTTCTACTCGACGTAATAAGTATTTCGTCGAGGACGGTCTTCGGATCGGCCGATAGAAAGAGTCTTTTTTTAGATCCGCTTCTAATCCGTGCGATTTTATTATCCACACACTTTTATGATCTGGCCTCAAATCAGGTGGGACTACCCGCTGAACTTAA</t>
  </si>
  <si>
    <t>6175_23</t>
  </si>
  <si>
    <t>AACGCACATTGCGCCCTTTGGTATTCCGAAGGGCATGCCTGTTCGAGCGTCATTATCACCCCTCAAGCCCGGCTTGCTGTTGGTGGTGGCGCGGCCCCCTCCCGGGCCGCCGCCCCGTCCAAAGATAATGACGGCGTCTGTGAGGACTCCTGTACACTGAGCTTTCGGGCACGTACACGGTTAGAAATTCAGACGCCGGTCGCCGCCTTCCCCCCGGGGGAGGCACACCTTTCATACCAAGGTTGACCTCGGATCAGGTAGGGATACCCGCTGAACTTAA</t>
  </si>
  <si>
    <t>6175_125</t>
  </si>
  <si>
    <t>AACGCACATTGCGCCCCCTGGCATTCCGGGGGGCACGCCTGTCCGAGCGCCGTTTTACCACCTCGAGCCCAGCTCGGCGTTGGACCCCGCCCCGGTTCGCCTGGGGCGCCGTCCGAAATGCATAGGCGCCCGGCCCCGGGAACCCCAGCACAGCGGAAACACTCGCTGGGGAGCTCGCGGCCGCGGCGGCCAACGAACCACCACATGTAACGATTGGCCTCGGATCAGGCGGGGATACCCGCTGAACTTAA</t>
  </si>
  <si>
    <t>6175_172</t>
  </si>
  <si>
    <t>AACGCACATTGCGCCCCTTGGTATTCCATGGGGCATGCCTGTTCGAGCGTCATTTGTACCTTCAAGCTCTGCTTGGTGTTGGGTGTTTGTCCCGCTTTTTGCGTGGACTCGCCTCAAAGCAATTGGCAGCCGGCGTACTAGCCTGGGAGCGCAGCACATTTTGCGCATCTCGACTGGAGCGCTTGCGTCCATTAAGCCTACACTTTTGCTCTTGACCTCGGATCAGGTAGGGATACCCGCTGAACTTAA</t>
  </si>
  <si>
    <t>6175_138</t>
  </si>
  <si>
    <t>AACGCACCTTGCGCCTTCGATCTTTATGGTCTGGGCATGCTAGATTGAGCGCCTCATCACACGTGTGCGTGCAGCTTCACCGGCTGCGCGCGCGATTTGAGTGTCTTGCTGACTCGCGTCGGCTCGCTCTGAATGCATTAGCGACTCGAAAGCTTGAAGCAACGTGATAAGTATCTTCGTTGTGACTCGCACTAGAGACGCTTCTAGTCGTCTTCGGACAACACCAAACGTGGGCATCAGCCTAGTAGGACTACCCGCTGAACTTAA</t>
  </si>
  <si>
    <t>6175_153</t>
  </si>
  <si>
    <t>AACGCAACTTGCGCTCATTGGTATTCCAATGAGCACGCCTGTTTCAGTATCAAAACAAACCCTCTATCCAACATTTCTTGTTGAATAGGATTACTGAGAGTCTCTTGATCTATTCTGATCTCGAACCTCTTGAAATGTACAAAGGCCTGATCTTGTTTAAATGCCTGAACTTTTTTTTAATATAAAGAGAAGCTCTTGTGATAAACTGTGCTGGGGCCTCCCAAATAATACTCTTTTAAATTTGATCTGAAATCAGGTGGGATTACCCGCTGAACTTAA</t>
  </si>
  <si>
    <t>6175_167</t>
  </si>
  <si>
    <t>AACGCACATTGCGCCCTTTGGTATTCCGAGGGGCATGCCTGTTCGAGCGTCATCAAACAAACTCAAGTCAATTATTGCTTGGTCTTGGGCGTCGGGGATTCCCCGCGCCTTAATGTCGCCGGCTGGACGATCTGGATCTCAGCGTTGTGGCAACAAATTCGCTGGCGAGAAGGAGCGTCTGTGCCGTTAAACCTCCCATCAAAGGTTGACCTCGGATCAGGTAGGGATACCCGCTGAACTTAA</t>
  </si>
  <si>
    <t>6175_149</t>
  </si>
  <si>
    <t>AACGCACCTTGCGCTCCTTGGTATTCCGAGGAGCATGCCTGTTTGAGCGTCGTGAATCTCTCAACCCACAAATTGTTTGTTCAGTTTGTGCGGCTTGGACTTGGAGGCATTGCTGGCGATGGTCAGCTCCTCTCAAATGTATTAGCTGGGCTTAGCTCGGTGGAACGGTTAGTGTGATAATTATCTGCGCTGCCTACTACATCGGATCCCGCTTCTAATCGTCCGCAAGGACAATTCACTTTGAATCTGACCTCAAATCAGGTAGGACTACCCGCTGAACTTAA</t>
  </si>
  <si>
    <t>6175_48</t>
  </si>
  <si>
    <t>AACGCACATTGCGCCCGGTGGTATTCCACCGGGCATGCCTGTTCGAGCGTCATTTCAACCCTCAAAGCTTGCTTTGGTGTTGGAGGAATACCCAGTAAAACGGGTACCCTCTGAAATTTAGTGGCGGGCTCGCTAGAATTTTGAGCGTAGTAATTTTACCTCGTTTTTAAAGACTAGTGGGACTTCTTGCCGTAAAACCCCCAACTTTCTGAAAATTGACCTCGAATCAGGTAGGAATACCCGCTGAACTTAA</t>
  </si>
  <si>
    <t>6175_68</t>
  </si>
  <si>
    <t>AACGCACCTTGCGCTCCTTGGTATTCCGAGGAGCATGCCTGTTTGAGTGTCATGGTATCATCAACCTATAACACTTTTGTGTCTGTAGGCTTGGACTTGGGGGTCGTGTCGGCGTTCGCGTCGGCTCCTCTGAAATGCATTAGCGTGAATCTTACGAATCGCCCTCGGTGTGATAATTTCTACGCCGTAGACGTGCAGTATTACAGTGTTCGTGCTTACAATCGTCCGTGAGGACAACATCATTTGACAATCTGACCTCAAATCAGGTAGGACTACCCGCTGAACTTAA</t>
  </si>
  <si>
    <t>6175_170</t>
  </si>
  <si>
    <t>AACGCAAATTGCGCTCCTTGGTATTCCGAGGAGCATGCCTGTTTGAGTGTCATGAAATCATCCACCTCTACTTTGGGCTTTTGTCCGGGGTTCTGGCTGGGAGTTGGGTGTTTGCCTGCGAGAGCTGGCTCACCTTAAATGAATTTCGGTCTGACTAGTGGCTAATGGCCGGTTTGACTTGGCGTTATAAGTTATTTCGCTAAGGACATCCTTCGGGGTGGCCGATCATGGACTCTGGTCTCGCTTCTAACGAGGCAACATATTTTGACATCTGGCCTCAAATCAGGTAGGACTACCCGCTGAACTTAA</t>
  </si>
  <si>
    <t>6175_137</t>
  </si>
  <si>
    <t>AACGCACATTGCGCCCCTTGGTATTCCGAGGGGCATGCCTGTTCGAGCGTCATTTCACCACTCAAGCCTGGCTTGGTATTGGGCGCCGCGGTCCGCCGCGCGCCTCAATGTTTCCGGCTGAGCCGTCCGTCTCTAAGCGTTGTGGTAACCTATCCGCTTGCGAGTCGGGGGGCGTCTGGCCGTTAAACTCATTCAAAGGTTGACCTCGGATCAGGTAGGGATACCCGCTGAACTTAA</t>
  </si>
  <si>
    <t>6175_175</t>
  </si>
  <si>
    <t>AACGCACATTGCGCCCTTTGGCATTCCGAAGGGCATGCCTGTTCGAGCGTCATTATCAACCCTCAAGCCTGGCTTGGTGTTGGATTAGACCCCCCTCACCGGGGGTCGATCCCAAAGATAATGGCGGGTCGACGTGAGACCTCGGTACAATGAGCTCGTTAAACAGCACGTATCGTCAGGGATCACTCGGCCTGGCCTAACCCCAAAATTTTACAAGGTTGACCTCGGATCAGGTAGGAATACCCGCTGAACTTAA</t>
  </si>
  <si>
    <t>6175_156</t>
  </si>
  <si>
    <t>AACGCACATTGCGCCCTCTGGTATTCCGGAGGGCATGCCTGTTCGAGCGTCATTTGAAGACAATCAAGCCTCTGGCTTGGCTTTGAGGCTCCGTCCCTTCACGGGGGCGGCCTCTAAACGTGTCGGCGGTGGCCCCGAGCCTCTAGCGTAGTAGAATACATTCCGCTTAGAGCGCTCTCGTGCTTCCTGCCTCCAAACCCCCCAACATCTCCTAAGATTGACCTCGGATCAGGTAGGGATACCCGCTGAACTTAA</t>
  </si>
  <si>
    <t>6175_119</t>
  </si>
  <si>
    <t>Unidentified</t>
  </si>
  <si>
    <t>AACGCACATTGCGCCCCCTGGTATTCCGGGGGGCATGCCCGTTCGAGCGTCATTACACCACTCCAGCCTCGCTGGGTATTGGGCGTCTCGCGGAGGAGCAATCCACCGCGCGCCTCAAAGTCTCCGGCTGAGCGGTCTCGTCTCCCAGCGTTGTGGCATTACGTCTCGCCGCGGAGTTTTCGAGCCCTCACGGCCGTTAAATCACTTAACAGGTTGACCTCGGATCGGGTAGGGATACCCGCTGAACTTAA</t>
  </si>
  <si>
    <t>6175_152</t>
  </si>
  <si>
    <t>AACGCACCTTGCGCTCCTTGGTATTCCGAGGAGCATGCCTGTTTGAGTGTCATGAAATCTTCAACCCACCTCTTTCTTAGTGAATCTGGTGGTGCTTGGTTTCTGAGCGCTGCTCTGCTTCGGCTTAGCTCGTTCGTAATGCATTAGCATCCGCAACCGAACTTCGGATTGACTTGGCGTAATAGACTATTCGCTGAGGATTCTAGTTTACTAGAGCCGAGTTGGGTTAAAGGAAGCTCCTAATCCTAAAGTCTATTTTTTGATTAGATCTCAAATCAGGTAGGACTACCCGCTGAACTTAA</t>
  </si>
  <si>
    <t>6175_176</t>
  </si>
  <si>
    <t>AACGCACCTTGCGCTCCTTGGTATTCCGAGGAGCATGCCTGTTTGAGTGTCATTAAACTCTCAACCTCTTCTTTCTTTGTTGATTGAACTGGCTTGGACGTGGGGGTTGCGGGCTTCCTCAGAAGTCGGCTCTCCTTAAAATCATTAGCGGAACCTCAGTAACCCGTCCATTGGTGTGATAATTATCTGCGCCATCGACGGGGAGCTGTCATAAGGGGTTCAGCTTCTAACCGTCTCGCAAGAGACAACATCTTAATTGACATTTTTGACCTCAAATCAGGTAGGACTACCCGCTGAACTTAA</t>
  </si>
  <si>
    <t>6175_208</t>
  </si>
  <si>
    <t>AACGCACCTTGCGCTCCCGGCAGATCTAATCTGGGGAGCATGCCTGTTTGAGGGCCGCGAATTGTTTCGAACGACCGCTTTTTTCTTGTAAGAAGGTGGACGGATCGGTATTGAGGACTCTGCCATTCACCGTGGCTTCCTCGAAAAGCATGAGCGCATCCATTTGATAGGCGAGACGGACGAAAGCTTGTATTTTCGCTCTGTTCTTACCTGCCGGGTTTTGATAATATCAGGACTTCGGAGGCCAAGACAGAGTTCGAGCTGGACGCAACGACTTGCTGGCTGGAGTGCTTCTAACCCCGCCCATGCCTGCAAAGGAAGGGATTTTTTTTTTTTTTCAATTCATCGGCCTCAGATTGGTAGGACTACCCGCTGAACTTAA</t>
  </si>
  <si>
    <t>6175_166</t>
  </si>
  <si>
    <t>AACGCACCTTGCGCCCTCTGGTATTCCGGAGGGCATGCCTGTTTGAGTGTCATGAACACCTCACCCCCTCGGGTTTCCGATCGGGTGGATTTGGGTGCTGCCAGTTACATGGCTCGCCTTAAAAGCATTAGCGGTTGTAGACTTAATAAGTTTCGTCTTGTCGACCGCTTCTAATCTCCTTCGGGATGTCTTCGGACACTTCATGATCTGACCTCAAATCAGGTAGGACTACCCGCTGAACTTAA</t>
  </si>
  <si>
    <t>6175_74</t>
  </si>
  <si>
    <t>AACGCACATTGCGCCTCCTGGTATTCCGGGAGGCATGCCTGTTCGAGCGTCATTAAATACCTCTCAAGCACCATTGCTTGGTCATGGAAGATGAGTATGCTTGCATTCTCCCTTCTGAAATTCAAAGGCGGATCATCTCATATTCCCTGGCGTAGTAAGTGTTTATCTTTCGCTTGGAGTGTCTGACAGTCTTGCCATCGACCCCCATTATTTCAAGGTTGACCTCGGATCAGGTAGGGATACCCGCTGAACTTAA</t>
  </si>
  <si>
    <t>6175_165</t>
  </si>
  <si>
    <t>AACGCACATTGCGCCCCTTGGTATTCCATGGGGCATGCCTGTTCGAGCGTCATTTGTACCTTCAAGCTCTGCTTGGTGTTGGGTGTTTGTCCTCTCCCTGCGATTGGACTCGCCTTAAAGTCATTGGCAGCCAGTGTTTTGGTTTTGAAGCGCAGCACAAGTCGCGATTCAAGCCGGTAGCACCCGCTTCCATCAAGCCTTTTTTATCACTTTTGACCTCGGATCAGGTAGGGATACCCGCTGAACTTAA</t>
  </si>
  <si>
    <t>6175_159</t>
  </si>
  <si>
    <t>AACGCACATTGCGCCTCCTGGTATTCCGGGAGGCATGCCTGTTCGAGCGTCATTAAATACCTCTCAAGCAAATTTGCTTGGTCGTGGAAGATGAGTATGCTTGCATTCTCCCTTCTGAAATTCAAAGGCGGATGATCTCATATCCCCAGGTGTAGTAAGTTTATCTTTTCGCTTGGTGTGTGTGATTGCCCTGCCGTTGACCTCCATTTTTTTCAAGGTTGACCTCGGATCAGGTAGGGATACCCGCTGAACTTAA</t>
  </si>
  <si>
    <t>6175_171</t>
  </si>
  <si>
    <t>AACGCACATTGCGCTCTCTGGTATTCCGGAGAGCATGCCTGTTTGAGTATCAGTTAACCATTCTCAAGCTACATAATTCTTAGGAAGCATGTGGCATGGAACTGAGTGTTCCCGGTATGAGTGCCTCGGCACTGTAACTGGGAGACTTGAAACTGATCTCGCGGGAGCAGTGGTCATTAAGGATCAGCTCGTTGCAGGTGTACTAGTTGGAGGCGTCGCAAGACGTTTTCATTCTTAGCACCAATACGTAACGTTCAGATCTGACAACTGTCACCGACGAACGCAGGAACTTGGATGCGGGCGCAAGCCCAACTCTTAATTCTTGATCTCAAATCAGGTAGGATTACCCGCTGAACTTAA</t>
  </si>
  <si>
    <t>6175_210</t>
  </si>
  <si>
    <t>AACGCACATTGCGCCCTATGGTATTCCGTAGGGCATGCCTGTTTGAGTGTCATGAAAACAATCAACCTTGACCTTGGTTTAATTACCTCGGGCTTGGCTTGGACTTGGGTGCTTGCGTGGCCTTCACCGGCCGGGCTCACCTGAAATGCATTAGTGGATCTTGTCTTTGGGACAATCGGTTTGACTCGGCGTTATTTAAGCATTTCGTTGAGGACATTGCATTCGTGCGGTGGCCGGTTCGCTTTCTCTGACTGCTTTGCCGCTCTCCAACCATGGATCGGACCTTCGGGTCGCGACTTCCAACCTTTCATGAAATCTGACCTCAAATCAGGTAGGACTACCCGCTGAACTTAA</t>
  </si>
  <si>
    <t>6175_188</t>
  </si>
  <si>
    <t>AACGCACCTTGCGCTCCTTGGTATTCCGAGGAGCACGCCTGTTCGAGTGTCGTGAAACTCTCAAGCTAGATGCTTTAGTGTCATCTACTTGGTTATTGGACTCTGCTGTCTCCTTGTCTGGAACGGCTGGTCTCAAATGTATTAGCTGGTCCTTGTTGTGGGATTTGGTTCTACTCAGCGTGATAATCTATGACCGCTGAGGACATCTCTCGGGATGGCCAAGCCTGCCTTGGGCTGCTTCTAACCCATCATCATGATATTTTTCAACTTTGACCTCGAATCAGGCGGGACTACCCGCTGAACTTAA</t>
  </si>
  <si>
    <t>6175_154</t>
  </si>
  <si>
    <t>AACGCACATTGCGCCCCTTGGTATTCCATGGGGCATGCCTGTTCGAGCGTCATTTGTACCTTCAAGCTCTGCTTGGTGTTGGGTGTTTGTCCCGCCTTTGTGCGCGGACTCGCCTTAAAGCAATTGGCAGCCGGCGTATTAGTTTCGGAGCGCAGCACAAATCGCGCTCTGTGTCTTATACGGTAGCATCCATCAAGACTATTTTACACTCTTGACCTCGGATCAGGTAGGGATACCCGCTGAACTTAA</t>
  </si>
  <si>
    <t>6175_112</t>
  </si>
  <si>
    <t>AACGCACCTTGCGCTCCTTGGTATTCCGAGGAGCATGCCTGTTTGAGTGTCATGAAATTCTCAAACCCATAAGTCTTTGCGGGCTTACGGGCTTTGGACTTGGAGGCTTTGTCGGCGACCGCGAGGTCTGTCGACTCCTCTCAAATGCATTAGCTTGATTCCTTGCGGATCGGCTCTCGGTGTGATAATTGTCTACGCCGTGACCGTGAAGCGTTTTGGCGAGCTTCTAATCGTCTCTTACGAGACAGCTTACATTGACCTCTGACCTCAAATCAGGTAGGACTACCCGCTGAACTTAA</t>
  </si>
  <si>
    <t>6175_340</t>
  </si>
  <si>
    <t>AACGCACCTTGCGCCCTTTGGTATTCCGAAGGGCATGCCTGTTTGAGTGTCATGAAAACCTCAATCCCTCCGGTTTTTTAACGAACCGGTTGGACTTGGATTTGGGTGTTGCCGCGGCTCGCGCCGTTCGGCTCGCCTTAAAAGTGTTAGTGAGACGGTGGATAACCTGTCAGCCTGGCGTAATAAGTTTCGCTGGGCCCTTGGGGTCTTCCTCTTCGGCTTGCTCATAACAACCAACTTTCTATGACTCTGACCTCAAATCAGGTAGGGCTACCCGCTGAACTTAA</t>
  </si>
  <si>
    <t>6175_246</t>
  </si>
  <si>
    <t>AACGCACCTTGCACTCTTTGGTATTCCGAAGAGTATGTCTGTTTGAGTGTCATGAAACTCTCAACCCCCTAGTTTTGTAATGAAACGAGCGTGGGCTTGGTTTATGGCTGTTTGTCGGCTTTCGTTAGCCGGCTCAGCTGAAATTGACGAGCAACCCAGTTTGAATACTTGACGGTTTGACTCGGCGTAATAATTATTATCGCTGAGGACGTCTAACTTTCGAATCGTTAGTGGTGCTTCTAGTGCATTAATTTACTTTAAGCTTTAGACCTCAAATCAGTCAGGACTACCCGCTGAACTTAA</t>
  </si>
  <si>
    <t>6175_80</t>
  </si>
  <si>
    <t>AACGCACATTGCGCCCCTCGGTATTCCGTGGGGCATGCCTGTTCGAGCGTCATTTACACCCTCAAGCTCTGCTTGGTGTTGGGCGTCTGTCCCGCGTTCGCGCGTGGACTCGCCTCAAAGTCATTGGCAGCGGTCTTTGCCAGCTTCTTGCGCAGCACAATTGCGCTCACAGGGGCTCTGGCGGATCGGCGTCCATTAAGTTACTCTATGACTTGACCTCGGATCAGGTAGGGATACCCGCTGAACTTAA</t>
  </si>
  <si>
    <t>6175_142</t>
  </si>
  <si>
    <t>AACGCACCTTGCGCCCTCTGGTATTCCGGAGGGCATGCCTGTTTGAGTGTCATTAAATTCTCAACTTCAAAAGTTTTTATTAACTTTTTGAAGCTTGGATGTGGGGGTTTGCTGGCGTCTTTAGATGTTCGGCTCTCCTTAAAGTTATTAGTGGGAATGTCTTTTGTTAGGCGATCCTTGGTGTGATAATTATCTACACTTTGGATAGTCTAATGGTTCCATTGGGATTAGTTGGTATTGCGATTAAGTTTGCTTTACTTGAGTCTCAGAGGAAAAGATAAGTTCTGCTTTCTAACCGTCTGTGTTACATGGACAATTTATTGACTATTTGACCTCAAATCAGGTAGGACTACCCGCTGAACTTAA</t>
  </si>
  <si>
    <t>6175_201</t>
  </si>
  <si>
    <t>AACGCACCTTGCACTCTTTGGTATTCCGAAGAGTATGCCTGTTTGAGTGTCGTGAAACCCTCAACCCCCTTGTTTTGTAACGAAACAGGTGTCTGGGCTTGGATTCTGGCTGTCTGCCGGTCCTTTAGGATCAGCTCGGCTGAAATATACGAGTAGCTCGCTAATTGATAGCATAGACAGCTTTAGCTCGGCGTAATAATTTACTTTTCGTCGAACCTTGATGCATTGTCTTATCGATTATAGCAGCGCTTCTAATGCGTTTCATCCATGAAACACATAAACTTTTGACCTCAAATCAGGCAGGATTACCCGCTGAACTTAA</t>
  </si>
  <si>
    <t>6175_168</t>
  </si>
  <si>
    <t>AACGCACATTGCGCCCTTTGGTATTCCGAAGGGCATGCCTGTTCGAGCGTCATTGCAACCCTCAAGCACTGCTTGGTATTGGGCCTCGTCCCCGCGACGTGCCCGCAATTTCGTGGCGGTCCAGTGAGACTTGAAGCGTAGCAAGATTTATATCCCGCTTTGCAAGTCTCTCGCTGCGTGCCGGCCAAACAACTCTTATATTTTTCAATGGTTGACCTCGGATCAGGTAGGGATACCCGCTGAACTTAA</t>
  </si>
  <si>
    <t>6175_181</t>
  </si>
  <si>
    <t>AACGCACATTGCGCCCTCTGGTATTCCGGGGGGCATGCCTGTTCGAGCGTCATTACAACCCTCAAGCTCTGCTTGGTATTGGGCGTCACCGCTTTGGTGCGCCTTAAAATCAGTGGCGGTGCCATCCGGCTTCAAGCGTAGTAATTCTTCTCGCTCTGGGGATCCGGGTGTGTGCTTGCCAGCAACCCCCCAATTTATCAAAGGTTGACCTCGGATCAGGTAGGGATACCCGCTGAACTTAA</t>
  </si>
  <si>
    <t>6175_264</t>
  </si>
  <si>
    <t>AACGCACATTGCGCCTGCCAGTATTCTGGCAGGCATGCCTGTTCGAGCGTCATTTCAACCCTCAAGCCCTGCTTGGTGTTGGGGCTTCGCTACGGCGCCCTTCGCGGGTGCGCCGTAGGCCCTGAAAGCGAGTGGCGGTCTGGCTGGTTTTGCTCCGAGCGTAGTAAACTTCTTCGCCCTGGACGGCCGGCTGGCACCTGCCGTTAAACGCCTCTATATTTTTAAGGTTGACCTCGGATCAGGTAGGACTACCCGCTGAACTTAA</t>
  </si>
  <si>
    <t>6175_200</t>
  </si>
  <si>
    <t>AACGCACCTTGCACCTTTTGGTATTCCGAAAGGTATGCCTGTTTGAGTGTCTTAAACCTCTCACCTCCTTACGGTTTTGTTATCGTACTGAGTGTGGATTTGGGCGCCTGCCTGGTGAACAACCGTATGGCTCGCCTTAAACGTCTTAGTGGATCAAGCTTGTTGGCTTGGGCGTAATAAGTTATTCGTCTAAACTGATGGGTTTGACTGCTCACAACGCTAGTCTTTTGGCTTCGGCTGAAGACGCACATTTTTAAGATTAGACCTCAAATCAGGTAGGACTACCCGCTGAACTTAA</t>
  </si>
  <si>
    <t>6175_209</t>
  </si>
  <si>
    <t>AACGCACCTTGCGCTCCTTGGTATTCCGAGGAGCATGCCTGTTTGAGTGTCATGGAATTCTCAACCTTTGAAAGCTTTTATCGGTTCTCAAAGGCTTGGACTTGGAGGTCGTGTCGGCTCTGCAAAGAATATCGACTCCTCTGAAACGTATCAGTGCGAACCTTTACGGATCGTCTTCGGTGTGATAAACGTCTACGCCGTGGTCGTGAAGTATGATCGTGTCCGTGCTTCTAACCGTCTCCTTTGCGAGACAAAAACTGTGTTACTTACTATAAGTAACATAGGCATTGACAATCTGACCTCAAATCAGGTAGGACTACCCGCTGAACTTAA</t>
  </si>
  <si>
    <t>6175_86</t>
  </si>
  <si>
    <t>AACGCACATTGCGCCCCTTGGTATTCCATGGGGCATGCCTGTTCGAGCGTCATTTGTACTCTCAAGCTATGCTTGGTGTTGGGTGCTGTCTTTTATCAAGACTCGCCTTAAAATCATTGGCAGCCGGTATATTGGTTTAAAGCGCAGCACATTTTGCGTCTTGAATTTCTATATCAGCCCCCATAAAATATTTTTAACACTTTGACCTCGGATCAGGTAGGGATACCCGCTGAACTTAA</t>
  </si>
  <si>
    <t>6175_101</t>
  </si>
  <si>
    <t>AACGCACATTGCGCCCCTTGGTATTCCAGGGGGCATGCCTGTTTGAGCGTCATTTCCTTCTCAAACATTCTGTTTGGTAGTGAGTGATACTCTTTGGAGTTAACTTGAAATTGCTGGCCTTTTCATTGGATGTTTTTTTTTTCCAAAGAGAGGTTTCTCTGCGTGCTTGAGGTATAATGCAAGTACGGTCGTTTTAGGTTTTACCAACTGCGGCTAATCTTTTTTATACTGAGCGTATTGGAACGTTATCGATAAGAAGAGAGCGTCTAGGCGAACAATGTTCTTAAAGTTTGACCTCAAATCAGGTAGGAGTACCCGCTGAACTTAA</t>
  </si>
  <si>
    <t>6175_207</t>
  </si>
  <si>
    <t>AACGCACATTGCGCCTGGTGGTATTCCGCCGGGCATGCCTGTTCGAGCGTCATAATAGCCACTCAAGCATAGCTTGGTATTGGAGTTCGCGGTCTCGCGGCCCCTAAAATCAATGGCGGTGCCGGTGGGCTCTAAGCGTAGTAAATCTCCTCGCTATAGAGTTCCCCTCGGTCGCTTGCCATAACCCCCCATTTTTTTAACAGGTTGACCTCGGATCAGGTAGGGATACCCGCTGAACTTAA</t>
  </si>
  <si>
    <t>6175_162</t>
  </si>
  <si>
    <t>AACGCACATTGCGCCCTCTGGTATTCCGGGGGGCATGCCTGTTCGAGCGTCATTATAACCACTCAAGCTCTCGCTTGGTATTGGGGTTCGCGGTTCCGCGGCCCCTAAAATCAGTGGCGGTGCCTGTCGGCTCTACGTGTAGTAATACTCCTCGCGTCTGGGTCCGGTAGGTCTACTTGCCAGCAACCCCCAATTTTTACAGGTTGACCTCGGATCAGGTAGGGATACCCGCTGAACTTAA</t>
  </si>
  <si>
    <t>6175_158</t>
  </si>
  <si>
    <t>AACGCACATTGCGCCCCCTGGTATTCCGGGGGGCACGCCTGTCCGAGCGCCATTACACCCCCCAAGCCTGGCTTGATGTTGGGCCATGATGCGCTAATCACGCCCCAAACTTCTGGGCGCCCCCCTCCGGCCGCGAGCGTAGCAAGAATTTCATTCCTCGCTCCGCGTGCCCGGTGGGTGGCCGCCCTCGAAACTCATTTTCTAAGGTTTGGCCTCGGATCAGGCGGGGATACCCGCTGAACTTAA</t>
  </si>
  <si>
    <t>6175_206</t>
  </si>
  <si>
    <t>AACGCACCTTGCGCCCCTTGGTATTCCGAGGGGCATGCCTGTTTGAGTGTCATTAAATTCTCAACCGCTCTCGGTTTGTCTTTCGAGCTGAAGAGTCGTGTTGGATCGTGGGGGTCATTCCCTTGCCGGCTGTTCGCGGCCGGCTCCCCTCAAATGCATTAGCGACCGTCCTCTGCTGGATCGTGCACTCGGTGTGATAGTTCTCATGCATCTACGCCGTCGTTGCCATCCCGGGGCCACTGTGGCCTCAAGGAGGTGATCAGAAAAGCTTTGTCGCTCACAAATAGTCCCTATATGCGCGCATATATGCACTCATTTCATTCGGGACAGCGCTTCGGCGCTCATCGACCATGACTTGACCTCAAATCAGGTAGGACTACCCGCTGAACTTAA</t>
  </si>
  <si>
    <t>6175_32</t>
  </si>
  <si>
    <t>AACGCACCTTGCGCTCTCTGGTATTCCGGAGAGCATGCCTGTTCGAGTGTCGTAACCCTCTCAATCCAACTGGTCTTTATTGACTATGCTGGATTGGATTTGGGCTCTGCCGTGTTACAGCGGCTAGCCTTAAAAGTATTAGCTGAATCTAGTCGTAGACTGGTTTGACTCGGCGTGATAATTATCTGACCGCTGAGGACATCGCAAGATGGCCAGACAAGACAATGAATCGCTTCTAATCGTCGTTCAATGCGACAATTTACCACACCTTTGACCTCGGATCAGGTAGGACTACCCGCTGAACTTAA</t>
  </si>
  <si>
    <t>6175_180</t>
  </si>
  <si>
    <t>AACGCACCTTGCGCCCCTTGGTATTCCGAGGGGCACACCCGTTTGAGTGTCGTGAATACTCTCAACCTTCTTGGTTTCTTTGACCACGAAGGCTTGGACTTTGGAGGTTTTTCTTGCTGGCCTCTTTTGAAGCCAGCTCCTCCTAAATGAATGGGTGGGGTCCGCTTTGCTGATCCTCGACGTGATAAGCATTTCTTCTACGTCTTAGTGTCAGCTCGGAACCCGCTTTCCAACCGTCTTTGCACAAAGACAATGTTCGAGTTGTGACTCGACCTTACAAACCTTGACCTCAAATCGGGTGAGACTACCCGCTGAACTTAA</t>
  </si>
  <si>
    <t>6175_202</t>
  </si>
  <si>
    <t>AACGCACATTGCGCCCTCCGGTATTCCGGGGGGCATGCCTGTTCGAGCGTCATTATCACCCCTCAAGCCTTGGCTTGCTGTTGGACCGTCCAGGCGGGCGCGCGCGCCCGCCGGTCCCAAAGACAATGACGGCGTCCGTGGGACCCTCGGTGCAACGAGCTCCTTTCCAGGGCACGCAGCGAGTCGAAAAGCCCCGCGGCGCGGTCTCGACCTTTTCTTGTCCGTCGGACACACAAGGTTGACCTCGGATCAGGTAGGAATACCCGCTGAACTTAA</t>
  </si>
  <si>
    <t>6175_266</t>
  </si>
  <si>
    <t>AACGCACATTGCGCCCGCCAGCACTCTGGCGGGCATGCCTGTTCGAGCGTCATTTCAACCCTCAGAACCCCTTCGGGGGATCTGGCGTTGGGGATCGGCATACCGCCGGCCCCGAAATATAGTGGCGGTCCCTCTGTGACCTTCCCTGTGTAGTAGCGATACCTCGCAGCGGGATAGCAGTCTGGCCACGCCGTAAAACACCCAACTTCTCAAGGTTGACCTCGAATCAGGTAGGAATACCCGCTGAACTTAA</t>
  </si>
  <si>
    <t>6175_317</t>
  </si>
  <si>
    <t>AACGCACCTTGCGCCTCTTGGTATTCCGAGAGGCATGCCTGTTTGAGTGTCATTAAATTCTCAACTTCAATAGTTTGTTTTTCGAAACGGCTTGTTGAAGCTTGGATGTGGAGGTTCTTGCTGGCTTTTCACGAAGTTGGCTCCTCTTAAATGTATTAGTGGAGACCGTATGTGGACCACAATCTAGTGTGATAATTATCTACGCTGCTTTGTGCTAAGTCTACGCGCGGATTGCTTTCGATTGGGAGGTTTGCATGTCAAAGTGCTCTTCCTGCTTTCAATGAAGCAATCTGTGGTGTCATGCTGCTTCTAACCGTCGCTCTTTTGTGACAATTTATTGACTTTTTGACCTCAAATCAGGTAGGACTACCCGCTGAACTTAA</t>
  </si>
  <si>
    <t>6175_146</t>
  </si>
  <si>
    <t>AACGCACATTGCGCCCTTTGGTATTCCGAAGGGCATGCCTGTTCGAGCGTCATTATCAACCCTCAAGCCCGGCTTGTTATTGGGTCCCTGTATCGTTAAAAGCGATAGGCCCGAAAGATAATGGCGGTGTCAGGATTGACCCCAGGTGCAGCGAGCTTATAGCATACACTGAAAGGTTATCTTGGCCTGGCCTAGTTAAAACATTTTTCTAAGGTTGACCTCGGATCAGGTAGGAATACCCGCTGAACTTAA</t>
  </si>
  <si>
    <t>6175_203</t>
  </si>
  <si>
    <t>AACGCACCTTGCACTCTTTGGTATTCCGAAGAGTATGTCTGTTTGAGTGTCATGAAACTCTCAACCCCCCTATTTTGTAATGAGATGGGAGTTAGGGCTTGGATTATGGCTGCTTGCCGGCTCTTTAAGTAGAGTCAGCTCGGCTGAAATACATGAGCAGCGCTTCTTTAAACTAAGGCGGCTTGACTCGGCGTAATAGCTTATTCGCTGAGGACGCTTGTTTAATAACCAGTTGCTTCTAAATCAATTACTTTAAGCTTTAGACCTCAAATCAGTCAGGATTACCCGCTGAACTTAA</t>
  </si>
  <si>
    <t>6175_198</t>
  </si>
  <si>
    <t>AACGCAAATGGCACTCTATGGTATTCCGTAGAGTACGTCTGTTTGAGCGTCGCGAACATCTCCATAATTAGTTTTTCTAATTAAGGGTTTTGAGGTTGTCATTGTATTATGACTCCCTTTAAAATAATTAGTGATGACCTTATGAATGGGTTAATACTGTGTGTTATAATGGATTACATCCATCACCAGTCAGAGAGTAATCTCGCCTTAGTAATTTGTAGTGATTGCTTCTAATCGCCTTTATTGGCAAATTAAATGATCAAATCGACCTCAAATCAGATGGGATTACCCGCTGAACTTAA</t>
  </si>
  <si>
    <t>6175_234</t>
  </si>
  <si>
    <t>AACGCATATTGCGCTCTCTGGTATTCCGGAGAGCATGCTTGTTTGAGTATCAGTAAACACCTCAACTCCCCTTTCTTTTTTGAAATGGGAGCTGGACTTGAGTGATCCCAACGCTTTTCTCACCGAAAAGCGGCGGGTTACTTGAAATGCAGGTGCAGCTGGACTTTTCTCTGAGCTATAAGCATATCTATTTAGTCTGCCTAAAAAACAGATTATTACCTTTGCTGCAGCTAACATAAAGGAGATTAGTTCTTGTGCTGACTGATGCAGGATTCACAGAGACAGCTTCGGCTGGCCTTTGTAAACTCGATCTCAAATCAAGTAAGACTACCCGCTGAACTTAA</t>
  </si>
  <si>
    <t>6175_211</t>
  </si>
  <si>
    <t>AACGCACATTGCGCCCCTTGGTATTCCATGGGGCATGCCTGTTCGAGCGTCATTTACACCCTCAAGCTCAGCTTGGTGTTGGGCGTCTGTCCCGCTTCGTGCGTGGACTCGCCCCAAAGGTATTGGCAGCGGTCCTTGCCAGCTTCTCGCGCAGCACATTGCGCTTCTCGAGGCTGGCGGATCGGCGTCCATCAAGCCCACTTCCACAGTTTGACCTCGGATCAGGTAGGGATACCCGCTGAACTTAA</t>
  </si>
  <si>
    <t>6175_215</t>
  </si>
  <si>
    <t>AACGCACCTTGCGCTCCTTGGTATTCCTTGGAGCATGCCTGTTTGAGTGTCTTGAATATCTCTGCTCCCTCATTTTTTAATTAAAGTGGGTTTGGAGTCAGGTCCTTGGGCTTGCTTGCGCTTTGTTACTAAAGACCAGCTTGCCTTAAATGCATTAGCTGGATTTCAGTAGAGTTGTTAAGTAACATTGAAAACTCTCGTAATATGGAGTCTGCTTCTAATCTAGTATCCTTAATTGGGTCGATATTCTTTTCTTTGGCCTCAAATCAGGTAGGACTACCCGCTGAACTTAA</t>
  </si>
  <si>
    <t>6175_127</t>
  </si>
  <si>
    <t>AACGCACATTGCACTCCTTGGTATTCCGAGGAGTATGCCTGTTTCAGTATCATGAGCACTCTCACACCTAACCTTTGGGTTTATGGCGTGGAATTGGAATGCGCCGACTGTCATGGTTGGCCCTTCTAAAATGTAGTTCTTGGCTGTCACCTAATACAGCAGTTTGGCCTAATAGTTTTGGCATTCATTGTCAAATCTTTGGCTAACATTTGCTCCAGGAGTCAGTCTTGATAATACAGAAAACTCATTCAAATTTTGATCTGAAATCAGGTAGGGCTACCCGCTGAACTTAA</t>
  </si>
  <si>
    <t>6175_239</t>
  </si>
  <si>
    <t>AACGCACCTTGCGCTCTCTGGTATTCCGGAGAGCATGTCTGTTTGAGTGTCATGAACTCTTCAACCCACCGGTTCCTTGTTGGATCGTGTTGGTGTTTGGATTTTGAGCCTCTTGCTGTTTGTTCAGCTGGTTCGTAATGTATTAGCATCTCGAGCTTTCAATCTCGGATTGACTCGGCGTAATAGACTATTCGCTGAGGACACCTTTTACTAGGTGGCCGACTTTGGAACGAATTAAAATGAGAAGCTTCTAAAGCGTCATACTTTTTTTTAAGATTTAGACCTCAAATCAGGCAGGATTACCCGCTGAACTTAA</t>
  </si>
  <si>
    <t>6175_212</t>
  </si>
  <si>
    <t>AACGCACCTTGCGCTCCTTGGTATTCCGAGGAGCATGCCTGTTTGAGTGTCGTGAAATTATCAACTCTCTTACTTTATTGTAAGATGAGCTTGGACTTGGGGATTGCTGGTGCAAATCAGCTTCTCTTGAATGCATTAGCTGGAATTTAATTCGTAGCGTATATGCGGTGTGATAATGTCGTCACTGTGTAGCTCGAATTGTCTGGCTTCTAATCGTCCTTCACGGGACAATTTGATCATTTTGACCTCAAATCAGGTAGGACTACCCGCTGAACTTAA</t>
  </si>
  <si>
    <t>6175_213</t>
  </si>
  <si>
    <t>AACGCACATTGCGCCCCCTGGTATTCCGGGGGGCATGCCTGTTCGAGCGTCATTACACCCCTCAAGCATAGCTTGGTATTGGGCTCTCGCCCCCGCGGCGTGCCCGAAAAGCAGTGGCGGTCCGGTGTGACTTTAAGCGTAGTAAATTTCTCCCGCTTTGAAAGTTCGCCCCGTGGCCTGCCAGACAACCCCATATTCTTCAATAATTGACCTCGGATCAGGTAGGGATACCCGCTGAACTTAA</t>
  </si>
  <si>
    <t>6175_263</t>
  </si>
  <si>
    <t>AACGCACATTGCGCCTCCTGGTATTCCGGGGGGCATGTCTGTTTGAGCGTCAGTACACACCTCCTGTGATCTTCATTGTTGATCAGGGTTCCTGGGGTTCTGGGCGGCGTCCTCGACGCGGCTCGCCCCTAATGTGGCACGCTTGCGGACCTCCAGGTCAGTGATCGACGTAGTAAACTCGAAAGAAGCTCGTTGAGAAACTGCTGGATGGCTCTATTTCGCCTGAAATCAAACTCATTTTTCTATGGTTTGACCTCAGATCAGACAAGGATACCCGCTGAACTTAA</t>
  </si>
  <si>
    <t>6175_223</t>
  </si>
  <si>
    <t>AACGCATATTGCGCTCTCCGGCATTCCGGAGAGCATGCCTGTTTGAGTATTGGCCTAAATGAGAGTCTTCCTTTAAAGATATAAAAAAGAACGTTAAGAACCCTCAGTTGAGACTTCTCGACAATTCATTGCCGAGTGTTTTAAAATGCAATAGTACCGCCACGTTTGCGAACTTGGAGTAATATGTGAGCCTGAAAGGGTGACCTCTATTCTCCTCGGACCACGTACACCTGTTAAGCGGGAAGTTTTTGAATGCCGAATTATGGGAAACGGTGTTCAATTGTTCGAGTAACGACGAACGAAATAAACTCAATCTCAAATCAGGTAGGATTACCCGCTGAACTTAA</t>
  </si>
  <si>
    <t>6175_161</t>
  </si>
  <si>
    <t>AACGCACATTGCGCCCCGTGGTATTCCGCGGGGCATGCCTGTTCGAGCGTCATTTCACCACTCAAGCCTAGCTTGGTATTGGGCGTCGCGGTTCCGCGCGCCTTAAAGTCTCCGGCTGAGCAGTTCGTCTCTAAGCGTTGTGACATATATTTCGCTGAAGAGTTCGGGCGGCTTTTGGCCGTTAAATCTTTCTTAAGGTTGACCTCGGATCAGGTAGGGATACCCGCTGAACTTAA</t>
  </si>
  <si>
    <t>6175_337</t>
  </si>
  <si>
    <t>AACGCACCTTGCGCTCCTTGGTATTCCGAGGAGCATGCCTGTTTGAGTGTCATTAAATTCTCAACCTCTTCAGCTTTTGCGAGCTTGATTGAGGCTTGGATGTGGGGGTTTGCGGGCTTCTCAGAAGTCGGCTCCTCTGAAATGCATTAGTGAGACCTCTGTTGACTGTCTCTGGTGTGATAATTATCTACGCCACAGTTGGTTAGCTTTAATGTGGGGACTTGCTTATAACCGTCTTAACAGACAAATCTTGACCATTTGACCTCAAATCAGGTAGGACTACCCGCTGAACTTAA</t>
  </si>
  <si>
    <t>6175_287</t>
  </si>
  <si>
    <t>AACGCACATTGCGCCTCTCGGCATTCCGAGGGGCACGCCTGTTCGAGCGCCATTACACACCCCAAGCTCTGCTTGATGTTGGACCAGGCAGAAGTGCCGGTCCGAAACACGTGGGCGCCCTCCGCCGACCTCGAGCGTAGCAAGATAGCCTTTGGGCATGTCATTCGCATCGTGGGTTCGGTTGAGGCGCAGCCTTGCACCTATCGTTCTTGCAACGACAAAGTTTGGCCTCGGATCAGGCGGGGATACCCGCTGAACTTAA</t>
  </si>
  <si>
    <t>6175_221</t>
  </si>
  <si>
    <t>AACGCACCTTGCGCTCCTTGGTATTCCGAGGAGCATGCCCGTTTGAGTGTCTTGATATCATCAAACGCCCCTGCCTTTTCTGGTGGGTCGGCGATTTGGACTTGGACGTGCTGCTGGGCGCTCTGCGCTCGGCTCGTCTTGAATGCATTAGCTGGATCTCCCTCCGGCCTCGGACCTTATGGCGTGATAAGATCACCCGTCGAGCAGTCCTTGGTCAACGTTGGGTTCCGCTTCCAACCGTCCCCCGCGGACAACACCGAAACCTGGTTTTCGACATCTGACCTCAAATCGGGTAGGACTACCCGCTGAACTTAA</t>
  </si>
  <si>
    <t>6175_222</t>
  </si>
  <si>
    <t>AACGCACCTTGCGCTCTCTGGTATTCCGGAGAGCATGCCTGTTTGAGTGTCATGAACTCTTCAACCCACCGGTTCCTTGTTGGACCGATTGGTGTTTGGATTTTGAGCGCTGCTTTTCATTAAGCTCGCTCGTAATACATTAGCATCTCAATTTCGTAATCGGATTGACTCAGCGTAATAGACTATTCGCTGAGGACACTATTTACTTAGTGGCCGAGAATGAAAAAGCTAGAAGCTTCCAACCCATCTAGTCATTTTTGATTTAGACCTCAGATCAGGCAGGATTACCCGCTGAACTTAA</t>
  </si>
  <si>
    <t>6175_147</t>
  </si>
  <si>
    <t>AACGCACATTGCGCCTATTAGTATTCTAGTAGGCATGCCTGTTCGAGCGTCATTTCACCCCTCAAGCCTCGTCGCTTGGTGTTGGGACGTTACCACGCGCCTGCGCGGGGTAAGTCCTCAAATGCAGTGGCAAGATCAGGGCACCTCTGAGCGTAGTAGAAACCTATTTTATCTCGCTTTGGCTAGGTGTCCCGGTGGTAGCCATAAACCTATTTTTCTTTGAATAGTTGACCTCGGATCAGGTAGGAATACCCGCTGAACTTAA</t>
  </si>
  <si>
    <t>6175_229</t>
  </si>
  <si>
    <t>AACGCATCTTGCGCCTTTTGGTATTCCAAAAGGCACACCTGTTTGAGTGTCATGAAACCCTCTCATTAAAACATTTTTATTAATGCCTTTTTAATGGATGTTGAGTGTTGCTGTTATTAGCTCACTTTAAATATATAAGTCACTTTTCAATAAGTTGGATTGACTTGGTGTAATAATTTTATCATCACATCAAGGAAAGTAGCAATACTGCCATCTTGTTTTTGAAGGGAGACTCCTAAAAACCCCCCCTTTTAAACATTAAGACCTCAAATCAGGTGGGACTACCCGCTGAACTTAA</t>
  </si>
  <si>
    <t>6175_290</t>
  </si>
  <si>
    <t>AACGCACCTTGCGCTCCTTGGTATTCCGAGGAGCATGCCTGTTTGAGTGTCATGTTAATATCAACCCCGTCGGTTTGTAAATCAGACCGTTGGGTGTTGGACTTGGAGGTTCTTGCTGGCTGCAAAGTCGGCTCCTCTTGAATGCATTAGCTTGGGCCTGTTGTGCGTGCTCGCGGTGTAATAAGTTTTATTCATCGTTTGGGTCGTACACTTATTGGGCTTGCTTCTAACTGTCTTCGGACAAATATAACCTTTGACTCTGACCTCAAATCAGGTAGGACTACCCGCTGAACTTAA</t>
  </si>
  <si>
    <t>6175_242</t>
  </si>
  <si>
    <t>AACGCACATTGCGCCCCTTGGCATTCCGAGGGGCATGCCTGTTCGAGCGTCATTACAACCCTCAAGCTCTGCTTGGTATTGGGCGCCGTCCTCTCTGCGGACGCGCCTTAAAGACCTCGGCGGTGGCTGTTCAGCCCTCAAGCGTAGTAGAATACACCTCGCTTTGGAGCGGTTGGCGTCGCCCGCCGGACGAACCTTCTGAACTTTTCTCAAGGTTGACCTCGGATCAGGTAGGGATACCCGCTGAACTTAA</t>
  </si>
  <si>
    <t>6175_252</t>
  </si>
  <si>
    <t>AACGCACATTGCGCCCCTTGGTATTCCGGGGGGCATGCCCGTTCGAGCGTCATTTCACCACACAAGCCTGGCTTGGTATTGGGCCCCGGGGGTGACCCGGGCCTCAAAGTCGTCGGCCGGACCGCCCGAATCTCAGCGTCGTGAATCAAATTCGCTGGCGAGACGGGCGGGGCGCGCCGGAAAATCGATGGAGACATCACACAAGGTTGACCTCGGATCGGGTAGGGATACCCGCTGAACTTAA</t>
  </si>
  <si>
    <t>6175_225</t>
  </si>
  <si>
    <t>AACGCACATTGCGCCCATTGGTATTCCGATGGGCATGCCTGTTTGAGCGTCATTGCAACCCCTTCGGTTCGAAGTTTTGGCTTCGGACCGGTTTTGGGCTCCACAGTCGGTCGACTCCGGTTGGCGTGTGGGCTTTAAAGTTGCACGCTCTGCGGGCCAGCTGCCTGAACGAACATAGTAGAATCGAACTGCTCGCGAAAGGCTTGGTTGGCTCCGCCTGAACAAAACCCCAATTCATAAGGTTTGACCTCAGATCAGGTAAGGATACCGGCTGAACTTAA</t>
  </si>
  <si>
    <t>6175_227</t>
  </si>
  <si>
    <t>AACGCACCTTGCGCCCCTTGGCATTCCGAGGGGCACACCCGTTTGAGTGTCGTGAAATCATCAAAACCTTTTCCTTTGATCCTCTTTTGGTCGGGAAAAGGATTTTTGGACTTGGAGGTTCTATGCTCGCTTTTGAAAGCGAGCTCCTCTCAAATGAATTAGTGGGGTCTGCTTTGCTGATCCTTGACGTGATAAGATGTTTCTACGTTTTGGATTTGGCACTGTCCCTTGGACGCCTGCTCCTAACCGTCTGTTGGACGACGATGGTGCTTCGGTCACTGCCATCTACATTGGCGGGAGGCTGGACCCACAAAAAAGACCTTGACCTCAAATCGGGTGAGACTACCCGCTGAACTTAA</t>
  </si>
  <si>
    <t>6175_189</t>
  </si>
  <si>
    <t>AACGCACATTGCGCCCTTTGGCATTCCGAAGGGCATGCCTGTTCGAGCGTCATTATTACCCCTCAAGCTCGGCTTGTTGTTGGACGTCGGTGGTCGTTTGTCGGTCGCCCGCCCCAAAGATAATGACGGCGTCTGTGAGGACTCCAGTACACTGAGCTTCTTCGGAGCACGTATTGGCTAGAAGTCCAGGCCCGGTCTTACCCATTATTTTTATAAAGTTGACCTCGGATCAGGTAGGGATACCCGCTGAACTTAA</t>
  </si>
  <si>
    <t>6175_237</t>
  </si>
  <si>
    <t>AACGCACATTGCGCCCTTTGGTATTCCAAAGGGCATGCCTGTTCGAGCGTCATTTGTACCCTCAAGCTTTGCTTGGTGTTGGGCGTCTTTTTGTCTCTCGCGAGACTCGCCTTAAAATGATTGGCAGCCGACCTACTGGTTTCGGAGCGCAGCACAATTCTTGCACTTTGAATCAGCCCTGGTTGAGCATCCATCAAGACCACATTTTTTTAACTTTTGACCTCGGATCAGGTAGGGATACCCGCTGAACTTAA</t>
  </si>
  <si>
    <t>6175_251</t>
  </si>
  <si>
    <t>AACGCACCTTGCGCCCTTGGGTATTCTCAAGGGCATGCCTGTTTGAGTGTCATAACATGTTCAGCTCCCAGCCTTTTTGAAAGAGAAGGTTGCTTGGAGTTGGTGATGGACGTTTTTTGCCAGACCTTACCGTCTTGCTCGTCTTAAATCGATCAGTGGAATCATCTTTTGAGTCCGGTCTGACTATGTGTGATAATTTGATCACATAGAATGTGGGCTTGCCCTACAACCGCATCTTGAAGGACTCTGCTTCCAACACGGAATGGTCTTGGACCATCGTTAGCCTTTTAATGCTTGACCTCAAATCAGGTAGGACTACCCGCTGAACTTAA</t>
  </si>
  <si>
    <t>6175_315</t>
  </si>
  <si>
    <t>AACGCACCTTGCGCTCCTTGGTATTCCGAGGAGCATGCCTGTTTGAGTGTCATGAAATTCTCAACTGCCTTTGTGGGGCTTTGTTCCCAGAAGGGTGAAGTTGGATTTGGAGGATTATCTTGCTGGCGCTCTTCAATGAGCTTTGTCGGCTCCTCTCGAATGCATGAGCCTTCCTGTGCATTATTTGTGAAGCGAACTCTGATGTGATAATTATCTACGTTGGATGTCGCGTTTGCATTGGGCATGAATGGATTGCAAAATGCAGATGATTGCATCTTTTGGGATGCGTCTTGACCAATTCGACCTCAAATCAGGTAGGACTACCCGCTGAACTTAA</t>
  </si>
  <si>
    <t>6175_249</t>
  </si>
  <si>
    <t>AACGCACCTTGCGCTCCTTGGTATTCCGAGGAGCATGCCTGTTTGAGTGTCATGAAACTCTCACCCTTCAACTTTCTTAATAGTGGTTGCAGGCGTGGACTTGAGCGCTGCTGGTCTTTATTGACCGGCTCGCTTGAAATGAATTAGCAGATCCTTTTTGTAATCGGTTCCACTCGACGTGATAAGTATTTCGCCGAGGACATCTTAACGGATGGCCGAGATAAGAAAAGTCTTTTAGATCCGCTTCTAATTCTTAGCCTTACGCAAGTAAGCTAAACCCATTTTATGATCTGGCCTCAAATCAGGTAGGACTACCCGCTGAACTTAA</t>
  </si>
  <si>
    <t>6175_87</t>
  </si>
  <si>
    <t>AACGCACATTGCGCCCCTCGGTATTCCGGGGGGCATGCCTGTTCGAGCGTCATTGCACCCCTCAAGCGTAGCTTGGTATTGGGCCTTCGTCCCCCCGGACGTGCCCGAAGATTAGTGGCGGTCCCGACGTGGTCTCAAGCGTAGTAAATCTTCGCCGCTTTGGAGGTCCGCGCCGGGGTTAGCCAAAACCCCCCACTATTTTTCAATGATTGACCTCGGATCAGGTAGGGATACCCGCTGAACTTAA</t>
  </si>
  <si>
    <t>6175_298</t>
  </si>
  <si>
    <t>AACGCACATTGCGCCCCTTGGTATTCCGGGGGGCATGCCTGTTCGAGCGTCATTTCAACCCTCAAGCACTGCTTGGTCTTGGGCCCTGCCGGCAACGGCTGGCCTTAAAATCAGTGGCGGCGGCATCGAGCTCTACGCGTAGTAATTCTACCCTCGCGTGTGAGTCCCGGTGGATGCTGGCCAGCAACCCCCAATCTTTCTATGGTTGACCTCGAATCAGGTAGGGATACCCGCTGAACTTAA</t>
  </si>
  <si>
    <t>6175_114</t>
  </si>
  <si>
    <t>AACGCATCTTGCGCTCTCTGGTATTCCGGAGAGCATGCCTGTTTGAGTGTCATGAACTCTTCAACCCTCCAGTTCCTTGTTGAGCTGATAGGTGTTTGGATTCTGAGTGTTGCTGGTCCTTCGGGGCGAAGCTCATTCGTAATACATTAGCAACTCAATTTCGACAATTCGGATTGACTCGGCGTAATAGACTATTCGCTGAGGACACTAGCTTGCTGGTGGCCGAATTTCGAGGTAGAAGCTTCTAAACCGATCAAAAGTCAAATTTTTAGATTAGACCTCAGATCAGGCAGGATTACCCGCTGAACTTAA</t>
  </si>
  <si>
    <t>6175_205</t>
  </si>
  <si>
    <t>AACGCACCTTGCGCTCTTTGGTATTCCGAAGAGCATGCCTGTTTGAGTGTCATGAAAATATCAACCTTGACTTGGGTTTAGTGCTCTTGTCTTGGCTTGGATTTGGCTGTTTGCCGCTCGAAAGAGTCGGCTCAGCTTAAAAGTATTAGCTGGATCTGTCTTTGAGACTTGGTTTGACTTGGCGTAATAAGTTATTTCGCTGAGGACAATCTTCGGATTGGCCGAGTTTCTGGGACGTTTGTCCGCTTTCTAATACAAGTTCTAGCTTGCTAGACATGACTTTTTTATTATCTGGCCTCAAATCAGGTAGGACTACCCGCTGAACTTAA</t>
  </si>
  <si>
    <t>6175_250</t>
  </si>
  <si>
    <t>AACGCACATTGCGCCCTCTGGTATTCCGGAGGGCATGCCTGTTCGAGCGTCATTACACCACTCAAGCCTCGCTTGGTGTTGGGCGCCGCGGTCAAACGCGCGCCCCAATATCACCGGCCGGTCACCCGATCTCCGAGCGCAGAAGCACAAAACTTTCGCTCGAGGGCAAGGGGAATCGCGCCGTTAAAACCTCCATCAAAGGTTGACCTCGGATCAGGTAGGGATACCCGCTGAACTTAA</t>
  </si>
  <si>
    <t>6175_276</t>
  </si>
  <si>
    <t>AACGCACCTTGCGCCCATTGGTATTCCGATGGGCATGCCTGTTTGAGTGTCTTGAAATCATCAAGCCCGTTCGGTTTCACCGCCGAGCGGGATTGGACTTGGGGGCTTGCCGCTTCGCCGCGGCTCCCCTTAAATGAATCGGTTTCGGGTCTCTGTGGGAGTAACCCCTTGGGCGTTGTATAACCCTCGCCATCTGGGAACTCCTCGCGACGTCCGCGTCGTCGAAGGGCCTTGAAGGAACCTCGACCTGCTGTAGAGCGGCGGTCAACGTTAATTTGAAATCTGACCTCAAATCAGGTAGGACTACCCGCTGAACTTAA</t>
  </si>
  <si>
    <t>6175_243</t>
  </si>
  <si>
    <t>AACGCACATTGCGCCCTCTGGTATTCCGGAGGGCATGCCTGTTTGAGTGTCATTAACTTCTCACAAAACCTTTTGGTTTCTGTTGATGTTGGGAACTGCGACCCCTCGTGGGACGCTTTCCTCAAATGCATTGGTGCGGCCCGCCGCCCGGTAACACAACGTTCTAGGTTCGTCCAACTCGTTGCTCGCCGGTGCAATCTTGGTGCTGCACCTTAAGCCCGCCCTGTGCCTTGTGCACTTGGCTAACTTCATTTATTGACCTCAGATCAGGTAGGAATACGCGCTGAACTTAA</t>
  </si>
  <si>
    <t>6175_219</t>
  </si>
  <si>
    <t>AACGCACCTTGCACTCCTTGGTATTCCGAGGAGTATGCCTGTTTGAGTGTCATGAATACCTCAATCTAGTGTTTGGTTATGCCAGACACAAAGATTGGATGTGGGTGTTTGTCAGTGATGAACTGACTCACCTTAAAACAATGAGCTAGATAAGTCTATTGACTGGTTTCCCTAGGCGTGATAAGTATTTCGCTTAGGACATGAGTTGACTCCGGTCATCACATGGCCAGGACTCTGACATAGATCTGCTTTCTATCCCTATGGCTGCAAAGCTATAATCTTGACATCTGGCCTCAAATCAGGTAGGACTACCCGCTGAACTTAA</t>
  </si>
  <si>
    <t>6175_278</t>
  </si>
  <si>
    <t>AACGCACCTTGCGCTCCTTGGTATTCCGAGGAGCATGCCTGTTTGAGTGTCATGAAATTCTCAACCCAACAAGTTCTTAACGGGACTTTGCTTGTGGCTTGGACTTGGAGGTTTGTCGGCTCATTAGCAGTCGGCTCCTCTCAAATGCATTAGCTTGGTTCCTTGCGGATCGGCTCACGGTGTGATAATTGTCTACGCCGCGACCGTTGAAGCGTTTTAATGGCCAGCTTCTAATCGTCTCTTGCGAGACAGCATTCATCGAACTCTGACCTCAAATCAGGTAGGACTACCCGCTGAACTTAA</t>
  </si>
  <si>
    <t>6175_231</t>
  </si>
  <si>
    <t>AACGCATCTTGCGCCCCTTGGTATTCCGAGGGGCACACCCGTTTGAGTGTCGTGAAATTCTCAAACCTTCTTGGTTTCTCGATCAAGATGGCTTTGGACTTTGGAGGCATTTTGCTGGCTTTGCGAAAAGCCAGCTCCTCTTAAATACATTAGTGGGGTCCCCTTTGCCGATCCCCAGGCGTGATAAGATGTTTCTACGTCTCGGGATTTGCTCTGTTCCTTGGGAACCCGCTTATAACCGTCTCATGGGAGACATCGTTCGAGCATGCTCGACCCACGAACCTTGACCTCAAATCGGGTGAGACTACCCGCTGAACTTAA</t>
  </si>
  <si>
    <t>6175_297</t>
  </si>
  <si>
    <t>AACGCACATTGCGCCCTGTGGTATTCCGCAGGGCATGCCTGTTCGAGCGTCATTTAACCACTCACGCCTAGCGTGGTATTGGGGCACGCGGTCTCCGCGGCCCTCAAAATGAGTGGCGGCGCCGGTGGGCTCTAAGCGTAGTACATACTCCCGCTATAGAGTTCCCCCGGTGGCTCGCCAGAACCCCCAATTTTTACAGGTTGACCTCGGATCAGGTAGGGATACCCGCTGAACTTAA</t>
  </si>
  <si>
    <t>6175_270</t>
  </si>
  <si>
    <t>AACGCACCTTGCGCTCCTTGGTATTCCGAGGAGCATGCCTGTTTGAGTGTCATTAATATATCAACCTTTGCTCTTGTAGTGAGTGGTTTGGATGTGGGGGCTTGCTGGTCTCTTAAAAAAAGGGTTCAGCTCTCCTGAAATGCATTAGCAGAACAAACCTGTTCATTGGTGTGATAACTATCTGCGCCATTGAATGTGAGGGGCAGTTCAGCTTTCTAACAGTCCTTGGACAATTCATCATTAATGTGACCTCAAATCAGGTAGGACTACCCGCTGAACTTAA</t>
  </si>
  <si>
    <t>6175_282</t>
  </si>
  <si>
    <t>AACGCATATTGCGCCCACTAGTATTCTGGTGGGCATGCCTATTCGAGCGTCATTTCAACCCTTAAGCCCTGTTGCTTAGTGTTAGGAGCCTACTACCTTACGGCGTAGCTCCCTAAAGGCAGTGGCGGTGTTAGGTACACTCGTAGCGTAGTAATTCTTTTTCTCGCTCCTGCTGTGTACCTAGGGCCTGCCGTAAAACCCCTATACTTCTAGTGGTTGACCTCGGATTAGGTAGGAATACCCGCTGAACTTAA</t>
  </si>
  <si>
    <t>6175_220</t>
  </si>
  <si>
    <t>AACGCACCTTGCGCCCCTTGGCTATTCCGAGGGGCATGCCTGTTTGAGTATCATGAACACCTCAACTCTCATGGTTTGCCATGATGAGCTTGGACTCTGGGGGTTTTGCTGGCCTGTGGTCGGCTCCCCTCAAATGAATCAGCCTCCCAGTGTTTGGTGGCATCACGGGTGTGATAAATATCTACGCTCATGGTCGTCTGCCAGGTAACCTTTGGTGACAAAGGTTTGCTGGAGCTCATAGATGTCTCTTCTCAGTGAGGACAGCTTTTTGAACGTTCGATCTCAAATCAGGTAGGACTACCCGCTGAACTTAA</t>
  </si>
  <si>
    <t>6175_385</t>
  </si>
  <si>
    <t>AACGCACATTGCGCCCCTCGGTATTCCGGGGGGCATGCTTGTTCGAGCGTCATTACACCCCTCCAGCCTCGCTGGGTCTTGGGCGTCCGCGGTCCGCCGCGCGCCTCAATGTCGCCGGCCGGTGCGCCTGTCCCCGAGCGTCGTGACCATTCGGTTCGCTCGTGAGGGTCAGGGGCGTCGCGCCGTGAAACCTCTCCATTCAGGTTGACCTCGGATCAAGTAGGGATACCCGCTGAACTTAA</t>
  </si>
  <si>
    <t>6175_179</t>
  </si>
  <si>
    <t>AACGCACATTGCGCCCTCTGGTATTCCGGGGGGCATGCCTGTTCGAGCGTCATTACAACCCTCAAGCTCTGCTTGGTATTGGGCTTCACCATCTGGTGTGCCTTAAAATCAGTGGCGGTGCCAACTTGGCTTCAAGTGTAGTAATTCTTCTCACTTCGGAGTCTTTTGGTCACTTGCCAATAACCCCTAATTTTTAAATGTTGACCTCGGATCAGGTAGGGATACCCGCTGAACTTAA</t>
  </si>
  <si>
    <t>6175_342</t>
  </si>
  <si>
    <t>AACGCACATTGCGCCCCTTGGTATTCCATGGGGCATGCCTGTTCGAGCGTCATTTGTACCTTCAAGCACTGCTTGGTGTTGGGTGTTTGTCCCCGTTTTACATGTGGGACTCGCCTTAAAGTGATTGGCAGCCGGCGTATAAGCCTTGGAGCGCAGCACATTTTGCGTCCCTCGGCCTGAACGTTGGCGTCCAGTAAGCCTATACATTTGCTCTTGACCTCGGATCAGGTAGGGATACCCGCTGAACTTAA</t>
  </si>
  <si>
    <t>6175_375</t>
  </si>
  <si>
    <t>AACGCACCTTGCGCTCTCTGGTATTCCGGAGAGCATGCCTGTTTGAGTGTCATGAACTCTTCAACCTTCTAATTCCTTGTTTGAATTACGAAGTGTTTGGATTTTGAATGTTGCTGGTCTTTCCAGACGTTAGCTCATTCGTAATAAATTAGCAACTCAATTTCGTATATTCGGATTGACTCGGCGTAATAGACTTATTCGCTGAGGACATTACCTTGTAATGGCCGAATTTCGAGGTAGTAGCTTCTAATACCTGAGAAGTCAAAATTTTAAGATTAGACCTCAAATCAGGCAGGATTACCCGCTGAACTTAA</t>
  </si>
  <si>
    <t>6175_265</t>
  </si>
  <si>
    <t>AACGCACATTGCGCCCATTAGTATTCTAGTGGGCATGCCTGTTCGAGCGTCATTTCAACCCTTAAGCCTAGCTTAGTATTGGGAGCCTACTGTATTGTAGCTCCCCAAATCCAACGGCGGATCTGTGGTATCCTCTGAGCGTAGTAATTTTTATCTCGCTTTTGTTAGGTGCTGCAGCTCTCAGCCGCTAAACCCCCCAATTTTTAATGGTTGACCTCGGATCAGGTAGGAATACCCGCTGAACTTAA</t>
  </si>
  <si>
    <t>6175_268</t>
  </si>
  <si>
    <t>AACGCACATTGCGCCCCTTGGTATTCCATGGGGCATGCCTGTTCGAGCGTCATTTGTACCTTCAAGCTCTGCTTGGTGTTGGGTGTTTGTCCTTGCTCTAGTGGCGGGACTCGCCTTAAAGTAATTGGCAGCCAGTGTTTTGGTTTTGAAGCGCAGCACAAGTCGCGATTCAAGTCTATACGCTAGTTTCCACAAGTCTTTTATCACTTTTGACCTCGGATCAGGTAGGGATACCCGCTGAACTTAA</t>
  </si>
  <si>
    <t>6175_366</t>
  </si>
  <si>
    <t>AACGCACCTTGCGCTTATCGGTGTTCCGATGAGCATGCCTGTTTGAGCGTCATTAAATTCTCAACCCCTCTCGATTTGCTTCGAGAGGGAGCTTGGATCGTGGAGGCTGCCGGAGACCTGTTTTTCAGGACTCGGGCTCCTCTGAAATGTATTGGCTTGCGGTCGACTTTCGACTGTGCATGACAAGGCCTTTGGCGTGATAATGATCGCCGCTCGCCGAAGTGCACGAACGAATGGTCTCGTGCCTCTAATCAGTCGACGCCTTTTCGAAGGCGTCTTCCTTATTGACGTTTGACCTCAAATCAGGTAGGACTACCCGCTGAACTTAA</t>
  </si>
  <si>
    <t>6175_306</t>
  </si>
  <si>
    <t>AACGCACATTGCGCCCTTTGGTATTCCGAAGGGCATGCCTATTCGAGCGTCATTATCAACCCTCAAGCTCGGCTTGTTATTGGGTCCCTTATCGTTAAAGATAGGCCCGAAAGATAATGGCGGCGTCGTGAACGACCCCAGGTGCAGCGAGCTTATAGCATACACTGAGGTGGTCTTTGCGTCCCGGTCCTTTTTTAGTTATAAACTATAATTCTAAGGTTGACCTCGGATTAGGTAGGAATACCCGCTGAACTTAA</t>
  </si>
  <si>
    <t>6175_279</t>
  </si>
  <si>
    <t>AACGCACATTGCGCCCGCTAGTACTCTAGCGGGCATGCCTGTTCGAGCGTCATTTCAACCCTCAAGCCCTGCTTGGTGTTGGGGTCCTACGGCTGCCGTAGGCCCTGAAAGACAGTGGCGGGCTCGCTATAACTCCGAGCGTAGTAGTAAAATATCTCGCTAGGGAGGTGTCGCGGGTTCCGGCCGTGAAAGCCCCATCTTTTACACAAGGTTGACCTCGGATCAGGTAGGAATACCCGCTGAACTTAA</t>
  </si>
  <si>
    <t>6175_344</t>
  </si>
  <si>
    <t>AACGCACATTGCGCCCTCTGGTATTCCGGAGGGCATGCCTGTTCGAGCGTCATGTAAAGAAAAATCAAGCACTTTGCTTGGCCTTGGGCCCCTCGCCCCCGTCACAGGGGGCGGGCCCTAAATGCGTCGGCGGTGGTCGAAGGCCTCGAGCGTAGTAGATTATTCCGTCTACGAGCGCCGGCGACCGCCCGCTTCCAGACAACCAAATTTTTACCTAGACATTGACCTCGGATCAGGTAGGGATACCCGCTGAACTTAA</t>
  </si>
  <si>
    <t>6175_327</t>
  </si>
  <si>
    <t>AACGCACATTGCGCCCATTAGTATTCTAGTGGGCATGCCTGTTCGAGCGTCATTTCAACCCTTAAGCCTAGCTTAGTGTTGGGAGACTGCCTAATACGCAGCTCCTCAAAACCAGTGGCGGAGTCGGTTCGTGCTCTGAGCGTAGTAATTTTTTATCTCGCTTCTGCAAGCCGGACTGGCAACAGCCATAAACCGCACCCTTCGGGGGCACTTTTTAATGGTTGACCTCGGATCAGGTAGGAATACCCGCTGAACTTAA</t>
  </si>
  <si>
    <t>6175_300</t>
  </si>
  <si>
    <t>AACGCACATTGCGCCCTCTGGTATTCCGGAGGGCATGCCTGTTCGAGCGTCATTATCACCCCTCAAGCCCGGCTTGCTGTTGGCAGCCCGGCGCGGGATCACCCCCGCGCCCTGCCCAAAGATAATGACGGCGTCTGTGAGGACTCCTGTACACTGAGCTTTCGGGCACGTACTAGAGAAGACTCGGGCGCCGGTCGACGTCCTTTCGGGGACACTTTTTACCAAGGTTGACCTCGGATCAGGTAGGGATACCCGCTGAACTTAA</t>
  </si>
  <si>
    <t>6175_174</t>
  </si>
  <si>
    <t>AACGCACATTGCGCCCCTTGGTATTCCATGGGGCATGCCTGTTCGAGCGTCATTTGTACTCTCAAGCCTTGCTTGGTGTTGGGTGTTTGTCTTTGCTCTGCCTAGACTCGCCTTAAATATATTGGCAGCCGGTATTTTGGTTTGAAGCGCAGCACATTTGCTTTTCAAATCTTTATTATTGGTACCCATAAGCATTTTAACACTTTTGACCTCGGATCAGGTAGGGATACCCGCTGAACTTAA</t>
  </si>
  <si>
    <t>6175_260</t>
  </si>
  <si>
    <t>AACGCACCTTGCGCCCTCTGGTATTCCGGAGGGCATGCCTGTCTGAGTGTCATGTAGACTCAATCCTCCGGGTTTCCGGCCGATTGGATTTGGGCGTCTGCCTTCTTGGCTCGCCTTAAATGCCTTAGTGGCCTGCTGTGGTCCCATCTGACGTAATAAGTTTCGTCGGTTAGGGGTCCCTGTGGACTGCTCACAACCGCCTTTGGGCAACTTCATTGACTCTGACCTCAGATCAGGTAGGACTACCCGCTGAACTTAA</t>
  </si>
  <si>
    <t>6175_419</t>
  </si>
  <si>
    <t>AACGCACATTGCGCCCTGTGGTATTCCGCAGGGCATGCCTGTTCGAGCGTCAGTACAACACTCAAGCCTAGCTTGGTATTGAGCCACGTCCGCAAGGGCCGGCTTTAAAATCAGTGGCGGCGCCATCTGGCTCTCAGCGTAGTAATACTCCTCGCTGTTGGGTCCTGGTGGATGCTGGCCAGCAACCCCCAACTTTCTAAGTTTGACCTCGGATCAGGTAGGGATACCCGCTGAACTTAA</t>
  </si>
  <si>
    <t>6175_316</t>
  </si>
  <si>
    <t>AACGCACATTGCGCCCTTTGGTATTCCGAAGGGCATGCCTATTCGAGCGTCATTATCAACCCTCAAGCCCGGCTTGTTATTGGGTCCCTTATCGTTAAAGATAGGCCCGAAAGATAATGGCGGCGTCATGAATGACCCCAGGTGCAGCGAGCTTATAGCATACACTGAGGTGGTCTTTGTGGCCCGGCCCCTTTTCGTTAAAGCAATTTAACTAAACTCAAAGGTTGACCTCGGATTAGGTAGGAATACCCGCTGAACTTAA</t>
  </si>
  <si>
    <t>6175_289</t>
  </si>
  <si>
    <t>AACGCACATTGCGCTCCCTGGTATTCCGGGGAGCATGCCTGTTCGAGCGTCATTATCAACCATCAAGCCCTGCTTGGCATTGGGTGCCGTCCCTGCTGTGGACGCGCCCTAAAGTAATCGGCGGTGGTGTTGAACCTCAAGCGTAGTAAATCTCCAGCTTTCTAGGTGAGACGCCGCTCGGCCTCGAGAACCCATCACCTCAAGGTTGACCTCGGATCAGGTAGGGATACCCGCTGAACTTAA</t>
  </si>
  <si>
    <t>6175_329</t>
  </si>
  <si>
    <t>AACGCACATTGCGCCCCTCGGTATTCCGGGGGGCATGCCTGTTCGAGCGTCATTACACCCCTCCAGCCTCGCTGGGTCTTGGGCGTCGCGGATCTCCCGCGCGCCTCAATGTCGTCGGCCGGTACGTCTGTCTCCGAGCGTGGTGACTTTTCAGTTCGCTCGCGGAGGACAGAGGCATCGAGCCGTGAAACCCCCCATTTCAGGTTGACCTCGGATCAGGTAGGGATACCCGCTGAACTTAA</t>
  </si>
  <si>
    <t>6175_448</t>
  </si>
  <si>
    <t>AACGCACCTTGCGCTCCTTGGCTATTCCGAGGAGCATGCCTGTTTGAGTGTCATGTTAATATCAACTCTGATGGTTTTTGTTAACCATTGGATGTTGGACTTGGAGGTTCGTGCTGGCTGCAAAGTCGGCTCCTCTTGAATGCATTAGCTTGGACCTGTGCGCGTTTGCTAGCGGTGTAATACATTTTATTCACCACGGGCCGTGTCACTATTAGGGTCTGCTTCTAATCGTCCTTACCGGACAATATAAATTTTATGACTCTGACCTCAAATCAGGTAGGACTACCCGCTGAACTTAA</t>
  </si>
  <si>
    <t>6175_408</t>
  </si>
  <si>
    <t>AACGCACCTTGCGCTCCTTGGTATTCCGAGGAGCATGCCTGTTTGAGTGTCTTGAAATCATCAAACCCCTCTGGTTTCTGCTGGAGCGGGTTTGGACTTGGGGGTTTTGCTGCCTCTGGCGGCTCCCCTTAAATGAATCGGTCGGGCTTTCGTGTGGCTTGTCCCTTGGCGTTGTATCAACCTCGTCGCTGGATGGCTCGCGAGCTTAGCGCCCCTCCAAGACCAGCCTCTGGAGTGGCGGTCAACTTCAATTTGTGATCTGACCTCAAATCAGGTAGGACTACCCGCTGAACTTAA</t>
  </si>
  <si>
    <t>6175_323</t>
  </si>
  <si>
    <t>AACGCACATTGCGCTCCCTGGTATTCCGGGGAGCATGCCTGTTCGAGCGTCATTACACCACTCAAGCACTGCTTGGTATTAGGCCATCGTCCCCCGCAAGGTGGGCGTGCCTCAAACACCTCGGCGGAGCCTCACCGGCTTTGGGCGTAGTAGAATTTCTCAACGTCTTATAAGTACCGGTCTGACTCTTTTGCCGCTAAACACCAAACTTTTAAAGGTTGACCTCGGATCAGGTAGGGATACCCGCTGAACTTAA</t>
  </si>
  <si>
    <t>6175_320</t>
  </si>
  <si>
    <t>AACGCACATTGCACTCCTTGGTATTCCGAGGAGTATGCCTGTTTCAGTATCATGAGCACTCTCACATCTAACCTTTGGGTTATGATGTGGAATTGGGATGCGCCGATTTTTACTAGTCGGCACTCCTAAAATGTAGCTCTTGGCTGTTTCCTACTACAGCAGTTTGGCCTAATAGTTTTGACTTTTGTCAAATCTTTGGCTACATTTGCTTCTGGAAATCAGTCTTGATAATACAGAAAACTCATTCAAACTTTGATCTGAAATCAGGTAGGGCTACCCGCTGAACTTAA</t>
  </si>
  <si>
    <t>6175_374</t>
  </si>
  <si>
    <t>AACGCACCTTGCGCTCCTTGGTATTCCGAGGAGCATGCTTGTTTGAGTGTCATTAAATTCTCAACCCTTTCAAAGTTTTATTCAACTTTGAAGTAGGGCTTGGATTTGGGTGTTGCAGGCTTTTCAATAGTCGGCTCTCCTTAAAAGTATTAGCGGAACTTTTTGTAAGCCGTCTACATAGTGTGATAATTATCTACGCTATCGATGTTGCTTACGCTAATATAATAAAGTTCAGCTTTCTAATAGTCCATCTATTTGGACAATATCAATATTCGTATTGATGACCATTTGACCTCAAATCAAGTAGGACTACCCGCTGAACTTAA</t>
  </si>
  <si>
    <t>6175_437</t>
  </si>
  <si>
    <t>AACGCACATTGCGCCTATTAGTATTCTAGTAGGCATGCCTGTTCGAGCGTCATTTCAACCCTCAAGCTCTGCTTGGTGTTGGGGCGTCTGCAGCTCCGGCTGCAGGCCCTGAAATCTAGTGGCGGGCTCGCTACAACTCCGAGCGTAGTAATATCTCTCGCTTTGGAAGTGTAGCGGGTTTCCGGCCGTTAAACCCCCAAAATTCTGAATGTTGACCTCGGATCAGGTAGGAATACCCGCTGAACTTAA</t>
  </si>
  <si>
    <t>6175_425</t>
  </si>
  <si>
    <t>AACGCACCTTGCGCTCCCTGGTATTCCGGGGAGCATGCCTGTTTGAGTGTCATGAACTCTTCAACTCCCCAATTTCTTGTAGATTGTGTGGAAGTTTGGATTTTGAATGTTGCTGGCCCTTGTTGGCGTAGCTCGTTCGTAATACATTAGCATCTTTAATTCGAACTCGGATTGACTCAGTGTAATAGACTATTCGCTGAGGACACTTTGTAGCAATACTTGGTGGCCGTGATCAATACAAGAGAAGCTTCTAATCCCTCTAGTCATCTTTGATTTAGACCTCAAATCAGGTAGGATTACCCGCTGAACTTAA</t>
  </si>
  <si>
    <t>6175_336</t>
  </si>
  <si>
    <t>AACGCATATTGCGCTCTTTGGTATTCCGAAGAGCATGCTTGTTTGAGTATCAGTAAACACCTCAAAGCCTTTTTTCTTTTTTGAAGAAAGGCTTTGGACTTGAGCAATCCCAACACCAATCTTTTAAAGAGAGGGGGCGGGTTGCTTGAAATGCAGGTGCAGCTGGACATTCTCCTGAGCTAAAAGCATATTCATTTAGTCCCGTCAAACGGATTATTACTTTTGCTGCAGCTAATATAAAGGGAGTTTGACCATTTTGGCTGACTGATGCAGGATTTTCACAAGAGTCTTCAAAACCTCTTGTTAAACTCGATCTCAAATCAAGTAAGACTACCCGCTGAACTTAA</t>
  </si>
  <si>
    <t>6175_332</t>
  </si>
  <si>
    <t>AACGCACCTTGCGCTCTCGGGTTATTCCTGGGAGCATGTTCGTTGGAGTGTCGCGTACCTCTCAACCCCGTCCCTGCAAAGGGTCTGTAAGGGTTTGGATCTTGGCGCCTTTGCCCGATTTACGTCGGGCTGCGCTGAATTACAACAAGCTGTACCTTTGTACTGGCGGTTTGACCCGTTGTCATAAGCTCACACTTTCAATGGGGACGCCTGGTCGGGATGGGCTTACCACAAATCTCAATCTAATACACTTTGACCTCCAATCGAGCAGGACTACCCCCTGAACTTAA</t>
  </si>
  <si>
    <t>6175_281</t>
  </si>
  <si>
    <t>AACGCACCTTGCGCTCCTGGGTATTCCTAGGAGCATGCCTGTTTGAGTGTTATGAAACCTTCAACTCTGCTTGCTTTCTCACGAGAGTATGGCGGACGTTGGATTTGGGCTTGCCATGCAACATGGCTCGCCTTAAATACGTGAGCTGAGGCCGCCTGTCAGGCTGGTTCGACTCGACATGATAAGTATCTTTGTCGGGGCTTGAGAACTGGTTGCTGCACATGGGGAGTCTTGCTGCTAACCTAGCTGGCCACCTTGGTGGTCACTACTACTTTACGCTCTAGCCTCAAATCAGGTAGGATTACCCGCTGAACTTAA</t>
  </si>
  <si>
    <t>6175_256</t>
  </si>
  <si>
    <t>AACGCACCTTGCGCTCCTTGGTATTCCGAGGAGCATGCCTGTTTGAGTCTCATGGAATTCTCAACCTTCGGCTTCATTGACGAAGGCTTGGACTTGGAGGTCGTGCCGGCTCTCGTAGTCGGCTCCTCTGAAATGCATTAGTGCGAACGTTACCGACCGCTTCAGCGTGATAATTATCTGCGTTGCTGTGGAGGGTATTCTAGTGTTCACGCTTCTAACCGTCTTCGGACAAATTTCTGAACTCTGAGCTCAAATCAGGTAGGACTACCCGCTGAACTTAA</t>
  </si>
  <si>
    <t>6175_92</t>
  </si>
  <si>
    <t>AACGCACCTTGCGCTCCTTGGTATTCCGAGGAGCATGCCTGTTTGAGTGTCGTGAAATTATCAACTCCCTTTCTTTGTTGAAAGGTGAGCTTGGACTTGGGGACTTGCTGGTTTTCAATCAGCTTCCCTTGAATGCATTAGCTGGACTTTGATTTGCAGCATATATGCGGTGTGATAATGTCGTCACTGTGTAGCTCAAGTCGTTTGGCTTCTAATCGTCCTTTCACGAGGACATTCTGATCAATTAGACCTCAAATCAGGTAGGACTACCCGCTGAACTTAA</t>
  </si>
  <si>
    <t>6175_387</t>
  </si>
  <si>
    <t>AACGCATATTGCGCTCTTTGGTATTCCGAAGAGCATGCTTGTTTGAGTATCAGTAAACACCTCAAAGCTTTTGGATTTTTTTTTGAAAGTTTTGGACTTGAGCAATCCCAACACCAATCTTTTTCAGATCGGTGGCGGGTTGCTTGAAATGCAGGTGCAGCTGGACATTCTCCTGAGCTAAAAGCATATTCATTTAGTCCCGTCAAACGGATTATTACTTTTGCTGCAGCTAACATAAAGGGAGTTTGACCGTATTGGCTGACTGATGCAGGATTTCACAAGGGTCGGCAACGATTCTTGTTAAACTCGATCTCAAATCAAGTAAGACTACCCGCTGAACTTAA</t>
  </si>
  <si>
    <t>6175_345</t>
  </si>
  <si>
    <t>AACGCACATTGCGCCCTCTGGTATTCCGGAGGGCATGCCTGTTCGAGCGTCATTTCAACCCTCAAGCCTGGCTTGGTGATGGGGCACTGCTTCCGCGAGGGAGCAGGCCCTGAAATCTAGTGGCGAGCTCGCCAGGACCCCGAGCGCAGTAGTTAAACCCTCGCTCTGGAAGGCCCTGGCGGTGCCCTGCCGTTAAACCCCCAACTTCTGAAAATTTGACCTCGGATCAGGTAGGAATACCCGCTGAACTTAA</t>
  </si>
  <si>
    <t>6175_307</t>
  </si>
  <si>
    <t>AACGCACATTGCGCCCCTTGGTATTCCGGGGGGCATGCCTGTTCGAGCGTCATTACACCAATCAAGCACCGCTTGGTATTAGGTCTCTTCGCCTCCCCTGCCCTCACCGGCGGGAGGCGGGCCTCAAACACTTCGGCGGGGCCTCTTGGGCTTTGGGCGTAGCAGAATTTATCTAAAACGTCCTTGGGTCTCTCGAGTCTCCTGCCGCTTGAAACCGAATCGGAACACCCCGTGCGAGCGGGAATTCCCCTTCACTTTTTCAAAGGTTGACCTCGGATCAGGTAGGAATACCCGCTGAACTTAA</t>
  </si>
  <si>
    <t>6175_178</t>
  </si>
  <si>
    <t>AACGCACCTTGCGCTCCTTGGTATTCCGAGGAGCATGCCTGTTTGAGTGTCATTAAATTCTCAACCTCATCAGTTTTGTTATGAAGCTGTGTGAGGCTTGGAAGTGGGGGTTTGTGCAGGCTGCCTCAGTGCGGTCTGCTCCCCTGAAATGTATTAGCGAGTTCCAACTGGGCTCCGTCTATTGGTGTGATAATTATCTACGCCGTGGATTGGGCTTAGACTTGCTTCTAACCGTCCGCAAGGACAATCTTTTGACAATTTGACCTCAAATCAGGTAGGACTACCCGCTGAACTTAA</t>
  </si>
  <si>
    <t>6175_418</t>
  </si>
  <si>
    <t>AACGCACCTTGCGCTCCTTGGTATTCCGAGGAGCATGCCTGTTTGAGTGTCATTAAATTCTCAACTTCGAAGCCTTGTTGTAATGACTCGGTCTTTGGGGCTTGGACTTGGAGTGTGCGGGTTCCTCTTTTGAGACCGGCTCCTCTTGAAATGCATTAGCTGGAACCTCTTCGTGGACCGGCCATCGGTGTGATAATTATCTACGTCGTTGGTGTTCGTGTTTGCGCTTTGTTAATGGGGTTCTGCTTCCAACCGTCTTCGGACAACCGTCCTTCGCGAGAAGGATTGACCATTTGACCTCAAATCAGGTAGGACTACCCGCTGAACTTAA</t>
  </si>
  <si>
    <t>6175_284</t>
  </si>
  <si>
    <t>AACGCACCTTGCGCTCCTTGGTATTCCTCGGAGCATGCCTGTTTGAGTATCATGAAATTCTCAAAATAAATCTTTTGTTAATTCAATTGGTTTCATTTTGGACTTGGAGGTCTGCAGATTCACGTCTGCTCCTCTTAAATTCATTAGCTGGATCCCTGTGAACTCGGTTCCACTCGGCGTGATAAGTATCACTCGCTGAGGACACTGTAAAAGGTGGCCGGGGTTGCTGTAGAACCGCTTCTAATAGTCTATTGAATTAGACAATTTATTTATGATCTGATCTCAAATCAGGTAGGACTACCCGCTGAACTTAA</t>
  </si>
  <si>
    <t>6175_193</t>
  </si>
  <si>
    <t>AACGCACATTGCGCCCGCCGGCACTCCGGCGGGCATGCCTGTCCGAGCGTCATTTCAACCCTCAGGCCCACCCTTCCGGGGGAGCGGGCCTGGTTCTGGGGATCGGCGGCCCTCGCGGCCCCCGTCCCTCAAATTCAGTGGCGGTCGCGCCGCAGCCTCCCCTGCGTAGTAGCACAACCTCGCACCGGAGAGCGGAACGACCACGCCGTAAAACACCCAATTTTTTAAGGTTGACCTCGGATCAGGTAGGAATACCCGCTGAACTTAA</t>
  </si>
  <si>
    <t>6175_456</t>
  </si>
  <si>
    <t>AACGCACATTGCGCCCTCTGGTATTCCGGAGGGCATGCCTGTTTGAGTGTCATTAATCTCTCACAAGACCATTTGGTTTCAAACCGTCTGGTCTCTGTCGAAGTTGGGACTTGCGACCTCTCGAGTTCGCTCTCCTCAAATGTATTGGTGCGGCCCGCCGCCCGGTTACACAACGTTCTAGGTTCGTCCAACTCGTTGCTCTCCGGTGCATTCATGGTGCTGCACCTTAAGCCCGCCTGGTGCCTTGTGCTCCTTGCTAATTCATTTATTGACCTCAGATCAGGTAGGAATACGCGCTGAACTTAA</t>
  </si>
  <si>
    <t>6175_293</t>
  </si>
  <si>
    <t>AACGCACATTGCGCCTCTCGGCATTCCGAGGGGCACGCCTGTTCGAGCGCCATTACACACCCCAAGCTCTGCTTGAAGTTGGACCAGGCCGAAGCCGGCCGGACCGAAACGCGTGGGCGCCGTCCGCCTTCCCCGAGCGTAGCAAGAAAGCAATTTCAGATCGCTCCGAGGTCGGAGGTGGGACGTGCGGTCTTGAGTGTGGTGCGAACCGCAGACCCAAACCTTGAAGTTTGGCCTCGGATCAGGCGGGGATACCCGCTGAACTTAA</t>
  </si>
  <si>
    <t>6175_356</t>
  </si>
  <si>
    <t>AACGCACATTGCGCCCCTTGGCACTCCGAGGGGCATGCCTGTCCGAGCGTCATTTCACCCATCAAGCCTGGCTTGGTATTGGGCGCCGCGGCGTGCCGCGCGCCTCAAAGTCTTGCCGGCCGAGCCGTCCGCCCCGTAGCGTCGTGGAACACCTGTTCGCTAGCGGGGTAAGGGCGGCCGACGCCGTTAAACGTCTCCTTTCGAGGTTGACCTCGGATCAGGTAGGGATACCCGCTGAACTTAA</t>
  </si>
  <si>
    <t>6175_359</t>
  </si>
  <si>
    <t>AACGCACCTTGCACTCCTTGGGTATTCCGAGGAGTATGCCTGTTTGAGTGTCATTATATTCTCAAAAACCTAGGTGTTCTCTGAATGACTAGGCTTTTTGGATGTGAGGGATTGCTGGCTTTCTATCGAGTCCGGCTCCCTTCAAATGTATTAGTGGTTGCTTCATTCACTAGAGTGTGATAGTATATCTACGCTTGTTACAGTGAACTTGAATATAAATCATCTGCTTTCCAACTGTCTTGAAACATAACAGGACATATTTTGACTATTTGACCTCAAATCAGGTAGGACTACCCGCTGAACTTAA</t>
  </si>
  <si>
    <t>6175_286</t>
  </si>
  <si>
    <t>AACGCACATTGCGCCCCCTGGCATTCCGGGGGGCATGCCTGTTCGAGCGTCATTACACCACTCAAGCCTGGCTTGGTATTGGAGGTCGCGGTCCGCCGCGCCTCCTAATGTCGCCGGCCGAGTCGTCTGTCTCCGAGCGTTGTGAATCTTCAATTCGCTTTCGAGTACAGGCGGCGCGCGCCGTTAAACCTCTTTTTCAGGTTGACCTCGGATCAGGTAGGGATACCCGCTGAACTTAA</t>
  </si>
  <si>
    <t>6175_439</t>
  </si>
  <si>
    <t>AACGCACATTGCGCCCGCTAGTATTCTGGCGGGCATGCCTGTTCGAGCGTCATTTCAACCCTCAAGCCCCCGGGCTTGGTGTTGGGGAACGGCCCGCCCCTAGCGGCAGGCCGGCCCCGAAATCTAGTGGCGGTCTCGCGATAGCCTCCTCTGCGTAGTAGCAATATCTCGCACTGGAACTGAGCGACGACCACGCCGTTAAACCCCCCACTTTCTGAAGGTTGACCTCGGATCAGGTAGGAATACCCGCTGAACTTAA</t>
  </si>
  <si>
    <t>6175_355</t>
  </si>
  <si>
    <t>AACGCACCTTGCGCTCCTTGGTATTCCTTGGAGCATGCCTGTTTGAGTGTCTTGAATATCTCTGCTCCCCCGCTTTTTTTTTTTCTAAAAGCGGGCTTGGAGTCAGGTCCTTGGGCCTGCTTGCGGTTTGGTTACAAACACAAGCTTGCCTTAAATGAATTAGCTGAGCTTCAGCAGAGTTGTTAAGTAACATTGAAAACTCTCGTAAGAAGAAGCTTGCTCTCTAATCTTTGTCGTCTTTTGTGGACGACAAAAATTTCTATTTTGGCCTCAAATCAGGTAGGACTACCCGCTGAACTTAA</t>
  </si>
  <si>
    <t>6175_376</t>
  </si>
  <si>
    <t>AACGCACCTTGCGCTCCTTGGTATTCCGAGGAGCATGCCTGTTTGAGTGTCGTGAAATTATCAACTCCCTTTCTTTATTGAAGGGTGAGCTTGGACTTGGGGATTGCTGGTGCAAATTGGCTTCCCTTGAATGTATTAGCTGGAATTTGATTCGCAGCATATATGCGGTGTGATAATGTCGTCACTGTGTAGCTCGGATTGTCTGGCTTCTAATCGTCCTTCACGGGACAATTTGATCTTTTTGACCTCAAATCAGGTAGGACTACCCGCTGAACTTAA</t>
  </si>
  <si>
    <t>6175_390</t>
  </si>
  <si>
    <t>AACGCACCTTGCGCTCCTTGGTATTCCATGGAGCATGCCTGTTTGAGTGTCACGTTAACCCTCATCATTAGGATGTCAAAGTCTTAATGGTGGATTTGGATTGTGCCGTAGTTGGCTCGTCCTGAAATACATTAGCTTGCACTTTTTAGGGTGCTTGGCATGGTGTGATAATTATCTGCGCCGTCGCCTTATGCCTCTTCTATGTGTGCTGCTTACAGTCGTCCGCAAGGACAATAACTTAAGCTTTGACCTCAAATCAGGTAGGACTACCCGCTGAACTTAA</t>
  </si>
  <si>
    <t>6175_396</t>
  </si>
  <si>
    <t>AACGCATCTTGCACTCCTTGGTATTCCGAGGAGTATGCCTGTTTGAGTGTCGTGAATACTCTCAAGCTTGACCTTTTTTTCATTAAGGAGGTCATAGTTTGGATTTGGATGTTGCTGCGGTTGAACTATCGCAGCTCGTCTCGAAATGTATTAGCTGGTCCACCGCGGTCTATTATAAAACTCTATGGTGTGATAAGAACACAAATTCTTTGTAGCGCTATGGTGAATAGACTTGCTGGGATGTGACTGCTTCTAATAGTCCATTGACTTGGACAATATCACTTTGTTATCTGACCTCAAATCAGGTAGGACTACCCGCTGAACTTAA</t>
  </si>
  <si>
    <t>6175_392</t>
  </si>
  <si>
    <t>AACGCACCTTGCGCCTTTTGGTATTCCGAAAGGCATGCCTGTTTGAGTGTCATGTAGACTCAACCCCCCGGGTTTTCCCGGTGGCGTTGGAACTGGGCCCTGCCTCTTCTGGCTGGCCTTAAATGAGTTAGTGGTATCCACAGACGTTGTAAGCACTCGTCGACCGGAGGCCGCTCACAACCCCCCACTATTTTGACTCTGACCTCAAATCAGGTAGGACTACCCGCTGAACTTAA</t>
  </si>
  <si>
    <t>6175_516</t>
  </si>
  <si>
    <t>AACGCACCTTGCGCTCCTTGGTATTCCAAGGAGCACGCCTGTTCGAGTGTCGTGAAACTCTCAAGCTAGATGCTTTAGTGTCATCTACTTGGTTATTGGACTCTGCTGTCTCCTTCTCTGGAACGGCTGGTCTTAAATGTATTAGCTGGTCCTTGTTGTAGGAATTGGTTCTACTCAGCGTGATAATCTATGACCGCTGAGGACATCTCTCGGGATGGCCAGGCCTGCCTTGGACTGCTTATAGTCTTGACTGAATGTTTACTCATTCTTTCTTTTTTTCAATTTTGACCTCGAATCAGGCGGGACTACCCGCTGAACTTAA</t>
  </si>
  <si>
    <t>6175_492</t>
  </si>
  <si>
    <t>AACGCACCTTGCGCTCTCTGGTATTCCGGAGAGCATGCCTGTTTGAGTGTCATGAACTCTTCAACCCACCGGTTCCTTGTTGAACCGAGATGGTGTTTGGATTTTGAGCTTTGCTATTCAATTAGCTAGTTCGTAATATATTAGCATCTTTCAATTTCATAATCGGATTGACTCAGCGTAATAGACTATTCGCTGAGGACACTTTTATTAGTGGCCGGTAATGGAGATAGAGAAGCTTCCAATTCTTCTAGTCAACTTTAGATTAGACCTCAAATCAGGCAGGATTACCCGCTGAACTTAA</t>
  </si>
  <si>
    <t>6175_194</t>
  </si>
  <si>
    <t>AACGCACATTGCGCCCTTCGGTATTCCGTAGGGCATGCCTGTTCGAGCGTCATTTAAATCTTCAAGCTCTGCTTGGTGTTGGGTGTTTGTCCCGCCCCCGTGCGTGGACTCGCCTCAAAAGCATTGGCAGCCGGCGGATCGGCTTCGTGCGCAGCAGAATACGCGCGTCGAGGTCCCTCTGTCGGCATCCAGAAGCCCCTTCTTATTTTGACCTCGGATCAGGTAGGGATACCCGCTGAACTTAA</t>
  </si>
  <si>
    <t>6175_451</t>
  </si>
  <si>
    <t>AACGCACCTTGCGCTCCTTGGTACTCCGAGGAGCATGCCTGTTTGAGTGTCATGGAATTCTCAACTCTTCTGTCTTTGTTGATGGTTGAGCTTGGATGTGGAGGTTATTAATGCTGGCTCAGTAAAATGGGTTGGCTCCTCTTGAATGCATTAGCTTGAACCTCTGTGGATCAGCTGTCCGGTGTGATAGATTGTCTACGCCGTTGCTGTGAAGCTTTAAAATGTGGGGGTCTAGCTTTTAAAAATGTCTTGTTGACATGAGACTATCTTTTGACCTCTGACCTCAAATCAGGTAGGATTACCCGCTGAACTTAA</t>
  </si>
  <si>
    <t>6175_449</t>
  </si>
  <si>
    <t>AACGCACATTGCGCCCCTTGGCATTCCGAGGGGCATGCCTGTTCGAGCGTCATTACACCAATCAAGCACCGCTTGGTATTGGGTGCCAGGTCCGCGCCCCGGCGCGCGGGCCCACCCCAAAGGCATCGGCGAGGACTGCGACCCCCGGCGTGTTAAATCAATTACGCCGGGAGCACCGCAGCGCCTCCGCCGCGAAAAGACCCATCATCAAAGGTTGACCTCGGATCAGGCAGGGATACCCGCTGAACTTAA</t>
  </si>
  <si>
    <t>6175_244</t>
  </si>
  <si>
    <t>AACGCACATTGCGCCCTTTGGTATTCCGAAGGGCATGCCTGTTCGAGCGTCATTATCACCCCTCAAGCCCTGGCTTGTTGTTGGACTTTAGGGGCGGGCCTCTTGGCCCTCCCCGGTCCCAAAGACAATGACGGCGTCCGTGGGACCCTCGGTGCAATGAGCTTTAACCAGCACGCATCAGAGTTGCAAGGTCCCCAGACCCGGTCTACCCTTTATTTTTCTAAGGTTGACCTCGGATCAGGTAGGAATACCCGCTGAACTTAA</t>
  </si>
  <si>
    <t>6175_566</t>
  </si>
  <si>
    <t>AACGCACCTTGCGCCCTCTGGTATTCCGGAGGGCATGCCTGTTTGAGTGTCATGTAGACTCAACCATGTCGGGTTTCCGACCGGGTTGGACTTGGACGTTGCCGGCGACGGCTCGTCTTAAAAGAGTTAGCGGACAAAGTGACCGAAAACGACGTGATAAGTACTCGTCGCTATTAGGACCTCTGAGCCCGCTCACAACCGCCCTCGGGCACCTTTTGACTCTGACCTCAAATCAGGTAGGACTACCCGCTGAACTTAA</t>
  </si>
  <si>
    <t>6175_318</t>
  </si>
  <si>
    <t>AACGCACATTGCGCCCCTCGGTATCCCGGGGGGCATGCCTGTTCGAGCGTCATTACAACCATCAAGCACAGCTTGGAAAATGGGCGTCCCCCGCGCTTCCGCGCCGGGGTGCCCCAAAACCGTCGGCAGAGTCACGCGGACCCGCCGGGCGTAGCAGAAAAGGAAGGCGTCAGCCGACCCCTCACGTCCAATGCGACCGCGCCTCGCGCCGTAAAACCAATGGCCCGCAAGGGCCGAACACCAAGGTTGACCTCGGATCAGGTAGGGATACCCGCTGAACTTAA</t>
  </si>
  <si>
    <t>6175_473</t>
  </si>
  <si>
    <t>AACGCACCTTGCGCCTTTTGGTATTCCGAAAGGCATGCCTGTTTGAGTGTCATGAACTCTCAACCCCCTCGGGTTTCCGATCGGGTTGGACTTGGGTGTTGCCATCATGGCTCACCTTAAATGACTTAGTGGATGTCTCCCCTAGTCAATGTAATAAGTTTCATTGGCGAAGGGTTCAGTCTGCTCACAACCGCCTTTATCGGCAACATTTGTACTCTGACCTCAAATCAGGTAGGGCTACCCGCTGAACTTAA</t>
  </si>
  <si>
    <t>6175_352</t>
  </si>
  <si>
    <t>AACGCACCTTGCGCCCGTTGGTATTCCGACGGGCATGCCTGTTTGAGTGTCGTGAACAACCTCAACCTTGATTGGTTTTACCATCAAGGCTTGGACTTGGGTGTTGCTGCTGCAAAGTGGCTCGCCTTAAAACTATTAGCTGGACTTGTCTATGACTTGGTTCGACTCGATGTAATAAGTATTCATCGGGGACAGGGTTAAACCTGGCCAAGGCTTGATGCCGTCTGCTTCTAATCATGTTCTCACTATGAGACGCTACTTTACTGTGTGGCCTCAAATCAGGTAGGATTACCCGCTGAACTTAA</t>
  </si>
  <si>
    <t>6175_157</t>
  </si>
  <si>
    <t>AACGCACCTTGCGCTCCTTGGTATTCCGAGGAGCATGCCTGTTTGAGTGTCGCGAAATCATCAACTCCTCTCTTTTGCTTTTGTAAAGGAGGGTGAGCTTGGACTTGGGGACTTTGCTGGCCCATTACTGGGTTCTGGCTTCCCTTGAATGCATTAGCTGGATCTCTATTCGCAGCATATATGCGGTGTGATAATGTCTTCACTGCATCGCTCGAGTTGAAGCTAGCTTCTAATCGTCCTTAGGGACAATCTCTGATCATTTCGACCTCAAATCAGGTAGGACTACCCGCTGAACTTAA</t>
  </si>
  <si>
    <t>6175_430</t>
  </si>
  <si>
    <t>AACGCACCTTGCGCTCCCTGGTATTCCGGGGAGCACACCTGTTCGAGTGTCGTGAATACCTCAAGCTGGATGCTTTATTGCTATCTGTTGCTTGGATTTGGACTTTGCCGTCGGCCTTTACTGGTGACGGCTCGTCTTAAATGCATTAGCTGACCCATGTTGTATGTTCGGTTCTACTCAGCGTGATAATTATCTGACCGCTGAGGACATTTGCCTTGTGCAGATGGCCAGATGTGCCTTGGATTGCTTCTAATCTGTACGCCTTCACGGGCGACGACCATTTTCAATTTTGACCTCGAATCAGGTGGGACTACCCGCTGAACTTAA</t>
  </si>
  <si>
    <t>6175_197</t>
  </si>
  <si>
    <t>AACGCACATTGCGCCTCTTGGTATTCCGAGGGGCATGTCTGTTTGAGCGTCAGTACACACCTCCTGTGATCTTCATTGTTGATCAGGGCTCTGGGGCCCGGGCCGGTCAAACGGCTCGCCCCTAATGTGGCACGCTTGCGGACCTCCGGTCAGTGATCAACGTAGTAAACTCGAAAGAAGCTCGTGGAGAAACTGCTGGATGGCTCATTTCGCCTGAAATCAAACTCATACTCTATGGTTTGACCTCAGATCAGACAAGGATACCCGCTGAACTTAA</t>
  </si>
  <si>
    <t>6175_132</t>
  </si>
  <si>
    <t>AACGCACCTTGCGCTCCATGGTATTCCGTGGAGCATGCCTGTTTGAGTGTCATGAATACTTCAACCCTCCTCTTTCTTAATGATTGAAGAGGTGTTTGGTTTCTGAGCGCTGCTGGCCTTTACGGTCTAGCTCGTTCGTAATGCATTAGCATCCGCAATCGAACTTCGGATTGACTTGGCGTAATAGACTATTCGCTGAGGAATTCTAGTCTTCGGATTAGAGCCGGGTTGGGTTAAAGGAAGCTTCTAATCAGAATGTCTACATTTTAAGATTAGATCTCAAATCAGGTAGGACTACCCGCTGAACTTAA</t>
  </si>
  <si>
    <t>6175_443</t>
  </si>
  <si>
    <t>AACGCACATTGCGCCCTTTGGTATTCCGAAGGGCATGCCTGTTCGAGCGTCATTATCAACCCTCAAGCCCGGCTTGTTATTGGGTCCTTATCGTTAAAGATAGGCCCGAAAGATAATGGCGGCGTCACAAATGACCCCAGATGCAGCGAGCTTATAGCATACATTGAAAGGTTTTTGTGGCCCGGCCTTAACGAGAAGCAATTCTCAATTTTTCAAAGGTTGACCTCGGATCAGGTAGGAATACCCGCTGAACTTAA</t>
  </si>
  <si>
    <t>6175_378</t>
  </si>
  <si>
    <t>AACGCACATTGCGCCCCTTGGTATTCCGAGGGGCATGCCTGTTCGAGCGTCATTATAACCACTCAAGCCTGGCTTGGTATTGGGGTTCGCGATCTCGCGGCCCTTAAAATCAGTGGCGGTGCCATCTGGCTCTAAGCGTAGTAACTTATCTCGCTATTGGGTCCGGTGGTTGCTTGCCAACAACCCCCAACTTCTAAGGTTGACCTCGGATCAGGTAGGGATACCCGCTGAACTTAA</t>
  </si>
  <si>
    <t>6175_475</t>
  </si>
  <si>
    <t>AACGCACATTGCGCCCCTTGGTATTCCGGGGGGCATGCCTGTTCGAGCGTCATTACAACCCTCAAGCTCTGCTTGGTATTGGGCGTCCCCGGCGACGGGGTGCCCTAAAATCAGTGGCGGTGCCGTCTGGCTCTAAGCGTAGTAAATCTCTCGCTCTGGATGCCCGGTGGATGCTCGCCAGAACCCCCCATTTTTTACAGGTTGACCTCGGATCAGGTAGGGATACCCGCTGAACTTAA</t>
  </si>
  <si>
    <t>6175_416</t>
  </si>
  <si>
    <t>AACGCACATTGCGCCCTTTGGTATTCCGAAGGGCATGCCTGTTCGAGCGTCATTATCACCCCTCAAGCCCCCGGCTTGGTGTTGGACGGCTGGTGGAGAAGCCCCCGTGGCATCTTTACACCCCTCCTAAAGACAATGACGGCGGCCTCGTTGGACCCCCGGTACACTGAGTTCTTCACCGAACACGTACCGGACACGGGTCTACGGGACACGGTCTGCCTCCCCTCAGGGAGAACTTCTTTTTACAAGGTTGACCTCGGATCAGGTAGGGATACCCGCTGAACTTAA</t>
  </si>
  <si>
    <t>6175_464</t>
  </si>
  <si>
    <t>AACGCACCTTGCACCCTCTAGTATTCTGGAGGGTATGCCCGGTTGAGTGTCATGAATCTCTCAAACCCATGGTTTCTTCACTTCTCATCTCGGTCCCCGGGGGTCGGTCTTGTCCGGCTCTCGGTCTGGGGTGAGTGAGGCCGTGGGTCTTGGTGTTGAGCGTTGCCGGTCCTCACGGATCGGCCCGCTCCAAATGCATTAGCTGGATCAAACCATTGGTTCACTCTCGACGTGATAAGTTTAGATCGTCGTCCGTGCCTCTGTGTGAGTCCGCTCCTAACCGTCTTCGGACAAATCATATGACTTTTACACCTCAACTCGGGTAGGACTACCCGCTGAACTTAA</t>
  </si>
  <si>
    <t>6175_517</t>
  </si>
  <si>
    <t>AACGCACCTTGCGCTCTCTGGTATTCCGGAGAGCATGTCTGTTTGAGTGTCATGAATTTATCAACCCTCTGGTTTCTTATAAACCAAGTTGGTGTTTGGATCTTGAGCGTTTGCTAAATTATTTAGCTCGTTCGTAATACATTAGCATTTCAATTCCATTGTTCGGATTGACTCAGCGTAATAGACTATTCGCTGAGGACACTTTCGAGTGTCCGAATGAAGAAAATAAAATGCTTATAAATCTTTAGTCATTTTAAGATTAGACCTCAGATCAGGCAGGATTACCCGCTGAACTTAA</t>
  </si>
  <si>
    <t>6175_362</t>
  </si>
  <si>
    <t>AACGCAACTTGCGCCCTTTGGTATTCCGAAGGGCATGCCTGTTTGAGTGTCATGAAACTCTCAATCCCTCTGGTTTATGATCAGAGGTGTATTGGATTTGGGTGTTGCCGTGTGAGCGGCTCGCCTTAAAAGTGTCAGTGGGAACAATCGTCTCACGCCGAACGTAATAAGTTTCGTTTGGTACGGTGATTGGGCTTGCTTACAACCCGGCTTCGGCCAATTACTTTTATTCTGACCTCAAATCAGGTAGGACTACCCGCTGAACTTAA</t>
  </si>
  <si>
    <t>6175_291</t>
  </si>
  <si>
    <t>AACGCACATTGCGCCCCTTGGTATTCCATGGGGCATGCCTGTTCGAGCGTCATTTGTACTCTCAAGCCTTGCTTGGTGTTGGGTGTTTGTCTCTGCCTTGCTTAGACTCGCCTTAAATATATTGGCAGCCGGTACACTGGTTTGAAGCGCAGCACAATTGCATTTCAGGCTCTTAGTATTAGCATCCACAAAGATTATTAACACTTTTGACCTCGGATCAGGTAGGGATACCCGCTGAACTTAA</t>
  </si>
  <si>
    <t>6175_216</t>
  </si>
  <si>
    <t>AACGCACATTGCGCCCGCCAGCACTCTGGCGGGCATGCCTGTTCGAGCGTCATTTCAACCCTCAAGCCCCAGCGGCTTGGTGTTGGTGGCCGGCCGGGACTCCATGTCCTGGCCGCCGCCGAAATGCAGGGGCGGTCGCCTCGCGGTAACCATTACGCAGTAGTAACATCTCGTAACTTGGGACGCGGAGCGGCCACGCCTAACCCCACGAAACTCCTAGAGTTGACCTCGGATCAGGTAGGGATACCCGCTGAACTTAA</t>
  </si>
  <si>
    <t>6175_477</t>
  </si>
  <si>
    <t>AACGCACATTGCGCCCTTTGGCATTCCGAAGGGCATGCCCGTTCGAGCGTCATTACACCACTCAAGCCTCGCTTGGTATTGGGCGACGAGAGTCCTCGCGCCCCCATTTCACCGGCTGGACGGATCGAACCTCAGCGTTGTGGTCATTCAAATCGCTGCCGGGACGAGACGGACGCGCCGTTAAACCTCTTTATCACAGGTTGACCTCGGATCGGGTAGGGATACCCGCTGAACTTAA</t>
  </si>
  <si>
    <t>6175_358</t>
  </si>
  <si>
    <t>AACGCACATTGCGCCCGCTAGTATTCTGGCGGGCATGCCTGTCCGAGCGTCATTTCAACCCTCAAGCCCCCGGGCTTGGTGTTGGGGATCGGCGAGCCTCCGCGCCCGCCGTCCCCTAAATCTAGTGGCGGTCTCGCTGTAGCTTCCTCTGCGTAGTAGCACACCTCGCACTGGGAAACAGCGCGGCCACGCCGTTAAACCCCCAACTTCTGAACGTTTGACCTCGGATCAGGTAGGAATACCCGCTGAACTTAA</t>
  </si>
  <si>
    <t>6175_470</t>
  </si>
  <si>
    <t>AACGCACATTGCACTCTCTGGTATTCCGGAGAGTATGCTTGTTTGAGTATCTGTAAACATCTCAAATCTCTACTTTATTGTAAAGAATTGGACTTGAGCAATCCCAACTCCTTCGTCAGAAAGAGAAGGGTTGCTTGAAATGCAGGTGCAGCTGGACATTCTTCTGAGCTAAAAGCATATTTATTTAGTCCCGTCAAACGGATTATTATTCTTGCTTCAGCTTATATAAAGGTTGAATGACTACCAAGGCTGATTGCAGGTAAACTCGTTCCGTAAAAAAGAACTTGTAAACTCGATCTCAAATCAAGTAAGACTACCCGCTGAACTTAA</t>
  </si>
  <si>
    <t>6175_395</t>
  </si>
  <si>
    <t>AACGCACCTTGCGCTCCCTGGTATTCCGGGGAGCACGCCCGTTTGAGTGTCATGGTATTCTCAACCTTCATAACTTTTGTTATCGAAGGCTTGGACTTGGAGGTCGTGCTGGCTCTCGTTAGTCGGCTCCTCTTAAATGCATTAGCGTGAACGTTTACGGATCGCTATCAGTGTGATAATTATCTGCGCTGTTAGTGTTGAAGTATGCATAGTGTCTCGCTTCTAACCGTCCTTCAGTTGGACAACAACACCTGACATCTGACCTCAAATCGGGCGGGACTACCCGCTGAACTTAA</t>
  </si>
  <si>
    <t>6175_519</t>
  </si>
  <si>
    <t>AACGCACCTTGCGCCTTTTGGTATTCCGAAAGGCATGCCTGTTTGAGTGTCATGAAACCTTCAACCCCCGGGTTTTGTTCCCGGTGGGTTTGGACTTGGGCGCTGCCGATCGCCGGCTCGCCTCAAATGTGTTAGTGGACTAGGTCCTGCTGCCTGACGTGATAAGTTTCGTCTCGCCGGCTGCCGACGCCCGCTCATAACCCCCCATATTTTGTGCTCTGACCTCAAATCAGGTAGGACTACCCGCTGAACTTAA</t>
  </si>
  <si>
    <t>6175_527</t>
  </si>
  <si>
    <t>AACGCACCTTGCGCTCCTTGGTATTCCTAGGAGCATGCCTGTTTGAGTGTTATGAAACCTTCAACTCTACCAATTTTCTTACGAAGGTTTGGTGGCTGTTGGATTTGGGCTTGCCATTCACCTGGCTCGCCTCAAATAGATTAGCTGGAACCCTATGCCGTATTGGTTCGACTCGACGTGATAAGTATCTTCGTCGGGGCTTGAGAATTGATTTCCAGTGCTAGGTTGTTTTGCTGCCAACATTGTTGCACATGACCTGTTCAGGTCATGAGCACAACTATTTAACGCTCTAGCCTCAAATCAGGTAGGATTACCCGCTGAACTTAA</t>
  </si>
  <si>
    <t>6175_301</t>
  </si>
  <si>
    <t>AACGCACATTGCGCCCGCCAGTATTCTGGCGGGCATGCCTGTTCGAGCGTCATTTCAACCCTCAAGCCCAGCTTGGTGTTGGGATCTGTGTGCAAACACAGTCCCCAAATTGATTGGCGGTCACGTCGAGCTTCCATAGCGTAGTAATTTACACATCGTTACTGGTAATCGTCGCGGCCACGCCGTTAAACCCCAACTTCTGAATGTTGACCTCGGATCAGGTAGGAATACCCGCTGAACTTAA</t>
  </si>
  <si>
    <t>6175_550</t>
  </si>
  <si>
    <t>AACGCACATTGCGCCCCTTGGTATTCCATGGGGCATGCCTGTTCGAGCGTCATTTGTACCCTCAAGCTATGCTTGGTGTTGGGTGTTTGTCCTCTCCCTTTGCGTTTGGACTCGCCTTAAAGAAATTGGCAGCCAGTGTATTGGTATAGAAGCGCAGCACAATTTGCGATTCTAGCTAATAATTACTTGCAACCATCAAGTCTATTTAACACTTTTGACCTCGGATCAGGTAGGGATACCCGCTGAACTTAA</t>
  </si>
  <si>
    <t>6175_379</t>
  </si>
  <si>
    <t>AACGCACATTGCGCCCCCTGGCATTCCGGGGGGCATGCCTGTCCGAGCGTCATTTCACCCCCTCAAGCACGGCTTGTGTGTTGGGCGTTGTCCCCTCGGGGACATGTCCGAAAGGCAGTGGCGGCGCCGCGTTGGGTCCTCGAGCGTATGGGGCTTTGTCACTCGCTCGGGAAAGGACCTGCGGGCGTTGGTCTTCCTTGTACAGCCCCTGTGGTTGTCTTTTATGGTTGACCTCGGATCAGGTAGGGTTACCCGCTGAACTTAA</t>
  </si>
  <si>
    <t>6175_409</t>
  </si>
  <si>
    <t>AACGCACCTTGCGCCCTTTGGCTATTCCGAAGGGCATGCCTGTTTGAGTATCATGAATACCTCAACTCTCATGGCTTGCCATGATGAGCTTGGACTTTGGGGGTCTTGTTGGTCTGTGAGCCAGCTCCTCTTAAATGAATTAGCTTGCCAGTGTTTGGTGGCGTCACAGGTGTGATAACTATCTACGCTTGTGGTTTCCCACCAGGTAACCTTCAGCAATGGAAGTTCACTGGAGCTTATAAATGTCTCTCCTCAGCGAGGACACATCTTGACCATTTGATCTCAAATCAGGTAGGACTACCCGCTGAACTTAA</t>
  </si>
  <si>
    <t>6175_420</t>
  </si>
  <si>
    <t>AACGCACATTGCGCTCTTTGGTATTCCGAAGAGCATGCCTGTTTGAGTGTCATATAGACTCATCCTCTCGGGTTTCCGAGTTGGGTGCTTTGGACGTCTGCCATGCTTTGGCTCGTCTTAAATGTCTAAGTGGAATGCGTAATAAGTTTTCGCTCCCTCCACTCTAATACACTTTTATCTCTGACCTCAAATCAGGTAGGACTACCCGCTGAACTTAA</t>
  </si>
  <si>
    <t>6175_148</t>
  </si>
  <si>
    <t>AACGCACCTTGCGCCCTTTGGTATTCCGAGGGGCATGCCTGTTTGAGTGTCATTAAATACCATCAACCCTCTTTTGACTTCGGTCTCGAGAGTGGCTTGGAAGTGGAGGTCTGCTGGAGCCTAACGGAGCCAGCTCCTCTTAAATGTATTAGCGGATTTCCCTTGCGGGATCGCGTCTCCGATGTGATAATTTCTACGTCGTTGACCATCTCGGGGCTGACCTAGTCAGTTTCAATAGGAGTCTGCTTCTAACCGTCTCTTGACCGAGACTAGCGACTTGTGCGCTAACTTTTGACTTGACCTCAAATCAGGTAGGACTACCCGCTGAACTTAA</t>
  </si>
  <si>
    <t>6175_728</t>
  </si>
  <si>
    <t>AACGCACCTTGCGCTCTCTGGTATTCCGGAGAGCATGTCTGTTTGAGTGTCATGAACTCTTCAACCCGCCCTTTTCTTTATGATCAGGTGTCGGTGTTTGGATTTTGAGCCCATTGCTATTCGTAGCTTGCTCGTAAGACATTAGCATTTCAACATTCGTAATCGGATTGACTTGGCGTAATAGACTATTCGCTGAGGACACTTTCTTAGGAGAGTGGCCGAGATAAGAGTAAAGAGAAGCTTCCAACCCCTCTAGTCATTAAAAACTATTTTTTAAGATTAGACCTCAAATCAGGCAGGATTACCCGCTGAACTTAA</t>
  </si>
  <si>
    <t>6175_88</t>
  </si>
  <si>
    <t>AACGCACATTGCGCCCCTTGGTATTCCTAGGGGCATGCCTATTCGAGCGTCGTTTCCACCCTCAAGCGCAAGCTTGGTGTTGGGGATCGCCCCTCCCCCCGGGGAGGCGGCGGCCCTTGAATCCATCGGCGGTGCCGGTGCGGCCTGGAGCGCAGCAGCGATGCAGCTTCCTTGGGCCCGCCCGACGCCTGCCGCGAACGACGGACGACCCCTCGCGGGTCGGACGCAACCCCCCCAAACGTCGACCTCGAATTAGGTAGGGATACCCGCTGAACTTAA</t>
  </si>
  <si>
    <t>6175_382</t>
  </si>
  <si>
    <t>AACGCACATTGCACTCTCTGGTATTCCGGAGAGTATGCTTGTTTGAGTATCAGTAAACACCTCAAATCTCTTTTTTATTAAAGAGAATTGGACTTGAGCAATCCCAACTCTTTGCAAAAGGAGGCGGGTTGCTTGAAATGCAGGTGCAGCTGGACATTCTTCTGAGCTAAAAGCATATTTATTTAGTCCCGTCAAACGGATTATTACTTTTGCTCTAGCTAATATAAAGGTCGAATGCGCTATATGCTGACTGATGCAGGATTACCAAGTTTTACCTAGTAAAACTTGTAAACTCGATCTCAAATCAAGTAAGACTACCCGCTGAACTTAA</t>
  </si>
  <si>
    <t>6175_478</t>
  </si>
  <si>
    <t>AACGCACCTTGCGCTCTTGGGTTATTCCTAAGAGCATGCTTGTTTGAGTAACAGAAAAGCTCTACCCCGCTTTCTTTATTGAGAGTAGACTTGGGTTAGGATCATGACAGTTGTGCTGGTTCTTGTTCAATCAGCTCTGTCGAAAGACAAGCGGCCGAACTTTGAAATTTGTTGCGAGCTTCGGCTAACTTATTGTTGTATAACTTTTTGTCTCGATAAGTTTAATGCGCGCTTTTCAATTTAAGTAGGCTTTGAAAACTTATCCAAAGTTTCCTAAAAGACTTTTATTAGTCGGCGGAATTCTTATAACTTTTGGATTTAAACTTTTTATTGCTTGTTCTCAAATCAAGTAGGACTACCCGCTGAACTTAA</t>
  </si>
  <si>
    <t>6175_230</t>
  </si>
  <si>
    <t>AACGCACATTGCGCCCCTTGGTATTCCGAGGGGCATGCCTGTTCGAGCGTCATTTCACCAATCAAGCCCCGCTTGGTATTGGGCGTCCAGGCCCGCGAGCCCTCACCGGCGAGCGGGCCCGCCCCAAAGGCATCGGCGAGGAAGACGACCCCCGGCGTGTTAGAATCTTTTCACGAAGATACGTCGAGAGCACCGTCCGTACTCCGCCGCGAGATGACGGGCCCCGGAAACGGGACCCCGACCACACACAAGGTTGACCTCGGATCAGGTAGGAATACCCGCTGAACTTAA</t>
  </si>
  <si>
    <t>6175_357</t>
  </si>
  <si>
    <t>AACGCACATTGCGCCCTCTGGTATTCCGGGGGGCACACCTGTTCGAGCGTCATTTCACAAATCAAGCCCTGCTTGGTATTGGGTGAGGCCCTGTCTGGGCCCGCCTCAAACCCCTCGGCGTCGCCGTCCGTCCTCGAGCGCAGCGAGATAACTTTCCAGCGTTTTCGAGACGGGCCACGTCCGCCGCAGAACACACCTTTTTTTTCTATCAAGGTTGACCTCGGATCAGGTGGGGATACCCGCTGAACTTAA</t>
  </si>
  <si>
    <t>6175_321</t>
  </si>
  <si>
    <t>AACGCACATGGCGCCTTCCAGTATCCTGGGAGGCATGCCTGTCCGAGCGTCGTTTCAACCCTCGAGCCCCCGTGGCCCGGCGTTGGGGATCTGCCACGGCAGGCCCCTAAAACCAGTGGCGGACCCGAAGGGCCCTCTCCTTTGCGCAGTAGCATCAGCCTCGCATCGGGAGTCCTCGGCGTCCTGCCTCTAAACCCCCTACAAGCCCGCCCCGGCGGCACCAAGGTTGACCTCGGATCAGGTAGGAATACCCGCTGAACTTAA</t>
  </si>
  <si>
    <t>6175_466</t>
  </si>
  <si>
    <t>AACGCACATTGCGCCCCTCGGTATTCCGGGGGGCATGCCTGTTCGAGCGTCATTACACCCCTCAAGCGTAGCTTGGTATTGGGCCCTCGCCCCCTGGGCGTCCCCGAAAGTCATGGGCGGTCCGGAGTGACTTTAAGCGTAGTAAATTACCTCCCGCTTTGAAAGCTCGCCCCGCGGCCGGCCCGAAAACCCCATAATCTATCAACGATTGACCTCGGATCAGGTAGGGATACCCGCTGAACTTAA</t>
  </si>
  <si>
    <t>6175_403</t>
  </si>
  <si>
    <t>AACGCACATTGCGCCCTCTGGTATTCCGGAGGGCATGCCTGTTTGAGTGTCATTAATCTCTCACAAGACCTTCTTGGTCTCTGCTGATGTTGGGATGTGCGACCCCCTCCGGGGACGCTCTCCTCAAATGGATTGGTGCGGCCCGCCGCCCGGTTACACAACGTTCTAGGTTCGTCCAACTCGTTGCTTGACTGGCGCAACTTTGGTGCTGCACCTAAAGCCCGCCTTGTGCCTTGCGCTCTTGGCTACTTCATTTATTGACCTCAGATCAGGTAGGAATACGCGCTGAACTTAA</t>
  </si>
  <si>
    <t>6175_446</t>
  </si>
  <si>
    <t>AACGCACCTTGCGCTCCTTGGTATTCCGAGGAGCATGCTTGTTTGAGTGTCATGGTCTTCTCAACCCTTCTGTCTTTTTTATTAAAGGCAGCTGGGCTTGGACTTGGAGGTCTTGCAGGCGTCCGGATTTTTAATTCGGAAGTCAGCTCCTCTGAAATGCATTAGCTTGAATAGAACCAAGCATGATTCAGCGTGATAATTGTCTACGTTGCTTCATCTCGGTGAATTTAATGTTCAAGCTTCTAACCGTCCCTTGGGACAATCTCTGAACATCTGACCTCAAATCAAGTAGGACTACCCGCTGAACTTAA</t>
  </si>
  <si>
    <t>6175_400</t>
  </si>
  <si>
    <t>AACGCACATTGCGCCCGCCAGTATTCTGGCGGGCATGCCTGTTCGAGCGTCATTTCAACCCTCGGACCCCCGGCTTGCTGGGGGACCGGCGTTGGGGCTCGGGCGTCCCTAGCGGCGTCCGTCCCTGAAATACAGTGGCGGTCGCGCTGTGATCCTCTGCGTAGTACTTACACCTCGCAGCCTGGAGAGCGGTGCGGCCACGCCGTAAAACCCCCTACTTTATAAGGTTGACCTCGGATCAGGTAGGAATACCCGCTGAACTTAA</t>
  </si>
  <si>
    <t>6175_224</t>
  </si>
  <si>
    <t>AACGCACCTTGCACCCTCTGGTATTCCGGAGGGTATGCCTGTCCGAGTGTCTTGAAAAACCTCACGCCTCCCGGGTCCTGCCCGTGGACGGAGAGTGGACTTGGGTGTTTGCCTTTCTTGGCTCGCCTTAAATGCCTTAGCGGTTCCCGTCGGTGGACGACCTTGCGTGCTCACGTTTCGCTCGGCTCTGAGACCAACCGGGTCCGCTCACAAAGCTTTTCCCTTGCGGAAAAAAAAAAACTCTTGACACCTTGACCTCGGATCAGGTAGGACTACCCGCTGAACTTAA</t>
  </si>
  <si>
    <t>6175_296</t>
  </si>
  <si>
    <t>AACGCACCTTGCGCTCCTTGGTATTCCGAGGAGCATGCCTGTTTGAGTGTCATGGAATTCTCAACTCTATTTGCTTTTGTGAATAGAGCTTGGACTTGGAGGTTTATTGCCGGTACCTGTGATCGGCTCCTCTTGAATGCATTAGCTCGAACCTTTTGTGGATCAGCTTATCGGTGTGATAAAATGTCTACGCCGTTACTGTGAAGCATATTATTCGGCTTCCAATCGTCCTTCACGGGACAATAACTTTGACCTTTGACCTCAAATCAGGTAGGATTACCCGCTGAACTTAA</t>
  </si>
  <si>
    <t>6175_486</t>
  </si>
  <si>
    <t>AACGCACCTTGCGCTCCCTGGTATTCCGGGGAGCACGCCTGTTCGAGCGTCATAAAGTTATCAAATGGTTACCTTTTTTTCTCACAAGTGAGAAAGGGTAGCTATTTGGATTTGGACTCTGCTGTTGTAACTAATGGCTGGTCCGAAAGCTATTAGCTGATCCTAATGAAGGACTTGGTTCTTACTTGGCGTGATAATTATCAAACGTCGAGGACATTACAAGTGCGTTTGTAATGGCCAAGAAAATCTAATAGGAACGCTTTCTAATGGTCTTGATAGACAAAATTTGTATCAAATCTGACCTCGAATCAGGTGGGACTACCCGCTGAACTTAA</t>
  </si>
  <si>
    <t>6175_255</t>
  </si>
  <si>
    <t>AACGCACATTGCGCCCTCTGGTATTCCGGGGGGCATGCCTGTTCGAGCGTCATTACAACCCTCAAGCTCTGCTTGGTATTGGGCGTCACCGTACCGGTGCGCCTTAAAATCAGTGGCGGTGCCATTCGGCTTCAAGCGTAGTAATTCTTCTCGCTTTGGAGGACCGGGTGAGTGCTCGCCAGCAACCCCAAATTTTTTTTAAGGTTGACCTCGGATCAGGTAGGGATACCCGCTGAACTTAA</t>
  </si>
  <si>
    <t>6175_134</t>
  </si>
  <si>
    <t>AACGCACATTGCGCCCCCTGGTATTCCGGGGGGCATGCCTGTCCGAGCGTCATTGCTGCCCTCAAGCACGGCTTGTGTGTTGGGCTTCCGTCCCTGGTAACGGGGACGGGCCCAAAAGGCAGTGGCGGCACCATGTCTGGTCCTCGAGCGTATGGGGCTTTGTCACCCGCTCCCGTAGGTCCAGCTGGCAGCTAGCCTCGCAACCAATCTTTTTAACCAGGTTGACCTCGGATCAGGTAGGGATACCCGCTGAACTTAA</t>
  </si>
  <si>
    <t>6175_482</t>
  </si>
  <si>
    <t>AACGCATCTTGCGCCCTTTGGTATTCCGAAGGGCATGCCTGTTTGAGTGTCATGAAAACATCATCCCATCGGGTTTCCGATGACGATGGATTTGGGTGTTGCCGTCCGGCTCGCCTCAAAAGCCTTAGTGATTCCGAGGTCGAATCTGGCGTAATAAGTTTCGCTGGCCAAGACTGAGAGGACCGCTCATAACCCGTCTTCTGACATTTTTTGCTCTGACCTCAAATCAGGTAGGACTACCCGCTGAACTTAA</t>
  </si>
  <si>
    <t>6175_311</t>
  </si>
  <si>
    <t>AACGCACATTGCGCCCTTTGGTATTCCGAAGGGCATGCCTGTTCGAGCGTCATTATCACCCCTCAAGCTCCGGCTTGGTGTTGGGCCTGGTCTTTCAGTAGACCGGCCTCAAAGATAGTGACGGCGTCCCAGATGGAACCGGTACGAGGAGCTTCTAATCAAGCATGTACGCGGCGTGAATCTGCGGGCGGCGGTCTTTAACCACTACTCTTCGGAGTACTTTTTTTTTAAGTGTTGACCTCGGATCAGGTAGGGATACCCGCTGAACTTAA</t>
  </si>
  <si>
    <t>6175_461</t>
  </si>
  <si>
    <t>AACGCACATTGCGCCCTCTGGTATTCCGGAGGGCATGCCTGTTTGAGTGTCATCAACCTCTCTCGACCCCCGCCTTTTGTGTGGATGTGTCGTTGGTGTTGGGAGTCGCGTCCGCCCCAGGTGGACGCCCTCCTCAAATGCATTGGTGCGGCCCATTGCCCGGTTACACAACGTTCTAGGTTCGTCCAACTCGTTGCAATCCGGAGCAGATGCAGGCGCTGCACCTAAAGCCCGGGCGGTGCGTCCTCGCTCCGCCCATATCTACTCATTGACCTCAGATCAGGTAGGAATACGCGCTGAACTTAA</t>
  </si>
  <si>
    <t>6175_491</t>
  </si>
  <si>
    <t>AACGCACATTGCACTCTATGGTATTCCGTAGAGTATGCCTGTTTCAGTATCATGAACACCTCACTACTATAACTTTATTGTTGTAATAGTGGACTTGGGATGCGCTGGTGTCAATCAGCCCTCCTAAAATGGAGTTCTTGCACTGTTGATTTGTTTTAACAGTAATGTTGGCCTAATAAGTTTCGGCAGTAATGTTGAAATCACTGGCTTTTTTTACTTAGAATCTGACAGTCTTGATATACAGAATTTTGAGGTGACTTGTTCTCCTCTTCAAATTTTGATCTGAAATCAGGTAGGATTACCCGCTGAACTTAA</t>
  </si>
  <si>
    <t>6175_775</t>
  </si>
  <si>
    <t>AACGCATCTTGCGCTCCCGGGTTATTCCTGGGAGCATGCTTGTTGGAGTGTCGCGAAACTCTCAACCCCGCCTTGACTCGCGTCGAGGTTGCTTTGGGTTTGGATCATGACCCGTTGCTGGCTGCTCCGGTGGCCTGCTGGGTTGAAATACATCAAGCTGAATCCTATTCGTGCGGCTTGACCTGTTGTTGTAAGCATCCAACTTTCAATGGGAACGCACTGTGGGCATGAGCTTTACCAAATGGATGAACCGCTTCGTGGACGTCTTTGTTGACGGACGCCTAGTGCATTCTGACCTCCAATCAAGTAGGACTACCCGCTGAACTTAA</t>
  </si>
  <si>
    <t>6175_261</t>
  </si>
  <si>
    <t>AACGCACCTTGCGCCCCTTGGTATTCCGAGGGGCATGCCTGTTTGAGTGTCTTATAAACATCAATCCCCCCCGGTTTTGCGACTGTGGTCTGGTGGACTTGGAGATGGGCCCTGCCGGGCAACCGGCTGGCCTTAAAGACGTTAGTGGGAAGTGTTTCCTCTGGCCTGACGTGATAAGTTTCGTCTGACCTTGGATGGCACATGCCTGCTCAGAACCCCATGCCTTTGGGCAGATCTTTTATGCTGGACCTCAAATCAGGTAGGACTACCCGCTGAACTTAA</t>
  </si>
  <si>
    <t>6175_501</t>
  </si>
  <si>
    <t>AACGCACCTTGCACCCTCTGGTATTCCGGAGGGTATGCCTGTCTGAGTGTCATGTAGACTCAACCTTTCGGGTTCTGCCCGGCTGGTTGGATTTGGGTGTTGCCTATTGCTGGCTCGCCTTAAATGCATTAGCGACGTGAAGGGTTTATCCTGGCGTAATACGTTTCGTCAGTCTGGACTCTGAGCTGCGCTCATAAAGACCAACTATATTGTAACTCTGGCCTCAGATCAGGTAGGACTACCCGCTGAACTTAA</t>
  </si>
  <si>
    <t>6175_668</t>
  </si>
  <si>
    <t>AACGCACCTTGCGCTCCTTGGTATTCCGAGGAGCATGCCTGTTTGAGTGTCATGTTATTCTCAATCCCGTCTGCTTTGCGGCCGTCGGGTTTGGATGTGGAGGCTTGCTGGCCCCTCGCGGTCGGCTCCTCTTGAATGCATTAGCGGGGCTTATGCTCGATGCAACGGTGTAATAATGTCTTTTCACCGGAGTAACTTGCAATTGAAAGTCCGCTTCTAATCGTCTCGCATGAGACATTGTAAAGGGATGGATTTCTCTTTGACACCTTTGACCTCAAATCAGGTAGGACTACCCGCTGAACTTAA</t>
  </si>
  <si>
    <t>6175_484</t>
  </si>
  <si>
    <t>AACGCACATTGCGCCCTCTGGTATTCCAGAGGGCATGCCTGTTTGAGCGTCATTTCTCTCTCAAACCTTCGGGTTTGGTATTGAGTGATACTCTTAGTCGAACTAGGCGTTTGCTTGAAATGTATTGGCATGAGTGGTACTGGATAGTGCTATATGACTTTCAATGTATTAGGTTTATCCAACTCGTTGAATAGTTTAATGGTATATTTCTCGGTATTCTAGGCTCGGCCTTACAATATAACAAACAAGTTTGACCTCAAATCAGGTAGGATTACCCGCTGAACTTAA</t>
  </si>
  <si>
    <t>6175_512</t>
  </si>
  <si>
    <t>AACGCACATTGCGCCCCTCGGTATTCCGGGGGGCATGCTTGTTCGAGCGTCATTACACCCCTCCAGCCTCGCTGGGTCTTGGGCGTCCGCGGTCCGCCGCGCGCCTCAATGTCGCCGGCCGGTGCGCCTGTCCCGGAGCGTCGTGACTTTTCAGTTCGCTCGTCGGGATCGGGGGCGTCGCGCCGTGAAACCACCTTCTTTCAGGTTGACCTCGGATCAAGTAGGGATACCCGCTGAACTTAA</t>
  </si>
  <si>
    <t>6175_592</t>
  </si>
  <si>
    <t>AACGCACCTTGCGCTCCTTGGTATTCCGAGGAGCATGCCTGTTTGAGTGTCATGAATATCTCAACCTCTCGGTTCGCCGAGGGCTTGGACTTGGAGGCTGCCGGCGTCTGTCGGCTCCTCTCTAAATGCAGTAGCGGGACGTAAAAAGCAATGTGGCTTTCCTCAGCGTGATAATTGTCTTGCTGTGTGAGAGTTCTTGCGAGCGGTGTCCGTTACCACGCGTTTCGACGTGTCGTGTAACCGCCGCAGTGCGTCTGCTTCTAATCGTCTCTTCGGAGACAAACCTCTTGACATCTGACCTCAAATCAGGTAGGACTACCCGCTGAACTTAA</t>
  </si>
  <si>
    <t>6175_426</t>
  </si>
  <si>
    <t>AACGCACTTTGCACCAGTTGAAAAATTGGTATGTTTGTTTGAATATTATAATATTTGCCTCAGAACATTTATGTTTTGAGAATTTGGGCTTAACAGAGGCTTTAGTAGAAGGTAAAACTGATACCTGAAGCTTCTGTAGACCTTCAATATTATTAATGCTAATCTCTAGGTATATAGATTTATCTGTACTATCTCGATTTTAACTCAATATGATTTTTGAATTCATTTCAATAATTTCTATTGGGGTGCTCTATTCTTGAGTGATAGTAAGTGCTCTAGGCTTTGCCTAAAAGTATTTATTGTCATAAAAGGATATGCTGGTACTCTGGTTTAATTAAAGTTATTAATTAAAAAATCATAAACCTCCTTAATATAATATTCAAATCAAGCAAGGCTACCCGCTGAATTTAA</t>
  </si>
  <si>
    <t>6175_214</t>
  </si>
  <si>
    <t>AACGCACATTGCGCCCCTTGGTATTCCATGGGGCATGCCTGTTCGAGCGTCATTTGTACTCTCAAGCCTTGCTTGGTGTTGGGTGTTTGTCTCTGCTCTGCTTAGACTCGCCTTAAATATATTGGCAGCCGGTATACTGGTTTGAAGCGCAGCACATTTGCAATTCAAGCCTGCTATTATTGGTATCCACAAAGAATATCAACACTTTTGACCTCGGATCAGGTAGGGATACCCGCTGAACTTAA</t>
  </si>
  <si>
    <t>6175_324</t>
  </si>
  <si>
    <t>AACGCACCTTGCGCCCCTTGGTATTCCGAGGGGCACACCCGTTTGAGTGTCGTGAAAATCTCAACCTCCTTGGTTTCTTCTGGACACCGAAGGAGGCTTGGACTTTGGAGGCCTTTGCTGGCGTCTCTCGCCAGCTCCTCTCAAATGAATTAGCGGGGTCCTCTTTGCCGATCCTCGACGTGTGATAAGATGTTTCCATGTCTTGGTTTCTGGCTCTGTTGCTTTTGGGACCCGCTTCTAACCGTCTCAACCCGAGACAATGTTTGGGCGTGTCTCCCTTCTCGGGAAACACCCTCAAGCCCACGAACCCTTGACCTCAAATCGGGTGAGACTACCCGCTGAACTTAA</t>
  </si>
  <si>
    <t>6175_506</t>
  </si>
  <si>
    <t>AACGCACCTTGCGCCCCTTGGCATTCCGAGGGGCACACCCGTTTGAGTGTCGTGAAATCCTCAAAAACCCTTTTCCTGTCAGGAATGGGATTTTTGGACTTGGAGGCTCAATGCTTGCCTTTCACTTTTGAAAGTGAGCTCCTCTCAAATGAATTAGTGGGGTCCGCTTTGTTGATCCTTAACGTGATAAGATGCTTCTACGTTTTGGATCTAGCACTGTCCCTTGGATGCCTGCTCCTAACTGTCCCACACGGACAATGATGGTGCTCTGGTCACCGCCATCTACATTGGCGGGAGGCTGGACCCACAAAACGAAAACCTTGACCTCAAATCGGGTGAGACTACCCGCTGAACTTAA</t>
  </si>
  <si>
    <t>6175_462</t>
  </si>
  <si>
    <t>AACGCACCTTGCGCTCCCTGGTATTCCGGGGAGCATGCCTGTTTGAGTGTCATGAATCTCTCAACCTATTAGATTGCAAAATCGAACTAGTGTTGGATTTGGAGGCTTGCTGGCCTAGTCAGCTCCTCTTAAATGCATTAGCTATGGATCGCGCAGTTATTAGATCTACGGTGTGATACATGTCTTACCAATGGATCGAAAGCTATAATCACCGCTTTGGCAGTGTATACTTTATTGTATACCGTGTGATGAGTGAATACAAAGCTTCTAATCGTCTGTAATCGACAACTACTTTGACATCTGACCTCAAATCAGGTAGGACTACCCGCTGAACTTAA</t>
  </si>
  <si>
    <t>6175_601</t>
  </si>
  <si>
    <t>AACGCACATTGCGCCCTCTGGTATTCCGGGGGGCATGCCTGTTCGAGCGTCATTACACCACTCAAGCCTAGCTTGGTATTGGGGGCTCTTGTGGACGTCTTTTTCGTCTGCACCCCTAGAATTCTTCCGGCTGGTACTCATCAAACCCTTGCGTTGTGGAAACATTTTTCGCTGGCGTGTTTCGATGGGTGGTCTTTCGCCGTTAAACCACATTTTTCTAAGGTTGACCTCGGATCAGGTAGGGATACCCGCTGAACTTAA</t>
  </si>
  <si>
    <t>6175_569</t>
  </si>
  <si>
    <t>AACGCACATTGCGCCCCTTGGTATTCCATGGGGCATGCCTGTTCGAGCGTCATTTGTACCCTCAAGCTTTGCTTGGTGTTGGGCGTTTGTCCCGCGTTGCGCGTGGACTCGCCTTAAAGCGATTGGCAGCCGGCATATTGGCCTTGGAGCGCAGCACATTTTGCGCTTCTAGTCATGAATGTTGGCATCCATTAAGCCTATACATTTGCTCTTGACCTCGGATCAGGTAGGGATACCCGCTGAACTTAA</t>
  </si>
  <si>
    <t>6175_410</t>
  </si>
  <si>
    <t>AACGCACCTTGCGCTCCCGGCAGATCTAATCTGGGGAGCATGCCTGTTTGAGGGCCGCGAATTGTTTCGAACGACAGCTTTCTTATTTAGTTGAGAAAGCTGGCGGATCGGTATTGAGGGTCTTGCCATCTTCCACGGTGGCTCCCTCGAAATGCATTAGCGCATCCATTCGATAGGCAAGACGGACGAAAGCTCGTTATTTCGCCCACGTCTTTCCCTGCCGGGTTTTGATAATATCAGGACTTCGGAGAGGAGAGGCGCAGGGTCGAGGAGCTGGACGCGACGTTTTGCTGGTTGGAGTGCTTCTGAACCCCGCCCATGCCTCCCCTTCTTCGGAAGGAGAGGAAGGGATTTAATTTCAATTCATCGGCCTCAGATTGGTAGGACTACCCGCTGAACTTAA</t>
  </si>
  <si>
    <t>6175_546</t>
  </si>
  <si>
    <t>AACGCACCTTGCGCCTTCTAGTTATTCTGGAAAGCATGCTTGTTTGAGTGTCGCGAACTTCTCAACCCCGCCTTTTGTAATGAGAGGTAGCCTGGGCTTGAATCATGGTCTTTTGCCGTTTATTCGGCTAGACTGAAATGCAGTAAGCTGCATGCACGATTGTAACGGCTTGACCTGATGTTGTAGTATCTATAAACTCATCGGGGATCGTTATTGACAGTTGCAAAGAGCTTTAAACTTTGAATTTTAATAGTACATAATGACCTCAAATCAAGTAGGACTACCCGCTGAACTTAA</t>
  </si>
  <si>
    <t>6175_407</t>
  </si>
  <si>
    <t>AACGCACCTTGCGCTCCTTGGTATTCCGAGGAGCATGCCTGTTTGAGTGTCGTGTAATTCTCAATCCCGTTTGGTTTTGAATCAGACGTGGCTTGGATTTGGGAGCTTGCTGGTACTCTACATTGTGGGGTTCGGCTCTCCTTGAATGCATTAGCTCGGTCACGTTAGTTGCCCGACGGTTCACGGTGTGATAGTTTAACTTCATCGCCGTTGTGACCGCCTCGGTGCCTGTGCCTGCCGGCTTCTAATCTGCTGTGTCTCTTTAGATGCGCATACACTTTGACAATTGACCTCAAATCAGGTAGGACTACCCGCTGAACTTAA</t>
  </si>
  <si>
    <t>6175_649</t>
  </si>
  <si>
    <t>AACGCACATTGCGCCCTCTGGTATTCCGGGGGGCATGCCTATTCGAGCGTCATTAAATCCATCAAGCTCTGCTTGGCATTGGGCCTCGCCGTAAAGGCGTGCCTTAAAACCAGTGGCGGTGTCACCCAGCTTCAAGCGTAGTAATTCGTCTCGCTATGGACACTGGGGGAACGCTTGCCAGTAACCCATAATCTTTCTTGATTGACCTCGAATTAGGTAGGGATACCCGCTGAACTTAA</t>
  </si>
  <si>
    <t>6175_554</t>
  </si>
  <si>
    <t>AACGCACATTGCGCCCTTTGGTATTCCGAAGGGCATGCCTGTTCGAGCGTCATTATCAACTATCAAGCCAGGCTTGTCGTTGGATTTTTGCCGGTGAAACACCCGACAGGTCCGAAAGATAATGACGGGTGTCGTGTTGGACCCTAGACGCAACGAGCTTTTACAGCACGCGTCGGAGCGGTCGGCCGGCCCCGGTCTTAACCATGAATTTTCTAAGGTTGACCTCGGATCAGGTAGGAATACCCGCTGAACTTAA</t>
  </si>
  <si>
    <t>6175_502</t>
  </si>
  <si>
    <t>AACGCACATTGCGCCCGCCAGTATTCTGGCGGGCATGCCTGTCTGAGCGTCATTTCAACCCTCGGGACCCCGTTCGCGGGACCCGGCGTTGGGGATCAGCCCGAAGCCCCCAGGGCGGGCGGCTGGCCCCGAAATCTAGTGGCGGTCCCCCCAGCGACCTCCTCTGCGCAGTAGTAACTCACCTCGCAGCTGGACAGCGGGAGGGCCACGCCGTAAAACCCCCAACTTCTCAAAGGTTGACCTCAGATCAGGTAGGAATACCCGCTGAACTTAA</t>
  </si>
  <si>
    <t>6175_621</t>
  </si>
  <si>
    <t>AACGCACATTGCGCCCCTCGGTATCCCGGGGGGCATGCCTGTTCGAGCGTCATTTCTACCACTCAAGCTTAGCTTGGTATTGGGCATCGTTTACCTTGTTTATAATAAAGAAGGGTCCTAACGTGCCTTAAATAGAGACGGCGATTTAACCCCCAGCTTAGAGTGTAGCAGTAAAACATTTTCACTCTCAAGTCTTTTTGGGGCGTTGTCTACCGCATAGTTTTATTACTACAGTTTGACCTCGGATCAGGCAGGGATACCCGCTGAACTTAA</t>
  </si>
  <si>
    <t>6175_404</t>
  </si>
  <si>
    <t>AACGCACCTTGCGCTCCTTGGTATTCCGAGGAGCATGCTTGTTTGAGTGTCATGGTCTTCTCAACCCTTCCGTCTTTTTCACCGGAGACTGTCGGGCTTGGATGTGGAGGTCTTGCAGGCATCTGGATCTTTTGATTCAGAAGTCGGCTCCTCTGAAATGCATTAGCTTGAATAGTACCAAGCATGATTCAGCGTGATAATTGTCTACGTTGCTTCGTCTCGGTGAATTAAATGTTCAAGCTTCTAACCGTCCCTCGGGACAATCTCTGAACATCTGACCTCAAATCAAGTAGGACTACCCGCTGAACTTAA</t>
  </si>
  <si>
    <t>6175_627</t>
  </si>
  <si>
    <t>AACGCACATTGCGCCCTTTGGTATTCCTTAGGGCATGCCTGTTCGAGCGTCATTTACAAATTCAAGCTCAGCTTGGTGATGGGTGTCTGTCCCGCCTTTGCGTGTGGACTCGCCTCAAATGCAGTTGGCAGCTTGTTCCTCGGCTCTAAACGCAGCAGATTTGCGTCGAGCGTCGTGCGGACGGGCTCTCCAGTAAGCAAAACCCCACAAATTGACCTCGGATCAGGTAGGGATACCCGCTGAACTTAA</t>
  </si>
  <si>
    <t>6175_330</t>
  </si>
  <si>
    <t>AACGCACATTGCGCCCTCTGGTATTCCAGAGGGCATGCCTGTTCGAGCGTCATTTCAACCCTCAAGCCTAGCTTGGTGTTGGGGCACTACCTGACTGTTTTACAGGACGGTAGGCCCTGAAATTTAGTGGCGAGCTCGCCAGGACTCCGAGCGCAGTAGTAAAACCCTCGCTTTGGACTGTACTGGCGCGGCCCTGCCGTAAAACCCCCAACTTCTGAAAATTTGACCTCGGATCAGGTAGGAATACCCGCTGAACTTAA</t>
  </si>
  <si>
    <t>6175_476</t>
  </si>
  <si>
    <t>AACGCACATTGCGCCCTTTGGTATTCCGAAGGGCATGCCTGTTCGAGCGTCATTTTCACCCCTCAAGCCCCCGGCTTGGTGTTGGACGGTTTGGTTTAGGTACCCCTAGACCCCTCCTAAAGACAATGACGGCGGCTGTTGAACCCCCGGTACACTGAGCTTCTTAACTGAGCACGTATCGGATCTAGGGTTTGGCGGCACCCGGTCTATACCTTTTTTGCTTACAAGGTTGACCTCGGATCAGGTAGGAATACCCGCTGAACTTAA</t>
  </si>
  <si>
    <t>6175_643</t>
  </si>
  <si>
    <t>AACGCACATTGCGCCCGCTGGTATTCCGGCGGGCATGCCTGTTCGAGCGTCATTATGACCAATCAAGCTCTGCTTGGCCTTGGGGCCCGCTGTACCGGCGGCCCTTAAAATCAGTGGCGGTGCCGTCTGGCTCTAAGCGTAGTAATACTTCTCGCTACAGGGTCCAGTCGTCCACCCGCCAGAACCCCCAACTTTCTTAGGTTGACCTCGGATCAGGTAGGGATACCCGCTGAACTTAA</t>
  </si>
  <si>
    <t>6175_524</t>
  </si>
  <si>
    <t>AACGCACCTTGCGCTCCTCGGTGTTCCGAGGAGCATGCCTGTTTGAGTGTCAGTAAATTCTCAACCCCTCTCGATTTGCTTCGAGCGGGTGCTTGGATGTTGGGGGCTGCCGGAGACACTGGATTCGTCCAGGACTCGGGCTCCTCTTAAATGAATCGGCTCGCGGTCGACTTTCGACTTTGCATGACAAGGCCTTTGGCGTGATAATGATCGCCGTTCGCCGAAGTGCAAGACAGAATGGTCCCGTGCCTCTAATGCGTCGACGCCTCTAGGGGCGTCTTCCTCATTGACGTTTGACCTCAAATCAGGTAGGACTACCCGCTGAACTTAA</t>
  </si>
  <si>
    <t>6175_447</t>
  </si>
  <si>
    <t>AACGCACATTGCGCCCCTTGGTATTCCATGGGGCATGTCTGTTCGAGCGTCATTTGTACCTCAAGCTATGCTTGGTGTTGGGTGCCTGTCCTTGTTCTCTCTTGGACTCACCTTAAAGCAATTGGCAGCCAGTGTTTTGGTATAGAACTGCAGCACATTTTGCAATTCTAGTGCCAAAGACTGGGTCCAGTAAGACCTTCTACTCTTGACCTCGAATCAGATAGGGATACCCGCTGAACTTAA</t>
  </si>
  <si>
    <t>6175_667</t>
  </si>
  <si>
    <t>AACGCACATTGCGCCCGCCAGTATTCTGGCGGGCATGCCTGTCCGAGCGTCATTTCAACCCTCGAACCCCTCCGGGGGGTCGGCGTTGGGGACTTCGGGAACCCCTAAGACGGGATCCCGGCCCCGAAATACAGTGGCGGTCTCGCCGCAGCCTCTCATGCGCAGTAGTTTGCACAACTCGCACCGGGAGCGCGGCGCGTCCACGTCCGTAAAACACCCAACTTCTGAAATGTTGACCTCGGATCAGGTAGGAATACCCGCTGAACTTAA</t>
  </si>
  <si>
    <t>6175_488</t>
  </si>
  <si>
    <t>AACGCACATTGCGCCCGCTGGAATTCCGGCGGGCATGCCTGTTCGAGCGTCATTTCAACCCTCAAGCTCTGCTTGGTGTTGGGGCACAGCCTTTCATAGGGCTGGCCCTGAAATCCAGTGGCGGGCTCGCTAAGACTCCGAGCGTAGTAATTTTCTCTTCGCTATGGAAGGACTAGCGGTGCTCTTGCCGTAAAACCCCCCAATTTTTTACTGGTTGACCTCGGATCAGGTAGGAATACCCGCTGAACTTAA</t>
  </si>
  <si>
    <t>6175_533</t>
  </si>
  <si>
    <t>AACGCACATTGCGCCCATTAGTATTCTAGTGGGCATGCCTGTTCGAGCGTCATTTCGACCATCAAGCCTCAGTTGCTTGGTTTTGGGAGCCTACCTCTGGGTAGCTCCTCAAATGGAGTGGCGGAGTCGTGCCGACCCCAAGCGTAGTAATCTTTTCTCGCTTCAGGTGCCGGTGCTGACGTCCTGCCGTTAAACCCCCCTATTTTTAACAGGTTTGACCTCGGATCAGGTAGGAATACCCGCTGAACTTAA</t>
  </si>
  <si>
    <t>6175_565</t>
  </si>
  <si>
    <t>AACGCACCTTGCGCCCTTTGGCATTCCGAAGGGCACGCCTGTTTGAGTGTCGTGAACTCCTCCACCCTCACCTTTTTCGGAAGGTCGTTGGGCTGGGATTTGGGAGCTTGCGGGTCCCTGGCCGATCCGCTCTCCTTGAATACATTAGCGAAGCCCTTGCGGCCTTGGTGTGATAGTAATCTACGCCTCGGCTTAGCGAACGTATGGGAATCGCTTCTAACCGTCTCGCAAGAGACAGCTTTACCAACTTGACCTCAAATCAGGCGGGACTACCCGCTGAACTTAA</t>
  </si>
  <si>
    <t>6175_682</t>
  </si>
  <si>
    <t>AACGCACCTTGCGCCCCTTGGTATTCCGAGGGGCATGCCTGTTTGAGTGTCATGTTAATCTCAAATCGCTCGTCTATTCTTAATTGAAGTGGCTTTCGATTTGGACTTGGAGGTTTTGCTGGCCCGGGCGACTTTGGTTGCCCTTGGTTTGTCGGCTCCTCTCAAATACATTAGCTGGACTTTGGTTCGCGTTTACGGTGTAATAATGTAATGTTCACTAAGACGCTTGCCTAACAAGTCTGCTTCTAATCGTCCTTAAGTTGGACAAGGATCCCTTCGTTGGGCCTTCTTGACACCTTTGACCTCAAATCAGGTAGGATTACCCGCTGAACTTAA</t>
  </si>
  <si>
    <t>6175_679</t>
  </si>
  <si>
    <t>AACGCACATTGCGCCCGCCAGCATTCTGGCGGGCATGCCTGTTCGAGCGTCATTTCAACCCTCGCGCCCATCCGGGCTGCGGTGTTGGGGCGGGCAGTTGGACGCAAGTCCGGCTGCCGCCCCCAAATACAGTGGCGGCCTCGCTGCACTTGCTCTGCGTAGTAGCACACCTCGCATTGCAAAGTAGCGCGCCCACGCCGTAAAACCCCCGACCCCCATGAGTTTGACCTCGGATCAGGTAGGAATACCCGCTGAACTTAA</t>
  </si>
  <si>
    <t>6175_763</t>
  </si>
  <si>
    <t>AACGCACATTGCGCCCCTTGGTATTCCGGGGGGCATGCCTGTTCGAGCGTCATTTAGACCAACTCCCGCTCCGGCGGGGTCTTGGGCTGCGCCTTTGGGCGGGCCTTAAAACCAGTGGCGGTGCCCTAAGGCTCTACGCGTAGTAATTCTTCTCGCGATAGGGTCCTTGCGGTGTCTTGCCAGCAACCCCCAACTCTCTAGGGTTGACCTCGGATCAGGTAGGGATACCCGCTGAACTTAA</t>
  </si>
  <si>
    <t>6175_544</t>
  </si>
  <si>
    <t>AACGCACCTTGCGCCCTTTGGTATTCCGAAGGGCATGCCTGTTTGAGTGTCATTAAATTCTCAACCTTGAACCAGTTTTGCGACTGGGTCAAGGCTTGGATGTGAGGGCTTTGCTGGCTTCCTTCAGTGGATGGTCTGCTCCCTTTAAATGCATTAGTGGGATCCTTTGTGGACGGTCACTTGGTGTGATAATTATCTACGCCGCGTTGACTGTGAAGCAAAACTTATGGGACCCTGCTTATAACCGTCCTTCGGGACAATTTATTGACCATTTGACCTCAAATCAGGTAGGACTACCCGCTGAACTTAA</t>
  </si>
  <si>
    <t>6175_665</t>
  </si>
  <si>
    <t>AACGCACCTTGCGCCTTTTGGTATTCCGAAAGGCATGCCTGTTTGAGTGTCATGAAAACATCAACCCCGAGGTTTCTTAACGGAAGCCTCGCGGGCTTGGACTTGGGCGTCTGCCATCCCCCTGGCTCGCCTCAAATGTATTAGCGGGAATCGGGACCCATCGGTCAGACGTAATAAGTTTCGTCCGGCCGCCGTCCCGACGTCCGCTCACAACCCCCCTCGGCCTCGTGTCGAGGACCATTTCATCTCCGACCTCAAATCAGGTAGGGCTACCCGCTGAACTTAA</t>
  </si>
  <si>
    <t>6175_840</t>
  </si>
  <si>
    <t>AACGCACCTTGCGCTCCTTGGTATTCCGAGGAGCATGCCTGTTTGAGTGTCGTGAAATTATCAACCCCCCTTCGGCTTTGCAGAAGGGGGTGCTTGGATCTTGAGGCTCTCTGTCGGCGTTGCGTCGACTCCCTCTAAATGCATTAGAGCCCCTCCTTTTCTCCTTTCCCCTTCATCTCTCGGCGTGATAACATCTGCGTCAGGAAGGGGGGTCGGGTCAAACAGGAAAATCGGGGCTTACCCGGCAATGTGCCAAAATATTAAAAGCCTTGACCTCAAATCAGGTAGGACTACCCGCTGAACTTAA</t>
  </si>
  <si>
    <t>6175_644</t>
  </si>
  <si>
    <t>AACGCACCTTGCGCCCCTTGGTATTCCGAGGAGCATGCCTGTTTGAGTGTCATCGAATTCTCAACCATGTCTTGAATGAGGCATGGCTTGGACTTGGGGGTTGCTGGCACACGTCTGTCAGCTCTCCTGAAATGCATTAGCGATGGTCAGCAAGCCTGACGTGCACGGCCTTTTCGACGTGATAACGATCGTCGTGGGCTGGAGCGGTAGGGTGAGCGGTGAATCGCTTCTAATCTAAAGTCGGTCGTGAGACTGACTGAGGCTAGCCTTAGTTACTAGTCGGTCGTGAGGCTGACGAACGCGCAGGGTCTAGGTTTTGAGCTCTTGACCTCAAATCAGGTAGGACTACCCGCTGAACTTAA</t>
  </si>
  <si>
    <t>6175_579</t>
  </si>
  <si>
    <t>AACGCACCTTGCGCCCCCTGGTATTCCGAGGGGCACACCCGTTTGAGTGTCGTGAAAACCTCAACCTCCTTGGTTTCTTCTGGAGACCAAAGCAGGCTTGGACTTTGGAGGCCTTTGCTGGCACCTCTCGCCAGCTCCTCTTAAATGAATTAGCAGGGTCCTCTTTGCTGATCCTCGACGTGTGATAAGATGTTTCCATGTCTTGGTTTCTGGCTCTGTCACCTTTGGGACCCGCTTCTAACCGTCTTCAACCTTGCGTTGAGACAACGTTCGAGCATGTCTCCCTTCTCGGGAAGCTCCCTCGACCCCACGAACCCTTGACCTCAAATCGGGTGAGACTACCCGCTGAACTTAA</t>
  </si>
  <si>
    <t>6175_526</t>
  </si>
  <si>
    <t>AACGCACATTGCGCCCTTTGGTATTCCGAAGGGCATGCCTGTTCGAGCGTCATTATCAACCATCAAGCTCTGCTTGGCATTGGGTGTCGACCCCCCCTCACCGGGTGGTCTCGCCTCAAACTGTTCGGCGGTGGCTCAGGGCCTCAAGCGTTAGTAATACTTCCCGCTTCGGAGAAACTGAGTTGCCTGCCTCCAGAAACCCCCATCTCAAGGTTGACCTCGGATCAGGTAGGGATACCCGCTGAACTTAA</t>
  </si>
  <si>
    <t>6175_505</t>
  </si>
  <si>
    <t>AACGCACATTGCGCCCCCTGGTATTCCGGGGGGCATGCCTGTCCGAGCGTCATTATCCAATCTCAAGCCCGGCTTGATGGTGGGTCTCACCGCCCCGGCGGTCGTCCCGAAAGACAGCAACGTGGCCCCGAACGCCGTGGATGCAGCGAGCTTTCCAAGCACGCGTCCCGGCGTCTGCGGGCGACGTCTCAACCCCAATCTTAGGTTGACCTCGGATCAGACAGGATTACCCGCTGAACTTAA</t>
  </si>
  <si>
    <t>6175_753</t>
  </si>
  <si>
    <t>AACGCACATTGCGCCCATTAGTATTCTAGTGGGCATGCCTGTTCGAGCGTCATTTCAACCCTTAAGCCTAGCTTAGTATTGGGAATCGACTGTATTGTCGTTCCTCAAATTCAACGGCGGATTTATAGCAATCTCTGAACGTAGTAATCTTTATCTCGTTTTTGAAATACTATAAACCTCAGCCGCTAAACCCCCCAATTTTAATGGTTGACCTCGGATCAGGTAGGAATACCCGCTGAACTTAA</t>
  </si>
  <si>
    <t>6175_463</t>
  </si>
  <si>
    <t>AACGCACATTGCGCCCCCTGGTATTCCTAGGGGCATGCCTATTCGAGCGTCGTTTACACCCTCAAGCGCAAGCTTGGTGTTGGGGATCGCCCCTCCCTCGCGGGAGGCGGCGGCCCTTGAATCCATCGGCGGTGCCGGTGCGGCCTGGAGCGCAGCAGCGATGCAGCTCGTGGGTCCGCTCGACGCCTGCCGTGCAAGCGTGGTCTTCGCGGCCACACCTTCAAACGTCGACCTCGAATTAGGTAGGGATACCCGCTGAACTTAA</t>
  </si>
  <si>
    <t>6175_786</t>
  </si>
  <si>
    <t>AACGCACCTTGCGCTCCTTGGTATTCCGAGGAGCATGCTTGTTTGAGTGTCATGGTATTCTCAACCCTTCAGTGTTTTTTATTAAGCACGGTTGGGCTTGGACTTGGAGGCTTTTGCTGGTGTTTAGATTAATTTATTAGTCTTGGACGTCGGCTCCTCTGAAATGCATTAGCTTGAATGAAACCAAGCATGATTCAGCGTGATAATTGTCTAGCTGCTTCGTCTCGGTGAATAATATTCTAGCTTCAAACCGTCCCTTGGGACAACTTCTGAAAATCTGACCTCAAATCAAGTAGGACTACCCGCTGAACTTAA</t>
  </si>
  <si>
    <t>6175_618</t>
  </si>
  <si>
    <t>AACGCACATTGCGCCCTGTGGTATTCCGCAGGGCATGCCTGTTCGAGCGTCATTTCAACCCTCAAGCTCTGCTTGGTGTTGGGCCCCGCCCGCTCGCGGCCGGCCCTAAAGACAGTGGCGGCAGCGCCTGGCTCCGAGCGCAGTACAGCTCTCGCTCTGGGGCTAGGCGGTAGCCTGCCAGAACCCCCCTTCTATGGTTGACCTCGGATCAGGTAGGGATACCCGCTGAACTTAA</t>
  </si>
  <si>
    <t>6175_552</t>
  </si>
  <si>
    <t>AACGCACATTGCGCCCCTCGGTATTCCGTGGGGCATGCCTGTTCGAGCGTCATTTACACCCTCAAGCTCTGCTTGGTGTTGGGCGTCTGTCCCGCCTCCGTGCGCGGACTCGCCTCAAAGTCATTGGCAGCGGTCTCGTCGGCTTCTCGCGCAGCACATTTGCGCTTCTCGGAGCCCCGGCGGATCGGCGTCCAGTAAGCAATTTTATGACTTGACCTCGGATCAGGTAGGGATACCCGCTGAACTTAA</t>
  </si>
  <si>
    <t>6175_388</t>
  </si>
  <si>
    <t>AACGCACCTTGCGCCCTTTGGTATTCCGAAGGGCACGCCTGTTTGAGTGTCATGTTCATCTCAATCCATCAAGCTTTTGCGAGCTTGGCTTGGGTTGGATTTGGGAGCCTGCTGGCCCCCTTTTGCTGGGGTCGGCTCTCCTTGAATGCATGAGTGAGCATCTGACTCGCGTTGCTGGTGTGATAAGTTTCATCATTGGCGGCGCTTGTCTAATGGGCTTGCTTTCGAACCGTCTTCTCAACGGAGACAACCTTTGACATATTTGACCTCAAATCAGGTGGGACTACCCGCTGAACTTAA</t>
  </si>
  <si>
    <t>6175_305</t>
  </si>
  <si>
    <t>AACGCACATTGCGCCCTTTGGCATTCCGAAGGGCATGCCTGTTCGAGCGTCATTATCACCTCTCAAGCCCCCCGGGTTTGGCCTTGGACGGCTGGTCGGGCGACGCCCGACCCCTCCTAAAGACAACGACGGCGGCTTTGTCTGACCCCCGGTACACTGAGCTTCTTAACCGAGCACGTGCCGGAACGAGGGTTGGCGGGCCACGGTCTTCTCCCTTACAGGGAAATTTTCTCAGGTTGACCTCGGATCAGGTAGGGATACCCGCTGAACTTAA</t>
  </si>
  <si>
    <t>6175_499</t>
  </si>
  <si>
    <t>AACGCACCTTGCGCTCCTTGGTATTCCGAGGAGCATGCCTGTTTGAGTGTCATTAAATTCTCAACCTTTATTAACTTTTTGGTTAGTAAGTGGATTGGAAGTGGGGGCATGTTGGTTTCTTCATTGAAATAAACTCCCCTGAAATGCATTAGCTGGTTGCCTTGTGCGAACATGTCTATTGGTGTGATAATTATCTACGCCGTGGGCTATTTGCCGTTTATAGCACTGCTTATAATCGTCTGTTCATTCAGACAATATATGACAATTTGACCTCAAATCAGGTAGGACTACCCGCTGAACTTAA</t>
  </si>
  <si>
    <t>6175_267</t>
  </si>
  <si>
    <t>AACGCACCTTGCGCTCCTTGGTATTCCTTGGAGCATGCCTGTTTGAGAGTCTTGAATATCTCTGCTTTTATCTTTTTTTTATTAAGAAGAATAAAAGTCAGGTCCTTGGGTCTGCTTGCGATTTGTTACGAATACAAGCTTACCTTAAATGAATTAGCTGGACTTCAGCAGAGTTGTTAAGTAACATTGAAAACTCTCGTAATACGAAGTCTGCTCATAACCTCGCTCTAAGCGAATTTTTCAATTTTGGCCTCAAATCAGGTAGGACTACCCGCTGAACTTAA</t>
  </si>
  <si>
    <t>6175_732</t>
  </si>
  <si>
    <t>AACGCACCTTGCGCCCGTTGGTATTCCGACGGGCATGCCTGTTTGAGTGTCATGAATTATCAATCCCTCGGGTTTTGTAACGAAACCTCGTCGGACTTGGACTTGGGTGTCTGCCGTGGTAACAAGCGGCTCGCCTTAAATGTGACAGGTGGTCGGTTCTTGACCCAGTGATCAGCGTGATAAGTCGTCGCTGATTCCGTGGTCTCGAGCTCCGCCTCATAAACCGTCCCTTTGGGGACACTATTCATTCGATCTGACCTCAAATCAGGTAGGACTACCCGCTGAACTTAA</t>
  </si>
  <si>
    <t>6175_661</t>
  </si>
  <si>
    <t>AACGCACATTGCGCCCTCTGGTATTCCGGAGGGCATGCCTGTTCGAGCGTCATTTCTTAAACTCAAGCCTCGCTTGGTGTTGAGTCCTTTTGCGCTCCCCCAAGGAGGGCAAAGCCTCTAAATTCGTTGGCAGTGGTCTTAGGTCCCAGGCGTAGTGAGAATTCCGTCCTTTGGCATCTAAGCGCCGCTCGCTTCCAAAATCGTATACACGCTTTCCAAAAATTGACCTCGGATCAGGTAGGGATACCCGCTGAACTTAA</t>
  </si>
  <si>
    <t>6175_749</t>
  </si>
  <si>
    <t>AACGCACCTTGCGCCCCTTGGTATTCCGAGGGGCACGCCTGTTTGAGTGTCTTGAAATCATCAACCGAAGCGGTCTTGTGCCGTCCGAGGTTGGAACTGGAGGCTTTGCTGCCGTTTGCGGCTCCTCTCAAATGCGTCTGCCGTGCCTCTGGGGCCGTGCTCGCAATGGGCGTTGTATTTCCCTCGCTCCGAGTGCCCCTGGACATACTGTGTGTGCGGCACCGACCTGCCTCTCGAGCGGCGGTCTGTCATCAAACCGAATTCTGACCTCAAATCAGGCGGGACTACCCGCTGAACTTAA</t>
  </si>
  <si>
    <t>6175_677</t>
  </si>
  <si>
    <t>AACGCATCTTGCGCTCTTTGGTATTCCGAAGAGCATGCCTGTTTGAGTGTCATGAAACTCTCAACCCCACAGGTTTTGTAATGAGACCTTGTGCGGGCTTGGATCCTGAGCGTTGCAGGTGTTTAACCGGCTCGTTCGAAATACATTAGCGATCACGCACTTGGCGTTGGTTTGACTTGAAGTGATAGTAAACATTTCCTTCAAGGACACTTCCCCTCAAAAGGACAGTGACCAACCTTTGGGCCGGAACGCTCACAAAACCCCATTATTCATCATGATTAGACCTCAAATCAGGTAGGACTACCCGCTGAACTTAA</t>
  </si>
  <si>
    <t>6175_713</t>
  </si>
  <si>
    <t>AACGCACATTGCGCCTCCCTTTGCGGGGAGGCATGCCTGTCTGAGCGTCATTTAACTCATACCTTCTTAGTGTGTTGGGCCTCGCCCCAGCGGCGTAGCCTCAAAGTCATTGGTCTAAAGGCGGACAAGATCCATTGGGACCGACCGTTTGGGACCATAAACCTCTGACTTGACCTCAGATCAGGTAGGGCTACCGCCTGAACTTAA</t>
  </si>
  <si>
    <t>6175_597</t>
  </si>
  <si>
    <t>AACGCACATTGCGCCCCCTGGCATTCCGGGGGGCATGCCTGTCCGAGCGTCATTGCTGCCCATCAAGCCCGGCTTGTGTGTTGGGTCGTCGTCCCCCCCGGGGGACGGGCCCGAAAGGCAGCGGCGGCACCGTGTCCGGTCCTCGAGCGTATGGGGCTTTGTCACCCGCTCGATTAGGGCCGGCCGGGCGCCAGCCGACGTCTCCAACCATTTTCTTCAGGTTGACCTCGGATCAGGTAGGGATACCCGCTGAACTTAA</t>
  </si>
  <si>
    <t>6175_645</t>
  </si>
  <si>
    <t>AACGCACATTGCGCCCTCTGGTATTCCGGAGGGCATGCCTGTTCGAGCGTCATTACACCACTCAAGCCTCGCTTGGTATTGGGCGCCGCGGTCAAACGCGCGCCTCAATTTCACCGGCCGAGCACCCGATCTCCGAGCGTAGTAGAATTTAACGATTTTCGCTCTCGAGTTAGGGGACTCTTGCCGTAAAGCCTTCTTTTTAAAGGTTGACCTCGGATCAGGTAGGGATACCCGCTGAACTTAA</t>
  </si>
  <si>
    <t>6175_629</t>
  </si>
  <si>
    <t>AACGCACATTGCGCCCCTTGGTATTCCGAGGGGCATGCCTGTTCGAGCGTCATTTCACCAATCAAGCCACGCTTGGTATTGGGCGCGCGGCCTTTTTCGTTAAAGGCCCGCCCGAAATGCATCGGCGAGGAAACCGACCCCCGGCGTGTTAGATTTCTGAACGTCAGGAGCACCGGTGCCCTCAGCCGTACAATCTTTTTTTCTAAGGTTGACCTCGGATCAGGTAGGAATACCCGCTGAACTTAA</t>
  </si>
  <si>
    <t>6175_656</t>
  </si>
  <si>
    <t>AACGCACCTTGCGCTCCTTGGCATTCCGAGGAGCACGCCTGTTTGAGTGTCATGAAATTCTCAACCTGCGAGATCCTTGTGGTCTTCGTAAGGCTTGGACTTTGGAGGCTTTTGTCGGCGATTGTCGACTCCTCTCAAATGCATTAGCTTGGTTCCTTGCGGATCGGCTTTCGGTGTGATAGTTGTCTACGCCGTGACCGTGAAGCGTTTTGGCGAGCTTCTAACCGTCTCGTTCGAGACTTATTCTTCATTGACATCTGACCTCAAATCAGGCGGGACTACCCGCTGAACTTAA</t>
  </si>
  <si>
    <t>6175_697</t>
  </si>
  <si>
    <t>AACGCACCTTGCACCTTTTGGTTATTCCGAAAGGTACGCCTGTTTGAATGTCACGAAACCCCCCTCGGCCCTCATTCTTTCTAAAAGCATGGGGGACGGATTCTGAGTGTTGGCGTGTCAACGCCTCGCTTCAAATAGATTAGCACTTTTGGATGGTATACTATTAGTTCAAAAGACGTACTTGATGTTGTATTTATATTTCATTGAGGCAGTCTTTGGTCGCTCCGACTATCCGCTAATAGGGCAACTTGAAGAATAGCTTCCTAACCCTATCAACTTAATTAAGTAATTAATTAATCTTTAGACTTCAAATCAGGTGGGACTACCCGCTGAACTTAA</t>
  </si>
  <si>
    <t>6175_698</t>
  </si>
  <si>
    <t>AACGCAAATGGCACTCTATGGTATTCCGTAGAGTACGTCTGTTTGAGCGTCGCGAACATCTCTATAATTAGTTTTTTTTAAATTGATTATGGGTTTTGAGGTTGTCATGTATAATGACTCCCTTTAAAATGATTAGTGATGACCTTATGAATGGGTTAATACTGTGTGTTATAATGGATTACATCCATCACCAGTCAGAGAGTAATCTCGCCTTAGTAATTTGTAGTGATTGCTTCTAACTGCCAATTTTTGGCAAACAACCTGATCAAATCGACCTCAAATCAGATGGGATTACCCGCTGAACTTAA</t>
  </si>
  <si>
    <t>6175_734</t>
  </si>
  <si>
    <t>AACGCACATTGCGCCCCTTGGTATCCCGAGGGGCATGCCTGTTCGAGCGTCATTTCACCACTCAAGCCTGGCTTGGTGTTGGGCGACGTCCCCTTTCCGGGACGCGCCTTGAAATGCTCGGCGGCGTGGCACCGGCTTTAAGCGTAGCAGAAACTTTCGCTTTGAAAGTCGGGGCCCCGTCTGCCGGAAGACCTACTTTTAAGGTTGACCTCGGATCAGGCAGGGATACCCGCTGAACTTAA</t>
  </si>
  <si>
    <t>6175_549</t>
  </si>
  <si>
    <t>AACGCACATTGCGCCCTTCGGTATTCCGTTGGGCATGCCTGTTCGAGCGTCATTAGAAACTTCAAGCTCAGCTTGGTGTTGGGTGCTTGTCCGCCGCCCGCGGCGGACTCACCTCAAATGCATTGGCGGCCGGTATGTTGGCTACAGCGCAGTACAACGCGTCTGGCGTCTTGATACACTGGTCCTCCAGAAGCCCCTTCTTTGACTTGACCTCGGATCAGGTAGGGATACCCGCTGAACTTAA</t>
  </si>
  <si>
    <t>6175_736</t>
  </si>
  <si>
    <t>AACGCACCTTGCACTCTTTGGTATTCCGAAGAGTATGTCTGTTTGAGTGTCATGAAACTCTCAACCCCCCTATTTTGTAATGAGATGGGCGTGGGCTTGGATTATGGTTGTCTGTCGGCGTAAAAGCCGGCTCAACTGAAATACACGAGCAACCCTATTGAAATAAACGGTTTGACTTGGCGTAATAATTATTTCGCTAAGGACGTTTTCTTCAAATATAAGAGGTGCTTCTAATTCGCTATTATAGCACTTTATATTTTAGACCTCAAATCAGTCAGGACTACCCGCTGAACTTAA</t>
  </si>
  <si>
    <t>6175_585</t>
  </si>
  <si>
    <t>AACGCACATTGCGCCCCTTGGTATTCCATGGGGCATGCCTGTTCGAGCGTCATTTGTACTCTCAAGCCTTGCTTGGTGTTGGGTGCTTGTCTTTGCTTTGCGTAGACTCTCCCTAAATACATTGGCAGCCGATATATTGGTTTGAAGCGCAGCACAATTGCTATTCAGGCTTGTTGTATCAGCATCCACAAAGAATGATAACACTTTTGACCTCGGATCAGGTAGGGATACCCGCTGAACTTAA</t>
  </si>
  <si>
    <t>6175_511</t>
  </si>
  <si>
    <t>AACGCACATTGCGCTCCCTGGTATTCCGGGGAGCATGCCTGTTCGAGCGTCATTATCAACCATCAAGCTCTGCTTGGAATTGGGCGTCGTCCGTACGGACGTGCCTTAAACGCCTCGGCGGCGGTTTCAAACCTCAAGCGTAGTAAAATCTTTTCAGCTTTCTAGGTTTGGGACCGTTTTTGCCTCGAGAACCCTCTCACCTCAAGGTTGACCTCGGATCAGGTAGGGATACCCGCTGAACTTAA</t>
  </si>
  <si>
    <t>6175_453</t>
  </si>
  <si>
    <t>AACGCACATTGCGCCCCTTGGTATTCCGGGGGGCATGCCTGTTCGAGCGTCATTATCACCCCTCAAGCTCAGCTTGGTGTTGGGGCCTGCCCGTCACAGGGCAGCCCTTAAAAGCAGTGGCGGTGCCATCTGGCTCTACGCGTAGTAATACTCCTCGCGACAGAGTCCCGGTGGTGTCCTGCCAGAACCCCCCATATTTTTAATGATTGACCTCGGATCAGGTAGGGATACCCGCTGAACTTAA</t>
  </si>
  <si>
    <t>6175_669</t>
  </si>
  <si>
    <t>AACGCACATTGCGCCCTCTGGTATTCCGGAGGGCATGCCTGTTTGAGTGTCATTAATCTCTCACAAAACCTTTTGGTTTCTGTCGATGTTGGGAGCTGCGACCCCTCGTGGGACGCTCTCCTTAAATGTATTGGTGCGGCCCGCCGCCCGGTTACACAACGTTCTAGGTTCGTCCAACTCGTTGCTCAGCCGGTGCAATCTTGGTGCTGCACCTAAAGCCCGCCTTGTGCCTTGTGCTCTTGGCTAACTTCATTTATTGACCTCAGATCAGGTAGGAATACGCGCTGAACTTAA</t>
  </si>
  <si>
    <t>6175_611</t>
  </si>
  <si>
    <t>AACGCATCTTGCGCTCTTTGGCATTCCGAAGAGCATGCTTGTTTGAGTGTCGCAAATCTCTCACGCCCCGAGTTTTCGGACTCGCTGCGGCTGTGGACCGTGGCCGTCTGGCCGGTGCCCTCGGGTGTCGGCCCGGCCGAAATACATGCGGAGCGCGTCTGCTGCCGCGACGACCGAGCGTTGTAGACCCCTCGCTTGGCCCGCCGTGTTGCGCAGGCTCCTGCCTTATACTATTCGACCTCAAATCAAGTAGGACTACCCGCTGAACTTAA</t>
  </si>
  <si>
    <t>6175_459</t>
  </si>
  <si>
    <t>AACGCACCTTGCACCTTTTGGTTATTCCGAAAGGTACGCCTGTTTGAATGTCACGAAACCCCCCTCGGCTCTAATGCTTTCTAAAAGGATTGGAGACGGATTCTGAGTGTTGGCGTGATAACGCCTCGCTTTAAATATATCAGCACTTTTGGATGGTTACATGTTAGTTCAAAAGACGTACTTGATGTTGTATTTATATGTCATTGAGGCAGTCTTTGGTCGTTCCGACTATCCGCTAATATGGACGCTTGAAGAATAGCTTCCTAACCCTATTAATTTAACCTTTAGACTTCAAATCAGGTGGGACTACCCGCTGAACTTAA</t>
  </si>
  <si>
    <t>6175_493</t>
  </si>
  <si>
    <t>AACGCACATTGCGCCTCTTGGTATTCCGAGGGGCATGTCTGTTTGAGCGTCAGTACACACCTCCTGTGACCTTTATTGTGATCAGGGCTTTGGGACCGGCGGGCCTCTCCCCCACGCTCCGGCGGGGGGGCTGAGCCGTCGCCCCTAATGTGGCACGCTTGCGGACCTCCAGTCAGTGATCAACGTAGTAAACTCGAAAGAAGCTCGTGGAGACCTGGTGGATGGCTTTCGCCTGAATCAAACTCTTTCTATGGTTTGACCTCAGATCAGACAAGGATACCCGCTGAACTTAA</t>
  </si>
  <si>
    <t>6175_497</t>
  </si>
  <si>
    <t>AACGCACCTTGCGCCCTCTGGTATTCCGGAGGGCATGCCTGTTTGAGTGTCATTAAATTCTCAACTTCAATAGCTTTTACTAGCTTATTGATGCTTGGATGTGGGAGCTTGCTGGCGTCTTAGATGTTCGGCTCTCCTTAAAGTTATTAGTGGAAACCTCTTTGTTGGTTTATTCCTTAGTGTGATAATTATCTACGCTATGAATAATCTAATGTTCCATTGAGACTTGAGATTTCTCAGTAGAAATACTGGTCTGGGTACTGCAATTAAATTTGCTGTATCTGTAATCTCTCAGTAGCAATACTGGTTTGGGCATTGCAATTAAATTTGCTTTACCTGTAAGTCTCAGAGGAAAAGAAATGTTCTGCTTTCTAACCGTCTATGTATATAGACAATTTATTGACTATTTGACCTCAAATCAGGTAGGACTACCCGCTGAACTTAA</t>
  </si>
  <si>
    <t>6175_406</t>
  </si>
  <si>
    <t>AACGCACCTTGCGCTCTCGGGCTATTCCTGAGAGCATGCTTGTTTGAGTGTCGCGTACCTCTCAACCCCGCCCTTTCCTTAAAACCGAAAGGGTCGATTCGGGTTGGATCATGGCGCCCCCTGTCGGTCCGCCGACTGCGCTGAATTGCAGCAAGCCGAATCCATAGGCTAGGCGGCTTGACCCGTTGTCATAAGCTCACACTTTCAATGGGAACGCCAGCCGGAATGGGCTTACCACAAATCCATCTTTTATACATTGACCTCAAATCAAGTAGGACTACCCGCTGAACTTAA</t>
  </si>
  <si>
    <t>6175_582</t>
  </si>
  <si>
    <t>AACGCACATTGCGCCCCTTGGTATTCCGAGGGGCATGCCTGTTCGAGCGTCATTACACCACTCAAGCTCTGCTTGGTATTGGGCCCTCGTCCTCCCGGGGACGTGCCCGAAAATCAGTGGCGGTGCCGCCTGACTTCAAGCGCAGTAATTTCTCTCGCTTTGGAAGGAAGGGTCGGTTGCCTGCCAGACAAACCCATCATTTTTTCTATGGTTGACCTCGGATCAGGTAGGGATACCCGCTGAACTTAA</t>
  </si>
  <si>
    <t>6175_724</t>
  </si>
  <si>
    <t>AACGCACATTGCGCCCGCTAGTACTCTAGCGGGCATGCCTGTTCGAGCGTCATTTCAACCCTCAAGCCCTGCTTGGTGTTGGGGCCCTACGGCTGCCGTAGGCCCTGAAAGGAAGTGGCGGGCTCGCTACAACTCCGAGCGTAGTAATTCATTATCTCGCTAGGGACGTTGCGGCGCGCTCCTGCCGTTAAAGACCATCTTTAACTCAAGGTTGACCTCGGATCAGGTAGGAATACCCGCTGAACTTAA</t>
  </si>
  <si>
    <t>6175_605</t>
  </si>
  <si>
    <t>AACGCATCTTGCGCTCCTTGGTATTCCGAGGAGCATGCCTGTTTGAGTGTCATTAAATTCTGTCAAAACATGCACTTGAGTGTGTGTTTTGGATTGTGGGAGTGTCTGCTGGCTTATTCTATATATGAGCCAGCTCTCCTGAAAAACATTAGCTTTGGGGGGATGTGCCAAGTCACTTCTGCCTTTCCATTGGTGTGATAGATGAATAAACTTATCTACGCCAGGAAAGCAGGTTGCAGGTGAAGCACAGTGATCTCTCTGCTCTCTAATTGACATTTGTCTGATAACTTGACCTCAAATCAGGTAGGACTACCCGCTGAACTTAA</t>
  </si>
  <si>
    <t>6175_663</t>
  </si>
  <si>
    <t>AACGCAAATTGCACTCCTTGGTATTCCGAGGAGTATGCCTGTTTGAGTGTCATGAAAACCTCAACTCCATGTTTGGTTAATCTGAATGTGGATGTTGGATTTGGGTGTTTGTCAATGATGAATTGACTCGCCTTAAAAATCTAAGCTGGGTTAGTCTTTGCACTGGTTCCCCTAGGCGTAATAAGTATTTCGCTTAGGACACAAGTTCGCTTGTGGCCAGGACTTTGACAATAGTCTGCTTTCTATACCCCATATGTACTTGTGCATATAATTCTTGACATCTGGCCTCAAATCAGGTAGGACTACCCGCTGAACTTAA</t>
  </si>
  <si>
    <t>6175_729</t>
  </si>
  <si>
    <t>AACGCACCTTGCGCTCCTTGGTATTCCGAGGAGCATGCCTGTTTGAGTGTCATTAAATTCTCAATCTTACCATCTTTTATTAGTTGGGAAAGACTTGGATGTGGGGGGGAAATTTTTTGGAGGTTTTTCGAAGCCTTCTCCCCTGAAATGCATTAGCTGGATGCTCGCGCGGACAGTCTATTGGTGTGATAATTATCTACGCTATTAGCTGACTGCCATTAGTAGCTCTGCTTCTAACTGTCTTCGGACAATTTATGACAATTTGACCTCAAATCAGGTAGGACTACCCGCTGAACTTAA</t>
  </si>
  <si>
    <t>6175_794</t>
  </si>
  <si>
    <t>AACGCACATTGCGCCCTTTGGTATTCCGAAGGGCATGCCTGTTCGAGCGTCATTGCAACCTCTCAAGCCTTCGCTTGGTCTTGGGGCGCCCGGCGTCGGGGCCCTCAAAGTCAGTGGCGGTGCTTGCTAGCTCTACGCGTAGTAATACTCCTCGCGTCTGACCCTAGCGAGTGGCTGGCCATCAACCCCCACTTCATACAGGTTGACCTCGGATCAGGTAGGGATACCCGCTGAACTTAA</t>
  </si>
  <si>
    <t>6175_528</t>
  </si>
  <si>
    <t>AACGCACCTTGCACTCCTTGGTATTCCGAGGAGTATGCCTGTTTGAGTGTCATGTTATCCTCACTTTTCTCGGATTTTCTTCTGAGATAGAGTGGAATTGGAAGCTGCTGGTTGATATCAATCAGCTCTTCTTAAATGTATTAGTGTGAATGTTACCAATGTTCTCCAGTGTAATAATTATTTGCGCTGCCGGGACACGGGTGAAATATAGATTCATGCTTCAAACCGTCTGCTACAGACAATATACTATTGCATTTGACCTCAAATCAGGTAGGATTACCCGCTGAACTTAA</t>
  </si>
  <si>
    <t>6175_574</t>
  </si>
  <si>
    <t>AACGCACATTGCGCCCGCCAGTATTCTGGCGGGCATGCCTGTTCGAGCGTCATTTCAACCCTCAAGCCCCCGGGCTTGGTGTTGGGGCTCGGCCCGTCCTCGTGGCGCGCCGTCCCCGAAATCTAGTGGCGGTCTCGCGATAGCCTCCTCTGCGTAGTAGCAATATCTCGCACCGGGACTGAGCAAGGCCACGCCGTTAAACCCCCCACTTCTGAAAGGTTGACCTCGGATCAGGTAGGAATACCCGCTGAACTTAA</t>
  </si>
  <si>
    <t>6175_399</t>
  </si>
  <si>
    <t>AACGCACATTGCGCCCTTTGGTATTCCTTAGGGCATGCCTGTTCGAGCGTCATCTAACCCCTCAAGCACTGCTTGTTGTTGGGCGCCTGTCCCGCCTCCGCGCGGAGACTCGCCTCGAAGACATTGGCGGCCTGTGTATTGGCTACGAGCGCAGCAGACCCGCGCCTCGTCCCCTCTCGCGCAGGCCTCCAGGAAGCGCCAACCCCCCAATTTTGACCTCGGATCAGGTAGGGATACCCGCTGAACTTAA</t>
  </si>
  <si>
    <t>6175_768</t>
  </si>
  <si>
    <t>AACGCACCTTGCGCTCCATGGTATTCCGTGGAGCATGCCTGTTTGAGTGTCACGTCAACCCTCATTCATGCGATGTCACAATCGCATGAATGGATTTGGACCGTGTCGTAATCGACTCGTCCCGAAATGCATTAGCTTGCGCTTTTAGAGTGCCGGGCACCGGTGTGATAATTATCTGCGCCAACGCCTTACGCCTCTTCAGCGGCGCTGCTTACAGCCGTCCTGACGGACAACTATTTTAAAGCTTTGGCCTCAAATCAGGTAGGACTACCCGCTGAACTTAA</t>
  </si>
  <si>
    <t>6175_706</t>
  </si>
  <si>
    <t>AACGCACATTGCGCTCCCTGGTATTCCGGGGAGCATGCCTGTTCGAGCGTCATTATCAACCATCAAGCCCTGCTTGGTATTGGGTGTCGTCCCCTGGCGGACGTGCCTTAAACGCTTCGGCGGCGGTTTCAAACCTCAAGCGTAGTAGAATCTTTTATTTAGCTTTCTAGGCTTGGGACCGCTTCGCCTCGAGAAACCATTTACCTCAAGGTTGACCTCGGATCAGGTAGGGATACCCGCTGAACTTAA</t>
  </si>
  <si>
    <t>6175_532</t>
  </si>
  <si>
    <t>AACGCACATTGCGCCCCCTGGTATTCCGGGGGGCATGCCCGTTCGAGCGTCATTACACCACTCCAGCCTCGCTGGGTATTGGGCGTCTCGCGGGGGAGCAATCCCCCGCGCGCCTCAAAGTCTCCGGCTGAGCGGTTCCGTCTTCGCAGCGTTGTGGCATCACGTCTCGCTATGAATTCGGTCCCTCACGGCCGTTAAATCACTTAACAGGTTGACCTCGGATCGGGTAGGGATACCCGCTGAACTTAA</t>
  </si>
  <si>
    <t>6175_568</t>
  </si>
  <si>
    <t>AACGCACATTGCGCCCCCTGGCATTCCGGGGGGCATGCCCGTTCGAGCGTCATTAACACCCCTCAAGCCTGGCTTGGTATTGGGCGCCGGGACTCTCCCGCGCCCCGATGTCGCCGGCTGGACGACTCCGATCTCACAAGCGTTGTACAAATTCGCTGGCGGGACGGGCGGCCACGCCGTTAACCTCAATCAAATCGTTGACCTCGGATCGGGTAGGAATACCCGCTGAACTTAA</t>
  </si>
  <si>
    <t>6175_559</t>
  </si>
  <si>
    <t>AACGCACCTTGCGCTCCTCGGTGTTCCGAGGAGCATGCCTGTTTGAGTGTCAGTAAATTCTCAACCCCTCTCGATTTGCTTCGAGAGGGCGCTTGGATGGTGGAGGCTGCCGGAGACCTGGATTCGTTCAGGACTCGGGCTCCTCTGAAATGAATCGGCTTGCGGTCGACCTTCGACTTTGCATGACAAGGCCTTTGGCGTGATAATGATCGCCGTTCGCCGAAGTGCACGACAGAAAACGGTCCCGCGCCTCTAATGCGTCGACGCCTTCCGGGCGTCTTCCTCATTGACGTTTGACCTCAAATCAGGTAGGACTACCCGCTGAACTTAA</t>
  </si>
  <si>
    <t>6175_639</t>
  </si>
  <si>
    <t>AACGCACATTGCGCCCTTTGGTATTCCGAAGGGCATGCCTGTTCGAGCGTCATTATCAACCATCAAGCACTGCTTGGCATTGGGTGCGGTCCCCCGTGAAAAGGGGACCCGCCTCAAAGGTGTCGGCGGTGGCCTGGAGCCTCAAGCGTAGTAAATTTCTCCCGCTTCAGAGGTCTCCCGCGTCGCCCGCCCCCAAAACACATCACCTCAAGGTTGACCTCGGATCAGGTAGGGATACCCGCTGAACTTAA</t>
  </si>
  <si>
    <t>6175_542</t>
  </si>
  <si>
    <t>AACGCACCTTGCGCCCTTTGGTATTCCGAAGGGCATGCCTGTTTGAGTGTCATGAAATCATCAATCTCTAAGGTTTCTTATTGATTGGATTTGGGTGTTGCCACTGGCTCGCCTTAAAAGTGTTAGCGATACAGATGTGAATTCTGGCGTAATAAGTTTCGTCAGCATAATCATTATGTTTGCTTCTAATCGTCGCAAGACAATTTTTTGACTCTGACCTCAAATCAGGTAGGACTACCCGCTGAACTTAA</t>
  </si>
  <si>
    <t>6175_689</t>
  </si>
  <si>
    <t>AACGCACCTTGCGCCCTCTGGTATTCCGGAGGGCATGCCTGTTTGAGTGTCATTAAATTCTCAACTTCAATAGCTTTTATTAGTTTATTGATGCTTGGATGTGGGAGCTTGCTGGCGTCTTAGATGTTCGGCTCTCCTTAAAGTTATTAGTGGATAAACCTCTTTGTTAGGTTATTCTTGGTGTGATAATTATCTACGCTTTGAATAATCTAATGTTCCATTGGGACTTGAGATTTCTCAGTAGAAATACTGGTCTGGATATTGCAATTAATTTATTGCTGTATCTGTAATCTCTCAGTAGCAATACTGGTTTTGGCATTGCAATTAATTTTGCTTTACCTGTTAAGTCTCAGAGGAAAAGGGAAGTTCTGCTTTCTAACTGTCTGTGTATATGGACAATTTATTGACTATTTGACCTCAAATCAGGTAGGACTACCCGCTGAACTTAA</t>
  </si>
  <si>
    <t>6175_594</t>
  </si>
  <si>
    <t>AACGCACCTTGCGCCCCTTGGTATTCCGAGGGGCATGCCTGTTTGAGTGTCATGTAATTCTCAATTCTCTTTTTCTTAATTGAAGAAGGGGCTTGGACTTGGAGGATAATATACATGCTGGTACTGTCTGTATCGGCTCCTCTCAAATGCATTAGCTGGACTGTAGTTCGCATTGTTTGGTGTAGTAATAGTTTTCTATCTATAATTCACTACAGTGCTTGCTGAGACTGTCTGCTTCCAATAGTCCGTCTATGTGTTGGACAGGTACTCTGTTACCTTGACCCATTTGACCTCAAATCAGGTAGGACTACCCGCTGAACTTAA</t>
  </si>
  <si>
    <t>6175_680</t>
  </si>
  <si>
    <t>AACGCACCTTGCACCTTTTGGTATTCCAAAAGGTACACCTGTTTGAGTGTCATGAAACCCTCTCATTCTAATTCTTTATTTGATATAAGGAGTTGGTATGGATGTTGAGTGTTGCCGTCATTGGCTCACTTTAAATACATAAGTACTTTTATCTTGAAAAATAAATGGAGAAATACTTGGTGTAATATTTATGTTTCATTAAGGAGTGTGGTTTAATTACTACAGCCATTTGTTTTGGATAAATAGCTTCCTAACCCTATTATATTTAAACTTTAGACCTCAAATCAGGTGGGACTACCCGCTGAACTTAA</t>
  </si>
  <si>
    <t>6175_562</t>
  </si>
  <si>
    <t>AACGCACATTGCGCCCTGTGGTATTCCGCAGGGCATGCCTGTTCGAGCGTCATTTAACCACTCAAGCCTAGCTTGGTATTGGGGCACGTGGTTCCGCGGCCCTCAAAATCAGTGGCGGCGCCGGTGGGCTCTAAGCGTAGTACATACTCCCGCTATAGAGTTCCCCCGGTCGCTCGCTAGAACCCCCTCATTTTTACAGGTTGACCTCGGATCAGGTAGGGATACCCGCTGAACTTAA</t>
  </si>
  <si>
    <t>6175_767</t>
  </si>
  <si>
    <t>AACGCACATTGCGCCCCTCGGAATTCCGGGGGGCATGCCTGTTCGAGCGTCATTGCACCCCTCAAGCTCCGACTTGGTATTGGGTCGCCGCCCCTCGGGCGCACCCGAAAATCGGTAGCGGTCCGGAGGGACTTTAAGCGTAGTAAAACTTCCTGCCGCTTGAAAGTTTGCCCCTTGGCCTGCTAAAACACCCCCCCGAAATTCAATGATTGACCTCGGATCAGGTAGGGATACCCGCTGAACTTAA</t>
  </si>
  <si>
    <t>6175_540</t>
  </si>
  <si>
    <t>AACGCACATTGCGCCCCGTGGCATTCCGCGGGGCATGCCTGTTCGAGCGTCATTATGACCAAATCACGCCTGGCGTGGTCTTGGGGCTGGCAGCTCTGCCGCCCTCAAACGCAGTGGCAGCGCCGGTTGGCTCTTAGCGTAGTAATACTCCTCGCTATAGGGTCCGCCGGTTGCCCGCCAGCAACCCCCCCCATCTTTCTAGGTTGACCTCGGATCAGGTAGGGATACCCGCTGAACTTAA</t>
  </si>
  <si>
    <t>6175_523</t>
  </si>
  <si>
    <t>AACGCACCTTGCGCTCCTTGGTATTCCGAGGAGCATGCCTGTTTGAGTGTCATTAAATTCTCAACCCCACCGATTTGCTTCGGGGGGATTGGACTTGGAGCGTGCTGGCGAAGGTCGGCTCCTCTTTAAATGCATCAGTGGAGAGAAACTTGCCCCAGTGTGATAATCCTGTTGCGCTGTGGTGGGTGAAAGTCTGCTTCCAACCGTCCCTCCGGGGACATATGTCATCTTATTTTGACCTCAAATCAGGTAGGACTACCCGCTGAACTTAA</t>
  </si>
  <si>
    <t>6175_608</t>
  </si>
  <si>
    <t>AACGCACCTTGCACCCTCTGGTATTCCGGAGGGTATGCCTGTCTGAGTGTCACGTCAATCATCGTCCCGACGGGTTCTGCCCGTCGGGGTCGGATCTGGGTGTTGCCCTTCACGGGGCTCGCCTCAAATGTCTCGGTGGTCTGCTTGCGGGCCGTGGTCTTGCGTGATATGTATCGCTCGACTGTGGTTCGTTCGACCTCCTCGAAACCGCCCTTGCGCAAGCTCGGGATTTACTGTGATAGACCTCAGATCAGGTAGGACTACCCGCTGAACTTAA</t>
  </si>
  <si>
    <t>6175_498</t>
  </si>
  <si>
    <t>AACGCACATTGCGCCTTTTGGTATTCCGAAAGGCATGTCTGTTTGAGCGTCATTTCAACTCCTTCAACCCTTAGGTTGGTTTTGAGCTCGGAACACCCTTCTCGCAAGGGACCCGGCTTTAAAGTTGAACGCTCTGCGGGTGACTCTACCGAACCGAACATAGTAATAAGCTTTTTTGCCTTGTTCCGCTCAGGTATTTGGGTCAGCTTCGCCTGAACAACAATCTTTTTTTTTTAAGGTTTGACCTCAGATCAGACAAGGATACCCGCTGAACTTAA</t>
  </si>
  <si>
    <t>6175_830</t>
  </si>
  <si>
    <t>AACGCACATTGCGCCCCTTGGTATTCCATGGGGCATGCTTGTTCGAGCGTCATTTGTACTCTCAAGCTTTGCTTGGTGTTGGGTGTTTGTCCTTGCCTTTGCGTTTGGACTCGCCTTAAATGAATTGGCAGCCGATGTATTGGTTTGAAGCGCAGCACAATTTGCGGTTCTGACTGGTTATCATCAGCGTCCATGAAGCACATTTAACACTTTTGACCTCGGATCAAGTAGGGATACCCGCTGAACTTAA</t>
  </si>
  <si>
    <t>6175_393</t>
  </si>
  <si>
    <t>AACGCACATTGCACTCTCTGGTATTCCGGAGAGTATGCTTGTTTGAGTATCTGTAAACATCTCAAACCTCTCAGCGCTTGCGTTCGAGAGGATTGGATTTGAGCGATCCCGACTCCTTCATCAGAAAGAGGAGGGTCGCTTGAAATGCAGATGCAGCAGGACATTCTTCTGAGCTAAAAGCATATTTATTTAGTCCCGTCAAACGGATTATTACTTTTGCTTCAGCTAACATAAAGGTCGAATGAACCACTATCGCTGATTGCAGGAAAACAATGTCCCTTAAAACAGGACTTTGTAAACTCGATCTCAAATCAAGTAAGACTACCCGCTGAACTTAA</t>
  </si>
  <si>
    <t>6175_576</t>
  </si>
  <si>
    <t>AACGCACATTGCGCCTCCTGGTATTCCGGGAGGCATGCCTGTTCGAGCGTCATTAAATACCTCTCAAGCAGATTTGCTTGGTCTTGGAAGATGAGTTTGCTTGCATTCTCCCTTCTGAAATTCAAAGGCGGATGATCTCATATCCCCAGGCGTAGTAAGATTATCTTTTCGCATGGTGTCTGAGATAGTCCAGCCGTCGACCCCCAATTTTTTCAAGGTTGACCTCGGATCAGGTAGGGATACCCGCTGAACTTAA</t>
  </si>
  <si>
    <t>6175_657</t>
  </si>
  <si>
    <t>AACGCACCTTGCGCTCCCTGGTATTCCGGGGAGCATGCCTGTTTGAGTGTCATGGAATTCTCAACTTCTAATACTTTTTTGTATCAGAAGCTTGGATTTGGAGGCTCGTGCTGGCTCTCTCGTTAGAGTCGGCTCCTCTTAAATGAATTAGCGTGAATCACTATGGATCGCTTCGGTGTGATAATTATCTGCGCCGTAGTCGTGAAGTATTAATAAAAGTTCTCGCTTCTAATCGTCCTTCACGGGACAATTAACCCTGACTTTTTGACCTCAAATCAGGTAGGACTACCCGCTGAACTTAA</t>
  </si>
  <si>
    <t>6175_631</t>
  </si>
  <si>
    <t>AACGCACATTGCGCCCCTTGGTATTCCAGGGGGCATGCCTGTTTGAGCGTCATTTCCTTCTCAAACATTCGTGTTTGGTAGTGAGTGATACTCTGTTTTATTATTTGGGTTAACTTGAAATTGCAAGCCTTTTGGGGACGCGTGTGGGTGAGTTTTAGGCGGAAACGTCTTGCTCTCCTCTTTCCTAACCAAATGTCGTATTAGGTTTTACCGACTCCGACAGACGGGACTAGGAGATTGGGTGAGTGATAGCAATATCGAGCTCTGCCTAATTTTTTTTTTGCGCGCCTTGGGCAAACAATACTCTCAAAGTTTGACCTCAAATCAGGTAGGATTACCCGCTGAACTTAA</t>
  </si>
  <si>
    <t>6175_623</t>
  </si>
  <si>
    <t>AACGCACCTTGCGCTCCCGGCAGATCTAATCTGGGGAGCATGCCTGTTTGAGGGCCGCGAATTGTTTCGAACGGCAGCTTTTTTCACAAAGAGCTGACGGATCGGTAGTGAGGGTCTTGCCATTCATCGTGGCTCCCTCGAAATACATTAGCGCATCCATTTGATAGGCAAGACGGACGAAGGCTCACTCTTTCGTCCTTTTCTTCCCTGCCGGGTTTTGATAATATCAGGACTTCGGAGCGGTCGAAGAGGGCACGAGCTGGACGCAACGACTTGCTGGTTGGATTGCTTCTGAACCCCGCCCTTTTTGTAGAAATTGGGATTTATAATTCATCGGCCTCAGATTGGTAGGACTACCCGCTGAACTTAA</t>
  </si>
  <si>
    <t>6175_538</t>
  </si>
  <si>
    <t>AACGCACCTTGCGCTCCTTGGTATTCCGAGGAGCATGCCTGTTTGAGTGTCATTAATATATCAACCTCCTCAACTTGTGTTGAGTGTTGGATGTGGGGGTTCTTTCTTTGCTGGCTTCACGGTCAGCTCCCCTGAAATGCATTAGCGGAACAACCTGTTCACTGTTCATTGGCGTGATAACTATCTACGCTGCTTGTTGACAGTGAAGCAAGTTCAGCTTCTAACAGTCCATTAAATTGGACAAATTTTTATTAATGTGACCTCAAATCAGGTAGGACTACCCGCTGAACTTAA</t>
  </si>
  <si>
    <t>6175_869</t>
  </si>
  <si>
    <t>AACGCACCTTGCGCCCTTTGGTATTCCGAAGGGCATGCCTGTTTGAGTGTCATTAAATTCTCAACCTTGCAAGTTTTTGCTTGTGAGGCTTGGATGTGAGGGTTTTTGCTGGCTTCCATTCAGTTGGATGGTCTGCTCCCTTTAAATTCATTAGTGGGATCCTTTGTGGATGGTCACTTGGTGTGATAATTATCTACGCCGCCTGAACCTGAAACAAGACTTGTGGGAACCTGCTTATAACCGTCTCTTTCGGAGACAGCCTACATTGACAATTTGACCTCAAATCAGGTAGGACTACCCGCTGAACTTAA</t>
  </si>
  <si>
    <t>6175_595</t>
  </si>
  <si>
    <t>AACGCACATTGCGCCCCCTGGTATTCCGGGGGGCATGCCTGTTCGAGCGTCATTGCAACCCCTCAAGCTCTGCTTGGTATTGGGCGTTCGCTTCCAAGGAGGCGCGCCCGCAAATCAGTGGCGGTCCAGGGAGACTTCAAGCGCAGTAGAAACATTCCGCTATCGAGGTGTCGCCTGCGGCCTGGCCAGAAAACCCCCAAATTCCAATGATTGACCTCGGATCAGGTAGGGATACCCGCTGAACTTAA</t>
  </si>
  <si>
    <t>6175_634</t>
  </si>
  <si>
    <t>AACGCACCTTGCACTCTTTGGTATTCCGAAGAGTATGTCTGTTTGAGTGTCATGAAACTCTCAACCCCCTCATTTTGTAATGAAATGTAGCGTGGGCTTGGTTTATGGCTGTCTGTCGGCGTAAACGCCGGCTCAGCTGAAATATACGAGCAACCCAGTTTAAATACCTGACGGCTTGACTCGGCGTAATAACTATTTCGCTGAGGACGTCTAACCTTTAAATCGTTAGTGGTGCTTCTAATGCATTAATCATTTTAAGCTTTAGACCTCAAATCAGTCAGGACTACCCGCTGAACTTAA</t>
  </si>
  <si>
    <t>6175_372</t>
  </si>
  <si>
    <t>AACGCATCTTGCGCTCCTTGGCATTCCGAGGAGCATGCCTGTTTGAGTGTCATGGTATTCTCAATTCTCTTGGTTTCTGCCAAGATGATATTGGACTTGGAGGCTATTGCTGGCATCGTTTCAGAAGCCAGCTCCTCTTAAATGAATCAGTGTGAACATTCACTTCATACTTGGTGTGATAATTATCTGCACTATGTCTGAGTGATAGAGTTTCATGCTTCGAATCGTCGCAAGACACTATTTTGACTTCTGACCTCAAATCAGGTAGGATTACCCGCTGAACTTAA</t>
  </si>
  <si>
    <t>6175_1021</t>
  </si>
  <si>
    <t>AACGCACATTGCGCCCTTTGGTATTCCGAAGGGCATGCCTGTTCGAGCGTCATTATCAACCCTCAAGCCCGGCTTGTTATTGGGTCTCTTTTATCGGTTAAACGATAGGCCTGAAAGATAATGGCGGTGTCACAATTAGACCCCAGGTGCAGCGAGCTTATAGCATACACTGAGGTGGTCGTTGTGTCCCGGCCTTCCTTTTATATTTTCTTAAGGTTGACCTCGGATCAGGTAGGAATACCCGCTGAACTTAA</t>
  </si>
  <si>
    <t>6175_640</t>
  </si>
  <si>
    <t>AACGCACATTGCGCCCTTTGGTATTCCGAAGGGCATGCCTGTTCGAGCGTCATTTACACCCCTCAAGCCCCCGGGCTTGGTTTTGGACGGTTTGGTCCAGGTCACCTGGACCCCTCCTAAAGACAATGACGGCGGCCTCGTTGGACCCCCGGTACACTGAGCTTCTTAACTGAGCACGTATCGGATCTAGGGTGCGCGAGCCACGGTCTTATACCCCCCTTTTTTTCTAAGGTTGACCTCGGATCAGGTAGGAATACCCGCTGAACTTAA</t>
  </si>
  <si>
    <t>6175_632</t>
  </si>
  <si>
    <t>AACGCACATTGCGCCCCTTGGTATTCCGGGGGGCATGCCCGTTCGAGCGTCATTACACCCCTCAAGCATAGCTTGGTTTTGAGGCCCGCGGTCCGCCGCGCCCTCTGAATTCCACCGGCTGGTCTTGTAGTCTCTCAGCGTTGTGAAAACGTCCGCGGGGAAGGCTACACGGTCCACGCCGTTAAATCTACCTAAAGTTGACCTCGGATCGGGTAGGGATACCCGCTGAACTTAA</t>
  </si>
  <si>
    <t>6175_848</t>
  </si>
  <si>
    <t>AACGCACATTGCGCCCCTCGGTATTCCGGGGGGCATGCCTGTTCGAGCGTCATTATCGACCATCAAGCACTGCTTGGCATTGGGCTTCCGTCCCCGCAGCGGACGGGCCCTAAAGACCTCGGCGGCGGCGCAGTGGCCTCAAGCGTAGTAGAAAACTATCCCGCTTTACAGAGGCCTCGCGACGCCCGCTCCGAAAACCCCCAACATTCTAAAAGGTTGACCTCGGATCAGGTAGGGATACCCGCTGAACTTAA</t>
  </si>
  <si>
    <t>6175_654</t>
  </si>
  <si>
    <t>AACGCACATTGCGCCCTCTGGTATTCCAGGGGGCATGCCTGTTTGAGCGTCATTTCCTTCTCAAACCCTCGGGTTTGGTAGTGAGTGGTACTCTTTCTGGGTTAACTTGAAAATGCTGGCCATCTGGCTGTTGCTGACTGAGGTTTTAGTCCAGTCCGCTGATACTCTGCGTATTAGGTTTTACCAACTCGTAGTGGCGTTAGTAGGCGTTTTAAAGGCTTTTACTGAAAGTACAGACAGTCTGGCAAACAGTATTCATAAAGTTTGACCTCAAATCAGGTAGGATTACCCGCTGAACTTAA</t>
  </si>
  <si>
    <t>6175_755</t>
  </si>
  <si>
    <t>AACGCACATTGCGCCCTTTGGTATTCCAAAGGGCATGCCTGTTCGAGCGTCATTTGTACCCTCAAGCTTTGCTTGGTGTTGGGCGTCTTGTCTTGGGGGCTTCCTCTCAAGACTCGCCTTAAAATCATTGGCAGCCGGCCTACTGGTTTCGGAGCGCAGCACATTATTTGCGCTCTTGTCCAGCCGCGGTCGCGCGTCCATGAAGCTGTCTTTCAACCTTTTGACCTCGGATCAGGTAGGGATACCCGCTGAACTTAA</t>
  </si>
  <si>
    <t>6175_691</t>
  </si>
  <si>
    <t>AACGCACCTTGCACTCTTTGGTATTCCGAAGAGTATGTCTGTTTGAGTGTCGTGAAACTCTCAACCCCCCTATTTTGTAATGAGATAGGCCTGTGGGCTTGGATTATGGCTGTTTTGCCGGACCTTTATTGGACCGGCTCGGCTGAATTACACGAGCGGACCCGTACTTTGAAATACAGCGACGGCTTGACTCGGCGTAATAATACTTATCTCGCTGAGGACGTTTAGCACTTTTCCAATAGTATTTGTGGCTGCTACTAGCGCGAATGTAACCAATCATTCACTTAAGCTTTAGACCTCAAATCAGGCAGGACTACCCGCTGAACTTAA</t>
  </si>
  <si>
    <t>6175_626</t>
  </si>
  <si>
    <t>AACGCACATTGCGCCCGCCAGTACTCTGGCGGGCATGCCTGTTCGAGCGTCATTACAGCCCTCAAGCACCGCTTGGCGTTGGGGATCAGCCGCCCCGCGGCTGGCCCCGAAACCCAGTGGCGGTCCCGCTGTAGCTTCCTCTGCGTAGTAGCACAAGCTCGCCCTGGAAAGCAGCGCGGCCACGCCGTAAAACGACACCAATCACGCAAGGTTGACCTCGAATCAGGTAGGAATACCCGCTGAACTTAA</t>
  </si>
  <si>
    <t>6175_915</t>
  </si>
  <si>
    <t>AACGCATCTTGCGCTCCTTGGTATTCCGAGGAGCATGCCTGTTTGAGTGTCATGAAACTCTATCAACCACTGTTCTTCTTTATTGATAAACTTTGGCTTGGACTTGGGCGCTTTTGTTGGTCTTTCCTTTTGGGAAAATCGACTCGCCTTAAACGAATTAGTGGTCTTTGCAGCCTAAGCTTGGTTAGCATCGGTCTTGACATGATAAGAAATTGTCGTCGAGTCTGATGTTTTTGTCTGTTTATTCAGAGTCAAGCGTAGTGCGCGATCTGCTTCTAACTCTAATCGGTTCGACCGATTAACTTTTATGATCAGGCCTCAAATCAGGTAGGACTACCCGCTGAACTTAA</t>
  </si>
  <si>
    <t>6175_772</t>
  </si>
  <si>
    <t>AACGCACATTGCGCCCTCTGGTATTCCGGAGGGCATGCCTGTCCGAGCGTCATTGCTGCCCTCAAGCACGGCTTGTGTGTTGGGCCCCCGCCCCCTGCTTCCAGGGGGCGGGCCCGAAAGGCAGCGGCGGCACCGCGTCCGGTCCTCGAGCGTATGGGGCTTCGTCACCCGCTCTTGTAGGCCCGGCCGGCGCCCGCCGGCGACCCCCAATCAATCTTTTCAGGTTGACCTCGGATCAGGTAGGGATACCCGCTGAACTTAA</t>
  </si>
  <si>
    <t>6175_678</t>
  </si>
  <si>
    <t>AACGCACATTGCGCCCTCTGGCATTCCGGGGGGCATGCCCGTTCGAGCGTCATTAAAACCCATCAAGCCTGGCTTGGTATTGGGCGACGGGACCTCCCCGCGCCCCGATTTCGTCGGCTAGACGACTGCGGTCTCTCAAGCGTTTGTGTAAAATCTCGGTTGTTAGACGGGCGTCGGGCCGTTAAACACTTCTAATCAAGTTGACCTCGGATCGGGTAGGAATACCCGCTGAACTTAA</t>
  </si>
  <si>
    <t>6175_424</t>
  </si>
  <si>
    <t>AACGCACATTGCGCCCCTCGGTATCCCGGGGGGCATGCCTGTTCGAGCGTCATTTCTACCACTCAAGCGCAGCTTGGTATTGGGCGTCGTTGCTTTTCTAGCCAACGTGCCTTAAATGTAGACGGCGGCAAGCACCAGTTCCGAGCGTAGCAGAAAACTCGCTTTGGGGGCTTTGGGGCATTGTCAACCGCATAAAGCTTTTTTTACAAGTTTGACCTCGGATCAGGCAGGGATACCCGCTGAACTTAA</t>
  </si>
  <si>
    <t>6175_748</t>
  </si>
  <si>
    <t>AACGCACATTGCGCCCTTTGGCATTCCGAAGGGCATGCCTGTTCGAGCGTCATTATCCTCCCTCCAAAACCCCTGCTTTACCGCGGGGGTTTCGGGTGTTGGACCGCGTTGGACCGTTCGCGGCCAACTGGTCTCAAAGACAATGACGGGCGTCCATGGGACCCTCTTCGCACTGAGCTTTCCGGAGCACGCGTCGAGTTGCAAGGTCTTGTGGGCCCGGCCACCTCTAAATCTATATTTTTCAGGTTGACCTCGGATCAGGTAGGAATACCCGCTGAACTTAA</t>
  </si>
  <si>
    <t>6175_778</t>
  </si>
  <si>
    <t>AACGCACATTGCGCCCCTTGGTATTCCATGGGGCATGCCTGTTCGAGCGTCATTTGTACCCTCAAGCTCTGCTTGGTGTTGGGTGTTTGTCCCGCCTTTTGCGCGTGGACTCGCCTTAAAGCGATTGGCAGCCGGCATATTGTCTCGGAGCGCAGCACATTTTGCGCTTCTTTGCATACTTGTTGGCATCCAGTAAGCCCTTTACATTTGCTCTTGACCTCGGATCAGGTAGGGATACCCGCTGAACTTAA</t>
  </si>
  <si>
    <t>6175_1058</t>
  </si>
  <si>
    <t>AACGCACCTTGCGCCCTTTGGTATTCCGAAGGGCACGCCTGTTTGAGTGTCATGTTCATCTCAATCCAATAGCTTTTGTTAGCTGCTTGGATTGGATTTGGGAGTCTGCTGGCCTCTGTAGTAGGTCGGCTCTCCTTGAATGCATGAGTGAGCATCTGGCTCGCGTTCGCTGGTGTGATAGTCTATCCATCATTGGCGACGCTTGTCTAACGGGCTTGCTTTCGAACCGTCTTCTCATCGGAGACAACACTTGACATATTTGACCTCAAATCAGGCGGGACTACCCGCTGAACTTAA</t>
  </si>
  <si>
    <t>6175_808</t>
  </si>
  <si>
    <t>AACGCACATTGCGCCCTGTGGTATTCCGCAGGGCATGCCTGTTCGAGCGTCATTTGACCACTCAAGCCCCCAGCTTGGTGTTGGGGCACGCGGTTTCGCGGCCCTTAAAAACAGTGGCGGCGCCGGTGGGCTCTAAGCGTAGTACATACTCCCGCTATAGAGTTCCCCCGGTGGCTCGCCAGAACCCCCAAATCTTTTACAGGTTGACCTCGGATCAGGTAGGGATACCCGCTGAACTTAA</t>
  </si>
  <si>
    <t>6175_670</t>
  </si>
  <si>
    <t>AACGCACCTTGCGCTCCTTGGTATTCCTCGGAGCATGCCTGTTTGAGTATCATGAAATTCTCAAAATAAATCTTTTGTTCGTTCGATTGATTTTATTTTGGACTTGGAGGTCTTGCAGATTCACGTCTGCTCCTCTTAAATCTATTAGCTGGATCTCCGTGAACTCGGTTCCACTCGGCGTGATAAGTATCACTCGCTGAGGACACTGTAAAAAGGTGGCCGGGGTTGTGGAAAGAACCGCTTCCAATAGTCCATTGACTTGGACAAAATATATTATTTATGATCTGATCTCAAATCAGGTAGGACTACCCGCTGAACTTAA</t>
  </si>
  <si>
    <t>6175_575</t>
  </si>
  <si>
    <t>AACGCACCTTGCGCTCCTTGGTATTCCGAGGAGCATGCCTGTTTGAGTGTCATGGAATTCTCAACCTTCAACACTTTTGTGAAGAAGGCTTGGACTTGGAGGCCGTGTGGGCTGGCAACAGTCGACTCCTCTGAAATGTATTAGTTGCGAACCTTACGGATCGCTTCGGTGTGATAATTGTCTACGCCGTGGTGTTGAAGTATAGCAGTGTTCGAGCTTCTAACAGTCCGCAAGGACAATTTTTTGACAATCTGACCTCAAATCAGGTAGGACTACCCGCTGAACTTAA</t>
  </si>
  <si>
    <t>6175_833</t>
  </si>
  <si>
    <t>AACGCACATTGCGCCCCTCGGTATTCCGTGGGGCACGCCTGTTCGAGCGTCATTTACACCCTCAAGCGCAGCTTGGTGTTGGGCGTCTGTCCCGCTCTCCGTAGCGCGGACTCGCCTCAAAGTCATTGGCGGCGGTCGTGCCGGCTCCTCGCGCAGCACATTTGCGCTTCTCGGAGGCCCGGCGGATCGGCATCCAGCAAGCTACTTTTTATGACTTGACCTCGGATCAGGTGAGGATACCCGCTGAACTTAA</t>
  </si>
  <si>
    <t>6175_857</t>
  </si>
  <si>
    <t>AACGCACCTTGCGCCCTTTGGTATTCCGAAGGGCATGCCTGTTTGAGTGTCATTAAATTATCAACCCAAAAGTTCTTTATTGAGCTCTTTGTGGCTTGGACGTGGGGGTTTTGCTGGCTTCCTTCAGTGGATGGTCTGCTCCCCTTAAATGCATTAGCGGGATCTCTTGTGGACCGTCACTCGGTGTGATAATTATCTATGCCGACGTTGACTTTGAAGCAAAACTTATGGGAATCCGCTCATAACCGTCTTCGGACAACATCTTAATTGACAATTTGACCTCAAATCAGGTAGGACTACCCGCTGAACTTAA</t>
  </si>
  <si>
    <t>6175_717</t>
  </si>
  <si>
    <t>AACGCACATTGCGCCCCCCGGTATTCCGGAGGGCATGCCTGTTCGAGCCTCAATAAAACCTCTCCCCAGAGGGCCACTCTGCAGAGAGCGGCCCTTCCTTTGGGGGTCATGGTGGACCCGCCGGCCTTCAAAAGCCGTCTGGCCACTCAAATTCTTGGTCTGCAGGCCACGAGGGGTTGCACCTCGACGTAGTGATCGTTTTCATCGTCGGAAGGCGCCCTCATGTTCCTGGGACCTTAAGCGTCCGTCTTGGATGCCCACCCCCCAAATCAGTTGAGCTCGGATCAGGTAGGGATACCCGCTGAACTTAA</t>
  </si>
  <si>
    <t>6175_817</t>
  </si>
  <si>
    <t>AACGCACATTGCGCCCCTTGGTATTCCGAGGGGCATGCCTGTTCGAGCGTCATTACACCACTCAAGCCTCGCTTGGTATTGGAGGACGCGGTTCGCCGCGCCTCTCGAATCGACCGGCTGAGTTCACCGTCTCTTAGCGTTGTGGAAATCTATTCGCTTGTGAGGTCGGTGGCGCTCATGCCGTTAAACTCATTTTTCAGGTTGACCTCGGATCAGGTAGGGATACCCGCTGAACTTAA</t>
  </si>
  <si>
    <t>6175_834</t>
  </si>
  <si>
    <t>AACGCACCTTGCGCCCTTTGGTATTCCGAAGGGCATGCCTGTTTGAGTGTCATGAAATCATCAATCTCTAAGGTTTCTTATTGATTGGACTTGGGTGCTGCCGCTGGCTCGCCTTAAATGTCTTAGCGACACGGAAGTGAAATCTAGCGTAATAAGTTTCGTTAGAGGCAACCGACGTTTGCTTACAATCGTCTTCGGACAATCTTTTGACTCTGACCTCAAATCAGGTAGGACTACCCGCTGAACTTAA</t>
  </si>
  <si>
    <t>6175_651</t>
  </si>
  <si>
    <t>AACGCACCTTGCGCTCCTTGGTATTCCTTGGAGCATGCCTGTTTGAGAGTCTTGAATATCTCTGCTTTTATGTTTTTTAATTAAAATATAACAAGTCAGGTCCTTGGGTCTGCTTGCGGTTTTTTACTGAACACAAGCTTACCTTAAATGAATTAGCTGGGATTTCAGCAGAGTTGTTAAGTAATATTAGAACTCTCGTAATATGGAAATCTGCTTTCTAATTTTTTTTGTCTTTCGAGACAAAAATTTTTTCTATTGGCCTCAAATCAGGTAGGACTACCCGCTGAACTTAA</t>
  </si>
  <si>
    <t>6175_966</t>
  </si>
  <si>
    <t>AACGCACCTTGCGCTCCCTGGTATTCCGGGGAGCACGCCTGTTTGAGTGTCATGGTATTCTCAACCTTCAAAACTTTTTGTATTGAAGGCTTGGACTTGGAGGTTGTGCTGGCTCTTCGTTAGTCGGCTCCTCTGAAAAGCATTAGCGTGAATGTTACGGATCGCTTCGGTGTGATAATTATCTGCGCCGTGGTCGTGAAGTATATGAAGTTTGCGCTTCTAATCGTCCTTCACGGGACAATCACTCTTTGACATTTGACCTCAAATCAGGCGGGACTACCCGCTGAACTTAA</t>
  </si>
  <si>
    <t>6175_802</t>
  </si>
  <si>
    <t>AACGCACATTGCGCCCACTGGTATTCCGGTGGGCATGCCTGTTCGAGCGTCATTATCCTCTCTCTCACCCTCGTGGTGTGTTGTTGGGTCACATCGTTTCCCTTCTGTGGGCGATGGACCTCAAAGATAATGGCGGTGTCGTGGGACCCTCTTGATGCAACGAGCTTTCGAGCACGCACCGACTGGGACCCGCGCCACCGGTCTACCCTTTTTCAATTTATCAGGTTGACCTCGGATCAGGTAGGAATACCCGCTGAACTTAA</t>
  </si>
  <si>
    <t>6175_652</t>
  </si>
  <si>
    <t>AACGCACCTTGCGCTCCTTGGTATTCCGAGGAGCATGCCTGTTTGAGTGTCATGGTATTCTCAACCCTGCTACATTTTTTGTAGCTGGGCTTGGACTTGGAGGTATTGCCGGTGTTCTCTTTTGAACGCGGGCTCCTCTGAAATGCATTAGCTGGAATGTTACCGAGCATGATTCAATGTGATAATTGTCTACGTTGCTTCAACTTGGTATTAATTCTGTTTCAGCTTCTAACCGTCCGCAAGGACAATATCTTGAACATCTGACCTCAAATCAGGTAGGACTACCCGCTGAACTTAA</t>
  </si>
  <si>
    <t>6175_561</t>
  </si>
  <si>
    <t>AACGCACATTGCGCCCTCTGGTATTCCAGGGGGCATGCCTGTTTGAGCGTCATTTCTCTCTCAAACCTTTGGGTTTGGTAGTGAGTGATACTCGTCTCGGGTTAACTTGAAAGTGGCTAGCCGTTGCCATCTGCGTGAGCAGGGCTGCGTGTCAAGTCTATGGACTCGACTCTTGCACATCTACGTCTTAGGTTTGCGCCAATTCGTGGTAAGCTTGGGTCATAGAGACTCATAGGTGTTATAAAGACTCGCTGGTGTTTGTCTCCTTGAGGCATACGGCTTTAACCAAAACTCTCAAAGTTTGACCTCAAATCAGGTAGGAGTACCCGCTGAACTTAA</t>
  </si>
  <si>
    <t>6175_1006</t>
  </si>
  <si>
    <t>AACGCACATTGCGCCCCTTGGTATTCCGGGGGGCATGCCTGTTCGAGCGTCATTATCACCCCTCAAGCTCAGCTTGGTGTTGGGGCCTGCCGTCAAAGGCAGCCCCTAAAATCAGTGGCGGTGCCGTCAGGCTCTAAGCGTAGTAATACTCCTCGCTATAGGGTCCTGGTGGTGTCTTGCCAAAACCCCCCATTTTTTCATGATTGACCTCGGATCAGGTAGGGATACCCGCTGAACTTAA</t>
  </si>
  <si>
    <t>6175_558</t>
  </si>
  <si>
    <t>AACGCACATTGCGCCCTCTGGTATTCCAGAGGGCATGCCTGTTTGAGCGTCATTTCTCTCTCTAACCTTCGGGTTTGGTGTTGAGTGATACTCTTGGTGACAAACTGAGTGTTTACTTGAAAAGAATTGGCGAGGGTTGTTTTTGCTAGTACTGCAGTCCGTTTATTCAATGAATCAGGTTTAACACCTCGTTGATTGGCGTCTGTCTAGGATGGCTTTAACTCAGACCCGGCCTAACAAGTTTTCTCACAAAGTTTGACCTCAAATCAGGTAGGACTACCCGCTGAACTTAA</t>
  </si>
  <si>
    <t>6175_907</t>
  </si>
  <si>
    <t>AACGCACATTGCGCCCTCTGGTATTCCGGGGGGCATGCCTGTTCGAGCGTCATTACAACCCTCAAGCTCTGCTTGGTATTGGGCGGCACCGCTCCGGTGCGCCTTAAAATCAGTGGCGGTGCCATCCGGCTTCAAGCGTAGTAATACTTCTCGCTCTGGAGGACCGGGTGCGCGCTTGCCAGCAACCCCCATTTACCAAAGGTTGACCTCGGATCAGGTAGGGATACCCGCTGAACTTAA</t>
  </si>
  <si>
    <t>6175_417</t>
  </si>
  <si>
    <t>AACGCACATTGCGCCCCTCGGTACTCCGGGGGGCATGCCTGTCCGAGCGTCATTACACCCCTCAAGCGTAGCTTGGTATTGGGCGTCGCCCCCCCGCCAAGGGGCGTGCCCCAAAAGTAGTGGCGGTCCGGTGCGACTTTGAACGTAGTAAACTTATCCCGTTCTGAAAGCCTTCGCGCCGTGGCCGGCCAAAAGCCACCGATTTTCCACGATTGACCTCGGATCAGGTAGGGATACCCGCTGAACTTAA</t>
  </si>
  <si>
    <t>6175_806</t>
  </si>
  <si>
    <t>AACGCACATTGCGCCCCTTGGTATTCCGAGGGGCATGCCTGTTCGAGCGTCATTATAACCACTCAAGCCTGGCTTGGTATTGGGGCTTTCGCGTGTTCGCGGCCCTTAAAATCAGTGGCGGTGCCGTCTGGCTCTAAGCGTAGTAATTTCTCTCGCTATAGGGTTCCGGTGGTTACTTGCCAAAACCCCCCATTTTTTCTAGGTTGACCTCGGATCAGGTAGGGATACCCGCTGAACTTAA</t>
  </si>
  <si>
    <t>6175_696</t>
  </si>
  <si>
    <t>AACGCACATTGCGCTCGCCAGCATTCTGGCGAGCATGCCTGTTCGAGCGTCATTTCAACCCTCAAGCACCGCTTGGTTTTGGGGCCCCACGGCCGACGTGGGCCCTTAAAGGTAGTGGCGGACCCTCCCGGAGCCTCCTTTGCGTAGTAACTAACGTCTCGCACTGGGATCCGGAGGGACTCTTGCCGTTAAACCCCCAAATTTTTTCAGGTTGACCTCGGATCAGGTAGGACTACCCGCTGAACTTAA</t>
  </si>
  <si>
    <t>6175_718</t>
  </si>
  <si>
    <t>AACGCACATTGCGCCCTGTGGTATTCTGCAGGGCATGCCTGTTCGAGCGTCATTATAACCACTCAAGCCTGGCTTGGTGTTGGGGTTTGCGGTTCCGCAGCCCCTAAAGTCAGTGGCGGTGCCGGTGGGCTCTACGCGTAGTAAATTTCCTCGCGATTGAGTTCCTCCGGTGGCCTGCCAGAACCCCCAATTTTTACAGGTTGACCTCGGATCAGGTAGGGATACCCGCTGAACTTAA</t>
  </si>
  <si>
    <t>6175_531</t>
  </si>
  <si>
    <t>AACGCACATTGCGCCCCTTGGTATTCCGAGGGGCATGCCTGTTCGAGCGTCATTTCACCAATCAAGCTATGCTTGGTATTGGGCGTCCGGCCCCGCCTCGCGCGGCGGCCGCGCCCCAAACCCTTCGGCGAAGTCTCACCGGCTTTGGGCGTAGTAGAATTCTTTCAAGAACGTCCTACGAGCCCGGCGGGCCTTTTGCCGTCAGACCACCAAACTTTTTTTTACAGGTTGACCTCGGATCAGGTAGGGATACCCGCTGAACTTAA</t>
  </si>
  <si>
    <t>6175_766</t>
  </si>
  <si>
    <t>AACGCACATTGCGCCCCGTGGTATTCCGCGGGGCATGCCTGTTCGAGCGTCAGTACAACACTCAAGCTCTGCTTGGTATTGGGCCCTGCCGGCAACGGCTGGCCTTAAAATCAGTGGCGGCGCCATCTGGCTCTAAGCGTAGTAATAATCCTCGCTATAGGGTCCCGGTGGGTGCTTGCCAGCAACCCCCAACTTTCTAAGTTTGACCTCGGATCAGGTAGGGATACCCGCTGAACTTAA</t>
  </si>
  <si>
    <t>6175_831</t>
  </si>
  <si>
    <t>AACGCACATTGCGCCCTCTGGTATTCCGGAGGGCATGCCTGTCCGAGCGTCATTGCTGCCCTCCAGCCCGGCTGGTGTGTTGGGCCCCGTCCCCCTTCCCGGGGGGACGGGCCCGAAAGGCAGCGGCGGCACCGCGTCCGGTCCTCGAGCGTATGGGGCTTTGTCACCCGCTCTTGTAGGCCCGGCCGGCGCCAGCCGACCCCCTCAATCTATTTTTCAGGTTGACCTCGGATCAGGTAGGGATACCCGCTGAACTTAA</t>
  </si>
  <si>
    <t>6175_863</t>
  </si>
  <si>
    <t>AACGCACATTGCGCCTCCTGGTATTCCGGGAGGCATGCCTGTTCGAGCGTCATTAAATACCACTCAAGCTCTTCTGCTTGGTCATGGAAGAAGAGTATGCTTGCATCCTCTCTTCTGAAATCGAATGGCGGACTGCCTCATGTGCCTCGCGTAGTAAGTTCATCTTTTCGCTTGGAGTGTGAGATAGTCTCGCCATCAACCCCCATACTTCTAAGGTTGACCTCGGATCAGGTAGGGATACCCGCTGAACTTAA</t>
  </si>
  <si>
    <t>6175_769</t>
  </si>
  <si>
    <t>AACGCACATTGCGCCCCTTGGTATTCCGAGGGGCATGCCTGTTCGAGCGTCATTACACCACTCAAGCACTGCTTGGTATTGGGCACCCGTCCGCCGAAAGGCGGGCGTGCCTCGAAGACCTCGGCGGGGTCTAATCGGCTTCGGGCGTAGTAGAGTTAAATCAAAACGTCTTATAAGTCTGGTTAGAACCCATTGCCGTAAAACCTTTTATTTTCTAGGTTGACCTCGGATCAGGTAGGGATACCCGCTGAACTTAA</t>
  </si>
  <si>
    <t>6175_591</t>
  </si>
  <si>
    <t>AACGCACCTTGCGCTCCTTGGTATTCCGAGGAGCATGCCTGTTTGAGTGTCATTAAATTCTCAACCTCATAACGTTTTCGGACGGTCCTTGAGGCTTGGACTTTGGAGCGTGTCGGTTCTCTTATTGAATCGACTCCTCTTTAAATGCATTAGCTGGAACCTCTTGTGGACCAGACTACGGTGTGATAATTATCTACGCTGTTGGTCTTGTGAAGCACTTTGTTACGAGGTTCTGCTTCTAACCGTCCCTTACACGGACAACAATCTTAATTGACATTTTGACCTCAAATCAGGTAGGACTACCCGCTGAACTTAA</t>
  </si>
  <si>
    <t>6175_204</t>
  </si>
  <si>
    <t>AACGCACCTTGCGCTCCTTGGTATTCCGAGGAGCATGCCTGTTTGAGTGTCATTAAATTCTCAACCTCACCCGTTTTCTGAACGGTACCCGAGGCTTGGATGTGGGGGTTTGTGCAGGCTGCCTCAGCGCTGGTCTGCTCCCCTGAAATGCATTAGCGAGTTCATACTGAACCTCCGTCTATTGGTGTGATAATTATCTACGCCGTGGACTGGGTTTAGACTCGCTTCTAACCGTCCGCAAGGACAATACCTTTGACAATTTGACCTCAAATCAGGTAGGACTACCCGCTGAACTTAA</t>
  </si>
  <si>
    <t>6175_604</t>
  </si>
  <si>
    <t>AACGCACATTGCGCCCCTTGGTATTCCATGGGGCATGCCTGTTCGAGCGTCATTTGTACCCTCAAGCTATGCTTGGTGTTGGGTGATTGTCCAGTCTTTTCTAGTCAGGACTCGCCCTAAAGTAATTGGCAGCCAGTATTTTGGTATAAAGCGCAGCACATTTTGCGATTTAGTCCAGCAATATTAGCAACCATCAAGTTTATTTATCACTTTTGACCTCGGATCAGGTAGGGATACCCGCTGAACTTAA</t>
  </si>
  <si>
    <t>6175_762</t>
  </si>
  <si>
    <t>AACGCACATTGCGCCCTTTGGTATTCCGAAGGGCACACCTGTTCGAGCGTCATTACACCAATCAAGTTTTACTTGGTATTGGGCCCTCTTGTCCCCAACTAAAGTTAGGGACAGGCCTTAAAGACATTGGCGGCATGGTCCGGCTTCGAGCGTAGCAAAAAACATCGCTTTTGGAGTTAACTGGATTCATGTTTCTTGTCCATAAAAAATAGAGTAGAAATACTCGACTTTTTCTTAAAGGTTGACCTCGGATCAGGTGGGGATACCCGCTGAACTTAA</t>
  </si>
  <si>
    <t>6175_479</t>
  </si>
  <si>
    <t>AACGCATCTTGCGCTCCTTGGTATTCCTTGGAGCATGCCTGTTTGAGTGTCACGAAATTCTCGCCTCTTTTGGTTTCCAAAACGAGTTGCGGTCCTTGGGGGTTGTTTTTGCAGTGGATTTGATTTTATTTTCATTGCTCCCCTTAAATGTATGGAATCGGGCCTGACCGAATTTCTAAAGTAGTTACTATACAACTTTGGATCTTATTCGTGTTGAGCCTATCCCAGATATACAACAAAATTTCTTTCTTTCTGGCCTCAAATCAGGTAGGACTACCCGCTGAACTTAA</t>
  </si>
  <si>
    <t>6175_514</t>
  </si>
  <si>
    <t>AACGCACCTTGCGCTCTTTGGTTATTCCGAAGAGCATGCTTGTTTGAGTGTCGCGAACTTCTCAACCCCGCCTTATCTTTGGATAAGGTAGTCTGGGCTTGAATCATGGTCTCTTGCCATTAACACTGGCTAGACTGAAAGATAGGAAGCTGTATGCGCTAATAGTAACGGCTTGACCTGATGTTGTAGTATAAACTCATCGGGGACGTTACTGACTGTTGCAAAGAGCTTTAAAGGCCCTCTTTTAAAATACTAGTACATAATGACCTCAAATCAAGTAGGACTACCCGCTGAACTTAA</t>
  </si>
  <si>
    <t>6175_513</t>
  </si>
  <si>
    <t>AACGCACATTGCGCCCCTTGGTATTCCGAGGGGCATGCCTGTTCGAGCGTCATTACAACCCTCAAGCAATGCTTGGTGTTGGGCCCCGCCGCTCACCCGGCGGGCTCTAAAATCAGTGGCGGTGCCGTCGGGCTCTGAGCGTAGTAATTCTTCTCGCTACAGGGTCCCGGTGGATGCTGGCCAACAACCCCCAATTTTCTATGGTTGACCTCGGATCAGGTAGGGATACCCGCTGAACTTAA</t>
  </si>
  <si>
    <t>6175_381</t>
  </si>
  <si>
    <t>AACGCACATTGCGCCCCTTGGTATTCCGAGGGGCATGCCTGTTCGAGCGTCATTATAACCACTCAAGCCTAGCTTGGTATTGGGGTTCGCGTGCTCGCGGCCCTTAAAATCAGTGGCGGTGCCGTCTGGCTCTAAGCGTAGTAAATACTCTCGCTATTGAGTCCGGGCGGTTGCTTGCCAAAATCCCCCACTTTCTTAGGTTGACCTCGGATCAGGTAGGGATACCCGCTGAACTTAA</t>
  </si>
  <si>
    <t>6175_612</t>
  </si>
  <si>
    <t>AACGCACATTGCGCCCTTTGGTATTCCGAAGGGCATGCCTGTTCGAGCGTCATTATCAACCATCAAGCTCTGCTTGGCATTGATTGTCACCCCCCTCCCCGGGGGGCGCGATCTAAACTGGTCGGCTGTGGTCTGTGAACCGTTGGCGTTAGTAAAAACTTCCCGCTACTCGGTAACAGGTCGCAAGCCTCCAAAACCCAACACCTCAAGGTTGACCTCGGATCAGGTAGGGATACCCGCTGAACTTAA</t>
  </si>
  <si>
    <t>6175_615</t>
  </si>
  <si>
    <t>AACGCACCTTGCGCTCCTTGGTATTCCGAGGAGCACGCCTGTTCGAGTGTCGTGAAACTCTCAAGCTTGATGCTTTATTGTCATCAGCTTGGTTATTGGACTCTGCTGTCTCCTTCTCTGGAACGGCTGGTCTCAAATGAATTAGCTGGCCCTTGTTGTGGGACTTGGTTCTACTCAGCGTGATAATCTATGACCGCTGAGGACATCTCTCGGGATGGCCAGACCTGCCTAGGACTGCTTCTAACTCATCATTTTCATGATATTTTTCAACTTTGACCTCGAATCAGGTGGGACTACCCGCTGAACTTAA</t>
  </si>
  <si>
    <t>6175_841</t>
  </si>
  <si>
    <t>AACGCACATTGCGCCCCTTGGTATTCCGAGGGGCATGCCTGTTCGAGCGTCATTTCACCAATCAAGCACTGCTTGGTATTGGGCGTCCGGCCCCGCGAGAGCGGCGGCCGCGCCCCAAAACCTTCGGCGAAGTCACACCGGCTTTGGGCGTAGTAGAATTACTTCAATAACGTCCTAGGGGCTCGGTGCGGTCTTCCGCCGTCAAACCACCACAATTTTTTTCAGGTTGACCTCGGATCAGGTAGGGATACCCGCTGAACTTAA</t>
  </si>
  <si>
    <t>6175_1347</t>
  </si>
  <si>
    <t>AACGCACATTGCGCCCTTTGGTATTCCGAAGGGCATGCCTGTTCGAGCGTCATTATCACCCCTCAAGCCTGGCTTGGTGTTGGACGTCCGGTCGTGCTCACCCACGACCCGTCCCAAAGACAATGACGGCGTCTGTAGGACCCTCGGTACACTGAGCTTTAACCAGCACGTACTCGAGTCGCAAGGACCTTCAGACCCGGTCGCAAACCTATTTTTCACAAGGTTGACCTCGGATCAGGTAGGAATACCCGCTGAACTTAA</t>
  </si>
  <si>
    <t>6175_584</t>
  </si>
  <si>
    <t>AACGCACATTGCACCTTTTGGTATTCCGAGAGGTATGCTTGTTCGAGCGTCGTTTAAACTATATTCAATTTCTTTGTAAAAAGAAGAAATAGAATGTCTTGAGGGATTTCTTTTTATCATTAATTGAAACCTTCCAAAATAATTGTATTAGCGATCTTGACTTGATTACTATTGAACGCATTAATATTATATCGTTTAAGAAAATCAGTGTGAGAGCAGCCAAAAACCAAAAGAGGATTTTAATCCTTTTTTAATCATTTAATTATCGACCTCGAATCAAGTAGGATTACCCGCTGAACTTAA</t>
  </si>
  <si>
    <t>6175_414</t>
  </si>
  <si>
    <t>AACGCACATTGCGCCCTTCGGTATTCCGTTGGGCATGCCTGTTCGAGCGTCATTTAAACCTTCAAGCTCTGCTTGGTGTTGGGTGTTTGTTCCGCCTCTGCGCGTGGACTCGCCTCAAATTCATTGGCAGCCGGTATGTTGGCTTCGTGCGCAGCACATTGCGTCTCGAGTCTGACTATCTCCATCCATTAAGCCTCTTTTTAAGTTTGACCTCGGATCAGGTAGGGATACCCGCTGAACTTAA</t>
  </si>
  <si>
    <t>6175_737</t>
  </si>
  <si>
    <t>AACGCACTTTGCACCAATCGAAAGATTGGTATGTTTGTTTGAGTACTTCTTACACCTGCCTCAGAAACTTGTTTTTGAGAATTTGGGCTTAACAGTGATTTTAATTACTGTAGACCTTAAATATTAGTAAGGGTTTATTTCCGGGTATTAGAGAGTTCGCTCTGTGGTATCTCGTTATTAACTTCTGAATGAAAGCCAGTTATTTTGACTAACTAATTGTGATGTGTTTAATCTTTTGATCATTTTTTTGATATTGAATGCCCCGGGCTCTGCTCAAGGTTTTTGGTATTTGGAAGGTGGTAGAGGGAGAGAATGCTTAATGATTGGAAAGAAAGAATGGCTGGTTTGAGTTCTAGCTTCCTTCATAAGTACTCAAATCAAGCAAGGCGACCCGCTGAATTTAA</t>
  </si>
  <si>
    <t>6175_351</t>
  </si>
  <si>
    <t>AACGCACCTTGCACTCTTTGGTATTCCGAAGAGTATGTCTGTTTGAGTGTCGTGAAACTCTCAACCCCCCTATTTTGTAATGAGATAGGTTTGCGGGCTTGGATTATGGTTGCCTGTCGGACCTCTTTAATGAGCCGGCTCAGCTTAAATACACGAGCGACCCAATATTCATATGGATGTGACGACGGCTTGACTCGGCGTAATAATACTATTCGCTGAGGACGTCGAGACTCCACTGTGCTATTGACGCTTCTAATGCGACTTTTGCTAGTCACCTTAATCTCTAGACCTCAAATCAGGCAGGACTACCCGCTGAACTTAA</t>
  </si>
  <si>
    <t>6175_530</t>
  </si>
  <si>
    <t>AACGCACATTGCGCCCCTTGGTATTCCGGGGGGCATGCCTGTTCGAGCGTCATTACACCAATCAAGCAATGCTTGGTATTAGGCCTTCGTCCCCCGAGAGGGTGGGCGTGCCTCAAAACCTTCGGCGAAGTCACACCGGCTTTGGGCGTAGTAGAATCTTCAAAACGTCTTACGGGCCCGGCGCGTCTTTTGCCGTCAAACCTCAAACTATTTTACCAGGTTGACCTCGGATCAGGTAGGGATACCCGCTGAACTTAA</t>
  </si>
  <si>
    <t>6175_845</t>
  </si>
  <si>
    <t>AACGCACATTGCGCCCTCTGGTATTCCGGAGGGCATGCCTGTTCGAGCGTCATTACACCACTCAAGCCTCGCTTGGTATTGGGCGCCGCGGTCGACGCGCGCCTCAATTTCACCGGCCGAGCACCCGATCTCCGAGCGTAGAAGAATCATTTTCGCTCTCGAGTTGAGGGGACTCGCGCCGTTAAGCCTTTTTTAACAAGGTTGACCTCGGATCAGGTAGGGATACCCGCTGAACTTAA</t>
  </si>
  <si>
    <t>6175_676</t>
  </si>
  <si>
    <t>AACGCACCTTGCGCTCCCTGGTATTCCGGGGAGCATGCCTGTTTGAGTGTCATGGTATCCTCAACCTTCATAACTTTTTGTTATCGAAGGCTTGGACTTGGAGGTCGTGCTGGCTCTCGTTAGTCGGCTCCTCTTAAATGTATTAGCGTGAGTGTAACGGATCGCTTCGGTGTGATAATTATCTGCGCCGTGGTCGTGAAGTAACATAAGCTGACGCTTCTAACCGTCCTTCAGTTGGACAACATTATATGACATCTGACCTCAAATCAGGTAGGACTACCCGCTGAACTTAA</t>
  </si>
  <si>
    <t>6175_750</t>
  </si>
  <si>
    <t>AACGCACATTGCGCCCTGTGGTATTCCGCAGGGCATGCCTGTTCGAGCGTCATTTCAACCCTCAAGCCCTGCTTGGTGTTGGGCCCTGCCCGTTGCGGCCGGCCCTAAAGTCAGTGGCGGCGCCGTCCGGCTCTAAGCGTAGTACATCTCTCGCTCTAGGGCCCCGCGGTGGCTTGCCAGCAACCCCAACTCCTATGGTTGACCTCGGATCAGGTAGGGATACCCGCTGAACTTAA</t>
  </si>
  <si>
    <t>6175_876</t>
  </si>
  <si>
    <t>AACGCACATTGCGCCCCTTGGTATTCCATGGGGCATGCCTGTTCGAGCGTCATTTGTACCCTCCAGCCTTGCTGGGTTTTGGGCGTTTTGTTCCGCTGCGCGCGTGAACTCGCCTCAAATACATTGGCAGCCAGCCGTTCCGTGTGGAAGCGCAGCACATTTGCGCTTTTCTCGGGTCGCGGCGGCGTCCACAAGTCTACATCTTTAACGCTTGACCTCGGATCAGGTAGGGATACCCGCTGAACTTAA</t>
  </si>
  <si>
    <t>6175_541</t>
  </si>
  <si>
    <t>AACGCACATTGCGCCCGCCAGCATTCTGGCGGGCATGCCTGTCCGAGCGTCATTTCCACCTTCGAGCCCCCGTGGTTCGGTGTTGGGGCACCTACGGCTGCCGTAGGCCCTGAAATACAGTGGCGGACCCTCCGGCACTCCGGGCGCAGTAGTTACATCTCGCCTTCTGGAGGAGCTGGTTTTGGGCACCTGCCTAGAACGCGTCGCAGCGGCGGCGCAACCAAAGGTTGACCTCGGATCAGGTAGGAATACCCGCTGAACTTAA</t>
  </si>
  <si>
    <t>6175_906</t>
  </si>
  <si>
    <t>AACGCACATTGCGCCCTTTGGTATTCCGAAGGGCATGCCTGTTCGAGCGTCATTATCCCCCCTCAAACCTCGGGTTTGGTGTTGGACCGACGTTGGTCGTTACCCCGACCAACTGGTCTCAAAGACAATGACGGCGTCCGTGGGACCCTCGATACACCGAGCTTTCTTTTCGAAGCACGTACCGAGTTGCAAGGACCCACGCCCGCCGGTCGCTCTCCCCTTCTCGGAGAAACGCAAGTTTTTTCACAAGGTTGACCTCGGATCAGGTAGGAATACCCGCTGAACTTAA</t>
  </si>
  <si>
    <t>6175_973</t>
  </si>
  <si>
    <t>AACGCACATTGCGCCCTCTGGTATTCCGGGGGGCATGCCTGTTCGAGCGTCATTACAACCCTCAAGCTCTGCTTGGTGTTGGGCGGTACCCGCGTGGTACGCCTCAAACTCAGTGGCGGCGCCATCTGGCTTCAAGCGTAGTAACACTCTCGCTTCGGGGACCGGGTGTGCTCCTGCCAGCAACCCCAACTTCCACAGGTTGACCTCGGATCAGGTAGGGATACCCGCTGAACTTAA</t>
  </si>
  <si>
    <t>6175_760</t>
  </si>
  <si>
    <t>AACGCACCTTGCGCCGCTCGGTTTTCCGAGGGGCACGTCTGTTTGAGCGTCACGTTAATTCCTCACTCGCCTTCGGGTTGAGTGGAATTGGACGTTGCTGTCCGCCCTCGGGCGACGGCTCGTCTGAAATGCATTGCTGCCTGCAGAGCCTTGCGCGGAGCGAGGCTGACGAAACGGTGTGATATTTACTATCTGCGCTGAAGTAGTCGGTTTCGAGCTGCTGCACATTTGGAGCGCTCTGGGCTTATAATGAGACTCGCGCTCGTCGCGGTTTATTCTACGTGTTTGACCTCAAATCAGATGGGACTACCCGCTGAACTTAA</t>
  </si>
  <si>
    <t>6175_779</t>
  </si>
  <si>
    <t>AACGCACATTGCGCCCTCTGGTATTCCGGGGGGCATGCCTGTTCGAGCGTCATTTTCACCCTCAAGCTCAGCTTGGTATTAGGTGCTCATCTTCTGCCCCCGGGTGGAGGGTGTACCTGAAATTTAGCGGCGGTGCAGCCGAACTCCCTAGCGCAGTGACTTATTACAACGCTACAAGGAGCTCTTTCGGTGTGTTCTAGCCGGACAACAACCAAATTTTTTAATGATTGACCTCGGATCAGGTAGGGATACCCGCTGAACTTAA</t>
  </si>
  <si>
    <t>6175_1333</t>
  </si>
  <si>
    <t>AACGCACCTTGCGCTCCTTGGTATTCCGAGGAGCATGCCTGTTTGAGTGTCATCGAATTCTCAACCATTCTCTCTTTTCTGGGAGTATGGCTTGGACTTGGGGGTTGCTGGCAGCACTGTCAGCTCTCCTTAAATGTATTAGCAATCGAGTTGGCTAGTCTTTTGACGTACACGGCCTCGGACGTGATAATGATCGTCGTGGCTGGAGCGTCTTTCCTAGACTATGTACATAGATCGCTTCTAATCTGTCGTCTATCGAGCTTAGCTACTAGGCAGTCTTTTTGGCTGGCGAACGCAAGCGAGACATTCACATTCTCAGAGACTTGACCTCAAATCAGGTAGGACTACCCGCTGAACTTAA</t>
  </si>
  <si>
    <t>6175_832</t>
  </si>
  <si>
    <t>AACGCACCTTGCACCCTTTGGTATTCCGAGGGGTACGCCCGTTTGAGTGTCATTGTAATCTCACTCCAACAGCCTTTGCTGGCTGTGGGATGTGGACCTGGACTTTGCCGTGTCACAACAGCTGGTCTGAAATGCATGAGTGTACCCTGCTGTTGCAGCGTCTTCAGTGTGATAAGCATCCTCACTGGACAAAGTTCCTTCGGGACACGCAGCATGGTGGGCTCTACGCTTCCAACCGTCCCGCTTTGGGACAGCCTTTGACAATTTGACCTCAAATCGGGTGGGACTACCCGCTGAACTTAA</t>
  </si>
  <si>
    <t>6175_1071</t>
  </si>
  <si>
    <t>AACGCACCTTGCACTCTTTGGTATTCCGAAGAGTATGTCTGTTTGAGTGTCATGAAATTCTCAACCCCCCTGTTTTGTAATGAGATGGGAGCTAGGGCTTGGATATGGTTGCTGCAGGCTCTTTAAGTAGAGCCAGCTCGACTGAAATACATGAGCAACCCAGTTTGAAAAGAAAGCGGCTTGACTCGACGTAATAATTATTCGTTGAGGACGCTTACATTTCAAGATAGTTGGTGCTTCTAATGCGTACTTTGGTACAACTTTAAACTTTAGACCTCAAATCAGTCAGGACTACCCGCTGAACTTAA</t>
  </si>
  <si>
    <t>6175_580</t>
  </si>
  <si>
    <t>AACGCACATTGCGCCCGCCAGTATTCTGGCGGGCATGCCTGTCTGAGCGTCATTTCAACCCTCAGGGCCCGTCCGCGGGACCTGGCGTTGGGGATCAGCCCTCCGGGGCTGGCCCTTAAAACTAGTGGCGGTTCCACAGCGACCTCCTCCGTGCAGTAGTGATACCTCGCGGCTGGAAAGCAGTGCGGACCGAGCCGTAAAACCCCCCACTTCTCAAGGTTGACCTCAGATCAGGTAGGAATACCCGCTGAACTTAA</t>
  </si>
  <si>
    <t>6175_868</t>
  </si>
  <si>
    <t>AACGCACATTGCACTCCTTGGTATTCCGAGGAGTATGCCTGTTTCAGTATCATGAGCACTCTCACAACTAACCTTTGGGTGAAATTGTGGAATTGGAATGCGCTGATTTTAATGATCAGCCCTTCTAAAATATATTTCATGACTGTCACCTAACACAGCAGTTTGGCCTAATAGTTTTGACATTGATTTGTCAAATCTTTGGCTTACATTTGCTTCAGGTTGTCAGTCTTGATAATACAGAAAACTCATTCAAATTTTGATCTGAAATCAGGTAGGGCTACCCGCTGAACTTAA</t>
  </si>
  <si>
    <t>6175_743</t>
  </si>
  <si>
    <t>AACGCACATTGCACTCTTTGGTAACCCGAAGAGTATGCCTGTTTCAGATATAAGTCACTATGAACTCTGAGGGGGTGTTTGCCAACTCAGTTTTCATGACTTGAACTTTCCGGACTCATTACGCGTCTGGTGGTTTAAAATAAAAGCATGGACGGTCTTCTTGACTCATCCGCACGCAAAAGTGTAATACGAGCTGTCAAAGGCTTCATTCACTTCTTGCTAGGACGTCAGATGTATCGATTTAATCCATGGTCGCAGGAAATCTGGGGACTACGCAAGTAGAACCTATCCATAGCGGCATCTGAAATCAGGTAGGACTACCCGCTGAACTTAA</t>
  </si>
  <si>
    <t>6175_692</t>
  </si>
  <si>
    <t>AACGCACCTTGCACCTCTTGGTATTCCGAGAGGTACATCTGTTTGAGTGTCATGAATCCCTCAACCTCTACGCTTTCTTGTAAAGTGCGGAAGCGTTGGATGCTGAGCGTTGCTGTCTTACAACACAGCTCGCTTCAAATGTATAAGCAATCTTTGTACTACTCGGATTGACTTGGCGTGATAAAATCTTCGTCAAGGATGCTTCACAGCAGCCGAAGGATATGACAGTTGCTACCAAACCGTCGCACTTGTGCCACACTTTTATTTTAGACCTCAAATCAGATGGGACTACCCGCTGAACTTAA</t>
  </si>
  <si>
    <t>6175_666</t>
  </si>
  <si>
    <t>AACGCACATTGCGCCCATTAGTATTCTAGTGGGCATGCCTGTTCGAGCGTCATTTCAACCCTTAAGCCTAGCTTAGTGTTGGGAATCTACTGTATTGTAGTTCCTGAAATACAACGGCGGATCTGTAATATCCTCTGAGCGTAGTAATTTTTTTCTCGCTTTGGTTAGGTGTTGCAGCTCTCAGCCGCTAAACCCCCCAATTTTAATGGTTGACCTCGGATCAGGTAGGAATACCCGCTGAACTTAA</t>
  </si>
  <si>
    <t>6175_805</t>
  </si>
  <si>
    <t>AACGCACATTGCGCCCCTTGGTATTCCGGGGGGCATGCCTGTTCGAGCGTCATTTCAACCCTCAAGCTTAGCTTGGTATTGGGCTTCGTCAGTAAAATGACGGGCTTTAAAATCAGTGGCGGCGCCGCTGGGCCCTGAACGTAGTAATATATTTCGTTATAGGTGTCTGGTGAGCTTCTGCCATTAAACCCCCAATTTTTTATGGTTGACCTCGGATCAGGTAGGGATACCCGCTGAACTTAA</t>
  </si>
  <si>
    <t>6175_751</t>
  </si>
  <si>
    <t>AACGCACCTTGCGCTCCTTGGTATTCCTCGGAGCATGCCTGTTTGAGTATCATGAAATTCTCAAAATAAATCTTTTGTTAATTCAATTGGTTTCATTTTGGACTTGGGGGTCTGCAGATTAACTTCTGCTCCTCTTAAATATATTAGCTGGATCTCGGAGAGGTCGGTTCCACTCGGCGTGATAAGTATCACTCGCTGAGGACACTGTAAAAGGTGGCCGGGCTCACTGCAGAACCGCTTCTAATAGTCCATTGAATTGGACAGCTATTTATGATCTGATCTCAAATCAGGTAGGACTACCCGCTGAACTTAA</t>
  </si>
  <si>
    <t>6175_957</t>
  </si>
  <si>
    <t>AACGCACATTGCGCCCCTCGGTATTCCGGGGGGCATGCCTGTTCGAGCGTCATTACACCCCTCAAGCTCAGCTTGGTATTGGGTCCTCGCCTCCCGGGGCGTGCCCGAAAATTAGTGGCGGTCCGGAGCGACTTTAAGCGTAGTAAAATTTATCCCGCTTTGAAAGTTCGCTCCGCGGCTGGCCAAGTAACCCCGATTACTTCAATAATTGACCTCGGATCAGGTAGGGATACCCGCTGAACTTAA</t>
  </si>
  <si>
    <t>6175_1092</t>
  </si>
  <si>
    <t>AACGCACCTTGCGCCCTTTGGTATTCCGAAGGGCATGCCTGTTTGAGTGTCATGTAGACTCAACCTCCCCGGTTTATGATCGGGACGGGTTGGATATGGGCGCTGCCGATTGCCGGCTCGCCTTAAATGTCTTAGCGGGCTCAGAAGCCCCGACCTAGCGTAATAAGTTTCGCTGGCGAGGGTGCGGATGACCGCTCACAACTGCCCTTGGGCACCTTTTGACTCTGGCCTCAAATCAGGTAGGACTACCCGCTGAACTTAA</t>
  </si>
  <si>
    <t>6175_1124</t>
  </si>
  <si>
    <t>AACGCACATTGCGCCCCTTGGTATTCCGGGGGGCATGCTTGTTCGAGCGTCATTATGACCCCTCCAGCCTAGCTGGGTGTTGGACCGCGCCTCCGGGCGGGTCTTAAAACCAGTGGCGGTGCTTTCAGGCTCTACGCGTAGTAACTTTTCTCGCTATAGGGTCCTGGGAGATGCTAGCCAGCAACCTCAAACTTTTTCAGGTTGACCTCGAATCAAGTAGGGATACCCGCTGAACTTAA</t>
  </si>
  <si>
    <t>6175_1033</t>
  </si>
  <si>
    <t>AACGCAAATTGCGCCCTTTGGTATTCCGAAGGGCATGCCTGTTTGAGTGTCATATAGACTTCACCCAATCATTCTATCTAATTTAGAGTGTGTTGCTGGTGCTTTGGACGTCTTGCCATTAGCCTGGCTCGTCTTAAATGTCTAAGTGGTAACGGCGTGATAAGTCTTCGCCTATCTAACCACTCTAAGCCCCCTCTATATTTCAATCTCTGACCTCAAATCAGGTAGGACTACCCGCTGAACTTAA</t>
  </si>
  <si>
    <t>6175_986</t>
  </si>
  <si>
    <t>AACGCACATTGCGCCCTCTGGTATTCCGGAGGGCATGCCTGTTTGAGTGTCATTAATCTCTCACAAGACCTTCTGGTTTTGTCGATGTTGGGAGCTGCGACCCCCCCGTGGGGACGCTCTCCTCAAATGCATTGGTGCGGCCCGCCGCCCGGTTACACAACGTTCTAGGTTCGTCCAACTCGTTTTACGCCGGCGCAACTCTGGTGCGGCACCTAAAGCCCGCCCCGAGCTTCGAGCTCTCGGCATAACTTCATTTATTGACCTCAGATCAGGTAGGAATACGCGCTGAACTTAA</t>
  </si>
  <si>
    <t>6175_991</t>
  </si>
  <si>
    <t>AACGCACCTTGCGCTCCTTGGTATTCCGAGGAGCATGCCTGTTTGAGTGTCATTAACCTCTCAACCCCACCGGTTTTGCGACCGGCTGGCGGCTTGGACTTGGAGCGTGCTGGCGCAAGTCAGCTCCTCTTGAAATGCATTAGCGAGTTCACTTCTCTCGCGGCTGGTGTGATAACTATCTACGCCTGCATGCCGTGTCTGTCGAGTGCTCGCTCACAGCCGTCCCTTGTGGACAACTTCAACCATCGTGACCTCAAATCAGGTAGGACTACCCGCTGAACTTAA</t>
  </si>
  <si>
    <t>6175_835</t>
  </si>
  <si>
    <t>AACGCACATTGCGCCCCTTGGTTTACCAGGGGGCATGTCTATCCGAGCGTCGTTACACCCCTCAAGCCCGGCTTGGTCTTGGAGCGCGTCCTGCCTGGCAGGACCGCCCCTAAATGTAACTCGACGTGCCTTTTTGTTCGGGAGCGCAGCAGTTTTGCGGCTTTCGCTGGTTCCGTCGAGCCGCCCTGGCGGACCTCTCTGGTTGACCTCGGATTAGACAAGGATACCCGCTGAACTTAA</t>
  </si>
  <si>
    <t>6175_872</t>
  </si>
  <si>
    <t>AACGCACCTTGCACCCTTTGGTATTCCGAAGGGTATGCCTGTTTGAGTGTCTTGAAACTCTCAAACCTTACCTTTTGTTTAAGTACGAATGGTAAGCTGTTTGGTCTTGAGCGTTTTTGCCAGTTTATAAAACGACTGGCTCGCTTTAAATGAATTAGCTGGGCTCTATTGTATAAACAGTCTCACACAAGCGTAATACATATTTCGTTTGTTTGTCTTCGGACAGGATCGTTACAACAACTAAGCTTGCTGTCTTAATCTGCTCAACGAAAGTTGTACCATTTTTTTATTCATCAGACCTCAAATCAGGTAGGACTACCCGCTGAACTTAA</t>
  </si>
  <si>
    <t>6175_455</t>
  </si>
  <si>
    <t>AACGCACATTGCGCCCTTTGGCATTCCGAAGGGCATGCCTGTTCGAGCGTCATTATCACCCCTCAAGCCCTCGGCTTGGTGTTGGACGGTCGGCGAAGGTCCCTCTGGGGCTCTCGCCCCTCCCAAAGACAATGACGGCGGCCTCGTTGGACCCCCGGTACACTGAGTTCTTCACGGGACACGTACTGGATCAAGGGTGCGCGGGGCACGGTCTGCCTCCCCTCAGGGAGAATTTATTTACAAGGTTGACCTCGGATCAGGTAGGGATACCCGCTGAACTTAA</t>
  </si>
  <si>
    <t>6175_789</t>
  </si>
  <si>
    <t>AACGCACCTTGCGCTCCTTGGTATTCCTCGGAGCATGCCTGTTTGAGTATCATGAAATTCTCAAAGCAAGTCTTTTGTTAATTCAATCGGCTTTGTTTTGGACTTGGGGGTTTGCAGATTCACGTCTGCTCCTCTTAAATGCATTAGCTGGATCTCCATGAACTTGGTTCCACTCGGCGTGATAAGTATCATTCGCTGAGGACACCTGTAAAAAGGTGGCCAGGGTTGAGGATGAGCCGCTTCTAACGGTCCATTTAATTGGACAATTAAACTTATGATCTGATCTCAAATCAGGTAGGACTACCCGCTGAACTTAA</t>
  </si>
  <si>
    <t>6175_577</t>
  </si>
  <si>
    <t>AACGCACCTTGCGCCCTTCGGTATTCCGAAGGGCATGTCTGTCTGAGCGTCTTTTAACTCTCAAACCCTACCTTTTAGGAGGTAGGTCTCGCCCTTGCGGCTTGACTAGGTTTGGTTCGTGAGCACTTGTCGGCTTTGTTTCGGCTTGCTTTAAATTTTTTTAGGCTTTCTACAAGTGGTGACCTTTACTAGCCCACCTTGAACCTGGCTTGATAGTAACATATCGACTAGCTACGGAACGGGGATTATGGTGAACTAGGTCTTGCCCGAAAGCTCGTTATCGTTTTGATTAACGCTTTGACCTCAGATCAGGCAGGATTACCCGCTGAACTTAA</t>
  </si>
  <si>
    <t>6175_875</t>
  </si>
  <si>
    <t>AACGCACATTGCGCCCCTTGGTATTCCATGGGGCATGCCTGTTCGAGCGTCATTTGTACCCTCAAGCTCTGCTTGGTGTTGGGCGTTTGTCCCGCGTTTTCCGCGTGGACTCGCCTTAAAACAATTGGCAGCCGGCATGTTAGCCTGGAGCGCAGCACATTTTGCGCCTCTTGTCTCTCTTGTTGGCACCCATCAAGCCCATTTATTTGCTCTTGACCTCGGATCAGGTAGGGATACCCGCTGAACTTAA</t>
  </si>
  <si>
    <t>6175_788</t>
  </si>
  <si>
    <t>AACGCACCTTGCGCTCCTTGGTATTCCGAGGAGCATGCCTGTTTGAGTGTCGTGAACATATCAACCCCGACGGGATTTTAATCTCGACGGTGGCTTGGACTTGGGAGCCTGCTGGCCGTTGTATTTCGGTCGGCTCTCCTTGAATGCATTAGCTTGGACTTGTTTCATGGGCTGCATAGCGTGATAACTATCTACGCTTTGTACTGTCTGTGGGATACTCATGAGTCTGGCTTCTAATCGTCCTCTGGACAATTACTTTACGTTTTGACCTCAAATCAGGTAGGACTACCCGCTGAACTTAA</t>
  </si>
  <si>
    <t>6175_815</t>
  </si>
  <si>
    <t>AACGCACATTGCGCCCTTTGGTATTCCGAAGGGCATGCCTGTTCGAGCGTCATTATCACCCCTCAAGCTCTGGCTTGGTGTTGGGCTGGATTTGTCACCAAATCGGCCTCAAAGATAGTGACGGCGTCCCAGATGGAACCGGTACGAGGAGCTTTTAACCAAGCATGTACGCGGCGTGAATCTGCGGGCGGCGGTCTTTAACCACTGCTCTTCGGAGTATTTTCTAAGTGTTGACCTCGGATCAGGTAGGGATACCCGCTGAACTTAA</t>
  </si>
  <si>
    <t>6175_638</t>
  </si>
  <si>
    <t>AACGCACCTTGCACTCTTGGGTATTCCCAGGAGTATGTCTGTTTGAGTGTCGTGAATCTCTCAAAACCCCCTTTTGTTGTAATGACGAAAGAGTTTTCGGGCTTTGGATGTTGATCGTCTTTTAATGTCGCTTTATTGTCGACTCGATCTAAATACAAGAGCTGAAGCTATCAAATGTATTAGCTACAGACTTTCGACTTGGCGTGATAATTATTTCGTTAAGAACAGAGTCTGTCGACGTTTGTTAAGCGGGCTAACAAAGCACTACTTTTTTACATTAGACCTCAAATCAGTCAGGACTACCCGCTGAACTTAA</t>
  </si>
  <si>
    <t>6175_719</t>
  </si>
  <si>
    <t>AACGCACCTTGCACTCTTTGGTATTCCGAAGAGTATGTCTGTTTGAGTGTCGTGAATCTCTCAACCCCCCTATTTTGTAATGAAATAGGCTTTGTGGGCTTGGATTATGGTTGTCTGTCGGATCTCTTAATTGAGCCGGCTCAGCTGAAATATACGAGCGACCCAATGTTTCCATTATAAATGTGATAACGGCTTGACTCGGCGTAATAATACTATTCGCTGAGGACGTTTTCATTATAAAGGATTGATTGACGCTTCCAATGCGACTTTAATTAGTCAATTCATAACTCTAGACCTCAAATCAGATAGGACTACCCGCTGAACTTAA</t>
  </si>
  <si>
    <t>6175_838</t>
  </si>
  <si>
    <t>AACGCACATTGCGCCCTCTAGTATTCTAGAGGGCATGCCTGTTTGAGCGTCATTTCTCTCTCAAAACCTCGGTTTTGGTTGTGAGCGGTAAGCCTCTTTTGGCTTTCGCTTGAAATGAATTGACCGGCTGGCTTTCAATGGCTTGTTATGTTTATTCAATGTATTAGGTTCTTCCAACTCGTTGATTGACACGACAAAATCCAGGAAAGATTCGGCTTGTCGAACTTTACCATAAAGTTTGACCTCAAATCAGGTAGGATTACCCGCTGAACTTAA</t>
  </si>
  <si>
    <t>6175_1046</t>
  </si>
  <si>
    <t>AACGCACCTTGCGCTCCTTGGTATTCCGAGGAGCATGCCTGTTTGAGTGTCATGAAATCATCAACCTTACAGCTTTGTTGTTGTAAGGCTTGGACTTGGGAGTTGCTGGTGGTCTAACTATCGGCTCTTCTTGAATGCATTAGCTAAACTTCCGCTGGTTGGCTTACGGTGTGATAATTATCTGCATCTGACTGCTACTGGCAATGGAACTAGCTTCTAATCGTCTTCGGACAATCACTTAAGATCTGACCTCAAATCAGGTAGGACTACCCGCTGAACTTAA</t>
  </si>
  <si>
    <t>6175_893</t>
  </si>
  <si>
    <t>AACGCACCTTGCGCTCCTTGGTATTCCGAGGAGCATGCCTGTTTGAGTGTCATTAAATTCTCAACTCCGATCGATTTGTTTCGACCTCGGAGCTTGGACTTTGGAGCGTGCTGGCGTCGGTCGGCTCCTCTCAAATGCATCAGCGGAATCTAACGTTTCGGACGTCAGTGTGATAATCACGTTGCGCTGTCGACCGATCCTGAAAGCCCGCTCATAATGGTCTTCGGACAACTTCATATCAAATTTGACCTCAAATCAGGTAGGACTACCCGCTGAACTTAA</t>
  </si>
  <si>
    <t>6175_844</t>
  </si>
  <si>
    <t>AACGCACCTTGCACTCTTGGGTATTCCTGAGAGTATGTCTGTTTGAGTGTCGTGAACCTCTCAAAACCCCCTTTTGTTTTATTACAAAGGCGTTTGGGCTTTGGATGTTGATCGTTTGCCGTTTTTACTAATGGCTCGGTCGAAATATAATAGCTGAAGCTAATGATTGCATTAGTTCGAGCTTGGAATATGGCGTGATAATTATTTCGCTATTGCACAGGTTTGAATGCGATTTTAAAGCGGGCTTATAAACCACATCTTATCATTAGACCTCAAATCAGGCAGGACTACCCGCTGAACTTAA</t>
  </si>
  <si>
    <t>6175_998</t>
  </si>
  <si>
    <t>AACGCACCTTGCGCCTCTTGGTATTCCGAGAGGCATGCCTGTTTGAGTGTCATGAAAACCTCAATCCACCTTGGTTTTGTTACCTCGGTCGGACTTGGATTTGGGTGTCTGCCGTGCTCGGCTCACCTTAAAGGCGTTAGTGGGATGAGCCTCTGGCTCGGGACGTAATAAGTTTCGTTCTGACCTCTGGCCCACGCCCGCTCACAACCCCCCATACATTTCATCTCTGACCTCAAATCAGGTAGGGCTACCCGCTGAACTTAA</t>
  </si>
  <si>
    <t>6175_930</t>
  </si>
  <si>
    <t>AACGCACCTTGCGCTCCTTGGTATTCCGAGGAGCATGCCTGTTTGAGTGTCATGGTCTTCTCAACCCTCTTGTCTTTTTTGAATAAAAAGAGGCAGCTGGGCTTGGACTTGGAGGTTTTTGCCGGTGTTCTTGAACACGGGCTCCTCTGAAATGCATTAGCTTGAATGTGACTGAGCATGGTTCAACGTGATAATTGTCTGCGTTGCTTCATCTTGGTCTTTATCTTGTTCAGGCTTCTAACCGTCTGTAAGGACAACATCATCTGAACATCTGACCTCAAATCAGGTAGGACTACCCGCTGAACTTAA</t>
  </si>
  <si>
    <t>6175_777</t>
  </si>
  <si>
    <t>AACGCATCTTGCGCTCTTGGGTTATTCCTAAGAGCATGCTTGTTTGAGTAACAGAAAAGCTCAACCCCGCTCTCTTTATTGCGAGTAGTTATGGGTTAGGATCGTGACAGTTTGTTGGAAGGCACTCTTCGTGAGTCTTACCAACTCTGTCGAAATACAAGCGGCCGAACTTAAAATTGTGTGAGCTTCGGCTAACTCATCGTTATATAACTATTTGTCTCGATAAGTCATGCACTCTTTTACTAAAGTAGGCTTTGCAAATTACGATTCCTGAAAATGGAGTCAGATTTTATTGCTTGTTCTCAAATCAAGTAGGACTACCCGCTGAACTTAA</t>
  </si>
  <si>
    <t>6175_226</t>
  </si>
  <si>
    <t>AACGCACATTGCGCCCCTTGGTATTCCGGGGGGCATGCCTGTTCGAGCGTCATTACAACCCTCAAGCTCTGCTTGGTATTGGGCCTCACCCGCTGGGTGTGCCCTAAAATCAGTGGCGGTGCCATCTGGCTCTAAGCGTAGTAACTTCTCTCGCTATAGGGTCCTGTGGACGCTGGCCAGCAACCCCCAATTTTCTATGGTTGACCTCGGATCAGGTAGGGATACCCGCTGAACTTAA</t>
  </si>
  <si>
    <t>6175_856</t>
  </si>
  <si>
    <t>AACGCACCTTGCGCTCTTTGGTATTCCGAAGAGCATGCCTGTTTGAGTGTCATTAAATTCTCAAACCAATAGCTTTATTGTCTATTGGCTTTGGACTTTGAGGGTTGTTGGTGCAAATCGACTCCCTTTAAATATATTAGCTGGCATTGACTGCCAGACTATGGTGTGATAATTATCTACGCTATTGGTCTGACATGTTGGCCGCTTCTAATCGTCTTCGGACAATACATTGACAATTTGACCTCAAATCAGGTAGGACTACCCGCTGAACTTAA</t>
  </si>
  <si>
    <t>6175_870</t>
  </si>
  <si>
    <t>AACGCATCTTGCGCTCCTTGGTATTCCGAGGAGCATGCCTGTTTGAGTGTCATTAAATATCTCAAAACTCTTGTGCTTTTGTTGGCATAGGACTTTTGGACATTGGGAGTTGCCGGCTGCTGGTAAAGTAGTGGGCTCTTCTGAAAAGCATTAGTTGAGGAGCTTTGCACTCTTATTGGTGTGATAAACTATCTATGCCAAGAGATGCTTCATGATCCTCTGCCGTCTAACTGTCTTTATAAGACAATATGATAAACTTGACCTCAAATCAGGTAGGACTACCCGCTGAACTTAA</t>
  </si>
  <si>
    <t>6175_935</t>
  </si>
  <si>
    <t>AACGCACCTTGCGCTCCGTGGCATTCCGCGGAGCATGCCTGTTTGAGTGTCGCGCCCCCCTCTCAACCCCGCCCGGCTCGCGCCGGGCCCGGGGCTTGGATCCTGGCCTCGGTCGCCTCGGACGAGGCGAAGGCCGAAAGACGGACGCGCCCTGGGCGCTGCGGCTTGACCGGACCGATTGTACGCACCCTTCGGCGCCGGGACGCAGCGTCTGGACGCGACGAACGCGCTAGCACACCCATGAGTTTGACCTCAAATCAGGTAGGACGACCCGCTGAACTTAA</t>
  </si>
  <si>
    <t>6175_715</t>
  </si>
  <si>
    <t>AACGCACATTGCGCCCCGTGGTATTCCGCGGGGCATGCCTGTTCGAGCGTCATTATGACCAACATCACGCCTCGCGTGGTCTTGGGGCTGGCAACTCTGCCGCCCTCAAACGCAGTGGCAGCGCCGCATGGCTCTTAGCGTAGTAATACTCCTCGCTATAGGGTCCTACGGTTGCCCGCCAGCAACCCCCAATCTTTACAGGTTGACCTCGGATCAGGTAGGGATACCCGCTGAACTTAA</t>
  </si>
  <si>
    <t>6175_368</t>
  </si>
  <si>
    <t>AACGCACATTGCGCCCGGTAGTACTCTACCGGGCATGCCTGTTCGAGCGTCATTTCAACCCTCAAGCCCCGCTTGGTGTTGGGGTCCTACGGCTGCCGTAGGCCCTGAAAGGAAGTGGCGGGCTCGCTACAACTCCGAGCGTAGTAATTCTTTATCTCGCTAGGGAGGTTGCGGCGCGCTCCTGCCGTTAAAGACCCCATCTTTAACCAAGGTTGACCTCGGATCAGGTAGGAATACCCGCTGAACTTAA</t>
  </si>
  <si>
    <t>6175_813</t>
  </si>
  <si>
    <t>AACGCACCTTGCGCTCCCTGGTATTCCGGGGAGCATGCCTGTTTGAGTGTCGTGAAATCATCATGGTCATGATCTTTAATTAATCATGGCTTGGTTTTGGAGGTTATGTTGGCTTTTTATTAAGTTGACTCCTCTTAAATACATTAGCTCAGTGTTTAATGCTTAGAGCGGTTCACGGTGTGATAATTATCTACACTTCAACCAATTTAAGTTAGCTGGCTTCTAATCGATCCTTAGTGATCACTTTGTGTATTTGACCTCAAATCAGGTAGGACTACCCGCTGAACTTAA</t>
  </si>
  <si>
    <t>6175_899</t>
  </si>
  <si>
    <t>AACGCACCTTGCGCTCCTTGGTATTCCGAGGAGCATGCCTGTTTGAGTGTCATTAAATTCTCAACCTCACCAGTTTTGTAACGAGACCGGTGAAGGCTTGGATGTGGGGGTTTTGCAGGCTGCCTCAGTGCTGGTCTGCTCCCCTGAAATGCATTAGCGAGCTCATATTGAGCTTCCGTCTATTGGTGTGATAATTATCTACGCCGTGGATTGGACTCATGCTTGCTTCTAACCGTCCGCAAGGACAATTTACTTGACCAATTTGACCTCAAATCAGGTAGGACTACCCGCTGAACTTAA</t>
  </si>
  <si>
    <t>6175_754</t>
  </si>
  <si>
    <t>AACGCACCTTGCGCTCCCTAGTATTCTGGGGAGCATGTCTGTTTGAGTGTCATGAACTCTTCAACCCACTGGTTTCTTGTAGACTAGCTGGTGTTTGGATTTTGAACGTTGCTGGTCTTCGGACGTAGCTCGTTCGTAATGCATTAGCATCTCTAATTCGAATTCGGATTGACTCAGTGTAATAGACTATTCGCTGAGGACACTTTTATTAGTGGCCGAACAAGATAATTGTAGAAGCTTCAAACCTCTATGGTCAATTTTAGATTAGACCTCAGATCAGGCAGGATTACCCGCTGAACTTAA</t>
  </si>
  <si>
    <t>6175_877</t>
  </si>
  <si>
    <t>AACGCACATTGCGCCCTCTGGTATTCCGGAGGGCATACCTGTTTGAGCGTCAGTTCTCTCTCAAAAAAGATTTTATTTTTTTTGGTATTGCTCGTACTTTTCTTAAGTTGAGTGAAATGAATTGGCAAGGCAGTTTTCTAGCTATCAACGTATTAGGTTTTACCATTTCGTTGGAAGAGCAAAAAGACAAGCCGGGCGATATAACTGGGTTTTACCCAAATATTTGACCTCAAATCAGGCAGGACTACCCGCTGAACTTAA</t>
  </si>
  <si>
    <t>6175_662</t>
  </si>
  <si>
    <t>AACGCACCTTGCGCTCCTTGGCATTCCGAGGAGCATGCCTGTTTGAGTGTCATGAAACTCTCAACCCCTGCCATCTTTGCGGATGAGCGTCGGTTGGATTTTGGAGGTTGCCGGACGCGCGTTCGGCTCCTCTTGAATGCATAGTAAAGCTTGGACCTGACCGACCGAGTGGACGTGATAGAAAGTCACCGTCGACTGAAGGGTCCGTCGTTGAACGGTTCAAGCTTTGTCTTCGGACGAAACATCTCTGACCTCTGACCTCAAATCAGGTAGGACTACCCGCTGAACTTAA</t>
  </si>
  <si>
    <t>6175_917</t>
  </si>
  <si>
    <t>AACGCATATTGCGCCCCTTGGTATTCCTTGGGGCACACCTGTTCGAGCGTCATTTCACCAATCAAGCCTCGCTTGGTGTTGGGCGATGCGCACGTCGCACGCCTCAAATGCCCCGGCCGAGCAGTCTCTCACCCGGCGTCGTGGAAACATACCGCTACGGAGACGAGACCTGCCCGTGCCGCAGAATAACCTATTTTCTAAAGGTTGACCTCGGATCAGGTGGGGATACCCGCTGAACTTAA</t>
  </si>
  <si>
    <t>6175_1104</t>
  </si>
  <si>
    <t>AACGCACCTTGCGCTCCTTGGTATTCCGAGGAGCATGCCTGTTTGAGTGTCATGTTAATATCAATCTCTTCGCCTTTTGTGGGTGTTGAGCTTGGAATTGGAGGCTTTGCTGGCTTTGCGGTCGGCTCCTCTAGAATGTATTAGCTGGGCTTTCGCTCGATGCAACGGTGTGATAGTATTATTCGCCGGAGTAACTTGCGATATGGGTCTGCTTCTAATCGTCTTCGGACAAATATGGGGTGTTTACACGCTCCTTTGACTTTTGACCTCAAATCAGGTAGGACTACCCGCTGAACTTAA</t>
  </si>
  <si>
    <t>6175_1187</t>
  </si>
  <si>
    <t>AACGCACATTGCGCCCTTTGGTATTCCGAAGGGCATGCCTGTTCGAGCGTCATTTCAAACCCTCAAGCTCTGCTTGGTATTGGACGGTTAGTCTGCTAATAACAGACTCGTCAGAAAGACCTCGGCGGTGGTTCAAAAGCCTCAAGCGTACCAGAAATAACTCGCTTTGTTAGGACTTTTGGATCGCTCGCTCCTAGAAAACCTCACCTTAAGGTTGACCTCGGATCAGGTAGGGATACCCGCTGAACTTAA</t>
  </si>
  <si>
    <t>6175_1133</t>
  </si>
  <si>
    <t>AACGCACCTTGCGCTCCCTGGTATTCCGGGGAGCATGCCTGTTTGAGTGTCATAAAACTCTCAACTCCTAATGGTTTTTCGAAACTGTTAGTTGATGTTGGATGTGAACGTTTTGCTGGCTTTAATTAGTCGGCTCGTTCGAAATGTATTAGCTGGATCCCTCTTTAACTTGGTTCCACTCGGCGTGATAAGTATCTTCGTCGAGGACAGTTGACTTCGGTTGACTGGCCAGGATAGTTTGGTTGAACTGCTTCTAACCCCATTGTTCAATTTATTGTTCAATACTTTTTATGCTCTGGCCTCAAATCAGGTAGGATTACCCGCTGAACTTAA</t>
  </si>
  <si>
    <t>6175_460</t>
  </si>
  <si>
    <t>AACGCACCTTGCGCTCCTTGGTATTCCGAGGAGCACGCCTGTTTGAGTGTCATGAAATTCTCAACCTACAAAGCTTTGTGTTTTGTTAGGCTTGGACTTGGAGGCTTGCTGGCTCTTGTCAGCTTCTCTTAAATTCATTAGCTTGATTCCTTGTGGATCGGCCTCGGTGTGATAATTGTCTACGCTGTGACCGTGAAACATATGGTGAGCTTCTAATGGTCTTGTTGAAAGACATCTTTTATTGACATCTGACCTCAAATCAGGTGGGACTACCCGCTGAACTTAA</t>
  </si>
  <si>
    <t>6175_879</t>
  </si>
  <si>
    <t>AACGCACCTTGCGCCCTTTGGTATTCCGAAGGGCACACCTGTTTGAGTGTCGTGAAATTCTCAACCCTCTTTGCTTTTTTGGCGAACGTAGGGATTGGACTTGGAGGCTTTGCCGGGCTACATTCTGGTTGCTCGGCTCCTCTCAAATGCATTAGTGCGTCTTGTTGCGACGTGCGCCTCGGTGTGATAATTATCTACGCTGTGGTGCGCTCGCTTCTGTTGGAGACACGCTTTCTAACCGTCCCGTAAAGGACAGCTTTCATCGAACTTTGACCTCAAATCAGGTGGGACTACCCGCTGAACTTAA</t>
  </si>
  <si>
    <t>6175_655</t>
  </si>
  <si>
    <t>AACGCACATTGCGCCCCCTGGTATTCCGGGGGGCATGCCTGTTCGAGCGTCATTTCAACCCTCAAGCTCTGCTTGGTATTGAGCGCCCGCCCCCACGGGGCGCGCTCCAAAGACGTTGGCGGTGGCCCCGAGCCTCAAGCGTAATAGAAACATCTCGCTTAGAGGCTTCGACGGTTGCCCGCTTCGAGAACCCAACACTCTTAGGTTGACCTCGGATCAGGTAGGGATACCCGCTGAACTTAA</t>
  </si>
  <si>
    <t>6175_823</t>
  </si>
  <si>
    <t>AACGCATATTGCGCCCTTTGGTACTCCGAAGGGCATGCCTGTTCGAGCGTCATTATCAACCATCAAGCCTGGCTTGTCGTTGGACCCTTTTTACCGCTGAAATATGTGGTAGGTCCGAAAGATAATGACGGCGTCGTGTTTGACCCTAGATGCAACGAGCTTTTTATAGCACGCATTGAAGTGGTCGACCGACCCGGTCTTTAACCATCATTTTCTAAGGTTGACCTCGGATCAGGTAGGAATACCCGCTGAACTTAA</t>
  </si>
  <si>
    <t>6175_865</t>
  </si>
  <si>
    <t>AACGCACATTGCGCCCTCTGGTATTCCAGAGGGCATGCCTGTTTGAGCGTCATTTCTCTCTCAAACCCCCGGGTTTGGTATTGAGTGATACTCTTAGTCGGACTAGGCGTTTGCTTGAAAAGTATTGGCATGGGTAGTACTAGATAGTGCTGTCGACCTCTCAATGTATTAGGTTTATCCAACTCGTTGAATGGTGTGGCGGGATATTTCTGGTATTGTTGGCCCGGCCTTACAACAACCAAACAAGTTTGACCTCAAATCAGGTAGGAATACCCGCTGAACTTAA</t>
  </si>
  <si>
    <t>6175_949</t>
  </si>
  <si>
    <t>AACGCACATTGCGCCCACCAGCACTCTGGTGGGCATGCCTGTTCGAGCGTCATTTTCCACCCTCAAGCCCCTACGGGCTTGGTGTTGGGGCTTCTACGGCGGGGCTCGCCCCCCGTAGGCCCTTAAAGTCAGTGGCGGGCTCGCTAGCACTCCGGGCGTAGTAGCTTTTTACACGTCGCCTAGGGGGTCTGGCGGGCGACCGGCCGTAAAACAGCGACTGCTGTCGCACATTTTTGCAAGGTTGACCTCGGATCAGGTAGGAATACCCGCTGAACTTAA</t>
  </si>
  <si>
    <t>6175_791</t>
  </si>
  <si>
    <t>AACGCACATTGCGCCCCTCGGTATTCCGGGGGGCATGCCTGTTCGAGCGTCATTACACCAATCAAGCCCCGGCTTGGTCTTGGGCGTCGCGGTCCGCCGCGTGCCTCAATGTCGCCGGCTGGTGCGTCCGTCTCCGAGCGTCGTGACTTCATTGTTCGCTTCTGGAGGCCGGACGGGCCACGCCGTCAACCCCCCATATCTAAAGGTTGACCTCGGATCAGGTAGGGATACCCGCTGAACTTAA</t>
  </si>
  <si>
    <t>6175_883</t>
  </si>
  <si>
    <t>AACGCACATTGCGCTCTCTGGTATTCCGGAGAGCATGCTTGTTTGAGTATCAGTAAACACCTCAATTTCACAATCTTTTTTTTGAAATTGGACTTGAGCAAATCCCAACGTATATTTTATTATATGGAGGGTTGCTTCAAATGCAGGTGCAGCCGATCATTCTTCTGGGCTAAAAGCATTATCTAGTTAATCCCGTAAAACGGATTATTCACTTTATTTGCTGCGGCTTACCTTATAAAAGGAAGAAATGGTCATTGTGCTGACTGATGCAGGATTTCTCAGAGCTCTGTAAAACGATCTTTGAAAACTCGATCTCAAATCAAGTAAGACTACCCGCTGAACTTAA</t>
  </si>
  <si>
    <t>6175_828</t>
  </si>
  <si>
    <t>AACGCACCTTGCACTCTTTGGTATTCCGAAGAGTATGTCTGTTTGAGTGTCATGAAACTCTCAACCCCCTCATTTTGTAATGAAATGCAGCGTGGGCTTGGATTATGGCTGATGATGGCGTCAAGCCAACTCGGCTGAAATACACTGAGCGGCCCATTGAAAATACAGAGACGGCTTGACTCGGCGTTATAACTATTTCGCTGAGGACGTCCCTATTTCAAAGTCGGCGCTTCTAATGCGAGAGATCAATCTTAAGCTTTAGACCTCAAATCAGGCAGGGCTACCCGCTGAACTTAA</t>
  </si>
  <si>
    <t>6175_910</t>
  </si>
  <si>
    <t>AACGCACCTTGCGCTCCTTGGTATTCCGAGGAGCATGCCTGTTTGAGTGTCATGAAATTCTCAACCTTATCAGCTTTTATTGGCTGATTAGGCTTGGATGTGGGAGTTTTGCGGGCTTTTAAGAAGTCGGCTCTCCTTAAATTCATTAGCGGGACCTTTTGGTTGCCTCAGCTACTGGTGTGATAATTATCTACGCTTATTGCTGAAAGTGACTTGGTACAGCTTCTAATCGTCTTCATTTATTTGAGACAATTTATAATGACAATTTGACCTCAAATCAGGTAGGACTACCCGCTGAACTTAA</t>
  </si>
  <si>
    <t>6175_985</t>
  </si>
  <si>
    <t>AACGCACATTGCGCCCTTTGGCATTCCGAAGGGCATGCCCGTTCGAGCGTCATTAAACCCATCAAGCCTGGCTTGGTATTGGGCGTCGGGGACCCCCCGCGCTTCAATTTCACCGGCTGGCCGTCGCCCGTCTTAAGCGTTGTGAAACACCTCTCGCTCAAAGCAGGCCCGGACACGCCGTCACAATCCACGGATTTCGGTCTCGAAATTCATCAAGGTTGACCTCGGATCGGGTAGGAATACCCGCTGAACTTAA</t>
  </si>
  <si>
    <t>6175_958</t>
  </si>
  <si>
    <t>AACGCACATTGCGCCCCTTGGTATTCCGGGGGGCATGCCTGTTCGAGCGTCATTATAACCAATCCAGCTTGGCTGGGTCCTTGGGCTTCGCCGTCTGGCGGGCCTTAAAGCTAGTGGCGGTGCTCTCAAGCTCTACGCGTAGTAAATTATCTCTCGCTATAGGGTCTTGTGAGATGCTTGCCATCAACCCCCGATTTTCTAGGTTGACCTCGGATCAGGTAGGGATACCCGCTGAACTTAA</t>
  </si>
  <si>
    <t>6175_548</t>
  </si>
  <si>
    <t>AACGCACATTGCGCCCATTAGTATTCTAGTGGGCATGCCTGTTCGAGCGTCATTTCAACCCTTAAGCTTAGCTTAGTATTGGGAATCTGCTTAACCGCAGCTCCTTAAATCTAGTTGGCAGAGCACAGCTGTACTCTGAGCGTAGTAATTCATTATCTCGCTTTCTGAAGACAGTCGTACGATAGCCACAAACTTGCATCTTGCAAACTTTTTAATGGTTGACCTCGGATCAGGTAGGAATACCCGCTGAACTTAA</t>
  </si>
  <si>
    <t>6175_871</t>
  </si>
  <si>
    <t>AACGCACATTGCGCCTGCTAGTATTCTGGCAGGCATGCCTGTCCGAGCGTCATTTCAACCCTCAGCTCCCCTTCGGGGGAGCTGGTGCTGGGGATCAGCCAAAGCCGCCCCGTGCGGCCGGCTGGCCCCGAAATACAGTGGCGGTCTCGCTGCAGCCCCCTTGCGTAGTAACTACACCTCGCACCGGAGCTCGACGTGGCCACGCCGTAAAACCCCCATATTTTACCAATGGTTGACCTCGGATCAGGTAGGAATACCCGCTGAACTTAA</t>
  </si>
  <si>
    <t>6175_1126</t>
  </si>
  <si>
    <t>AACGCACATTGCGCCCATTAGTATTCTAGTGGGCATGCCTGTTCGAGCGTCATTAAGTCCACTTAAGCCCTGCTTAGTGTTGGGAACCTACTGAAGAAGCTGCCCCGCGTAGCTGGCCTGTAGTTCCTTAAAGACAGCGGCGGAGTTGTGATATCCTCTGAGCTTAGTAATTATTTTCTAGCTTGCGAGTTACCACTACTTCTTGCCGTTAAACACCCTTCTTCTGAATGGTTGACCTCGGATCAGGTAGGAATACCCGCTGAACTTAA</t>
  </si>
  <si>
    <t>6175_1173</t>
  </si>
  <si>
    <t>AACGCACCTTGCACTCCTTGGTATTCCGAGGAGTATGTCTGTTTGAGTGTCATGAACTCTACAACTATTTATTTCTTTATGAAGTAAATAGCTTGGTTTCTGAGGTCTGCTAAGTCATTTAGCTCCCTCGTAATATATTAGCAACCCTAGTTGATCTCGGATTGACTCAGTGTAATAGACTATTCACTGAGGACGAGGTTAGAGTGGAAGCTCCTAATCATGCTACAGTCAATCTTTGAATTAGACCTCAAATCAGATAGGATTACCCGCTGAACTTAA</t>
  </si>
  <si>
    <t>6175_951</t>
  </si>
  <si>
    <t>AACGCACCTTGCGCTCCTTGGTATTCCGAGGAGCATGCCTGTTTGAGTGTCATGGAATTCTCAACTTCATTTGCTTTTGTGAATGAAGCTTGGACTTGGAGGTATTGCTGGCCGTACGGTCGGCTCCTCTTGAATTTATTAGCTCGAGCCTTTGTGGATCAGCTTCGGTGTGATAATTGTCTACGCCGTTCTGTGAAGCATAACTATGGGACTCGGCTTCCAATAGTCCTTCACTGGACAATATCTTTGACCTTTGACCTCAAATCAGGTAGGATTACCCGCTGAACTTAA</t>
  </si>
  <si>
    <t>6175_894</t>
  </si>
  <si>
    <t>AACGCACCTTGCGCCCCTTGGTATTCCGAGGGGCATGCCTGTTTGAGTGTCATTAAATTCTCAACCTTACTAGCTTTTGCGAGCTATGTAATGGCTTGGATGTGGGGGTCTTTTGCTGGCTTCGAAAGAAATCAGCTCCCCTGAAATGCATTAGCCGGTGCCCCGCGTGGACTGTCTATTGGTGTGATAATTATCTACGCCGTTAGTCGTCTGCTTTAAATGGGATGCGCTGCTTCTAATCGTCCTCTTAGGACAATTATTGACCATTTGACCTCAAATCAGGTAGGACTACCCGCTGAACTTAA</t>
  </si>
  <si>
    <t>6175_886</t>
  </si>
  <si>
    <t>AACGCACCTTGCGCCTTTTGGTATTCCAAAAGGCACACCTGTTTGAGTGTCATGAAACCCTCTCACAAAACAACTTTATTGTTGCTTTTTTTGTGGATGTTGAGTGTTGCTATATATTTATAGCTCACTTTAAATATATAAGTCACACTTTTCAAGTAAGTTGGATTGACTTGGTGTAATAATTTTATCATCACATCAAGGAAAGTAGCAATACTTGCCATCTTTTGAAAGGAGGGACTCCTAAAAAACCCCTCATAACCTTTTTTTAAGACCTCAAATCAGGTGGGACTACCCGCTGAACTTAA</t>
  </si>
  <si>
    <t>6175_849</t>
  </si>
  <si>
    <t>AACGCACCTTGCGCTCCTTGGTATTCCGAGGAGCATGCCTGTTTGAGTGTCATGAATATCATCAACCTCTGCCGCGTTTCTTGCGCGGTCGGAAGGCTTGGACTGTGGGGGTCTCTGGCGGTCTCTTTCTCGAGGTCGCCTCCCCTGGAATGCATTAGCTGGTCGCGATCCTGGTCCCTTGCGCGGAGCTCGGACTTCCACGGTGTAGTACGCTATTCACCTGGGACGACGCCTCCCGACCGTTTCGAGTCCGCTTCGAACCGTCTTCGGACAACCTCTTGACAATCTGGCCTCAAATCAGGTAGGACTACCCGCTGAACTTAA</t>
  </si>
  <si>
    <t>6175_839</t>
  </si>
  <si>
    <t>AACGCACCTTGCGCTCCTTGGTATTCCTTGGAGCATGCCTGTTTGAGTATCATGAAATTCTCAAAGTAAACCTTTTGTTAATTCAACTGGTCTTTGCTTTGGATTTGGAGGCCTTTGCAGATGTCACAGTCTGCTCCTCTTAAATAAATTAGCTGGATCTCAGTATACACTTGGTTCCACTCGGCGTGATAAGTATCACTCGCTGAGGACACTGTTAAAAAGGTGGCCAGGCAATGCAGATGAACCGCTTCTAATAGTCCATTGACTTGGACAAATTAAAAATTTATGATCTGATCTCAAATCAGGTAGGACTACCCGCTGAACTTAA</t>
  </si>
  <si>
    <t>6175_756</t>
  </si>
  <si>
    <t>AACGCACCTTGCGCTCCTTGGTATTCCGAGGAGCACGCCTGTTTGAGTGTCGTGAAATTCTCAACCCTTCCCCCTTTTACGAGGCGGGCTTGTGGATTGGCCTTGGAGGTCTTTTGCCGGCTTTTTACTAAGTCGGCTCCTCTTAAATGTATTAGTAGGACCTTCAGTTGAAGAAGCCTCGGTGTGATAATTATCTACGCCGGCTCGTGTGCTATATTCACTGTATGTTGAACCTGCTTCTAACCGTCTCGCAAGGGACAAATTAAATTATCGAACCTTGACCTCAGATCAGGCGGGACTACCCGCTGAACTTAA</t>
  </si>
  <si>
    <t>6175_700</t>
  </si>
  <si>
    <t>AACGCACCTTGCGCCCCTTGGTATTCCGAGGGGCACACCCGTTTGAGTGTCGTGAAATTCTCAACTCAATCACCTTTGCTGGTGTTTGGGCTTGGACTTGGGGGTTTGCTGGCTTCGGTCGGCTCCCCTTGAATGCATTAGCTCGAACCCTTGCGGATCAGCTATCGGTGTGATAATTGTCTACGCCGTGGTTGTGATGCCACCTTCGGGTGTTGGATCGGCTTCTAACCGTCCCCTAGGGACAATTTCTTTGAACATTGACCTCAAATCGGGTGGGACTACCCGCTGAACTTAA</t>
  </si>
  <si>
    <t>6175_1450</t>
  </si>
  <si>
    <t>AACGCACATTGCGCCCCTTGGTATTCCGAGGGGCATGCCTGTTCGAGCGTCATTTCACCCATCAAGCCCCGCTTGGTATTGGGCGCAGGCCGGCGGAGGGGACCCCCCAGGGGGCCCCCCCCTGCCGGCCCGCCCGGAATGCATCGGCGAGGCACCGACCCCCGGCGTGTTAGAATACTCGAAACGTCGGGAGCACCGGTCTGACCTCTCTGCCGTCGAAACCAGGCGGACGCCCGCGTCCGCCGGACCCCACAAGGTTGACCTCGGATCAGGTAGGAATACCCGCTGAACTTAA</t>
  </si>
  <si>
    <t>6175_522</t>
  </si>
  <si>
    <t>AACGCACATTGCGCCCCTTGGTATTCCGAGGGGCATGCCTGTTCGAGCGTCATTTCACCAATCAAGCCCCGCTTGGTATTAGGCGTCAGGCCGGATCCACCCCCGTCAAAAAGGGGGGAGCCGGCCCGCCCGAAATGCATCGGCGAGGCACCGACCCCCGGCGTGTTAGAATTTCGAAACGTCAGGAGCACCGGTGTTAACCTCTGCCGTCAAACCTTTTTTTTCTTTCTCAAGGAAACTATTTCAAGGTTGACCTCGGATCAGGTAGGAATACCCGCTGAACTTAA</t>
  </si>
  <si>
    <t>6175_429</t>
  </si>
  <si>
    <t>AACGCACCTTGCACCCTTTGGTATTCCGAGGGGTACACCCGTTTGAGTGTCATTGTAATCCCACTCCGACACCTTTATTGTTGTCTGGAGGTGGACTTGGACCTTGCCGTGTCACAACGGCTGGTCTGAAATGCATGAGTGCACCCTGCTGTAGCAGCGTCTTCAGTGTGATAAGTATCCTCACTGATTCAAGTTCCCTTGGGACACGCTCGTCTGGTGGGCTCTGGGCTTCTAACCGTCCGCATGGACAAGCTTTGACAATTTGACCTCAAATCGGGTGGGATTACCCGCTGAACTTAA</t>
  </si>
  <si>
    <t>6175_694</t>
  </si>
  <si>
    <t>AACGCACATTGCGCCCCTTGGTATTCCGGGGGGCATGCCTGTTCGAGCGTCATTATAGACCATCAAGCTTAGCTTGGCATTGGGCCTTCGTCCCCGCAGCGGACGGGCCCCAAAGACCTCGGCGGTGAAGCGTCGGCCTCAAGCGTAGTAGAATCCTATCCCGCTTTACCGAGGCTGCGCGTCGCCCGCTACCAAAGACCAAACACCTAAAGGTTGACCTCGGATCAGGTAGGGATACCCGCTGAACTTAA</t>
  </si>
  <si>
    <t>6175_642</t>
  </si>
  <si>
    <t>AACGCACATTGCGCCCTTTGGTATTCCAAAGGGCATGCCTGTTCGAGCGTCATTTGTACCCTCAAGCTTTGCTTGGTGTTGGGCGTCTTGTCTCTAGCTTTGCTGGAGACTCGCCTTAAAGTAATTGGCAGCCGGCCTACTGGTTTCGGAGCGCAGTACATCTCGCGCTTTGCACTCACAACGACGACGTCCAAAAGTACATTTTTACACTCTTGACCTCGGATCAGGTAGGGATACCCGCTGAACTTAA</t>
  </si>
  <si>
    <t>6175_846</t>
  </si>
  <si>
    <t>AACGCACATTGCGCCCCCTGGTATTCCGGGGGGCATGCCTGTCCGAGCGTCATTGCTGCCCTTAAGCACGGCTTATGTGTTGGGCCTCCGTCCTCCTTTGGGGGGACGGGCCCGAAAGGCAGCGGCGGCACCGCGTCCGGTCCTCGAGCGTATGGGGCTTCGTCACCCGCTCTGTAGGTCCGGCCGGCGCCTGCCGAACACATCAATCTTTTTTCCAGGTTGACCTCGGATCAGGTAGGGATACCCGCTGAACTTAA</t>
  </si>
  <si>
    <t>6175_1145</t>
  </si>
  <si>
    <t>AACGCACATTGCGCCCGCCAGTACTCTGGCGGGCATGCCTGTCTGAGCGTCATTTCAACCCTCAGGGCCCCTCTCTCGGGGGGGTGCCCTGGCGTTGGGGATCGGCCGCCCCCCGCGGCGCGCCGGCCCCGAAATGCAGTGGCGGTCCGCCCCGCGACCCTCCGTGCAGTAGCGATACCTCGCGGCTGGATAGCAGGTCGGGCCACGCCTCGAAACCCCCAACTTCTTCAAGGTTGACCTCAGATCAGGTAGGAATACCCGCTGAACTTAA</t>
  </si>
  <si>
    <t>6175_1106</t>
  </si>
  <si>
    <t>AACGCACATTGCGCCCCTTGGTATTCCATGGGGCATGCCTGTTCGAGCGTCATTTGTACCCTCAAGCTATGCTTGGTGTTGGGTGATTGTCCGGCCTTTATAGCCAGGACTCGCCTTAAAGTAATTGGCAGCCAGTGTTTTGGTATAAAGCGCAGCACATTTTGCGATTTACTCCAATAATATTAGCAACCATAAAGCTCATCTATCACTTTTGACCTCGGATCAGGTAGGGATACCCGCTGAACTTAA</t>
  </si>
  <si>
    <t>6175_1119</t>
  </si>
  <si>
    <t>AACGCAACTTGCGCCCTTTGGTATTCCGAAGGGCATGCCTGTTTGAGTGTCATGAAACTCTCAATCCCTCTGGTTTATGACCAAAGGTGTATTGGATTTGGGTGTTGCCGTGCGAGCGGCTCGCCTCAAAAGCGTCAGTGGGAACGATTGTCTCACGCCGAACGTAATAAGTTTCGTTTGGTACGGTGATCGGGCCTGCTCACAACCCGGCTTCTGCCACACTTTTGCTCTGACCTCAAATCAGGTAGGACTACCCGCTGAACTTAA</t>
  </si>
  <si>
    <t>6175_1055</t>
  </si>
  <si>
    <t>AACGCACCTTGCGCTTTCTGGTTATTCCGGAAAGCATGCTTGTTTGAGTGTCGCGAACTTCTCAACCCCGCTTTAGTCTTTGGACTTTAGTAGTTTGGGCTTTGAATCATGGTCTTTTGCCAGTTACAATGGCTAGACTGAAAGATAGGAAGCTGTATGCACGCATAGTAGCGGCTTGACCTGATGTTGTAGTATAAACTCATCGGGGACGCTACTGACTGTTGTAAAGAGCTTTGAACTTTGCGAATTTAGTACATAATGACCTCAAATCAAGTAGGACTACCCGCTGAACTTAA</t>
  </si>
  <si>
    <t>6175_490</t>
  </si>
  <si>
    <t>AACGCACCTTGCGCTCCTTGGTATTCCGAGGAGCATGCCTGTTTGAGTGTCATTAAATTCTCAACCTCCACCGGCTTTGCTGCTTGGTGTTGGCTTGGATGTGGGGGATTTCTGCAGGCTCTTCACAGAGTCAGCTCCCCTGAAATGCATTAGCGGTGACCTTGATGGCCATTGGTGTGATAACTATCTACGCCATTGGATGTCGCGCTGTTCGCTGCTGCTAACGGTCCATTAGCTTGGACAATTTATGACAATTTTGACCTCAAATCAGGTAGGACTACCCGCTGAACTTAA</t>
  </si>
  <si>
    <t>6175_1178</t>
  </si>
  <si>
    <t>AACGCACCTTGCGCTCCTTGGTATTCCGAGGAGCATGCCTGTTTGAGTGTCATGGTATTCTCAACCCTCCTGTGATTTCTTTTTAAAGATTGCAGCTGGGCTTGGACTTGGAGGTTTATTGCTGGCATCCTTTGTTGGATGTGGGCTCCTCTGAAAAGCATTAGCTGGAATATTGCCGAGCATGATTCAATGTGATAATTGTCTACGTTGCTTCAACTTGGTGTTAATTCTGTTCTAGCTTCTAAACGTCCTCTGGACAATATCTGAACATCTGACCTCAAATCAGGTAGGACTACCCGCTGAACTTAA</t>
  </si>
  <si>
    <t>6175_1249</t>
  </si>
  <si>
    <t>AACGCACATTGCGCCCATTAGTATTCTAGTGGGCATGCCTGTTCGAGCGTCATTTCAACCCTTAAGCCCCGTTGCTTAGCGTTGGGAGCCCACTGCCTCGTGCGGTAGCTTCCTAAAATCAGTGGCGGAGTCGGTTCAACTCTAAGCGTAGTACTTTTCTATCTCGCTTCTGTAGTGGTATCGTCCCCTGCCGTAAAACCCCCCATCTATCAAGGTTGACCTCGGATCAGGTAGGAATACCCGCTGAACTTAA</t>
  </si>
  <si>
    <t>6175_1137</t>
  </si>
  <si>
    <t>AACGCACATTGCGCCCACTGGTATTCCGGTGGGCATGCCTGTTCGAGCGTCATTATCCTCTCTCAAGCCTTCTGGTTTGCTGTTGGACCCGCGTTGCCGCCCGCGTGCGCAACTGGTCTCAAAGACAATGACGGCGTCCGTGGGGACCCTCTTCGCAACGAGCTTCTTCGGAGCACGCGTCGAGTTTCAAGGACCCTGTGGGCCGGTCTAACCATTTTATTTTTACAAGGTTGACCTCGGATCAGGTAGGAATACCCGCTGAACTTAA</t>
  </si>
  <si>
    <t>6175_543</t>
  </si>
  <si>
    <t>AACGCACATTGCGCCCATTAGTACTCTAGTGGGCATGCCTGTTCGAGCGTCATTTCAACCCTTAAGCCTAGCTTAGTGTTGGCTGTCTACCGCAAGGTAGTGGCCCAAATACAACGGCGGATCCGTGGTATCCTCTGAGCGTAGTAATTTTTATCTCGCTTTTGACAGGTGCTGCAGCTCTCGGCCGCTAAACCCCCAATTTTTTAATGGTTGACCTCGGATCAGGTAGGAATACCCGCTGAACTTAA</t>
  </si>
  <si>
    <t>6175_892</t>
  </si>
  <si>
    <t>AACGCACCTTGCACTCTTTGGTATTCCGAAGAGTATGTCTGTTTGAGTGTCATGAAACTCTCAACCCCCCTATTTTGTAATGAGATAGGCGCGGGCTTGGTTTATGGCTGTCTGCTGGTATCTTAACTGATCCGGCTCAGCCGAAATATACGAGCGACCCGGTTTCCAAATCATTGAATAGGACGGCTTGACTCGGCGTAATAACTATTTCGCTGAGGACGTCTCATTTGTAACCTGAAAATCAGTGGTGCTTCTAACGTGACCTGTGAAATACCAAGTCGATTTAAGCTTTAGACCTCAAATCAGTCAGGACTACCCGCTGAACTTAA</t>
  </si>
  <si>
    <t>6175_804</t>
  </si>
  <si>
    <t>AACGCACATTGCGCCCCTTGGTATTCCATGGGGCATGCCTGTTCGAGCGTCATTTGTACCTTCAAGCTCTGCTTGGTGTTGGGTGTTTGTCCATGCCTCTCTGGGGTAGGACTCGCCTTAAAGTAATTGGCAGCCAGTATTTTGGTTTGAAGCGCAGCACAAGTCGCGATTCAAGCTTGAATAATAGCTTCCATTAAGTTATATATCACTTTTGACCTCGGATCAGGTAGGGATACCCGCTGAACTTAA</t>
  </si>
  <si>
    <t>6175_599</t>
  </si>
  <si>
    <t>AACGCACATTGCGCCCTTTGGTATTCCGAAGGGCATGCCTGTTCGAGCGTCATTATCACCCCTCAAGCCCCCGGGCTTGGTGTTGGACGGTTTGGTGGCGGGTTCGTCCCTCCGCCCCTCCCAAAGACAATGACGGCGGCCTCGTTGGACCCCCGGTACACTGAGTTCTTCACGGGACACGTACTGGATCAAGGGTGCGCGGGACACGGTCTACCTCCCCATAAGGGAGAACTTTTATTATCAAGGTTGACCTCGGATCAGGTAGGAATACCCGCTGAACTTAA</t>
  </si>
  <si>
    <t>6175_1168</t>
  </si>
  <si>
    <t>AACGCACCTTGCGCCCTTTGGCTATTCCGAAGGGCATGCCTGTTTGAGTATCATGAACACCTCAACTCTCATGGTTTGCCGTGATGAGCTTGGACTTTGGGGGTTTTGCTGGCCTATGGTCGGCTCTCCTCAAATGGATCAGCTTGCCAGTGTTTTGGTGGCGTCGCAGGTGTGATAACTATCTACGCTTGTGGACTCCCACCAGGCAACCTTCATCACTGAAGGTTCGCTGGAGCTTATAAACGTCTCTCTCAACGAGGACAGCATTTTGAAGTTTGATCTCAAATCAGGTAGGACTACCCGCTGAACTTAA</t>
  </si>
  <si>
    <t>6175_1110</t>
  </si>
  <si>
    <t>AACGCACCTTGCACTCTTTGGTATTCCGAAGAGTATGTCTGTTTGAGTGTCATGAAACTCTCAACCCCCCTGTTTTGTAATGAGACAGCGCGCGGGCTTGGATTATGGCTGCTTGTCGGATCTTAACCAGACCGGCTCGGCTGAAATATACGAGCGACCCAACTGAAAGAGACGGCTTGACTCGGCGTAATAACTATTATCGCTGAGGACGTCCCCTTCTCCGTGGCGCTTCTAATGCACACCATTTAAGCTTTAGACCTCAAATCAGGCAGGACTACCCGCTGAACTTAA</t>
  </si>
  <si>
    <t>6175_867</t>
  </si>
  <si>
    <t>AACGCACCTTGCGCTCCTTGGTATTCCTTGGAGCATGCCTGTTTGAGTGTCGTGAATTTCTCCAACTTGAGCTTTTGTTCAACACGGGTCCATGGGTTTGCAACGTGCGTTGCTCACCTTAAATACAGTACGCTGGACAACCAGTGAGTTGCTAATTTCATTGCTAACTTGCGTAAATGTTGTCTGCTGCTAATCACGGCGTGGGGCTAACCCCTCACCCAAGTGTGTTTGCACACCTCACTTCTGACCTCAAATCAGGTAGGACTACCCGCTGAACTTAA</t>
  </si>
  <si>
    <t>6175_556</t>
  </si>
  <si>
    <t>AACGCACATTGCGCCCTTTGGCACTCCGAAGGGCATGCCTGTTCGAGCGTCATTATCAACCATCAAGCCTGGCTTGTCGTTGGACCCTTTGTCGGTGAGACACCCGACAGGTCCGAAAGATAGTGACGGTGTCGTGTTTGACCCTAGATGCAACGAGCTTTTATAGCACGCATTGAAGTGGTCGGTCGGCCCGGTCTTTACCATCAAATTTCTCAAGGTTGACCTCGGATCAGGTAGGAATACCCGCTGAACTTAA</t>
  </si>
  <si>
    <t>6175_675</t>
  </si>
  <si>
    <t>AACGCACATTGCGCCCCTTGGTATTCCATGGGGCATGCCTGTTCGAGCGTCATCTACACCCTCAAGCACTGCTTGGTGTTGGGCGTCTGTCCCGCCTTTGCGCGTGGACTCGCCCCAAAGTCATTGGCAGCGGTCTCTGGCACCTCAACGCGCAGTACAATGCGTCCGTCGGGGTGCCGTGGGCGCGACCATAAGCTATTTACCGTCTTTGACCTCGGATCAGGTAGGGATACCCGCTGAACTTAA</t>
  </si>
  <si>
    <t>6175_606</t>
  </si>
  <si>
    <t>AACGCACATTGCGCCCGCCAGTATTCTGGCGGGCATGCCTGTTCGAGCGTCATTTCAACCCTCAAGCCCTGCTTGGTGTTGGGGACCGGCTCAGCGGGTGCGGGCTTCGGCCCGCCCCGTGCCGCCCCCGAAATGGATCGGCGGTCTCGTCGCAGCCTTCTTTGCGTAGTAACATACCACCTCGCAACAGGAGCGCGGCGCGGCCACTGCCGTAAAACGCCCAACTTTTTAGAGTTGACCTCGAATCAGGTAGGAATACCCGCTGAACTTAA</t>
  </si>
  <si>
    <t>6175_885</t>
  </si>
  <si>
    <t>AACGCACCTTGCGCTCTTGGGCTATTCCTGAGAGCATGCTTGTTTGAGTGTCACTAACCTCTCAGCCCCGCTTGTTTACAAGCAGTTGGGTCTGGATCATGATGCGTGTCGGTTTAGAAAGACTGCATTGAAATACAAGAAGCTGGATCAGTTCTTGCGGCTTGACCTGTTGTTATAAACTAAAACTCAATGGGAACGCAACGAACGAAGGAGCTTACCACAAACCCCACTTTAGTGCAGTTTGACCTCAAATCAAGTAGGACTACCCGCTGAACTTAA</t>
  </si>
  <si>
    <t>6175_810</t>
  </si>
  <si>
    <t>AACGCACCTTGCGCTCCTTGGTATTCCGAGGAGCATGCCTGTTTGAGAGTCATTAAATTCTCAACTCTCCAGCGGTTGTCATGACCGCCGGTTGAGCTTGGATGTGAGGGTCTGCCGGCTCCTTGTCGAGTCTGGCTCCCTTGAAAATTATTAGCGCAGCTTTGCACTGTCCGCTGCAGGTGTGATAATCTATCTACGCCTGGTTAGCGACGCGCATGAATGGCTTTGTGCTTCTAATCGTCTTCGGACAATTTTTTGAACTTGACCTCAAATCAGGTAGGACTACCCGCTGAACTTAA</t>
  </si>
  <si>
    <t>6175_1327</t>
  </si>
  <si>
    <t>AACGCACATTGCGCCCGCCAGTACTCTGGCGGGCATGCCTGTCCGAGCGTCATTTCAACCCTCGAGCCCCAGCGGCCCGGTGTTGGGGATCGGCCCCGCCCCCCGTGGCGGCCGGCCGTCCCCTAAATAGAGTGGCGGTCACGCCGTAGCATCCCCTGCGCAGTAGCAATATCTCGCAGCCGGAGCGCGGCGCGGCCATGCCGTGAAACCCCAACTCTTCAATGGTTGACCTCGGATCAGGTAGGAATACCCGCTGAACTTAA</t>
  </si>
  <si>
    <t>6175_1196</t>
  </si>
  <si>
    <t>AACGCACATTGCGCCCTTTGGCATCCCGAAGGGCATGCCTGTTCGAGCGTCATTTCACCTCTCAAGCCTGGCTTGGTGTTGGGGGACGTCCCGCCCCCACGGGTGCGGACCCCCCCTAAAATTATCGGCGATTCGATGCCGGCTCTGAGCGTAGCACAAACCTCGCTCTGTGGGCCCGGCGTCGCGTTGGCCGCCAACCACTTCTCAAGGTTGACCTCGGATCAGGTAGGGATACCCGCTGAACTTAA</t>
  </si>
  <si>
    <t>6175_1875</t>
  </si>
  <si>
    <t>AACGCACCTTGCACTCTTTGGTATTCCGAAGAGTATGTCTGTTTGAGTGTCATGAAATTCTCAACCCCCCTATTTTGTAATGAGATAGGAGTTAGGGCTTGGATTATGGCTGCTTGCCGGACCTTTAAGTAGGACTAGCTCAGCTGAAATACATGAGCGGCGCACTTTGAAATAAGGCGGCTTGACTCGGCGTAATAGCTTATTCGCTGAGGACGTCTATTCAAAAACAGCGGCTTCTAACGCAGTATTCCTTTGGAATACCATCTTAAGCTTTAGACCTCAAATCAGTCAGGATTACCCGCTGAACTTAA</t>
  </si>
  <si>
    <t>6175_975</t>
  </si>
  <si>
    <t>AACGCAACTTGCGCTCATTGGTATTCCAATGAGCACGCCTGTTTCAGTATCAAAACAAACCCTCTATCCAACTTTTGTTGTATAGGATTATTGGGGGCCTCTCGATCTGTATAGATCTTGAAACCCTTGAAATTTACTAAGGCCTGAACTTGTTTAATGCCTGAACTTTTTTTTAATATAAAGGAAAGCTCTTGTAATTGACTTTGATGGGGCCTCCCAAATAAATCTTTTTTAAATTTGATCTGAAATCAGGTGGGATTACCCGCTGAACTTAA</t>
  </si>
  <si>
    <t>6175_1109</t>
  </si>
  <si>
    <t>AACGCACATTGCGCCCTCTGGTATTCCGGGGGGCATGCCTGTTCGAGCGTCATTACAACCCTCACGCCTAGCGTGGTATTGGGCGGGCCCTACAGGGCGCGTCTCAAAGTCAGTGGCGGCACCGTGTGACCCCTAAGCGTAGTAAAATGCATCGCTTCCGGGCGTCAGGCGGAGGCCTGCCAGCAACCCCCAACTTACAAGGTTGACCTCGAATCAGGTAGGGATACCCGCTGAACTTAA</t>
  </si>
  <si>
    <t>6175_275</t>
  </si>
  <si>
    <t>AACGCACCTTGCGCTCGCTGGTATTCCGGCGAGCATGTCTGTTTGAGTGTCATGAACCCTTCAACTATTCGGTTCCTAGTGAATCGAGTAAGCTTGGATTTTGAGCGTTGCAGTCCGCTGCTCGCTCGTAATGCATTAGCATATCTAATTCGAACTCGGATTGACTTGATGTAATAGACTATTCATCGAGGACGAGTGTTGAGACTGATAGCTTCCAATCCGCTAGTCAACTAAATTTAGACCTCAGATCAGGCAGGATTACCCGCTGAACTTAA</t>
  </si>
  <si>
    <t>6175_452</t>
  </si>
  <si>
    <t>AACGCACCTTGCGCCCTTTGGTATTCCGAAGGGCATGCCTGTTTGAGTGTCATATAAACCATCACCCCTGCTTTTGTCTAGTACAAGGACAGGTCGGTGCTTTGGGCGTCTGCCGTTTACTCTGGCTCGCCTTAAATGTCTAAGTGGATTTTGCATGATTAAGTCTTTGCAGAGATGTCCACTCTAATCAACCTTATATTTTGACCTCAAATCAGGTAGGACTACCCGCTGAACTTAA</t>
  </si>
  <si>
    <t>6175_364</t>
  </si>
  <si>
    <t>AACGCACCTTGCGCTCCTTGGTATTCCGAGGAGCATGCCTGTTTGAGTGTCATGGTATTCTCAGCCTCTGCACGTTTCTCACGTGTCTGCAGGTTGGACGTGGAGGCCTTGCAGGCGTCTGGAGAGTCTTCTCCGGATGCAGGCTCCTCTGAAACGCATTAGCTTGAACTTCACCGAGTATTGATCTGGCGTGATAATTGTCTGCGTCGTTTCCTATCTTCGGTGCCTGACAGAGTTCTGGCTTCCAACCGGTCCTCTCGACGAGGACACTACTTCTGAACATCTGACCTCAAATCAGGTAGGACTACCCGCTGAACTTAA</t>
  </si>
  <si>
    <t>6175_1299</t>
  </si>
  <si>
    <t>AACGCACCTTGCGCTCTGTGGTAGTCCGCAGAGCATGCCTGTTTGAGTGTCGCGCCCCCCTCTCAAGCCCGGCTTTCTTAAGTGATCGCGCGGGCCTTGGATCGTGGCCTCTGTCGATTCATGACGAGTCGAAGGCCGAAAGCGATGAGCGCCCTCGGGGCGCGCGGCTTGACCGGACCGATTGTACGCACCCTTCGGAGCCGGGACGCGCGCCCTGGACGCTGCGAGCGCCGACACTATAGACTTTCGACCTCAAATCAGGCAGGACGACCCGCTGAACTTAA</t>
  </si>
  <si>
    <t>6175_705</t>
  </si>
  <si>
    <t>AACGCACATTGCGCCCCTTGGTATTCCATGGGGCATGCCTGTTCGAGCGTCATTTGTACCTTCAAGCTTTGCTTGGTGTTGGGTGTTTGTCCTCTCCCTGGTGTTTGGACTCGCCTTAAAACAATTGGCAGCCAGTGTTTTGGTATAGAAGCGCAGCACAAGTCGCGATTCTGACCTAGCAACACTTGCGTCCACAAGCCTTTTTTTAACTTTTGACCTCGGATCAGGTAGGGATACCCGCTGAACTTAA</t>
  </si>
  <si>
    <t>6175_927</t>
  </si>
  <si>
    <t>AACGCACATTGCGCCCTTTGGTATTCCGAAGGGCATGCCTGTTCGAGCGTCATTATCAACCCTCAAGCTCGGCTTGTTATTGGGTCTTGATTGTTAAAATCTTTAACAATTGACCTCAAAGATAATGGCGGTGTCATGAATGACCCCAGGTGCAGCGAGCTTTTTTGCATACACTGAGGTGGTCATTTTTGTCCCGGTCTTCAAAAAAAACTTTTTTGAAAAGGTTGACCTCGGATCAGGTAGGAATACCCGCTGAACTTAA</t>
  </si>
  <si>
    <t>6175_814</t>
  </si>
  <si>
    <t>AACGCACATTGCGCCCCTTGGTATTCCGGGGGGCATGCCTGTTCGAGCGTCATTACACCCCTCAAGCCTGGCTTGGTATTGGGCGTCGCGGTCCCCCGCGTGCCCCAAAGTGCCTCGTGCCCGGCGGGTCGTCCGTCCCCGAGCGTTGTGACATCTCAGTTCGCTCCGGTGGATGCGGCGGCCCCGCCGTTAAACCCCCCTTTCAGGTTGACCTCGGATCAGGTAGGGATACCCGCTGAACTTAA</t>
  </si>
  <si>
    <t>6175_764</t>
  </si>
  <si>
    <t>AACGCACCTTGCACTCTGTGGTTATTCCGCAGAGTATGTTTGTTTGAGTGTCGCGATACTTCTCAACCCCGCTTCATTAACTTGAAGTAGTTTGGGCTTGGATCATGGTCGTTGCCGGCTTAAGGCCAGGCTCGATTGAAATACAACAAGCTGGATGATGCCATTAGCGGCTTGAACTTAACGTTGTAATTACTTATTCGTTAGGCTACGCTTTTGGAGTGTTCAATGAGCTTACCAATTACTTAAGAACTTTATTGTTCAATTTGACCTCAAATCAAGCAGGACTACCCGCTGAACTTAA</t>
  </si>
  <si>
    <t>6175_723</t>
  </si>
  <si>
    <t>AACGCACATTGCGCTCCCTGGTATTCCGGGGAGCATGCCTGTTCGAGCGTCATTATCAACCATCAAGCTCTGCTTAGTATTGGGCGTCGTCCCCCGTGGACGTGCCTTAAACGCCTCGGCGGCGGTTTCAAACCTCAAGCGTAGTAGAATATCTTATTTAGCTTTCTAGGTTTGGGGCCGCTCTGCCTCTAGACACCAATTATCTCAAGGTTGACCTCGGATCAGGTAGGGATACCCGCTGAACTTAA</t>
  </si>
  <si>
    <t>6175_964</t>
  </si>
  <si>
    <t>AACGCACCTTGCACCCTTTGGTATTCCGAAGGGTACGCCCGTTTGAGTGTCATTGTAATCTCACCTCTACGACTTTTGTCGTGCGAAGTGGACTTGGGCAATGTCGTGTCGTTACGACTGGCCTGAAATGCATGAGTGTACCCTGCTGTTGCGGCGTCTTCAGTGTGATAAGCATCTTCACTGATAAAAGTTCCTTCGGGACACGCGGTGATGTAGGCCCTGCGCTTCCAACCGTCCTCGGACAAACCTTGACAATTTGACCTCAAATCGGGTGGGACTACCCGCTGAACTTAA</t>
  </si>
  <si>
    <t>6175_1019</t>
  </si>
  <si>
    <t>AACGCACCTTGCGCTCCATGGTATTCCGTGGAGCATGCCTGTTTGAGTGTCACGTCAACCCTCATTCATGTGATGTTACAGTCGCATGAATGGATTTGGACCGTGTCGTAATCGACTCGTCCCGAAATGCATTAGCTTGCGCTTTTAGAGTGCTGGGCACCGGTGTGATAATTATCTGCGCCAACGCCTTAAGCCTCTTCAGCGGCGCTGCTTACAGCCGTCCTGACGGACAACTATTTTAACGCTTTGGCCTCAAATCAGGTAGGACTACCCGCTGAACTTAA</t>
  </si>
  <si>
    <t>6175_988</t>
  </si>
  <si>
    <t>AACGCACCTTGCACCTTTTGGTTATTCCAAAAGGTACGCCTGTTTGAGTGTCATGAAAACCTCTCATTCCAATTCTTTATTTAATTATATTGGGTTGTGATATGGATGTTGAGTGCTGCCGTAATTTGGCTCACTTTAAATTTATAAGTACTTTTATTGAAGAAATAAATGGATATTTACTCAGTGTAATATTTACTATTCATTGAGGAGTGTAGTCATTTTTCTTGACGACAGCCATTTGAACATTTAATAAATAGCTTCCTAACCCTATTATATCAAATTTTTAGACCTCAAATCAGGTGGGACTACCCGCTGAACTTAA</t>
  </si>
  <si>
    <t>6175_783</t>
  </si>
  <si>
    <t>AACGCACCTTGCGCTCCTTGGTATTCCGAGGAGCATGCCTGTTTGAGTGTCATGAAATCTTCAACCTATAAACCTTTGCGGGTTTATTAGGCTTGGACTTGGAGGCTTGTCGGCCCAGCTGGTGTCGGCTCCTCTCAAATGCATTAGCTTGATTCCTTGCGGATCGGCTCTCGGTGTGATAATTGTCTACGCCGTGACCGTGAAGCGTTTGGCGAGCTTCTAACCGTCTCGCATGAGACAATTCATTGACCTCTGACCTCAAATCAGGTAGGACTACCCGCTGAACTTAA</t>
  </si>
  <si>
    <t>6175_932</t>
  </si>
  <si>
    <t>AACGCACATTGCGCCCTTCGGTATTCCGTTGGGCATGCCTGTTCGAGCGTCATTTAAACCTTCAAGCTATGCTTGGTGTTGGGTGTTTGTCCGCGCCTCAGCGCGTGGACTCGCCTCAAATCCATTGGCAGCCGGTATGTTGGCTTCGTGCGCAGCACATTGCAAGCGGAACTCAGCAGACCTCCTCCCAGAAGCCCTTTTTTTACTTTGACCTCGGATCAGGTAGGGATACCCGCTGAACTTAA</t>
  </si>
  <si>
    <t>6175_192</t>
  </si>
  <si>
    <t>AACGCACATTGCGCCCTTTGGTATTCCGAAGGGCATGCCTGTTCGAGCGTCATTATCACCTCTCAAGCCCTGGCTTGTTGTTGGACTTTTGGTCCCGCCCTCGTGGCGCGACCGGTTCCAAAGACAATGACGGCGTCCGTGGGACCCTCGGTACAATGAGCTTTCACCAGCACGTATCAGAGTTGAAAGGTTCTCGGGCCCGGTCTCCTTTTATTTTAACAAGGTTGACCTCGGATCAGGTAGGAATACCCGCTGAACTTAA</t>
  </si>
  <si>
    <t>6175_1029</t>
  </si>
  <si>
    <t>AACGCACATTGCGCCCACTGGTATTCCGGTGGGCATGCCTGTTCGAGCGTCATTATCCTCCCTCAAACCCCGTGTTTGGTGTTGGGCCCGCGTTCCTGCGAAGGAACTGGCCTCAAAGACAATGACGGCGTCCGCGGGACCCTCGGTGCAACGAGCTTTCAGGAGCACGCGCCGAGTTTCAAGGTCCCCCCGGGCCGGTCTAACCCTTTTTTTACTTATAAGGTTGACCTCGGATCAGGTAGGAATACCCGCTGAACTTAA</t>
  </si>
  <si>
    <t>6175_641</t>
  </si>
  <si>
    <t>AACGCACATTGCGCCCCTTGGTATTCCGAGGGGCATGCCTGTTCGAGCGTCATAACACCCCCCTCGAGCTACTTTGATGTGGCTCTGGTGTTGGGGCTCGCCGCGATACGCGGTGGCCCTTAAAGACAGTGGCGGGCTTCGGCGTGGGCTCTACGCGTAGTAACTTGCTTCTCGCGACAGAGTGACGACGAGGCCCTGCCAACAACTCTTATCGGGTCCCTTCACACGGATTCATAGGTTGACCTCGAATCAGGTAGGAATACCCGCTGAACTTAA</t>
  </si>
  <si>
    <t>6175_1085</t>
  </si>
  <si>
    <t>AACGCACCTTGCGCTCCTTGGTATTCCGAGGAGCATGCCTGTTTGAGTGTCGTGAAATTCTCAACCCCTTAGATTTCTTAATGAAGTCTTGTGGGGATTGGACTTGGAGGCTGTGTCGGCTCTAGTCAGCTGACTCCTCTCAAATGCATTAGCGTGAATCTTTTACGGATCGCCTTCAGTGTGATAATTATCTGCGCTGCGGTGTTGAAGTATCATTTATAGTTCATGCTTCTAATCGTCTCTCACGAGACAATCACTTTGACAATCTGGCCTCAAATCAGGTAGGACTACCCGCTGAACTTAA</t>
  </si>
  <si>
    <t>6175_1469</t>
  </si>
  <si>
    <t>AACGCACCTTGCGCTCCTTGGTATTCCGAGGAGCATGCCTGTTTGAGTGTCATTAAATTCTCAACCTCCGAAGCCTTGTCGGTAACGACTCGGCCTTGGGGGCTTGGACTTGGAGTGTGCGGGCTTCTTCGCGAAGTCGGCTCCTCTTGAAAAGCATTAGCTGGAACCTCTTCGTGGACCAGCCATCGGTGTGATAATTATCTACGTCGTTGGTTCCTAAGGTCTGCGCTTCGTATACGAGGTTCTGCTTCAAACCGTCTTCGGACAACCGTCCTTCCCTTTCCGGGGGGTTGGATTGACCATTTGACCTCAAATCAGGTAGGACTACCCGCTGAACTTAA</t>
  </si>
  <si>
    <t>6175_938</t>
  </si>
  <si>
    <t>AACGCAAATTGCACCCTTTGGTATTCCGAAGGGTATGCCTGTTTGAGTGTCATATAGACCTTCACCTGTCCTTTTTCTTGCAATGAGAAACTGTGGCTCGGTGCTTTGGACGTATTTGCCATTAACCCTGGCTCGTCTTAAATATCTTAGTGGGAAACAACTTTTGTAATCAAGGGTATGATAAGTCATTTGCCTCACGATTTCAATAATTCATTTTCCACTCTAATCTCTCTATATTAAGCTCTGACCTCAAATCAGGTAGGACTACCCGCTGAACTTAA</t>
  </si>
  <si>
    <t>6175_588</t>
  </si>
  <si>
    <t>AACGCATCTTGCGCTCTTTGGTATTCCGAAGAGCATGCCTGTTTGAGTGTCATGAAACTCTCACCTCCAATCTTTTTTAACTAGAAGGTTGGGGCGTGGACGTGAGTGCTGCTGGTGCCCTGGTTGCATCGGCTCACTTGAAATTCATTAGCTGAATCCTTTAAAGTAGGTTCTACTCGACGTGATAAGATCTCCGTCGAGGACAGTGCTTCGGCATTGGCCAACGATAAAGTTGATACGCTTCTAATTAGCGCAGACTTCGAGTGCTGGCAATTTTGACAACTTGGCCTCAAATCAGGTAGGACTACCCACTGAACTTAA</t>
  </si>
  <si>
    <t>6175_128</t>
  </si>
  <si>
    <t>AACGCACCTTGCGCTCCCTGCAGATCTAATCTGGGGAGCATGCCTGTTTGAGGGCCGCGAATTGTTTCGAACGCTCGCTTTTTTAATTAAAAGTGGACGGATCGGTAGTGAGGGTTTCTTGCCATTAACCGTGGCTCCCTCGAAATACATTAGCGCATCCATTTGATAGGCAAGAACGGACGAAAGCTCATCTTTCGCCCTCTCTTCCCTGCCGGGTTTTGATAATATCAGGACTTCGGAGGCGGAGAAAGGGTACGAGCGGGACGCAACGTTTTTGCTGTTTGGCGTGCTTCTGAACCCCGCCCATGCCTCGCTTTTTGGCGAAGGAAGGGATTTTAATAATTCATCGGCCTCAGATTGGTAGGACTACCCGCTGAACTTAA</t>
  </si>
  <si>
    <t>6175_914</t>
  </si>
  <si>
    <t>AACGCACATTGCGCCCTCTGGTATTCCGGGGGGCATGCCTGTTCGAGCGTCATTACAACCCTCAAGCTATGCTTGGTATTGGGCGTCACCTCCGGGTGCGCTCCAAAGTCAGTGGCGGTGCCGTTCGGCTTCAAGCGTAGTAATCATCTTTCGCTCTGGAGTCCGACTGGTGTCCTGCCAGCAAACCCCAATTTTATCAAGGTTGACCTCGGATCAGGTAGGGATACCCGCTGAACTTAA</t>
  </si>
  <si>
    <t>6175_391</t>
  </si>
  <si>
    <t>AACGCACCTTGCGCTCCTTGGTATTCCTCGGAGCATGCCTGTTTGAGTATCATGAAATTCTCAAAGTAGACCTTTCGTTCAGTCGATCGGACTCCGCTTTGGACTTGGAGGTCTGCAGATTCACGTCTGCTCCTCTCAAACGCATTAGCTGGATCTCGGTGAGCTTGGTTCCACTCGGCGTGATAAGTATCGCTCGCCGAGGACGCCCGTCAAAAGGTGGCCAGGGTCTCGGAAGAACCGCTTCTAACGGTCTATTCGCTTGGACAATTGATTTATGATCTGATCTCAAATCAGGTAGGACTACCCGCTGAACTTAA</t>
  </si>
  <si>
    <t>6175_978</t>
  </si>
  <si>
    <t>AACGCACATTGCGCTTCCTGGTATTCCGGGGAGCATGCTCGTTTCAGAATCATTAAACTCTCAAAAACCATACGGTTTTCGGACCGTGTGGGGCTTGGATGTGTGCGGGAACTGCCCTTCGGGGCAGCCGCTTTAATTTGATTGTGTGTGTCACGGTAAACCATGCCGGGAACACAAGAGCAACAGATTTCTATTTCTCTTGTGACTCGGACGTGTGATATCGGGTCATCCACCCCATCAATTATACAGGATGCGCCTCTACTTTGATGCGTGTTCTGATTACTTGGTCTGAAATCGAGCAAGAAAACCCGCTGAACTTAA</t>
  </si>
  <si>
    <t>6175_590</t>
  </si>
  <si>
    <t>AACGCACCTTGCGCTCTTGGGTATTCCCAAGAGCATGTCTGTTTGAGTGTCGTGAATCTCTCAAAACCCCCTTTTGTTTAGTTACGAAAGAGTATACGGGCTTTGGATGTTGACTGCTTTATGCCGTTTCTAATGGCTCAGTCGAAATATAAGAGCTGAAGCTAATGATTGTAATCTGGCTTACTCTGGACATGGCGTGATAATTATTTCGCTAAAGAAAGAGTTTGTTAACGATTGTTAAGCGGGCTTATAAATCACATCTTTTACATTAGACCTCAAATCAGTCAGGACTACCCGCTGAACTTAA</t>
  </si>
  <si>
    <t>6175_1053</t>
  </si>
  <si>
    <t>AACGCACATTGCGCCCACTGGTATTCCGGTGGGCATGCCTGTTCGAGCGTCATTATCCTCCCTCAAACCTCGTGTTTGGTGTTGGGCCCGAGCTGCTGCGACGCAGCTGGCCTCAAAGACAATGACGGCGTCCGCGGGACCCTCGGTGCAACGAGCTTTTCGGAGCACGCGTCGAGTTTCAAGGTCCCCCCGGGCCGGTCTAACCCCCCTTTCTTCGTAAGGTTGACCTCGGATCAGGTAGGAATACCCGCTGAACTTAA</t>
  </si>
  <si>
    <t>6175_589</t>
  </si>
  <si>
    <t>AACGCACATTGCGCCCTCTGGTATTCCGGGGGGCATGCCTGTTCGAGCGTCATTACAACCCTCAAGCTCTGCTTGGTATTGGGCGTCACCACCTGGTGCGCCCCAAAATCAGTGGCGGTGCCGTCTGGCTTCAAGCGTAGTAATTCTTCTCGCTTTGGAGTCCGGGCGAGTGCTCGCCAGAACCCCCAATTTATCAAGGTTGACCTCGGATCAGGTAGGGATACCCGCTGAACTTAA</t>
  </si>
  <si>
    <t>6175_622</t>
  </si>
  <si>
    <t>AACGCACCTTGCGCTCCTTGGTATTCCGAGGAGCATGCCTGTTTGAGTGTCGTGTAATTATCAACTCCCTTTCTTTATTGAAGGGTGAGCTTGGACTTGGGGATTGCTGGTTTCATTATCGGCTTCCCTTGAATGCATTAGCTGGAATTTGATTCGCAGCATATATGCGGTGTGATAATGTCGTCACTGTGTAGCTCGGATTGTCTAGCTTCTAATAGTCCTTCATTGGACAATTTGATCATTTTGGCCTCAAATCAGGTAGGACTACCCGCTGAACTTAA</t>
  </si>
  <si>
    <t>6175_793</t>
  </si>
  <si>
    <t>AACGCACATTGCGCCCCTTGGTATTCCGAGGGGCATGCCTGTTCGAGCGTCATTTATACCAACTCCTACTCTCAGTAGGGTCTTGGGCTTCGCCTCTGGGCGGGCCTTAAAATTAGTGGCGGTGCCTTGAGGCTCTACGCGTAGTAATACTCCTCGCGATAGATGTCTTAGGGTGTCTTGCCAGCAACCCCCAACTTTCTAAGGTTGACCTCGGATCAGGTAGGGATACCCGCTGAACTTAA</t>
  </si>
  <si>
    <t>6175_825</t>
  </si>
  <si>
    <t>AACGCACATTGCGCTCCTCGGTATTCCGGGGAGCATGCCTGTTCGAGCGTCATTGCATCTCTCAAGCGTAGCTTGGTATTGGATATTCGTCTGAAAACGACGTATCCGAAAAAGAGTGGCGGACAAGTACGACTTCAAGCGTAGTAAAATTTATCCCGCTTTGGAAGCTCATATTCGACTTGCCAAAATACCCAATATTTTTTCAATGATTGACCTCGGATCAGGTAGGGATACCCGCTGAACTTAA</t>
  </si>
  <si>
    <t>6175_979</t>
  </si>
  <si>
    <t>AACGCACATTGCGCCCCTCGGTATTCCGTGGGGCATGCCTGTTCGAGCGTCATTTACACCCTCAAGCTCTGCTTGGTGTTGGGCGTCTGTCCCGCTTCATGCGCGGACTCGCCCCAAAGTTATTGGCAGCGGTCGTGCCAGCTTCTCGCGCAGCACATTTGCGCTTCTTGAAGCCCTGGTGGATCAGCGTCCAGCAAGCTCTATTTTCGACTTGACCTCGGATCAGGTAGGGATACCCGCTGAACTTAA</t>
  </si>
  <si>
    <t>6175_1284</t>
  </si>
  <si>
    <t>AACGCAACTTGCACTCTATGGTTTTCCGTAGAGTACGCTTGCTTCAGTATCATAAAGACCCCATCCTGATTATTATTTTTTTATTAAAATAATTAATTTTGGAGATAATAAAAATGAGGCTCTTTCTTTTCTTTTTTTTTTTTTTTAAAAAAAAGGTGGGAAAAGGTCTTGTAAGATTGGGCAAAGTCTTGGTTATTTACTTAATCTTGACTCGCCTAAAAAATTAAAAAAAAAAAAATGGTTATTACAACTTTTTTTTTTTTTTTCTCCTTTTTGTGTAGTTAATACTCTATTAAATTTATTTACTTGGTATTATAACGATTATGCAAGAAGGGAGAGAACAAAGAATAATGAAAGAGAGTTTTTAAATAAATTCTTTTTTCATTTTTTCAATCAATGATCTGAAGTCAAGTGGGATTACCCGCTGAACTTAA</t>
  </si>
  <si>
    <t>6175_939</t>
  </si>
  <si>
    <t>AACGCACATTGCGCCCCCTGGTATTCCGGGGGGCATGCCTGTCCGAGCGTCATTGCTGCCCTCAAGCCCGGCTTGTGTGTTGGGTCCTAGTCCTTAGGGACAGGCCCGAAAGGCAATGGCAGTACCGCGTCCGGTCCTCGAGCGTATGGGGCTTTGTCACCCGCTCTGTAGGCCCGGCCGGCGCTCCGCCGACCAACCAAAAAACTATTTTTCAGGTTGACCTCGGATCAGGTAGGGATACCCGCTGAACTTAA</t>
  </si>
  <si>
    <t>6175_1049</t>
  </si>
  <si>
    <t>AACGCACATTGCGCCTCTTGGTATTCCGAGGGGCATGTCTGTTTGAGCGTCAGTACACACCTCCCTCGAGAGTTTCTTCACCGAAGCTCCCCCGGGGTATTGGGACGGCCTCTGCTCCGGCGCGGGCCTCCCTAATGTGGCACGCTTGCGGGCCTTCGGTCAGATGTCAACGTAGTAAATTTCAACTCGTCGCAGCTGGTCCGGGGGCCTCGCCCGAAATCAAACTCTATGGTTTGACCTCAGATCAGACAAGGATACCCGCTGAACTTAA</t>
  </si>
  <si>
    <t>6175_990</t>
  </si>
  <si>
    <t>AACGCACATTGCGCCCCTTGGTATTCCATGGGGCATGCCTGTTCGAGCGTCATTTGTACCTTCAAGCTTTGCTTGGTGTTGGGCGTTTTGTCTTTTCTCTTCTGATTAGACTCGCCTTAAAGTCATTGGCAGCCAGTGTTTTTGGTAGTAAGCGCAGCACATTTTGCGTCTTAGTCCTTAAATAGCGGCATCCATATAGCTACTTTTTCACTTTTGACCTCGGATCAGGTAGGGATACCCGCTGAACTTAA</t>
  </si>
  <si>
    <t>6175_690</t>
  </si>
  <si>
    <t>AACGCACATTGCGCCCCTTGGTATTCCATGGGGCATGCCTGTTCGAGCGTCATTTGTACCCTCAAGCTATGCTTGGTGTTGGGTGTTTGTCCTTTGCTTTATTGCTTGGACTCGCCTTAAAATAATTGGCAGCCATTGTTTTGGTAGAAAGCGCAGCACATTTTGCAATTTCCTCCAGGAGTATTAGCGACCAACAAGCCTTTTTAACACTTTTGACCTCGGATCAGGTAGGGATACCCGCTGAACTTAA</t>
  </si>
  <si>
    <t>6175_1047</t>
  </si>
  <si>
    <t>AACGCACATTGCGCCCTCTGGTACTCCGGGGGGCATGCCTGTTCGAGCGTCATTACAACCCTCAAGCCCCGCTTGGTCTTGGGCGTCGCCGTCCCGGCGCGCCTCAAAAGCAGTGGCGGCCGCCGCCGGCTCCAAGCGCAGTAACTCTTCTCGCTCTGGAGGACCGGCCGCGCGCCTCGCCAGCAACCCCAACCACCAAGGTTGACCTCGGATCAGGTAGGGATACCCGCTGAACTTAA</t>
  </si>
  <si>
    <t>6175_921</t>
  </si>
  <si>
    <t>AACGCACCTGGCGCTCTCTTGGACTTACATCCGGAGAGCATGCCTGTCTGAGGGCCGCGAATTTCTTCGAACGACAGCTTTGCTTGCAGAGTTGGCGGATCGGTACTGAGGCTTGCCATTTGCACTGGCTGCTTCGAAATACATCAGCTGGACTGTACATGCTAGAGAGCAGAAGGATATACGTCCCTCTCCCTCCGGATTTTGATAATTATCAAAACACGGACGTGATGGAAACTTCTTTTGCTTGGGCGTGAACGCTGGCTTCTTAAAACCGCCCCACTGCTTTTGGCAGAGGGGATCTAATTCAAACGGCCTCAGATCAGGTAGGACTACCCGCTGAACTTAA</t>
  </si>
  <si>
    <t>6175_861</t>
  </si>
  <si>
    <t>AACGCACCTTGCGCTCCTTGGTATTCCGAGGAGCATGCCTGTTTGAGTGTCATTAAATTCTCAACCTTTTCAGCTTTTACAAGTTGTATTGGCTTGGATGTGGAGGTTTTGCAGGCTTCTTAAGAAGTCAGCTCCTCTTAAATGCATTAGCGGAACCTTTGTGGACCAGCTTTGGTGTGATAATTATCTACGCCATGGTTGTAAAGCAGCTTTATATGGGGTTCAGCTTCTAACAGTCCATTTACTTGGACAATTTCTGACATCTTGACCTCAAATCAGGTAGGACTACCCGCTGAACTTAA</t>
  </si>
  <si>
    <t>6175_860</t>
  </si>
  <si>
    <t>AACGCACATTGCGCCCTCTGGTATTCCAGAGGGCATGCCTGTTCGAGCGTCATTTCAACCCTCAAGCCCTGCTTGGTGTTGGGGCATTACCCGGTCACACGGGTAAGCCCTGAAATTTAGTGGCGAGCTCGCCAGGACTCCGAGCGCAGTAGTTAAACCCTCGCTTTGGATCGTACTGGCGCGGCCCTGCCGTAAAACCCCCAACTTCTGAAAATTTGACCTCGGATCAGGTAGGAATACCCGCTGAACTTAA</t>
  </si>
  <si>
    <t>6175_1127</t>
  </si>
  <si>
    <t>AACGCACCTTGCGCCTCTTGGTATTCCGAGAGGCATGCCTGTTTGAGTGTCATTTAATTCTCAACCTCAAAAGCTTTTTTGTTTCTGAGGCTTGGATGTGGAGGCTTTTTTTGCTGGCTTGCTTTTTAGAGTCAGCTCCTCTCAAATGCATTAGTGGAAACCTGTTTGTAGTCCGCGTTGGTGTGATAATTATCTGCGCCATTGTATTCGTGGCTACAGCTCTTGTGGTGTTCGTTTGGAAAGCTGCATGAACTTGCTCTTTCTGTTCTGATTGACCTGCGAGAGAGTATATGGTATTCGCTTCAAACCGTCCTAAGTCGCTGGACAACCTTTGACTATTTTGACCTCAAATCAGGTAGGACTACCCGCTGAACTTAA</t>
  </si>
  <si>
    <t>6175_1446</t>
  </si>
  <si>
    <t>AACGCACCTTGCGCTCCTTGGTATTCCGAGGAGCATGCCTGTTTGAGTGTCGTGAAATTCTCAACCCCTTAGATTTTATTATTTAATGGGGCTTGGACTTGGAGGTTGTGTCGGCTCTAGTCAGCTGACTCCTCTTAAATGTATTAGCGTGAATCTTTTACGGATCGCCTTCAGTGTGATAATTATCTGCGCTGTGGTGTTGAAGTATCTTTATAGTTCATGCTTCTAATCGTCTCTCGCGAGACAATTACTTTGACAATCTGGCCTCAAATCAGGTAGGACTACCCGCTGAACTTAA</t>
  </si>
  <si>
    <t>6175_1244</t>
  </si>
  <si>
    <t>AACGCACCTTGCGCCCTCTGGTATTCCGGAGGGCATGCCTGTTTGAGTGTCATGAAACTCTCAACCCCTCGGGTTTTACGACCCGATCGTGTTGGATTTGGGCGCTGCCGCTTTGTTGCCGGCTCGCCTCAAAGGTCTTAGTGGGAATATCCGTGCCCAACGTCTGGCGTAATAAGTTTCGCCTTTCTCGTGGCCGGTGACGTCCGCTCACAACCCTCATATTCTTTCGATCTGACCTCAAATCAGGTAGGGCTACCCGCTGAACTTAA</t>
  </si>
  <si>
    <t>6175_1418</t>
  </si>
  <si>
    <t>AACGCACATTGCGCCCCTTGGTATTCCGGGGGGCATGCCTGTTCGAGCGTCATTATAACCAATCCAGCCTGGCTGGGTCTTGGGCCTCGCGGTATAGCGGGCCTTAAAAACAGTGGCGGTGCTCTCATGCTCTACGCGTAGTAACTTTCTCGCTATAGGGTCCTGGGAGATGCTTGCCAACAACCCCCAATTTTTTTTAGGTTGACCTCGGATCAGGTAGGGATACCCGCTGAACTTAA</t>
  </si>
  <si>
    <t>6175_1633</t>
  </si>
  <si>
    <t>AACGCACATTGCACCCTCTGGTATTCCGGAGGGTATGCTTGTTTGAGAACCGTTACATCTCTCACGAACTGGACCTGATTTCGGTCAGGAAAAGCAAGTGGATTTGGCCATTCCCTGAAAAATCCTTTATTGGAATGAATGGGTTGTGCTGAAATTCAGTGATCGGAGCTTGCGTGCTTAAAGGGTTTTCTCTCTAACAGTACCGTACTCTTTGATAACCGACATAGATTAATTGGGTACTTGTACCTTTTCTCAGTGTCCGGAAAATCGAGTCGCGAAAACTGAAAGAATTCATTCCAAACCTTTTCGCTATGCCTATAAGGTAACCGCGAGTATACGGCTCGTACCTAAACATGCCAGGCGATCTATACACCGATTCTTTTTTGTCCCCGTACTTGCTTGCGAGTGGTTGGACAGTTACTATCGACGCAATAGGTTGTACACCTGATATTTTGGTCTCAAATCAAGCAAGACGACCCGCTGAACTTAA</t>
  </si>
  <si>
    <t>6175_942</t>
  </si>
  <si>
    <t>AACGCACCTTGCGCTCTTTGGTATTCCGAAGAGCATGCCTGTTTGAGTGTCATTAAATTCTCAACCTAAACTTGGTTTTACGACTGATGTTTAGGCTTGGACTTGGGGGTTGCCGGCATCTGCAAAGAAGTCAGCTCCTCTTAAAAGTATTAGCGGTGACTTGGTTAGCCGTTCCTTGGTGTGATAATTATCTACGCTTTGGTTCAGCTTCCAGTTTGTGTCACAGCTTCTAACTGTCTGTTAACTCGGACTGTTTGCTTGCAAACACTTTATTGACTCTTGACCTCAAATCAGGTAGGACTACCCGCTGAACTTAA</t>
  </si>
  <si>
    <t>6175_386</t>
  </si>
  <si>
    <t>AACGCACCTTGCGCTCCTTGGTATTCCGAGGAGCATGCCTGTTTGAGTGTCTTGATAATCTCAAGTCAACAATTTAGTTTATCTGAAATGTTGATTTGGACTTGGAGGTTGTGCTGATCTTTGTATTGGCTCCTCTTAAATGCATTAGCTGGATTACTATCAGTAATAGTCCATGGTGTTGTAATCTCGGCGCTGTGACTTAACTGAATGACGATCTGCTTCTAGTGTAATTGCTTCTGGCAATATTTGTACACTTGACCTCAAATCAGGTAGGACTACCCGCTGAACTTAA</t>
  </si>
  <si>
    <t>6175_503</t>
  </si>
  <si>
    <t>AACGCACATTGCGCCCATTGGTATTCCGATGGGCATGCCTGTTCGAGCGTCATTATATACCATCAAGAGCCCTCTTGTTTTTCGAAATGGGGGTCCCACTCTTGGTCTTGGGCGTCTCGTCCCTCCTTTTGATGGGGACGCGCTCGAAATACGATGGCGGCAATAGGAAAGCCTCAAGCGCATCGGAAACCCTTCGCTTGTTAGACGGTCCTTATTACCAGCCTCTAAAAAACCAAATAACCTAGAGGTTGACCTCGGATCAGGTAGGAATACCCGCTGAACTTAA</t>
  </si>
  <si>
    <t>6175_1512</t>
  </si>
  <si>
    <t>AACGCACCTTGCGCTCCCTGGTATTCCGGGGAGCACGCCTGTTCGAGTGTTATGAAACTCTCAGATAATAATTGGCTTACCCTGATTATTATTTGGATTTGAACTTGCTGTGTGTCCTTTATTGGATAATGGCTTGTTTTAAATGTATCAGCTAGCCTTGAGCTCAGTGGTTCTACTTGACGTGATAATTATCTTACGTTGAGGACATTCTCTTGCTTGCAAGGGTTTGGCCATTGGTGTCTTATTGGCTGCTATCTAATCGTCTTCGGACAACTTTATTCATATCTGACCTCGAATCAGGTGGGACTACCCGCTGAACTTAA</t>
  </si>
  <si>
    <t>6175_551</t>
  </si>
  <si>
    <t>AACGCACCTTGCCCTCCTTGGTATTCCGAGGAGCATGCCTGTTTGAGTGTCATTAAATTCTCAACTACACCATGTTGTTATGATGTGTGTGTAGCTTGGACTTTGAAGGCTGCTGGAGCCCTTTAGTGTGGCATCGGCTCCTTTTAAATGCATTAGCTGGAACCTCTCGCGGACCAGTCTATGGTGTGATAATTATCTACGCTGTTGACTTGTGAAGCGCTTTAGTAATGAGGTTCTGCTTCTAATCGTCCGCAAGGACAACATCTTAATTGACTATTTGACCTCAAATCAGGTAGGACTACCCGCTGAACTTAA</t>
  </si>
  <si>
    <t>6175_987</t>
  </si>
  <si>
    <t>AACGCACATTGCGCCCTCTGGTATTCCGGGGGGCATGCCTGTTCGAGCGTCATTTCAACCCTCAAGCTCAGCTTGGTATTAGGCGGCTGCTCCCTGCGAGCACCTCTGAAAATTAGCGGCAGTTTGATCAGACTTTGAGCGCAATAGCTTTATTCTCGCTGGAAAGTTCTGATCGGGCTTGCCGAACAACCCCAAATTTTTCAATGGTTGACCTCGGATCAGGTAGGGATACCCGCTGAACTTAA</t>
  </si>
  <si>
    <t>6175_405</t>
  </si>
  <si>
    <t>AACGCACCTTGCGCTCCCGGGTCATTCCTGGGAGCATGCTTGTTTGAGTGTCGCTTTACCTCTCAGCCCCGCCTTGGCTTGCCAAGGTTGTCTTCAGGGCTGGATCTTGACGCTTTTGTCGTTGGAGCCCTGTGCCCCTGTTCGACTGCGTTGAAACTGAACAAGCTGCATCTTTGTGTTGCCGGTTTGACCCGTTGTCGTAATAAAACAATTCAATGGGGACGGCAGCCAGAACGAGCTTACCACAAACCTAAAGCTTTTATAAAATGACCTCAAATCAAGCAGGACTACCCGCTGAACTTAA</t>
  </si>
  <si>
    <t>6175_616</t>
  </si>
  <si>
    <t>AACGCACCTTGCGCTCCTTGGTATTCCTTGGAGCATGCCTGTTTGAGTATCATGAAATTCTCAAGGCGAGTCTTTTGCTCACGCGATCGACTCTGTCTTGGACTTGGAGGCTGCAGATTGACGTTTGCTCCTCTTAAATGCATTAGCTGGATCTCAGCGAGCTCGGTTCCACTCGGCGTGATAAGTATCACTCGCTGAGGACACCCGTAAAAAGGTGGCCGGGATCGCAGACGAACCGCTTCTAATAGTCCGTTCGCTCGGACAATACCTTATGATCTGATCTCAAATCAGGTAGGACTACCCGCTGAACTTAA</t>
  </si>
  <si>
    <t>6175_757</t>
  </si>
  <si>
    <t>AACGCATCTTGCGCTCTTTGGTATTCCGAAGAGCATGCCTGTTTGAGTGTCATGAAACTCTCACCTCCAGCCTTCTTTAATTAGAGGTGTTGGGGCGTGGACGTGAGTGCTGCTGGTGCCCTGGTTGCATCGGCTCACTTGAAATATGTTAGCTGACTCCTCTAGAGGTGGTTCTACTCGACGTGATAAGATCTCCGTCGAGGACAGTGCAACTTGTTGTGCTGGCCGCTCCTAGCAGTTGACGTCGCTTCTAATTAGCGCAGACTTCGAGTGCTGGCAACTTTTGACAACTTGGCCTCAAATCAGGTAGGACTACCCACTGAACTTAA</t>
  </si>
  <si>
    <t>6175_997</t>
  </si>
  <si>
    <t>AACGCACATTGCGCCCCTTGGTATTCCGAGGGGCATGCCTGTTCGAGCGTCATTTCAACCCTCAAGCACAGCTTGGTCTTGGGCTTCGCCGCTAACCCGGCGGGTCTTAAAATCAGTGGCGGTGCCGTCGGGCCCTGAGCGCAGTAATCTCTCTCGCTATAGGGTCCCGGCGGATGCTGGCCAGTAACCCCCAATTTTCTATGGTTGACCTCGGATCAGGTAGGGATACCCGCTGAACTTAA</t>
  </si>
  <si>
    <t>6175_1456</t>
  </si>
  <si>
    <t>AACGCACCTTGCACCTCTTGGTATTCCGAGAGGTACATCTGTTTGAGTGTCATGAATCCCTCAACCTCTACACTTTCTTGTAAAGTGCGGAAGCGTTGGATGCTGAGCGCTGCTGTTTCACGACAGCTCGCTTCAAATGTATAAGCAATCTTTGTACTACTCGGATTGACTCGACGTGATAAGATCTTCGTCGAGGATGCTTCTTAGCAGCCGAATCGTATACAAGTCGCTTCAAACCCTGCACTTGTGCAACCTTTAAACTTTAGACCTCAAATCAGATGGGACTACCCGCTGAACTTAA</t>
  </si>
  <si>
    <t>6175_811</t>
  </si>
  <si>
    <t>AACGCACATTGCGCCCCTTGGTATTCCGGGGGGCACACCTGTTCGAGCGTCATTTCACAAATCAAGCACTGCTTGGTGTTGGGTGAGGCCCTACCCGGGCCCACCTCAAACCCCTCGGCGTCGCCGTCCGTCCTCGAGCGCAGCGAGATAACTTTCCAGCGTCTTCGGGGCGGGCCACGGCCGCCGCACAAAGCCTTCATTTCTATCAAGGTTGACCTCGGATCAGGTGGGGATACCCGCTGAACTTAA</t>
  </si>
  <si>
    <t>6175_888</t>
  </si>
  <si>
    <t>AACGCACATTGCGCCCCTTGGTATTCCGAGGGGCATGCCTGTTCGAGCGTCATTATAACCACTCAAGCCTCGGCTTGGTCTTGGGGTTCGCGGTCTCGCGTCCTTTAAAATCAGTGGCGGTGCCGTCTGGCTCTAAGCGTAGTAATTCTCTCGCTATAGGGTCCCGGCGGTTGCCTGCCAGAACCCCCCATTTTTTACGGTTGACCTCGGATCAGGTAGGGATACCCGCTGAACTTAA</t>
  </si>
  <si>
    <t>6175_926</t>
  </si>
  <si>
    <t>AACGCACCTTGCACCCTTTGGTATGCCAAAGGGTACACCCGTTTGAGTGTCATTGTAATCTCACTACGATCGACTTTGTCGTCTTTCCGTATGTGGACTTGGATGTTGTCGTGGATATCCACGACTCGTCTGAAATGCCTGAGTGTACCCTGCTTTGCGGCGTATTCGGTGTGATACATCTTCACCGGAGTTGATCCTTTTGGGTCGCGTCTATACAAGTGTGGCTCTATGCTTCCAACCGTCTTCCAGGAGACAATGTTTGACAATTTGACCTCAAATCGGGTGGGACTACCCGCTGAACTTAA</t>
  </si>
  <si>
    <t>6175_895</t>
  </si>
  <si>
    <t>AACGCACATTGCGCCCTTTGGTATTCCGAAGGGCATGCCTGTTTGAGTGTCATTAACCTCTCACCTCAATCATTTGTGATTGTTGTCGGTGTTGGAATTTGCGTAGGATTCGTTTCCAGCGCTGTTCTTAAATCAATTGGTGCAGCCCGCTGCTCAGTTACACAACGTTCTAGGTTCGTCCAACTCGTTGCGAGACTGTGGCAATCAATGGTTGCGGCACCTTAAGCTTGACCGGTGCTTCTAAGCTCCGTGTCTCATCTTTTTATTGACCTCAGATCAGGTAGGAATACGCGCTGAACTTAA</t>
  </si>
  <si>
    <t>6175_924</t>
  </si>
  <si>
    <t>AACGCATATTGCGCCCATTGGTATTCCGATGGGCATGCCTGTTCGAGCGTCATTACATACCATCAAGCGACCCCCTTGCACACGCCGGGGGGGCCCTTGGCCTTGGGTAAATGGCCCCCCCACTCTCGGGGGGGGGGGCTTACCCGAAAGATAGCGGCGGCGGTAGAAAAGCCTCAAGCGCATCGGAAACCCTTCGCTTGTCGGGTCTATTCTACGGCCGGCCCCCTAGAACCCCAAATAACCTCAAAAGGTTGACCTCGGATCAGGTAGGAATACCCGCTGAACTTAA</t>
  </si>
  <si>
    <t>6175_903</t>
  </si>
  <si>
    <t>AACGCACCTTGCACTCTTTGGTATTCCGAAGAGTATGTCTGTTTGAGTGTCATGAAACTCTCAACCCCCCTGTTTTGTATGGAACAGGCTGTGGGCTTGGATTATGGCTGTCTGCTGGCTTTAAATAGTCGGCTCGGCTAAAATACACGAGCGACCGCATGAATTAATAACGGCTTGACTCGGCGCAATAACTATTTCGCTGAGGACGTTTCCAATTCAACTGGTGCTTCTAATGCATCATATAATTTTAAGCTTTAGACCTCAAATCAGTCAGGACTACCCGCTGAACTTAA</t>
  </si>
  <si>
    <t>6175_859</t>
  </si>
  <si>
    <t>AACGCATATTGCGCTCTCTGGCATTCCAGAGAGCATGCCTGTTTGAGCGTCATTTCTCTCTCAAGATCCTCTAGGGGACTTGGTATTGAGTGATACTCTGTGTTAACTTGAAATACTCTAGGCAGAGCTCCCCCTAGAAATCCTCTGGGCCGAAATAATGTATTAGGTTCTACCAACTCGTTATTTTCCAGACAGACTTCCAGGCAGAGCTCGGCTGAACAACCTTTCTAAGCTTGACCTCAAATCAGGTAGGACTACCCGCTGAACTTAA</t>
  </si>
  <si>
    <t>6175_1681</t>
  </si>
  <si>
    <t>AACGCACATTGCGCCCTTTGGTATTCCTTAGGGCATGCCTGTTCGAGCGTCATCTAACCCCTCAAGCACCGCTTGATGTTGGGCGCTTGTCCCCGCCCCCGCGCGCGGACTCGCCTCGAAGACATTGGCGGCCTGTGTATTGGCTACGAGCGCAGCAGACCCGCGCCTCGTCCCCTCTCCGCGCAGGCGCCCACGAAGCGCAACACCCCAATTTTGACCTCGGATCAGGTAGGGATACCCGCTGAACTTAA</t>
  </si>
  <si>
    <t>6175_1172</t>
  </si>
  <si>
    <t>AACGCACCTTGCGCTCCTTGGTTATTCCGAGGAGCATGCCTGTTTGAGTGTCATTAAATTCTCAACTTCCAACGGTTTCTTTGCAGATCGTCTTTGGAGGGTTGGATGTGAGGGTTTGCCGGTTTCTCTGAGTCGGCTCCCTTTAAAAGTCTCAGTGTTGTCTCTTGCTGACGCAACGCCCCCTCGGTGTGATAATCTATCTATGCCGTGTGTTGGGAGGTCAGACATTTTGTGAGCAGTGCTTCTAACCGTCTGGTTTTTCCGGACAAGTTATTCATGACTTTGACCTCAAATCAGGTAGGACTACCCGCTGAACTTAA</t>
  </si>
  <si>
    <t>6175_1202</t>
  </si>
  <si>
    <t>AACGCACCTTGCGCTCTGTGGTAGTCCGCAGAGCATGCCTGTTTGAGTGTCGCGCCCCCCTCTCAAGCCCCCGGTTTGTCTCGCTCACGCGGACGCGGGCGGCCTTGGATCGTGGCCTCTGTCGACTCCGATCTGCGCGAGTCGAAGGCCGAAAGCGAACGAAGCGACCTCGAGGTCGCGCGGCTTGACCGGACCGATTGTACGCCCCCTTCGGAGCCGGGACGCGCGCCTTGGACGCTGCGAACGACGACGCACGAATCCTTTGATTCGAGTTTGACCTCAAATCAGGCAGGACGACCCGCTGAACTTAA</t>
  </si>
  <si>
    <t>6175_782</t>
  </si>
  <si>
    <t>AACGCACCTTGCGCCCGTTGGTATTCCGACGGGCATGCCTGTTTGAGTGTCATGAATTATCAATCCCTCGGGTTTTGTAACGAAACCCGTTGGACTTGGACTTGGGTGTCTGCCGGGTTTAAACCGGCTCGCCTTAAATGTGACAGGTGGTTGGCTCTTGACCCAGTGATCAGCGTGATAAGTCGTCGCTGGTTCCGTGGTCTTGAGCCCTGCCTCATAAACCGTCCCTTTGGGGACAAATTCATTCGATCTGACCTCAAATCAGGTAGGACTACCCGCTGAACTTAA</t>
  </si>
  <si>
    <t>6175_377</t>
  </si>
  <si>
    <t>AACGCACCTTGCGCTCCTTGGTATTCCGAGGAGCATGCCTGTTTGAGTGTCATGAGCATCATCAACCTCCTGGTTTTGTTACTTGGGAGGCTTGGACTTGGGGGCTGCTGGCCTTGCGGTCGGCTCCTCTGGAATGCATTAGCTGGTCGCTGGGGCGTCCTCGGTGTGATAAGTATTTCACCTTGGGCGTCCTGTCGAGGCGGCCGCTTCGAACCGTCTTCGGACAACCTTTTGACAATCTGACCTCAAATCAGGTAGGACTACCCGCTGAACTTAA</t>
  </si>
  <si>
    <t>6175_1293</t>
  </si>
  <si>
    <t>AACGCACATTGCGCCCTTTGGTATTCCGAAGGGCATGCCTGTTCGAGCGTCATTATCAACCATCAAGCTCGGCTTGTTATTGGGTCTTTATCGTCACAGATAGGCTCGAAAGATAATGGCGGCGTTAAGAATAACCCCAGATGCAGCGAGCTTTCAGCACACATCGCGGTGGTGTTCTTGGCCTGGCCTTGAATTTCATTTTATGAATTTCTTTTCAAAGGTTGACCTCGGATCAGGTAGGAATACCCGCTGAACTTAA</t>
  </si>
  <si>
    <t>6175_1477</t>
  </si>
  <si>
    <t>AACGCACATTGCGCCCCTTGGTATTCCGAGGGGCATGCCTGTTCGAGCGTCATTTCACCAATCAAGCCCCGCTTGGTATTAGGCGATCCAGGCCCGCGCCAGCCGCGGGCCCGCCCGAAATGCATCGGCGAGGACACCGACCCCCGGCGTGTTAGATTTTCTGACGTCGGGAGCACCGGTTGGCCTCCGCCGCGCGACCTTTCAATTTATCAAGGTTGACCTCGGATCAGGTAGGAATACCCGCTGAACTTAA</t>
  </si>
  <si>
    <t>6175_672</t>
  </si>
  <si>
    <t>AACGCAAATTGCGCTCCTTGGTATTCCGAGGAGCATGCCTGTTTGAGTGTCATGAAATCATCCACCTCACCTTTGGGCTTTTGTCCGAGGGTCCGGCTGGGACTTGGGTGTTTGCGCGGCGATGAGCCCCGCTCACCTTAAACATATTGTAGTGATCTAGCCTGTTGGCCGGTTTGACTTGGCGTTATAAATTATTTCGCTGAGGACACTCGCAAGGGTGGCCGTTTGACTGCTTGATCTCGTCTCAAAGTGCTGCACTTATAGAGGCTACAACTTCTTGACATCTGGCCTCAAATCAGGTAGGACTACCCGCTGAACTTAA</t>
  </si>
  <si>
    <t>6175_371</t>
  </si>
  <si>
    <t>AACGCACCTTGCGCTCCTTGGTATTCCGAGGAGCATGCCTGTTTGAGTGTCATGAAATTCTCAAACCCATAAGTCTTTGCGGGCTTACGGGCTTTGGACTTGGAGGCTTGTCGGCGACCGTGAGGTCACATCGACTCCTCTCAAATGCATTAGCTTGATTCCTTGCGGATCGGCTCTCGGTGTGATAATTGTCTACGCCGTGACCGTGAAGCGTTTTGGCAAGCTTCTAACCGTCTCTAACGAGACAGCTTACTTTGACCTCTGACCTCAAATCAGGTAGGACTACCCGCTGAACTTAA</t>
  </si>
  <si>
    <t>6175_1993</t>
  </si>
  <si>
    <t>AACGCACATTGCGCCCTTTGGTATTCCGAAGGGCATGCCTGTTCGAGCGTCATTATCAACCCTCAAGCCCGGCTTGTTATTGGGCCCTTTATCGTTAAAAACGATAGGCCCGAAAGATAATGGCGGTGTCGAGATTGACCCCAGGTGCAGCGAGCTTATAGCATACACTGAAAGGTTAACTCGTCCCGGCCTCCTTTTTATATTTTCTAAGGTTGACCTCGGATCAGGTAGGAATACCCGCTGAACTTAA</t>
  </si>
  <si>
    <t>6175_1185</t>
  </si>
  <si>
    <t>AACGCACCTTGCGCTCCTTGGTATTCCTTGGAGCATGCCTGTTTGAGTGTCTTGAAATTCTCTACTATCCAACTTTTTTCACGAAAGGCTGGACAAGTAGGTGCCTGGGCTTGCTTGCGGTTTGGTTACAGACACACGCTCGCCTTAAATGCATTAGCTGGACTTCAGTAGAGTTGTTAAGTAACATTGAAAACTCTCGTAATACGAAATCTGCTTTCTAAAACCGTCGCTTCTCTCTTTGCAGAGTCGCACACAATATTCATTTCTTTGGCCTCAAATCAGGTAGGACTACCCGCTGAACTTAA</t>
  </si>
  <si>
    <t>6175_536</t>
  </si>
  <si>
    <t>AACGCACCTTGCGCCCTGTGGCTTTCCACAGGGCACGCCCGTTCGAGTGTCACGTTAACCCTCGCTAGCGGTACGGCAACGTATCGTGAAGCGGATTTGGGCGTTGCCGGTCGTGAGATCGGCTCGTCTCGAAATGCATTAGCGAAGTGCGAAGCACGTGCGACGTTGATAATTGTCTACGCCTCGCGGACTTTGCTCCTCGCTTCCAATCGTCGTGAGACAATCATCAAAGTTTGACCTCGAATCGGGTGGGACTACCCGCTGAACTTAA</t>
  </si>
  <si>
    <t>6175_960</t>
  </si>
  <si>
    <t>AACGCACATTGCGCCCCTTGGTATTCCGAGGGGCATGCCTGTTCGAGCGTCATTATGACCACTCAAGCCTAGCTTGGTATTGGGGTTCGCGGTTGCGCGGCCTTTAAACTCAGTGGCGGTGCCGTCTGGCTTCTAAGCGTAGTAATTTATCCTCGCTATAGAGTCCGGGTGGTGGCTTGCCAAAACCCCCAACTTCTCACGGTTGACCTCGGATCAGGTAGGGATACCCGCTGAACTTAA</t>
  </si>
  <si>
    <t>6175_799</t>
  </si>
  <si>
    <t>AACGCACATTGCACTCCTCGGTATTCCGAGGAGTATGCCTGTTCGAGCGTCATTTCACCTCTCAAGCATAGCTTGGTATTGGATCTCATCCGAAAGGGTGTTTCCGAAAGAAAGTGGCAGTCTGGGAACATTCAAGCGCAGTGAAAATTATCGCTATGGACTACTCCGGCTCGCCAAAATACATCGAAATCTTGACCTCGGATCAGGTAGGGATACCCGCTGAACTTAA</t>
  </si>
  <si>
    <t>6175_853</t>
  </si>
  <si>
    <t>AACGCACATTGCGCCCCCTGGTATTCCGGGGGGCATGCCTGTCCGAGCGTCATTGCTGCCCTCAAGCCCGGCTTGTGTGTTGGGCCCCTGTCCCCGTGGACGGGCCCGAAAGGCAGCGGCGGCACCGCGTCTGGTCCTCGAGCGTATGGGGCTTTGTCACCCGCTCTGGAGGCCGGGCCGGTGCCTGCCGACCAACCTTGTATTTTCTCCAGGTTGACCTCGGATCAGGTAGGGATACCCGCTGAACTTAA</t>
  </si>
  <si>
    <t>6175_1472</t>
  </si>
  <si>
    <t>AACGCACCTTGCGCTCTTTGGTATTCCGAAGAGCATGCCTGTTTGAGTGTCATGAAAATATCAACCTTGACTTGGGTTTTGTGCTCGAGTCTTGGCTTGGATGTGGGTGCTTGCCGCTTTAACGAGCGGCTCACCTTAAATGTATTAGCTGGATCTGTCTTTGAGACTTGGTTTGACTTGGCGTAATACGTATTTCGCTAAGGACATTCTTCGGAATGGCCTCGTTTCTGGGACGCTTGTCCGCTTTCCAATACAAGTTCCATTCGTGGACATGATTTTTTATTATCTGGCCTCAAATCAGGTAGGACTACCCGCTGAACTTAA</t>
  </si>
  <si>
    <t>6175_1059</t>
  </si>
  <si>
    <t>AACGCACCTTGCGCTCCTTGGTATTCCTTGGAGCATGCCTGTTTGAGTGTCTTGAATATCTCTGCTCCCCCGCTTTTTTTTTTTTCTAAAAGCGGGCTTGGAGTCAGGTCCTTGGGCTTGCTTGTCTGTTTGTTACGAACACATGCTTGCCTTAAATGCATTAGCTGGATTTCAGCAGAGTTGTTAAGTAACATTTTGAACTCTCGTAATATGAAGTCTGCTCATAATCAGTCTTTTGACTATTAATTTCTATTGGCCTCAAATCAGGTAGGACTACCCGCTGAACTTAA</t>
  </si>
  <si>
    <t>6175_1324</t>
  </si>
  <si>
    <t>AACGCACATTGCGCCCGCTAGTATTCTGGCGGGCATGCCTGTCCGAGCGTCATTTCAACCCTCAGGCCCTGGCTGCCTGGTGTTGGGGCGCCGCGTCCCCCAGCGGGCGCGGGCCCCGAAAGTCAGTGGCGGGCTCGCCAGGACTCCGAGCGCAGTAGTTTACACCTCGCTGCGGAGGACCTGGCGGGTTTCCCGGCCGTAAAACACCCCAAATCTTACAAGGTTGACCTCGGATCAGGTAGGAATACCCGCTGAACTTAA</t>
  </si>
  <si>
    <t>6175_1229</t>
  </si>
  <si>
    <t>AACGCACCTTGCGCTCTTGGGTTATTCCTAAGAGCATGCTTGTTTGAGTGTCGCAAACTTCTCAACCCCGCCAAAGCTTAACACCTTTGGTAGATTGGGTTTGAATCATGGCCACTGTCGGTATATTAAGTTATGCAGACTTGGCTGAAATGTAACAAGCTGAATTACAATACTTGCGGCTTGAGCTATCGTTGTAGAATTTAAAAACTCGATAGTAACGCAAGATATGTGAACGAGCTTCTAATCATATCAAACGCTGTTTAGTTCAAACAGTGCATTCAGACCTCAAATCAAGTAGGACTACCCGCTGAACTTAA</t>
  </si>
  <si>
    <t>6175_1094</t>
  </si>
  <si>
    <t>AACGCACATTGCGCCCCTCGGTATTCCGGGGGGCATGCCTGTTCGAGCGTCATTGCACCCCTCAAGCGCAGCTTGGTATTGGGCTTCGCCCCCGCGGCGTGCCCGAAAATCAGTGGCGGTCCGGAGTGACTTTAAGCGTATTAAATTAATCCCGCTTTGAAAGTTTGCCCCGCGGTCGGCCAAATGACCCCCCAATTTTCAATGATTGACCTCGGATCAGGTAGGGATACCCGCTGAACTTAA</t>
  </si>
  <si>
    <t>6175_614</t>
  </si>
  <si>
    <t>AACGCACATTGCGCCCTCTGGTATTCCGGAGGGCATGCCTGTTCGAGCGTCATGTCACCACTCAAGCTTGGCTTGGTGTTGGGCGCCGCGGTCCCCCCGCGCGCCTCAAAGTCCCCCGGCTGAGCCGTCCGCCTCCAAGCGTCGTGATTTCATTAATCGCTTCGGGGCGCGGGCGGCCGCGGCCGTTAAATCTCGTCACTGGTTGACCTCGGATCAGGTAGGGATACCCGCTGAACTTAA</t>
  </si>
  <si>
    <t>6175_1381</t>
  </si>
  <si>
    <t>AACGCACCTTGCGCCCTCTGGTATTCCGGAGGGCATGCCTGTTTGAGTGTCATGAAACTCTCAACCCCCCGGGTTTTACGATCCGCCGGGTTGGATTTGGGCGCTGCCGCTTTGTTGCCGGCTCGCCTTAAAGGTCTCAGTGGGATAGTCGGACCCATGGCTTGGCGTGATAAGTTTCGCCTCGCCCGTGGCCGACGATGTCTGCTTACAACACCCCATATTCAATGATCTGACCTCAAATCAGGTAGGGCTACCCGCTGAACTTAA</t>
  </si>
  <si>
    <t>6175_1036</t>
  </si>
  <si>
    <t>AACGCACATTGCGCCCCTTGGTATTCCGGGGGGCATGCCTGTTCGAGCGTCATTAACACCCCTCAAGCCTGGCTTGTCCATGGTCCTCTACGTCGTCCCGGGCCTCTCCGGGACCGACGGGGCTAAAAAGCAGTGACGGTCGGGTCCGACTCCAAGTGCAGTACGATTTAACCATCACCGCTTTCGAGTTCGGGCCGCCAGACCGGTCCTCCGTTCGAGGTGACCTTCACGGGCCCTCTGATTTTTCAATGTTGACCTCGGATCAGGTAGGAATACCCGCTGAACTTAA</t>
  </si>
  <si>
    <t>6175_1199</t>
  </si>
  <si>
    <t>AACGCACATTGCGCCTCATGGTACTCCGTGAGGCATACCTGTTCGAGCGTCGTTTGACCCTAAGGCGTTGCCTTGCGTTGGCGGATCTTGCGCGAGCGAGACTGCCGAAATACAATGGCACGAGTGTTTGTCTCACGCAGTGAAATGCCGAAGGACGGACACGAGTGCTCGAAAGCTCTCATGTTTGAGATTATGGTCGACCTCGGATCAGGTAAGATTACCCGCTGAACTTAA</t>
  </si>
  <si>
    <t>6175_1941</t>
  </si>
  <si>
    <t>AACGCACATTGCGCTCCCTGGTATTCCTAGGAGCATGCCTGTCTGAGCGTCAGTACACACCCTCCCTTCGGCGTTTCTTCCCCTCGCGGGGCTTGGAGGCCGATCGGGTCCTGAGGGGAGCGGCCCAACCGTCGCCCCCTCTAAAGTGGAAAGCCAGCGGCCCGCCTGCCCATGAAAGACGTAGTAAACTCTGCCTCGTCCGCGAAAGGGTACAAGGTTCGGCGCCCGCCTCAAGCACCTTCTCAAGGCTTGACCTCAGATCAGACAAGAATACCCGCTGAACTTAA</t>
  </si>
  <si>
    <t>6175_1412</t>
  </si>
  <si>
    <t>AACGCACCTTGCGCTCCTTGGTATTCCGAGGAGCATGCCTGTTTGAGTGTCATTAAATTCTCAATCTTCTTTGGATTTTTTCATTGGAGACTTGGATGTGAGGGTTTGCCGGTTGTTCAATCGGCTCCCTTTAAATGTGTTAGCGTTGCCTCAGCCGATCGAACGCCCCTCGGTATGATAATTATCTATGCCGTGTCGGGGATCGCATGAGAGTATGCTTCTAACAGTCCCTCTTGGGGGACATATTCATCATATCTTGACCTCAAATCAGGTAGGACTACCCGCTGAACTTAA</t>
  </si>
  <si>
    <t>6175_785</t>
  </si>
  <si>
    <t>AACGCACCTTGCGCTCTATGGTATTCCGTAGAGCATGCCTGTTTGAGTGTCATGAAAACAATCAACCTTGACTTTGGTTTCGTTACCGTCGTCTCGGCTTGGACTTGGGTGCTTGCCGGTCTCGCGATCGGCTCACCTCAAATGAATTAGCTGGACTTGTTGGAGACTGGTTTGACTTGGCGTAATAAGTATTTCGCTAAGGACATTGCTTCGGCTTTGGCCAGTCTCTTTGACTATGTCTGCTTCCCAACCCCGTCCATTGGACGAACTTTTTATGATCTGGCCTCAAATCAGGTAGGACTACCCGCTGAACTTAA</t>
  </si>
  <si>
    <t>6175_1406</t>
  </si>
  <si>
    <t>AACGCACCTTGCGCCCTCTGGTATTCCGGAGGGCATGCCTGTTTGAGTGTCATTATATTCTCAACTTCAATAATTTATTGTTGAAGCTTGGATGTGGAGGCTTTTGCTGGCATCTCAGATGTCCGGCTCCTCTTAAATGCATTAGTGGAACCCGTTCAGTTGGGCTATCCTTGGTTGTGATAATTATCTACGCTTTGGATTAGTCTCTAACAAACTCTTAGTGGTCAATGTACTTTTGTACGTTGGTTTGGGGTATTGCATTCATTTGCTTCGCCTGGTTCACTATAGAGTGAAAGGGAAAGTGACCGCTTTCGAACTGTCTGTGTATTGCGGACGATTTTATTGACTATTTGACCTCAAATCAGGTAGGACTACCCGCTGAACTTAA</t>
  </si>
  <si>
    <t>6175_977</t>
  </si>
  <si>
    <t>AACGCACCTTGCGCTCCTTGGTATTCCGAGGAGCATGCCTGTTTGAGTGTCATTAAATTCTCAACCTCACCCGTTTTCTGAACGGTTCTCCGAGGCTTGGATGTGGGGGTTTGTGCAGGCTGCCTCAGCGCGGTCTGCTCCCCTGAAATGTATTAGCGAGATTCATATCTGAACCTCCGTCTATCGGTGTGATAATTATCTACGTCGTTGACTTGGTTCGGACTCGCTTCTAACCGTCCGCGAGGACAACATTACTTGACAATTTGACCTCAAATCAGGTAGGACTACCCGCTGAACTTAA</t>
  </si>
  <si>
    <t>6175_904</t>
  </si>
  <si>
    <t>AACGCACATTGCGCCCATTAGTATTCTAGTGGGCATGCCTGTTCGAGCGTCATTTCAACCCTTAAGCCTAGCTTAGTGTTGGGAGACTGCCTAATACGCAGCTCCTCAAAACCAGTGGCAGAGTTTTTACGTACTCTGAGCGCAGTAATTCTATTCTCGCTTTTGAACACGTCTAGACGATAGCCAAAAACCGCTTGCTTCGGCAGCACTTTTTTAATGGTTGACCTCGGATCAGGTAGGAATACCCGCTGAACTTAA</t>
  </si>
  <si>
    <t>6175_858</t>
  </si>
  <si>
    <t>AACGCACCTTGCGCTCCTTGGTATTCCGAGGAGCATGCCTGTTTGAGTGTCATTAAATTCTCAACCCCATAACCTTGTTGTCATGACTCGGCCGTTGGGGCTTGGACTTGGAGTTGTGCGGGCTTGCAAAAGTCGGCTCCTCTTGAAATGCATTAGCTGGAACTCTCTTCGTGGACCGGCCATCGGTGTGATAATTATCTACGCTGTTGGTGTTTCAAACGGTCTGCGCTTCGTAATAGAGGTTCTGCTTCCAACCGTCCCTTACACGGACAATGATCCCTTTGCTGGGATTGACCATTTGACCTCAAATCAGGTAGGACTACCCGCTGAACTTAA</t>
  </si>
  <si>
    <t>6175_245</t>
  </si>
  <si>
    <t>AACGCACTTTGCACCAGTCGAAAGATTGGTATGTTTGTTTGAGTACTTCTTACACCTGCCTCAGAAACTTGTTTTTGAGAATTTGGGCTTAACAGTAGTTTTAATTGCTGTAGACCTTAAATAATAGTAAGGGTTTATTTCCAGGTATCAGAGGGTTCGCTCTGTGGTATCTCGTTATTTACTTCTGAATGAAAGCTAGTTATTTTGACTAACTGATTGTGATGTATTTAAGCTTTCTATCATTGTTTTAATATTGAATGCCCCGGGCTCTGCTCAAGGTAGTTGATATTTTGATGGTGGTAGAGGGTAGAGATGCTTAATAATTGGAAGGAATGAATAGCTGGTTTGAGTTCTAGCTTCCTTCATAAGTACTCAAATCAAGCAAGGCTACCCGCTGAATTTAA</t>
  </si>
  <si>
    <t>6175_1123</t>
  </si>
  <si>
    <t>AACGCACCTTGCGCCCTTTGGCTATTCCGAAGGGCATGCCTGTTTGAGTATCATGAACACCTCAACTCTCATGGCTTGCCGTGATGAGCTTGGACTTTGGGGGTCTTGCTGGCCTGTGGTCGGCTCCTCTCAAATGAATTAGCTTGCCGGTGTTTGGTGGGATCACAGGTGTGATAACTATCTACGCTTGTGGTTTTCCACCAGGTAACCCTCAGCAATGGAGGTTCACCGGAGCTTATAAACGTCTCTCCCCAGTGAGGACAGATTTTGACCGTTTGATCTCAAATCAGGTAGGACTACCCGCTGAACTTAA</t>
  </si>
  <si>
    <t>6175_1207</t>
  </si>
  <si>
    <t>AACGCACATTGCGCCCGCCAGCATTCTGGCGGGCATGCCTGTCCGAGCGTCATTTCCCCCCTCAGCACGCCCTTTGGGTGCGCTGGCGTTGGGGCTCCTCCGCCCTCCGCGGCGGCAGGGCCCTCAAAACCAGTGGCGGGCCCGTCTGGCTGGCTCCGAGCGCAGTACCGAACGCAAGTTCTCTCTCTCGCTCAGCAGCCCCGGTCGGTGCCCAGCCGTCAAGCCGCGCAGTGCGACGCTCGTTCTACGAGCCCGCCTCGCACTTTTCACAAGGTTGACCTCGGATCAGGTAGGATTACCCGCTGAACTTAA</t>
  </si>
  <si>
    <t>6175_1623</t>
  </si>
  <si>
    <t>AACGCACCTTGCGCTCCTTGGTATTCCGAGGAGCATGCCTGTTTGAGTGTCATGAAATTCTCAACCTTTGAAGCTTTTTTTTGAGCTCGCAAAGGCTTGGACTTGGAGGTCGTGTCGGCTCGTAACAAAGTCGACTCCTCTGAAATGCATTAGTGTGAAACCTTCGCAGGATCGCCTTCGGTGTGATAATTGTCTACGCCGTCGGTCGTGAAAGTCGAAACATACGTGTTCACGCTTCTAATCGTCCGTCGAGGACAAACTTTTTTCTTGACCATCTGACCTCAAATCAGGTAGGACTACCCGCTGAACTTAA</t>
  </si>
  <si>
    <t>6175_1255</t>
  </si>
  <si>
    <t>AACGCACATTGCGCTCCCTGGCATTCCTAGGAGCATGTCTGTCTGAGCGTCAGTACACACCCTCCGCCCATCTCTTTCACCGGAGGTTCGGGCGGGTTCTGAAGGGGGAGAAGCGAGAGCAACCCCCCCTCTAAAGTGGAATGACAGCGGCCCGCCTGCCCATGAAAGACGTAGTAAGATACACCATCAGAATCGTCCGCGAAATTGGAAAGGTAGAGGCTTGCCTCGACTCAAACAATCTAAGGCTTGACCTCAGATCAGACAAGAATACCCGCTGAACTTAA</t>
  </si>
  <si>
    <t>6175_1014</t>
  </si>
  <si>
    <t>AACGCACATTGCGCTTCCTGGTATTCCGGGAAGCATGCTCGTTTCAGAATCATTAAAAATCTGCAAACCAGGCTTAAGAAATGATTTATTATTTTAGCCGAATAATCGCCTTAGTGCAAGTAAGGTGGTTATTTTTGCGTCGGGGTTAAACCTGAAGCATTGGTGCATGTTGGGTGTATTTGTCAATCCTTCCGGGCTGACAGTCACTTTAAAATGAGTTTGTGCCCACATGACAGGGATAACCTGGTGGCTTTGAAGCGCTTACAACTCGTTTACGCTTTACTGCTACTAAAATTTCCTCGTTTTGCGACGTGCAAATACCACAATTTACACAGTTCTGGCTTTTGCTTCTGGCATGGCTGTTCTGATAATTTGGTCTGAAATCGAGCAAGAAAACCCGCTGAACTTAA</t>
  </si>
  <si>
    <t>6175_458</t>
  </si>
  <si>
    <t>AACGCACCTTGCGCTCTGTGGTAGTCCGCAGAGCATGCCTGTTTGAGTGTCGCGCCCCCCTCTCAAGCCCCTCGCTTTGATTAGCGCAGCGGGCCTTGGATCGTGGCCTCTGTCGACTTGGCCTGGTTCCAGAGTCGAAGGCCGAAAGTGATTGCGAGCGCCCTCGAGGCCGCGCGGCTTGACCGGACCGATTGTACGCACCCTTCGGAGCCGGGACGCGCGGCCTTGGACGCTGCGAGCGAACGACACCCAAAAAAGTTTGACCTCAAATCAGGCAGGACGACCCGCTGAACTTAA</t>
  </si>
  <si>
    <t>6175_701</t>
  </si>
  <si>
    <t>AACGCATCTTGCGCTCTTTGGTATTCCGAAGAGCATGCCTGTTTGAGTGTCATGAAACTCTCACCTGCAGCACTCTTTTATTAGAGGGCTGGAGCGTGGACGTGAGTGCTGCTGGTGCCCTCGCTGCATCGGCTCACTTGAAATTTATTAGCTGAATCCTCTAGTGTTGGTTCTACTCGACGTGATAAGATCTCCGTCGAGGACAGTGCTCCTTGTGGGCGTTGGCCACCGCTAGCTGTTGATACGCTCCTAATTAGCGCAGACTTCGAGTGCTGGCAACTTTTGACAACTTGGCCTCAAATCAGGTAGGACTACCCACTGAACTTAA</t>
  </si>
  <si>
    <t>6175_685</t>
  </si>
  <si>
    <t>AACGCAGCTTGCACTCTATGGTTTTTCTATAGAGTACGCCTGCTTCAGTATCATCACAAACCCACACATAACATTTGTTTATGTGGTGATGGGTCGCATCGCTGTTTTATTACAGTGAGCACCTAAAATGTGTGTGATTTTCTGTCTGGCTTGCTAGGCAGGAATATTACGCTGGTCTCAGGATCTTTTTTTTTGGTTCGCCCAGGAAGTAAAGTACAAGAGTATAATCCAGTAACTTTCAAACTATGATCTGAAGTCAGGTGGGATTACCCGCTGAACTTAA</t>
  </si>
  <si>
    <t>6175_1500</t>
  </si>
  <si>
    <t>AACGCACATTGCGCCCTTCGGTATTCCGTTGGGCATGCCTGTTCGAGCGTCATTTAAACCTTCAAGCTATGCTTGGTGTTGGGTGTTTGTTCCGCCTCAGCGCGTGGACTCGCCTCAAATTCATTGGCAGCCGGTATGTTGGCTTCGTGCGCAGCACATTGCAAGCGGATTCAACAGGCCCTCTTCCACAAGACCTTTTTTACTTTGACCTCGGATCAGGTAGGGATACCCGCTGAACTTAA</t>
  </si>
  <si>
    <t>6175_280</t>
  </si>
  <si>
    <t>AACGCACCTTGCGCTCCTTGGTATTCCTTGGAGCATGCCTGTTTGAGTGTCTTGAATATCTCTGCTCCCCGGCTTTTTTCACAAAAGGTTGGCTTGGAGTCAGGTCCTTGGGCTTGCTTGCGGTTTGTTACGAACACACGCTTGCCTCAAATGCATTAGCTGGATTTCAGTAGAGTTGTTAAGTAACATTGAAAACTCTCGTAAGATGAAGTCTGCTTCTAACCCGACGTGCCCGTAAAAACGGCACTCATATTCATTTCTTTGGCCTCAAATCAGGTAGGACTACCCGCTGAACTTAA</t>
  </si>
  <si>
    <t>6175_934</t>
  </si>
  <si>
    <t>AACGCACATTGCGCCCCTTGGTATTCCATGGGGCATGCCTGTTCGAGCGTCATTTGTACCCTCCAGCCCTGCTGGGTGTTGGGCGTTTTGTTCCGCTGCACGCGTGAACTCGCCTCAAATGCATTGGCAGCCAGCCGTCCCGCGTGGGAGCGCAGCACATTTTGCGCTCTCCGCTGGGTGCGGCGGCGTCCACAAGCCTATACTTTTACGCTTGACCTCGGATCAGGTAGGGATACCCGCTGAACTTAA</t>
  </si>
  <si>
    <t>6175_933</t>
  </si>
  <si>
    <t>AACGCACATTGCGCCCCCTGGTATTCCGGCGGGCATGTCTGTTTGAGCGTCAGTACGCACCTCTGCTTCAGTTTTGCTGAGCAGGTCGTGGGCGCGCCCTTCGTGAGATGGGCGCCCCTAACGTAGCACGCTTGCGGGCTCCCACACAGATGTCAACGTAGTAAACTAAACGCTCGATGCTATCTTGTGGAGGCTCTGCCTGAACAAACCTTCTTGAGTTTGACCTCAGATCAGATAAGGATACCCGCTGAACTTAA</t>
  </si>
  <si>
    <t>6175_1231</t>
  </si>
  <si>
    <t>AACGCACATTGCGCCCTCTGGTATTCCGGGGGGCATGCCTGTTCGAGCGTCATTTCAACCCTCAAGCCCCGCTTGGTGTTGGGCGACACCGCCCGCGGTGCGCCCCAAAGTCAGTGGCGGCGCCTCCCGGCCTCACGCGCAGTAGCACTCTCGCTCTGGGTCCGGACGGGTGCCCGCCAGCAACCCCACCCCACAGGTTGACCTCGGATCAGGTAGGGATACCCGCTGAACTTAA</t>
  </si>
  <si>
    <t>6175_798</t>
  </si>
  <si>
    <t>AACGCACATTGCGCCCCCTGGTATTCCGGGGGGCACACCTGTTCGAGCGCCATTTCTACCCTGGAGCCCTGCTCTGTGATGGGCCCCGTCCTCGCGGACGGGCCCGAAACCCGTGGGCGCCGTCGTGTCCGGCCCTGAGCGTAGCAAGAGAAATCCCTCGCTCGGAGTGCCTGTCGGTCGGTCGCCCCGAACCCCCATTTTTACAAGGTTGGCCTCGGATCAGGTGGGGATACCCGCTGAACTTAA</t>
  </si>
  <si>
    <t>6175_735</t>
  </si>
  <si>
    <t>AACGCACCTTGCGCCCCTTGGTATTCCGAGGGGCATGCCTGTTTGAGTGTCATGGAATTCTCATCCCCTAAATTTATTTTTGGTGGGCTTGGATGTGGAGGTTGTGCCGGTTTGTTAAAAGCCGGCTCCTCTGAAATGCATTAGTGTGAATCTTACTGATCGCCTTCAGTGTGATAATTGTCTACGCTGTGGTTGTGAAGTAAATTAATGTTCATGCTTCTAATCGTCTCTTTTTGAGACAATTACTTTGACATCTGACCTCAAATCAGGTAGGACTACCCGCTGAACTTAA</t>
  </si>
  <si>
    <t>6175_1179</t>
  </si>
  <si>
    <t>AACGCGCATTGCGCCCATCAGTATTCTGGTGGGCATGCCTGTTCGAGCGTCATTTCAACCCTTAAGCCTAGCTTAGTGTTGGGAATCTGCTGTACTGCAGTTCCTTAAAGACAGTGGCGGAGCGGCGGTAGTCCTCTGAGCGTAGTAATTTATTTCTCGCTTTTGTCAGGCTCTGTCCTCCCGCCATAAAACCCCCAATTTTTTAGTGGTTGACCTCGGATCAGGTAGGAATACCCGCTGAACTTAA</t>
  </si>
  <si>
    <t>6175_1112</t>
  </si>
  <si>
    <t>AACGCACATTGCGCCCGCCAGTATTCTGGCGGGCATGCCTGTTCGAGCGTCATTTCAACCCTCAAGCCCCCGGGTTTGGTGTTGGGGATCGGCGAGCCCTTGCGGCAAGCCGGCCCCGAAATCTAGTGGCGGTCTCGCTGCAGCTTCCATTGCGTAGTAGTAAAACCCTCGCAACTGGTACGCGGCGCGGCCAAGCCGTTAAACCCCCAACTTCTGAATGTTGACCTCGGATCAGGTAGGAATACCCGCTGAACTTAA</t>
  </si>
  <si>
    <t>6175_931</t>
  </si>
  <si>
    <t>AACGCACCTTGCACCCCTTGGTATTCCGAGGGGTACGCCTGTTTGAGTGTCGTGAATTCCTCCACTCGATCGCTTCGTTGCGCGTCGGGCTGGGACGTTGGGGGTGTCTTGCGGGGTCCCTTTTGTGGTCCGCTCCCCTTGAATGCATTAGTGAGGTTCGGCGCTTGGCCTCGACGTGATAAGTCTATCTACGTCGTGTCCGGCGCTTTGTTTGTCCTGGTCAGTCCAGGGAAAACGGGACTTTGCTTCCAACCGTCTTCGGACAACCGTGCGCCTTTGTGCGTGCACCTTCGAACTCGACCTCAGATCAGGTGGGACTACCCGCTGAACTTAA</t>
  </si>
  <si>
    <t>6175_1640</t>
  </si>
  <si>
    <t>AACGCACATTGCGCCCCTTGGTATTCCGGGGGGCATGCCTGTTCGAGCGTCATTTAATACCAATCCCTTCGGGGGTCTTGGGGTATACCGTCTGGTAGCCCTTAAAATCAGTGGCGGTGCCTCTCGGCTCTAAGCGTAGTAATTCTTCTCGCTACAGGGCTCGGGAGACCACCCGCCAGAACCCCCATACTTCTTAAGGTTGACCTCGGATCAGGTAGGGATACCCGCTGAACTTAA</t>
  </si>
  <si>
    <t>6175_1627</t>
  </si>
  <si>
    <t>AACGCACATTGCGCCCTTTGGTATTCCGAAGGGCATGCCTGTTCGAGCGTCATTATCAACCCTCAAGCCCGGCTTGTTATTGGGTCCTTATCGTTAAAGATAGGCCCGAAAGATAATGGCGGCGTCAACAATGACCCCAGATGCAGCGAGCTTATAGCATACATCGAAAGGTTTTGTTGCCCCGGCCTTATTTTGCTTCGGCAAATATTTTTCAAAGGTTGACCTCGGATCAGGTAGGAATACCCGCTGAACTTAA</t>
  </si>
  <si>
    <t>6175_1017</t>
  </si>
  <si>
    <t>AACGCACCTTGCACTCTTTGGTATTCCGAAGAGTATGTCTGTTTGAGTGTCATGAAACTCTCAACCCCCTTATTTTGTAATGAGATAAGTGTGGGCTTGGATTATGATTGTTGCCGGCGCAAGTCGACTCAATTGAAATACACGAGCTACCCATTTGAAATAAACGGTTTGACTCGGCGTGATAATTATTTCGCTGAGGACGTTTTCTTCAAAAATAAGAGGTGCTTCTAATGCGCTTTTATAGCAATTTAAATTTTAGACCTCAAATCAGTCAGGACTACCCGCTGAACTTAA</t>
  </si>
  <si>
    <t>6175_827</t>
  </si>
  <si>
    <t>AACGCACCTTGCACTCTTTGGTATTCCGAAGAGTATGTCTGTTTGAGTGTCGTGAAATTCTCAACCCCCCTATTTTGTAATGGAATAGTGTGTGGGCTTGGATTATGGCTGCTTGTCGGATCTTACCAGACCGGGCTCAGCTGAAATACACGAGCGACCCAAATGAATAGTGACGGCTTGACTCGGCGTAATAACATATTCGCTGGGGACGTCCATTTCTCCGTGGTGCTTCTAATGCGATATAATCATCTAAGCTTTAGACCTCAAATCAGTCAGGACTACCCGCTGAACTTAA</t>
  </si>
  <si>
    <t>6175_1159</t>
  </si>
  <si>
    <t>AACGCACCTTGCGCTCTTTGGTATTCCGAAGAGCATGCCTGTTTGAGTGTCATGTAATCATCAATCCGACTTCGCTTTTTGTGAAGCTCGGACTTGGATTTGGAGGTTCTTGCTGGCTTTCCGTCGGCTCCTCTTGAATGCATTAGCTGGACTCCGTCGCGGTTCGCGGTGTGATAACTTATTCACCCTTGGACTTCGAAGTAAGACCGGCTTCTAAAACCCCTTTACTTTTGACCATCTGGCCTCAAATCAGGTAGGACTACCCGCTGAACTTAA</t>
  </si>
  <si>
    <t>6175_1310</t>
  </si>
  <si>
    <t>AACGCACATTGCGCCCTTTGGTATTCCAAAGGGCATGCCTGTTCGAGCGTCATTTGTACCTTCAAGCACTGCTTGGTGTTGGGTGTTTGTCCCTGTTCTACACAGGGACTCGCCTCAAAGCTATTGGCAGCCGGCAAACAGCCTTGGAGCGCAGCACATTTTGCGCCCCTTTGCTGGAACGTTGGCGTCCATCAAGCCTACACTTTTGCTCTTGACCTCGGATCAGGTAGGGATACCCGCTGAACTTAA</t>
  </si>
  <si>
    <t>6175_1129</t>
  </si>
  <si>
    <t>AACGCACCTTGCGCCCCTCGGTATTCCGAGGGGCATGCCTGTTTGAGTGTCATTAAACCTTCAACCCCACCGGCCTCGTCGCGTGGGGCTTGGACTTGGGGTGTGCTGGCGATTTACGTCGGCTCCCCTTTAAATGCATCAGTGAAGAGGGTGCTCGACCATTTTCCTTTCTCCGGAAGGTGATGGCCCGTTCGGTGTGATAATCCTGTTGCGCCGTCGGACTGGGGTCGAGTTCCGCTTTGCTTCCAACGGTCCCTCGTGGACGACGCCATTCGAATTTGACCTCAAATCAGGTAGGACTACCCGCTGAACTTAA</t>
  </si>
  <si>
    <t>6175_1543</t>
  </si>
  <si>
    <t>AACGCACCTTGCGCCTCTTGGTATTCCGAGAGGCATGCCTGTTTGAGTGTCATGAAAACCTCAATCCTTCACGGTTTTGCGACCGGGCTGGACTTGGATTTGGGTGTCTGCCGATCTCCGGCTCACCTTAAAGGCGTTAGTGGGACAGGCCTCGGGCTTTGACGTAATAAGTTTCGTCTCACCCCCGGCTCTGGTCCGCTTACAACCCCCCTTACTTTTTCATCTCTGACCTCAAATCAGGTAGGGCTACCCGCTGAACTTAA</t>
  </si>
  <si>
    <t>6175_1098</t>
  </si>
  <si>
    <t>AACGCACCTTGCGCTTTCTGGTTATTCCGGAAAGCATGCTTGTTTGAGTGTCGCGAACTTCTCAACCCCGCTCTTGTAACAAAGAGTAGTCTGGGCTTGAATCGTGGTCTTTTGCCTTGTTACAAAGGCTAGACTGAAATGTAGGAAGCTGCATGCACGAATTGTAACGGCTTGACCTGATGTTGTAGTATCTATTAAACTCATCGGGGATCGTTACTAACAGTTGTAAAGAGCTTTAAAGTCCCAATTGAATAGTACATAATGACCTCAAATCAAGTAGGACTACCCGCTGAACTTAA</t>
  </si>
  <si>
    <t>6175_257</t>
  </si>
  <si>
    <t>AACGCACATTGCGCCCATTAGTATTCTAGTGGGCATGCCTGTTCGAGCGTCATTTCAACCCCTAAGCCTAGCTTATTGTTGGGAGGCTGCAGTAAAATGCACCTCCTCAAAGTCAGTGGCGGAGAGACAGTGTCCTCTGAGCGTAGTAAATCTTTTTCTCGCTTTTGTCAGGTGCTGCCCCCCTTGCCATAAAACACCCAATTTTTAATGGTTGACCTCGGATCAGGTAGGAATACCCGCTGAACTTAA</t>
  </si>
  <si>
    <t>6175_1572</t>
  </si>
  <si>
    <t>AACGCACATTGCGCCCTTCGGTATTCCGTTGGGCATGCCTGTTCGAGCGTCATTTAAACCTTCAAGCTCTGCTTGGTGTTGGGTGTTTGTTCCGCCTCCGTGCGTGGACTCGCCTTAAATTCATTGGCAGCCGGTATGTTGGCTTCGTGCGCAGCACATTGCGTCTCGATTCTGGCAGACCCCCTTCCATCAAGCCCTCTTTTTACTTTGACCTCGGATCAGGTAGGGATACCCGCTGAACTTAA</t>
  </si>
  <si>
    <t>6175_1236</t>
  </si>
  <si>
    <t>AACGCACCTTGCGCTCCTTGGTATTCCGAGGAGCATGCTTGTTTGAGTGTCATGGTATTCTCAACCCTCCTGCATTTTTTATTAAACGCGGTTGGGCTTGGACTTGGAGGCTTTGCTGGTGTCTGAATATTTTTTTATTCGGACGTGGGCTCCTCTGAAATGCATTAGCTTGAATAAATCCAAGCATGATCCAGTGTGATAATTGTCTACGCTGCTTCATCTCGGAATAAAAAAAATTCTAGCTTCTAACCGTCCTTCGGGACTTACTCTGAACATCTGACCTCAAATCAAGTAGGACTACCCGCTGAACTTAA</t>
  </si>
  <si>
    <t>6175_1531</t>
  </si>
  <si>
    <t>AACGCACCTTGCGCTCTTGGGTATTCCTAAGAGCATGTCTGTTTGAGTGTCGTGAATCTCTCAAAACCCCCTTTTGTTTAATTACGAAAGAGATTGGGCTTTGGATGTTGACTGCTTATGCCGTTTCTAATGGCTCGGTCGAAATATAAGAGCTGAAGCTAATGATTACAATTATGGCTTACTCTGGATTTGGCGTGATAATTATTTCGCTAATGAACGAGTTTGCTAGCAATCGTTAAGCGGGCTTATAAAACACAACTTTTTACATTAGACCTCAAATCAGGCAGGACTACCCGCTGAACTTAA</t>
  </si>
  <si>
    <t>6175_880</t>
  </si>
  <si>
    <t>AACGCACCTTGCGCTCCTTGGTATTCCGAGGAGCATGCCTGTTTGAGTGTCATGAAACTCTCAAACTCTTGTTTTGGATGCAAATCCTTGCTTGAGTTTGGACTTGGGTGTTTGCCGGTGATGAACCGACTCGCCTTAAACATATTAGCTGGACTTGTCTATATGACTGGTTTGACTTGGCATAATAAGTATTTTGCTAAGGACATCTTCGGATGGCCAGTACCTAGGCTCTGTGTCTGCTAACTAAACCATCACTTGGAGTGCATCTTTATGGTGTTGCTTCCTGTGTATACTTTGACATCTGACCTCAAATCAGGTAGGACTACCCGCTGAACTTAA</t>
  </si>
  <si>
    <t>6175_1743</t>
  </si>
  <si>
    <t>AACGCACATTGCGCTTCCTGGTATTCCGGGGAGCATGCTCGTTTCAGAATCATTAAAACTTTCAATTGTGTTTTTGTGGCTTCGGCTCAGAAATATTGATTGCATGTGAGCGTTTCCTTTGTCAGCTTTGTTGACAATCGCTTTAAAATGATTGTGTGCGTCATATAGTCTGGTGGTTGTGTGTGAAAGTCACCTTTTACACGCAACCCAACTACAACTTACAGATGACTCTCAGTGCAACAGCAATGAATCACTTTGAACTCATCCGTAGCTGCAGGCAACTTGACACATCTTCCAAACCACGAGACCGTAGCGCGTTTTACGCATTATGGTCTTGATAACTTGGTCTGAAATCGAGCAAGAAAACCCGCTGAACTTAA</t>
  </si>
  <si>
    <t>6175_481</t>
  </si>
  <si>
    <t>AACGCACCTTGCACCTCTTGGTATTCCGAGAGGTACATCTGTTTGAGTGTCATGAATCTCTCAACCTCTACACTTTCTTGTAAAGTGCGGATGCGTTGGATGCTGAGCGCTGCTGTGCAACAGCTCGCTTTAAATGTATAAGCAATCTTCGTACTACTCGGATTGACTTGACGTGATAAGATCTTCGTCGAGGATGCTTTTACAGCAGCCGAATGTATACAAGTCGCTTCTAAATCCGTCTTTGTGCGACCACTTTAATTTAGACCTCAAATCAGATGGGACTACCCGCTGAACTTAA</t>
  </si>
  <si>
    <t>6175_1015</t>
  </si>
  <si>
    <t>AACGCACCTTGCGCTCCTTGGTATTCCGAGGAGCATGCCTGTTTGAGTGTCATGAAAACCCTCAACCCTAGATTGGTTAAAACCTTTCTTTGGTTTGGATTTGGACGTTTGCCGATGATAAGTCGGCTCGTCTTAAAAGTAATAGCTGGATCTGTCTCGCGACATGGTTTGACTTGGCGTAATAAGTATTTCGCTAAGGACATCTTCGGATGGCCGCGTTGCAGGACTAAAGACCGCTTTCTAATCCATTGATCTTACGATTAATATTCTTGACATCTGGCCTCAAATCAGGTAGGACTACCCGCTGAACTTAA</t>
  </si>
  <si>
    <t>6175_433</t>
  </si>
  <si>
    <t>AACGCACATTGCGCCCCTTGGTATTCCATGGGGCATGCCTGTTCGAGCGTCATTTGTATCTTCAAGCTCTGCTTGGTGTTGGGTGTTTGTCCCGCTTTGTGCGTGGACTCGCCTTAAAGCAATTGGCAGCCGGCGTACTAGTCTGGGAGCGCAGCACAATTTGCGCCTCTGAACCTGAACGCTTGCGTCCATGAAGTCTATACTTTTGCTTTTGACCTCGGATCAGGTAGGGATACCCGCTGAACTTAA</t>
  </si>
  <si>
    <t>6175_952</t>
  </si>
  <si>
    <t>AACGCACCTTGCGCTCCTTGGTATTCCGAGGAGCATGCCTGTTTGAGTGTCATTAAATTCTCAACCTTATCAGCTTTTGTTGATAATGGCTTGGATGTGGGGGTTTATTTGCTGGCTTCTTAATGATATCAGCTCCCCTTAAATGCATTAGCTGGTTGCCTTGTGCAGACTTGTCTATTGGTGTGATAATTATCTACGCCGTGGACTGACTTGCCAGTATTAGCACCGCTTCTAACTGTCTGTTTACTCAGACAATATATATGACAATTTGACCTCAAATCAGGTAGGACTACCCGCTGAACTTAA</t>
  </si>
  <si>
    <t>6175_1180</t>
  </si>
  <si>
    <t>AACGCACATTGCGCCCACTAGTATTCTGGTGGGCATGCCTGTTCGAGCGTCATTTCAACCCTTAAGCCCCTGTTGCTTAGCGTTAGGAGCCTACCGGAACTCTCTGGTAGCTCCCCAAAGTCAGTGGCGGAGCCGGTTCGCACTCCAGACGTAGTAGCTTTTACACGTCGCCTGTAGCGCGGGCCGGTCCCCTGCCATAAAACACCCCAATTTTTATAGGTTGACCTCGGATCAGGTAGGAATACCCGCTGAACTTAA</t>
  </si>
  <si>
    <t>6175_1115</t>
  </si>
  <si>
    <t>AACGCACATTGCGCCCGCTAGTATTCTGGCGGGCATGCCTGTTCGAGCGTCATTTCAACCCTCGGACCCCCGGCCTGCCGGGGGACCGGTGTTGGGGCTCGGGCGTCCTCAGCGGCGCCCGTCCCCTAAATCCAGTGGCGGTCACGATGTGTCCCTCCTCTGCGTAGTACTACACCTCGCAGCCTGGAGGACCGCGGGACCACGCCGTTAAACCCCCCACTTATCAAGGTTGACCTCGGATCAGGTAGGAATACCCGCTGAACTTAA</t>
  </si>
  <si>
    <t>6175_1953</t>
  </si>
  <si>
    <t>AACGCACATTGCGCCCCCTGGTATTCCGGGGGGCATGCCTGTCCGAGCGTCATTGCTGCCCTCAAGCCCGGCTTGTGTGTTGGGTCGCCGTCCCCCTCTCCGGGGGGACGGGCCCGAAAGGCAGCGGCGGCACCGCGTCCGATCCTCGAGCGTATGGGGCTTTGTCACATGCTCTGTAGGATTGGCCGGCGCCTGCCGACGTTTTCCAACCATTTTTTCCAGGTTGACCTCGGATCAGGTAGGGATACCCGCTGAACTTAA</t>
  </si>
  <si>
    <t>6175_1064</t>
  </si>
  <si>
    <t>AACGCACATTGCGCCCCTTGGTATTCCGGGGGGCATGCCTGTTCGAGCGTCATTACACCACTCAAGCCTGGCTTGGTATTGGGCGCCGCGCCCGTCGCGCGCCCTAATGTCGCCGGCCGAGTCGTCTGTCTCCGAGCGTTGTGAATCTCATTCGCTCCTGGGGATCCAGACGGCGCGCGCCGTTAAACCTCTTTTTACAGGTTGACCTCGGATCAGGTAGGGATACCCGCTGAACTTAA</t>
  </si>
  <si>
    <t>6175_1503</t>
  </si>
  <si>
    <t>AACGCACCTTGCACCTTTTGGTATTCCGAAAGGTACACCCGTTTGAGCGTCATTGTAATCTCACTCCAACGATTTATTGTTGGACGTGGACTTGGACCCTGTCGTGTAACAGCGACTGGTCTCAAATGTCTGAGTGTACCCTGCTTTGCAGCGTCTTCAGTGTGATAAGCATCTTCACTGGAACAGTCTTTGGACGCGCAGGCTTTGCGGGCTCTATGCTTACAACCGTCTTCGGACAACCTTGACAATTTGACCTCAAATCGGGTGGGACTACCCGCTGAACTTAA</t>
  </si>
  <si>
    <t>6175_1581</t>
  </si>
  <si>
    <t>AACGCACCTTGCGCTCCTTGGCATTCCGAGGAGCATGCCTGTTTGAGTGTCATGAATTCATCAACCCCGAAGGGATTTTTGTCCTTCTCGGTGGCTTGGACTTGGGGGATCCTTTGCTGGCCTTCACCGGTCGGCTCCCCTTGAATGCATTAGCTTGGACTTGTCCCGGCGACGTCATAGCGTGATAACTATCTACGCTTTGAACCGTCTGTTGGTACCTAGTCGGTCTGGCTTCCAATCGTCCTCGGATAATACACCATTCATTTTGACCTCAAATCAGGTAGGACTACCCGCTGAACTTAA</t>
  </si>
  <si>
    <t>6175_1259</t>
  </si>
  <si>
    <t>AACGCACCTTGCGCCCCTTGGTATTCCGAGGGGCATGCCTGTTTGAGTGTCATTAAATTCTCAAACTCACATTTATTTGTGATGTTTGGATTGTTGGGGGTTGCTGGCTGTAACAAGTCGGCTCCTCTTAAATGCATTAGCAGGACTTCTCATTGCCTCTGCGCATGATGTGATAATTATCACTCATCAATAGCACGCATGAATAGAGTCCAGCTCTCTAATCGTCCGCAAGGACAATTTGACAATTTGACCTCAAATCAGGTAGGACTACCCGCTGAACTTAA</t>
  </si>
  <si>
    <t>6175_1054</t>
  </si>
  <si>
    <t>AACGCACCTTGCGCTCCGTGGTATTCCGCGGAGCATGCCTGTTTGAGTGTCGCGCCCCCCTCTCAACCCCATTGGCTTTCATTAGCGAGTGCGGGCTTGGATCGTGGCCTTTCGACTTTTCGAAGTTGAAGGCCGAAAGACGTTCGCCTCTGGCGGCACGCGGTCTGACCGGAACGTTGTACGCACCTCGTTCTCGGGACGCGCGCCCTGTAAGGCTGCGAATTGCGCACTCTAGTGACCTCGACCTCAAATCAGGCAGGACGACCCGCTGAACTTAA</t>
  </si>
  <si>
    <t>6175_1148</t>
  </si>
  <si>
    <t>AACGCATCTTGCGCTCGCTGGTATTCCGGCGAGCATGTCTGTTTGAGTGTCGTGAACTCTTCAACCCCCAATTTTTCTGTATGGGAATTTTGGCGCGGCTTGGTTTCTGAACGTTTCATGCTGGATTCTACCCTCGGGTGGAATCGAAGCTCGTTCGTAATGCATTAGCATCCTAATCTTCGAGATCAGATTGACTCGGCGTAATAGACTATTCGCTGAGGACATGGCTCCCCGTCAAAAAGGGAGTTGTGGCTGGACTTGGAAAGTTGGAAGCTTACAAAACCCGACAATTTAGTCAATCATTTTTTAAGATTAGACCTCAGATCAGGCAGGATTACCCGCTGAACTTAA</t>
  </si>
  <si>
    <t>6175_1242</t>
  </si>
  <si>
    <t>AACGCACATTGCGCCCATTGGTATTCCGATGGGCATGCCTGTTCGAGCGTCATTATCAACCATCAAGCCCGGCTTGTTATTGGGTCCTGTATCGTTAAAAGATAGGCCCGAAAGATAATGGCGGCGTCGAGATGGACCCCAGGTGCAGCGAGCTAAAAGCATACACTGAGGTGGTCGTCTCGGCCCGGTCTTTAACCATCTTATTTCTAAGGTTGACCTCGGATCAGGTAGGATTACCCGCTGAACTTAA</t>
  </si>
  <si>
    <t>6175_1461</t>
  </si>
  <si>
    <t>AACGCACATTGCGCCCCTCGGCATTCCGGGGGGCATGCCTGTTCGAGCGTCATTGCACCCCTCAAGCGTAGCTTGGTATTGGGCCTTCGCCTCCCCGGCGGGCCCCAAAAGCATGGGCGGTCCGGTCGGACTTCAAGCGTAGTAAATTATATCCCGCTTTGGAAGATCCCTCTGGGCCCGCCAGACAACAAACCATATTCAATGAATTGACCTCGGATCAGGTAGGGATACCCGCTGAACTTAA</t>
  </si>
  <si>
    <t>6175_2221</t>
  </si>
  <si>
    <t>AACGCATCTTGCGCTCCTTGGTATTCTGAGGAGCATGCCTGTTTGAGTGTCATCAAGTTCTCAACCACCATGTGGCTTGGATTTGGGGGTTATTGTTTTGCAGGCTTCAATCAAGTCAGCTCCCCTGAAAAGCATTAGTGGTATCTGAGCATAAACTACTATAGGTGTGATAACTATCTATGCCTTGGTATATAATGCATGAACCAGACTACACTGCTTGCAAACTTTTAAAAGTGACAAATTTGACCTCAAATCAGGTAGGACTACCCGCTGAACTTAA</t>
  </si>
  <si>
    <t>6175_1388</t>
  </si>
  <si>
    <t>AACGCACCTTGCGCTCCTTGGTATTCCGAGGAGCATGCCTGTTTGAGTGTCATTAAATTCTCAACCTCACCAGTTTTCTAAACTGTTCTTCGAGGCTTGGATGTGGGGGTTTGTGCAGGCTGCCTTTCTGGCGGTCTGCTCCCCTGAAATGCATTAGCGAGTTCATACTGAGCTCCGTCTATTGGTGTGATAATTATCTACGCCGTGGACGAGGTTCAGACTTGCTTCTAACCGTCCGCAAGGACAATACCTTGACAATTTGACCTCAAATCAGGTAGGACTACCCGCTGAACTTAA</t>
  </si>
  <si>
    <t>6175_2072</t>
  </si>
  <si>
    <t>AACGCACCTTGCGCTCGCTGGTATTCCGGCGAGCATGCCTGTTTGAGTGTCATGAACTCTTCAACCCTTCGGTTCCTTGTTGAACTCGTGAGGTGTTTGGATTTTGAGCGGTTGCTGGTCTTTTCGGAGATGAAGCTCGTTCGTAATACATTAGCAAACTAAACCTGAATTGTTCGGATTGACTCGGCGTAATAGACTTTATTCGCTGAGGACACCTCTAGTGGGTGGCCGAATATCGAGATATAGTAGCTTCTAACTCTACAATTTGAAGTCAAATTTATAAGATTAGACCTCAGATCAGGCAGGACTACCCGCTGAACTTAA</t>
  </si>
  <si>
    <t>6175_714</t>
  </si>
  <si>
    <t>AACGCACCTTGCACTCTCTGGTATTCCGAAGAGTATGTCTGTTTGAGTGTCATGAAACTCTCAACCCCCTCATTTTGTAATGAAATGCGGCGCGGGCTTGGATTGTGGCTGCTGATGGCGTCAAGCCAACTCGGCTGAAATACACTGAGCGGCCCATTGAAAATACAGAGACGGCTTGACTCGGCGTAATAACTATTTCGCTGAGGACGTCCCTATTTCAGAATCGGCGCTTCTAATGCGAAAGATCAATCTTAAGCTTTAGACCTCAAATCAGGCAGGGCTACCCGCTGAACTTAA</t>
  </si>
  <si>
    <t>6175_1197</t>
  </si>
  <si>
    <t>AACGCACATTGCGCCCCTTGGTATTCCGGGGGGCATGCCTGTTCGAGCGTCATTTCAACCCTCAAGCTCAGCTTGGTATTGGGCCCTGTCGGTAAAACGACAGGCCTTAAAATCAGTGGCGGCGCCGTTGGGTCCTGAACGTAGTAATATATTTCGTTACAGGTACTTGATGTGCTTCTGCCATTAAACCCCCAATTTTCTATGGTTGACCTCGGATCAGGTAGGGATACCCGCTGAACTTAA</t>
  </si>
  <si>
    <t>6175_529</t>
  </si>
  <si>
    <t>AACGCACCTTGCGCTCCTTGGTATTCCGAGGAGCATGCCTGTTTGAGTGTCATGGAATTCTCAACTCCCCATTTTTATTAATGGGTGAGCTTGGATTTGGAGGTCGTGTCGGCTCTCGTAGTCGACTCCTCTTAAATGTATTAGCGTGAATCTTACGGATCGCCTTCAGTGTGATAATTATCTGCGCTGTGGTGTTGAAGTATTTTTATAGTTCGTGCTTACAATCGTCTCTCACGAGACAACTTTGACAATCTGACCTCAAATCAGGTAGGACTACCCGCTGAACTTAA</t>
  </si>
  <si>
    <t>6175_1518</t>
  </si>
  <si>
    <t>AACGCACCTTGCGCTCCCTGGTATTCCGGGGAGCATGTCTGTTTGAGTGTCATGAACTCTTCAACCCACCGGTTTCTTGTAAACTGGCTGGTGTTTGGTTTCTGAGTGTTGCTCGTCCTTGTGACTGAGCTCATTCGTAATATATGAGCATCTCTAATTCGAATTCGGATTGACTCAGTGTAATAGACTATTCGCTGAGGACACACCTAGTGTGGCCGAATAAGATAATTGTAGAAGCTTCTAACCCTTCTAGTCATTTTAAGATTAGACCTCAGATCAGATAGGACTACCCGCTGAACTTAA</t>
  </si>
  <si>
    <t>6175_2079</t>
  </si>
  <si>
    <t>AACGCACATTGCGCCCGCCAGCATTCTGGCGGGCATGCCTGTTCGAGCGTCATTTCAACCCTCGCGCCCATCTGGGAGCGGTGTTGGGGACCGGCCTGCCTCACGGCGCGCCGCCCCCCAAAATCAGTGGCGGTCTCGCTGCAGCCTCTCTTGCGTAGTAGCACACTCGCATTGGAGCGCGGCGCGGCCACGCCGTAAAACCCCAACTTTTAGAGTTTGACCTCGGATCAGGTAGGAATACCCGCTGAACTTAA</t>
  </si>
  <si>
    <t>6175_1712</t>
  </si>
  <si>
    <t>AACGCACATTGCGCTCTCTAGTATTCTGGAGAGCATGCTTGTTTGAGTATCAGTAAACACCTCAATCCCCTAAATCTTGAAAAAGAAAGGGAATTGGACTTGAGCTATCCCAACAAACGTAAAACTTTGGCGGGTCGCTTGAAATGCAGGTGCAGCTGGAACTACTCTTCTGAGCTATAAGCATATCTATTTAGTCCCGTCAAACGGATTATTATTTTTTGCTGCAGCTAACATAAAGGAAAAGTAGATCCGCTATGCTGACTGATGCAGGAATTAGCAGTGAACGTCTCTTTGAGGCGCTTACTGTGAAACTCGATCTCAAATCAAGTAAGACTACCCGCTGAACTTAA</t>
  </si>
  <si>
    <t>6175_1206</t>
  </si>
  <si>
    <t>AACGCAAATTGCGCCCTTTGGTATTCCGAAGGGCATGCCTGTTTGAGTGTCTTATAAACCTCTCTACCTACTTTTGCTAGTAGCTAGAGCTTTGGGTGTTGCCGTCTGGCTCGCCTTAAATGCCTAAGTGGAATGCGTAATAAGTTCTCGCAACCCTCCACTCTAATACACTTTATATTCTGACCTCAAATCAGGTAGGACTACCCGCTGAACTTAA</t>
  </si>
  <si>
    <t>6175_929</t>
  </si>
  <si>
    <t>AACGCACCTTGCGCTCTCTGGTATTCCGGAGAGCATGCCTGTTTGAGCGCCCTCGCATCCTTGTGCCTGCAGCTTTTGCTGCTTGCGCAGATTTGGGCATTGCCGGCCTTGTCGGCTTGCCCTGAATGCATTAGCGGACGTGTAGCCTCGCTCAACGTGATAAATATCTTCGTTGAAACGGGTTGCGCCCTGCCTTCAAATCGTCCTCGGACAACTTCTAATGTTTTGGCATCAAATCAGGTAGGACTACCCGCTGAACTTAA</t>
  </si>
  <si>
    <t>6175_1234</t>
  </si>
  <si>
    <t>AACGCACCTTGCGCCCTCTGGTATTCCGGAGGGCATGCCTGTTTGAGTGTCATGAATAATCTCTAATCAGGATTTCTGATCAGAGGATGTGGGTGTTTGCCTTTTGGCTCGCCTTAAATGCATTAGCGCGGTGTATAAGTTTCGCCAGCTGCTACTCCATTTGTTTCGACAGATACGGGAAAGGGCAACCGATTACCATCTCAGACCTCAAATCAGGTAGGACTACCCGCTGAACTTAA</t>
  </si>
  <si>
    <t>6175_1414</t>
  </si>
  <si>
    <t>AACGCACCTTGCGCTCGCTGGTATTCCGGCGAGCATGCCTGTTTGAGTGTCATGAACTCTTCAACCCTCCAATTCCTTGTTTGAATTGTGAGGTGTTTGGATCTTGAACTTTGCTGGTCTTTCACGAGACGTTAGCTAGTTCGTAATACATTAGCAAACTAAACCCGAATTGTTCGGATTGACTCGGCGTAATAGACTTTATTCGCTGAGGACACCTTTACTGGTGGCCGAACTTTTCAATTTGTTAGTAGCTTCTAATACCTCAAATTTGAAGTCAAATTTCTAAGATTAGACCTCAGATCAGGCAGGACTACCCGCTGAACTTAA</t>
  </si>
  <si>
    <t>6175_1407</t>
  </si>
  <si>
    <t>AACGCACCTTGCGCTCCTTGGTATTCCTTGGAGCATGCCTGTTTGAGAGTCTTGAATATCTCTGCTCTTATTTTTTTAATTAAGAAATAACGAGTCAGGTCCTTGGGCCTGCTTGCGGTTTGGTTACAAACACAAGCTTGCCTTAAATGAATTAGCTGAGCTTCAGCAGAGTTGTTAAGTAACATTGAAAACTCTCATAAGATGAAGTCTGCTGTCCAACCCGACGAGTTGTGTGTCCCTTTTGGGGGCGCTATGCTCTCACATATTCATTTCTTTGGCCTCAAATCAGGTAGGACTACCCGCTGAACTTAA</t>
  </si>
  <si>
    <t>6175_1464</t>
  </si>
  <si>
    <t>AACGCACATTGCGCCCTTTGGTATTCCGAAGGGCATGCCTGTTCGAGCGTCATTTCAACCCTCAAGCTCTGCTTGGTATTGGAAGCCGCCCTCGAGCCCTCCGGGGCAAAGGGGCGCTCCCGAAAAACAGCGGCGGTGTAGCCGGGCTCATAGCGCAGTGAACCTAAAAAGTCTCGCTAGCGATGCCCCGGGTGACTCCAGCCGGACAATAACCCCATTTTTCTATGGTTGACCTCGGATCAGGTAGGGATACCCGCTGAACTTAA</t>
  </si>
  <si>
    <t>6175_1279</t>
  </si>
  <si>
    <t>AACGCATATTGCGCTCTCTGGTATTCCGGAGAGCATGCTTGTTTGAGTATCAGTAAACACCTCAAATCCTTTGATCTTTTTTAGTTCAAAGGATTTGGACTTGAGCTGTTCCCAATGACAGAATTCATTTTTTGTTTGCGGGTCGCTTGAAATGCAGGTGCAGCTGGACTTTCTTCTGAGCTATAAGCATATCTATTTAGTCCCTTAAACCGGATTATTACTTTTTGCTGCAGCTAACATAAAGGTTGATTGTTTCCAAATGGCTGACTGATGCAGGAATTTCGTAGATTGTAATGATCTGCTAAACTCGATCTCAAATCAAGTAAGACTACCCGCTGAACTTAA</t>
  </si>
  <si>
    <t>6175_1272</t>
  </si>
  <si>
    <t>AACGCACATTGCGCCCCTCGGTATTCCGGGGGGCATGCCTGTTCGAGCGTCATTGCACCCCTCAAGCGTAGCTTGGTATTGGGCCCTCGTCCCCGCGGACGTGCCCGAAGACGAGTGGCGGTCCCGACACGGTCTCAAGCGTAGTAAATCTCTTCGCCGCTTTGGAACTCCGCGTCGGTGCCGGCCAGAACCCCCCATATTCTTTCAATGATTGACCTCGGATCAGGTAGGGATACCCGCTGAACTTAA</t>
  </si>
  <si>
    <t>6175_1076</t>
  </si>
  <si>
    <t>AACGCACATTGCGCTCCTCGGCATTCCGGGGAGCATGCCTGTTCGAGCGTCATTGCATCTCTCAAGCGTAGCTTGGTATTGAATCTACGTCCTTGCGGACGGATTCGAAAAAGAGTGGCGGTCGAGTATGACTTCAAGCGTAGTAAAATTTCATCGCTTTGGAATGTCTTGCTAGTCTTGCCAATAACCAACATATATACCAATGATTGACCTCGGATCAGGTAGGGATACCCGCTGAACTTAA</t>
  </si>
  <si>
    <t>6175_1215</t>
  </si>
  <si>
    <t>AACGCACCTTGCGCCCTTTGGTATTCCGAAGGGCATGCCTGTTTGAGTGTCATGAAATCATCAATCTCTAAGGTTTCTTATTGATTGGACTTGGGTGTTGCCAGTGGCTCGCCTTAAAAGTGTTAGCGATACAGATGTGATCTCTGGCGTAATAAGTTTCGCTGGCGAGTAACTGAATGTTTGCTCCTAATCGTCTGCAAGGACAATCTTTTGACTCTGACCTCAAATCAGGTAGGACTACCCGCTGAACTTAA</t>
  </si>
  <si>
    <t>6175_1396</t>
  </si>
  <si>
    <t>AACGCATCTTGCGCTCCTTGGTATTCTGAGGAGCATGCCTGTTTGAGTGTCATTAAAATTTCAACCATATTGATTTGCTTCAATATGGATTGGATGATGGGATTTGCAGGCCTTTCAAAAGGTCTGCTTTTCTAAAATAAATTAGTGGTGTCCAAGCAGAGACTACTACAGGTGTGATAAATTATCTATGCCTTTTGTAAAAACACTGCGCAAACTGCTTCAAATCTCATTGTTGACCAATTTGACCTCAAATCAGGTAGGACTACCCGCTGAACTTAA</t>
  </si>
  <si>
    <t>6175_882</t>
  </si>
  <si>
    <t>AACGCACATTGCGCCCCTTGGTATTCCATTGGGCATGCCTGTTCGAGCGTCATTTACACCCTCAAGCTACGCTTGGTGTTGGGCGTCTGTCCCTGCTTTACGCAAGGACTCGCCCCAAATTTATTGGCAGCGGCATTGTCGGCTTCTTGCGCAGCACTTCGCGCCTTGAAGATCCCCGGCGGGCTTGCGTCCACTAAGAACCCCCCCAGTTTGACCTCGAATCAGGTAGGGATACCCGCTGAACTTAA</t>
  </si>
  <si>
    <t>6175_1861</t>
  </si>
  <si>
    <t>AACGCACATTGCGCCCCTTGGTATTCCGAGGGGCATGCCTGTTCGAGCGTCATTTATACCACCTCCTCGTCACAGAGGGTCTTGGGCTTCGCCTCCGGGCGGGCCTCAAAATCAGTGGCGGTGCCTGAAGGCTCTACGCGTAGTAATACACCCCGCGATAGACGTCTTTGGGTATCTTGCCAGCAACCCCCAACTTCTTAGGTTGACCTCGGATCAGGTAGGGATACCCGCTGAACTTAA</t>
  </si>
  <si>
    <t>6175_1440</t>
  </si>
  <si>
    <t>AACGCACATTGCGCCCTTTGGTATTCCGAAGGGCATGCCTGTTCGAGCGTCATTTCAACCCTCAAGCTCTGCTTGGTATTGGGCTTCACTGCACAGTGGGCCTTAAAACCAGTGGCGGTGCCTTCTTGGCTCTAAGCGTAGTAAATTTCTCGCTCTAGGACCTTGATAGTACTTGCCAAAACCCCTAAATTTTTCTATGGTTGACCTCGGATCAGGTAGGGATACCCGCTGAACTTAA</t>
  </si>
  <si>
    <t>6175_1191</t>
  </si>
  <si>
    <t>AACGCACCTTGCGCTCCTTGGTATTCCGAGGAGCATGCCTGTTTGAGTGTCATGGTATCATCAACCTTCAACACTTTTGTGTCTGTAGGCTTGGAATTGGAGGTCGTGTCGGCGTTCGCGTCGGCTCCTCTGAAATGCATTAGCGTGAATCTTACGAATCGCCCTCGGTGTGATAATTTCTACGCCGTAGACGTGCAGTATATAGTGTTCGTGCTTACAACCGTCTGCAAAGACAATATCATTTTGACAATCTGACCTCAAATCAGGTAGGACTACCCGCTGAACTTAA</t>
  </si>
  <si>
    <t>6175_727</t>
  </si>
  <si>
    <t>AACGCACCTTGCGCTCTTTGGTATTCCGAAGAGCATGCCTGTTTGAGTGTCATAAAACTCTCAACTCCTAATGGTTTTTTCGGAAACTGTTAGTTGATGTTGGATGTGAATGTTGCTGGCTTTCGAGTCGGCTCGTTCGAAATGAATTAGCTGGATCCCTCTTTAACTTGGTTCCACTCGGCGTGATAAGTATCTTCGTCGAGGACAGTTGACTTCGGTTGGCTGGCCAGGATAGATTGGTTGAACTGCTTCTAATCCTTTTCGTCTCTTTATTGAGAAGAAAAACTTTTATGCTCTGGCCTCAAATCAGGTAGGATTACCCGCTGAACTTAA</t>
  </si>
  <si>
    <t>6175_3766</t>
  </si>
  <si>
    <t>AACGCACCTTGCACTCTTTGGTATTCCGAAGAGTATGTCTGTTTGAGTGTCATGAAACTCTCAACCCCCTCATTTTGTAATGAATTGAGCGTGGGCTTGGATTATGGTTGTTGTCGGCGTCAAGCCGGCTCAGCTGAAATATACGAGCAATCTATTTTGAAATTGACGGTTTGACTTGGCGTAATAATTATTTCGTTAAGGACGTCGGATTCAATACAGTGATGCTTCTAATGCATTAATCATTTAAGCTTTAGACCTCAAATCAGTCAGGACTACCCGCTGAACTTAA</t>
  </si>
  <si>
    <t>6175_1845</t>
  </si>
  <si>
    <t>AACGCACCTTGCGCTCCTTGGTATTCCGAGGAGCACGCCTGTTTGAGTGTCGTGAAATTCTCAACCTACAAGGCTTTTGTTTTGTAGGCTTGGACTTGGAGGCGTTGCCGATGTTTTTATTTACGTTGGCTCCTCTCAAATGCATTAGCTAGCGTCCTTTGCGGATCAGCTTTTCGGTGTGATAATTGTCTACGCCGTAGTTGTGAAGCGTTTTTGACCAGCTTCTAATGGTCTTGTGAAAGAGACAAAAGAAATTTCATTTCAATGACAATCTGACCTCAGATCAGGCGGGACTACCCGCTGAACTTAA</t>
  </si>
  <si>
    <t>6175_837</t>
  </si>
  <si>
    <t>AACGCACCTTGCGCTCCTTGGTATTCCGAGGAGCATGCCTGTTTGAGTGTCATTAAATTCTCAACTCTCTTTGATTTCTTCAAAGGCGAGCTTGGATCTTGGAGGCTTTGCCGGCTGTGAAGTCGGCTCCTCTGAAAAGCATTGGTAAAGACGTATTGCATGCCTCTGTAATGGAGGTGTGTGCTGGCCTCTGTAATGGAGGTTGGTATCAGGTCGGCCTTTCGGTGTGATAATGATCACCGTGGCTAGCTGGCTATTAATGTCTATGCCTTACTTGCTACTTTTTCCATTGACTTGGAAAAAAGCACTTTGACCATTTTGACCTCAAATCAGGTAGGACTACCCGCTGAACTTAA</t>
  </si>
  <si>
    <t>6175_1290</t>
  </si>
  <si>
    <t>AACGCACATTGCGCCCCTTGGTATTCCGAGGGGCATGCCTGTTCGAGCGTCATTACAACCCTCAAGCACTGCTTGGTATTGGGCTCCGCTGCTTGTCCAGCGGGCCTTAAAATTAGTGGCGGTGTCATTAGGCCCTGAGCGTAGTAAATATCCTCGCTATAGGGACTTGGTGATTACTGGCCAGCAACCCCCACTTTCTAAGTTTGACCTCGGATCAGGTAGGGATACCCGCTGAACTTAA</t>
  </si>
  <si>
    <t>6175_1654</t>
  </si>
  <si>
    <t>AACGCACATTGCGCCCTCTGGTATTCCGGGGGGCATGCCTGTTCGAGCGTCATTACAACCTCAAGCTCAGCTTGGTATTGGTGGATCGCCCTTCCGGGGCGGCCCCGAAAATCAGCGGCACAGCTGCCCGACCCTAAGCGTAGTAATATTTCTCGCGGAGAGGTGCTCGGGTGGTCTGCTGCCGGATAACTATCATATCAATTGTTGACCTCGGATCAGGTAGGGATACCCGCTGAACTTAA</t>
  </si>
  <si>
    <t>6175_1295</t>
  </si>
  <si>
    <t>AACGCACATTGCGCCCTCTGGTATTCCGGAGGGCATGCCTGTCCGAGCGTCATTGCTATACCTCAAGCTCGGCTTGTGTATTGGGCCTACCGTCCCTCTGGACGGTGACCCGAAAGGCAGTGGCGGCGTCGCGTCCCGGTCCTTATAGCGTATGGGGCTTTGTCACCCGCTTGGAGGCCGGCCGACCCCGTAGCCCATCGTGGATTTTTCCACATCTATCTCTGATGGACCTCGGATCAGGTAGGGATACCCGCTGAACTTAA</t>
  </si>
  <si>
    <t>6175_1342</t>
  </si>
  <si>
    <t>AACGCACATTGCGCCCCCTGGTATTCCGGGGGGCATGCCTGTTCGAGCGTCATTACAACCCTCAAGCTCTGCTTGGTATTGGGCGTCACCCCCGGGTGCGCCTTAAAACCAGTGGCGGTGCCGTCTGGCTTCAAGCGTAGTAATACTTCTCGCTTTGGAGTCCGGGCGAGCGTCCTGCCAAAACCCCCAATATTTTTTCAGGTTGACCTCGGATCAGGTAGGGATACCCGCTGAACTTAA</t>
  </si>
  <si>
    <t>6175_335</t>
  </si>
  <si>
    <t>AACGCATATTGCGCCCCGTGGTATTCCGCGGGGCATGCCTGTTCGAGCGTCATTATGACCACTCACGCCTGGCGTGGTGTTGGGGCGCGCGGTTCCGCGGCTCTCAAATCCAGTGGCGGCGCCGGTAGGCTCTAAGCGTAGTAAAATTCCTCGCTTGAGGGTTCTCCTGGTGGCTCGTTAAAACCCCTAATTTTTTAAGGTTGACCTCGGATCAGGTAAGGATACCCGCTGAACTTAA</t>
  </si>
  <si>
    <t>6175_2011</t>
  </si>
  <si>
    <t>AACGCACATTGCGCCTCCTGGTAATCCGTGAGGCATGCCTGTTCGAGCGTCACTATAAAGCAACTCAACCGCGCTGGTGGTTGGTCATGGAGGAAGAGCAAACCCCGTCATGTGTCTCCCCTCCCAAAATCAACGGCGGAATGTCACTGGCACTCGGTGTAGTAGTATTATTCGCCGATCATCCCAGTGCTGTTCCTGCCTCTCAAACCCCCAATATTCTCTTGATTGACCTCGGATCAGGTAGGGATACCCGCTGAACTTAA</t>
  </si>
  <si>
    <t>6175_1060</t>
  </si>
  <si>
    <t>AACGCACATTGCGCCCGCCAGTATTCTGGCGGGCATGCCTGTTCGAGCGTCATTTCAACCCTCAAGCCCAGCTTGGTGTTGGGACTTGCGTTAATTCGCATTCCCCAAATTGATTGGCGGTCACGTCGAGCTTCCATAGCGTAGTAATTTACACATCGTTACTGGTAATCGTCGCGGCCACGCCGTTAAACCCCAACTTCTGAATGTTGACCTCGGATCAGGTAGGAATACCCGCTGAACTTAA</t>
  </si>
  <si>
    <t>6175_1912</t>
  </si>
  <si>
    <t>AACGCACATTGCGCCCTTTGGTATTCCTTAGGGCATGCCTGTTCGAGCGTCATCTAAAACCCTCAAGCGCTGCTTGGTGTTGGGCGCCTTGTCCCGCCCTCCCGGGGGCGCGGACTCGCCTCAAAAGCATTGGCGGCCCGTGTGATCGGCTTCGAGCGCAGCAGACTCGCGCCTCGCAAGACCCTCCCGCGCGGGCGTCCACAAAGATACACCCCAAGTTTGACCTCGGATCAGGTAGGGATACCCGCTGAACTTAA</t>
  </si>
  <si>
    <t>6175_716</t>
  </si>
  <si>
    <t>AACGCACATTGCGCCCGCCAGTATCCTGGCGGGCATGCCTGTTCGAGCGTCATTTCAACCCTCAGGCTCTGCCTGGTGTTGGGGGCCTGCGCTGCAGCCCCCTAAAGACAGCGGCGAGTACGCCCCGAAGCTGAACGTAGTATTGTATCTCGTTCTGGTGCAGGGCGCTCTCGGCCGGAAAACGCTTTCCATGGTTGACCTCGGATCAGGTAGGAATACCCGCTGAACTTAA</t>
  </si>
  <si>
    <t>6175_1300</t>
  </si>
  <si>
    <t>AACGCACCTTGCACCCTTTGGTATTCCGAAGGGTACACCCGTTTGAGTGTCATTGTAATCTCATCACTTCAACTTTGTTGTTGTTGCGATGGACTTGGATGTTGTCGTGTTTCTACGACTCATCTGAAATGTATGAGTGTACCCTGCTTTGCAGCGTCTTCAGTGTGATAAGCATTTTCACTGGAACAGTCCTCAGGGACACGCGGCGACGGTGGGCCCTATGCTTCAAATCGTCCCTGGACAAGCTTGACAATTTGACCTCAAATCGGGTGGGACTACCCGCTGAACTTAA</t>
  </si>
  <si>
    <t>6175_1586</t>
  </si>
  <si>
    <t>AACGCACATTGCGCCCGCCAGCATTCTGGCGGGCATGCCTGTCCGAGCGTCATTTCAACCCTCAAGCCCTGCTTGGTGTTGGGGCACTACGCGCGAGCGTAGGCCCTCAAAATCAGTGGCGGACCCGCTGGAGGTCCGGGCGTAGTAATACATCTCGCCCGTGGTCTCCAGCGTGCCCCTGCCGTTAAACCCCCAAACTTACAGAAGGTTGACCTCGGATCAGGTAGGAATACCCGCTGAACTTAA</t>
  </si>
  <si>
    <t>6175_1203</t>
  </si>
  <si>
    <t>AACGCATCTTGCGCTCCTTGGTATTCCGAGGAGCATGCCTGTTTGAGTGTCATTAATCTCTCAACCACACCAATCTTTTTGGCTTGGTGTGGCTTTTGGATGTGGGGGTTTTATTTTGCTGGCTCCTATCAAATGAGGTCAGCTCCCCTGAAACTTATTAGCGGTATCTGAGCAGAGAGACCTACTACAGGTGTGATAAATTATCTATGCCTTGGTCATACTGCATGAACAGACTGTGCTGCTTCCAGTGAATCATTTGACAATTTTGACCTCAAATCAGGTAGGACTACCCGCTGAACTTAA</t>
  </si>
  <si>
    <t>6175_1268</t>
  </si>
  <si>
    <t>AACGCACATTGCGCCCGCCAGCATTCTGGCGGGCATGCCTGTTCGAGCGTCATTTCAACCCTCGACTTCCCCTCGGGGAAATCGGCGTTGGGGAACGGCAGCATACCGCCGTCCCCGAAATGGAGTGGCGGCCCGTCCGCGGCGACCTCTGCGTAGTAATCCAACTCGCACCGGAACCCCGACGTGGCCACGCCGTAAAACACCCAACTTCTGAACGTTGACCTCGGATCAGGTAGGAATACCCGCTGAACTTAA</t>
  </si>
  <si>
    <t>6175_1175</t>
  </si>
  <si>
    <t>AACGCACCTTGCGCTCCTTGGTATTCCGAGGAGCATGCCTGTTTGAGTGTCGTGAAGTCTTCAACTTTGTCTCGCTTTGAAAATTGCGAGGCGAGGCTTGGATTTGGGGGTTGTTGGCCTCTTGCCTCCCTTGCCGGGGGCTTGAGGGGGGTCGACTCCTCTGGAATGCATTAGCTCGAGGTTGGCTTCGGGCGGTCCGTGGCGTGATAGGTTTTTGTTACGTCTCGATAATTCCGTCTCGGAGCCGTGTGGCTTCGGCTTCGAATCGTCCCTCTTGGGGGACTGACTCCATCTTGAATCTGACCTCAAATCAGGCAGGACTACCCGCTGAACTTAA</t>
  </si>
  <si>
    <t>6175_1573</t>
  </si>
  <si>
    <t>AACGCACCTTGCGCCCTCTGGTATTCCGGAGGGCATGCCTGTTTGAGTGTCATGAAACTCTCAACCCCTCGGGTTTTACGACCCGATCGTGTTGGATTTGGGCGCTGCCGCTTTGTTGCCGGCTCGCCTTAAAGGTCTTAGTGGGAATATTCGTACCCAATGTCTGGCGTAATAAGTTTCGCCTTTCTCGTGGTCGATGACGTCCGCTCACAACCCTCATATTCTTTCGATCTGACCTCAAATCAGGTAGGGCTACCCGCTGAACTTAA</t>
  </si>
  <si>
    <t>6175_965</t>
  </si>
  <si>
    <t>AACGCACATTGCGCCCTCTGGTACTCCGGAGGGCATGCCTGTTCGAGCGTCATTATCACCCCTCAAACCCCGGGTTTGGTGTTGGATCAAAGTCGTCTGGCGACGGGCGACTGGTCCCAAAGATAATGGCGGCGTCCGTGGGACCCTCGATGCAACGAGCTTTTTCTGAAGCACGCGTCGATCTGGGACACCACGCACGCCCGTCTCTTCCTTTTATATTTTTCTAAGGTTGACCTCGGATCAGGTAGGAATACCCGCTGAACTTAA</t>
  </si>
  <si>
    <t>6175_1134</t>
  </si>
  <si>
    <t>AACGCATCTTGCGCTCCTTGGCATTCCGAGGAGCATGCCTGTTTGAGTGTCATTAAACTATCAAAACACTTTTTTTGTTGAAGTGTTTTGGACTTTGGGAGTACTGTGCTGGTCTCTTTTGTTTTGGACCCAGCTCTCCTCAAAAGCATTAACTTTGGAGAACCATCAGTGTGATATATCATTTTGTTTATACGCTGGCTTTCTCCTTTTAAAAATGCCCCTTTGACCTCAAATCAGGTAGGACTACCCGCTGAACTTAA</t>
  </si>
  <si>
    <t>6175_1391</t>
  </si>
  <si>
    <t>AACGCACATTGCGCCCTGTGGTATTCCGCAGGGCATGCCTGTTCGAGCGTCATTTAGACCACTCACGCCTGGCGTGGTATTGGGGCACGCGGTTCCGCGGCCCTCAAAATCAGTGGCGGCGCCGGTAGGCCCTAAGCGTAGTAAATCTCCTCGCTATAGGGTCCTCTCGGTGGCTCGCCAGAACCCCCAACTTCTCAAGGTTGACCTCGGATCAGGTAGGGATACCCGCTGAACTTAA</t>
  </si>
  <si>
    <t>6175_1212</t>
  </si>
  <si>
    <t>AACGCACATTGCGCCCCTTGGTATTCCGGGGGGCATGCCTGTTCGAGCGTCATTATAGACCATCAAGCTCTGCTTGGTATTGGGCCTTCGTCCCCGCAGTGGACGTGCCCTAAAGACCTTGGCGGTGGCTCAGAGCCTCAGGCGTAGTATAATACACTCCACGTCTACAGGGGCCCTGGGTCGCTCGCTTCTAGAAACCCAACATTTCAAGGTTGACCTCGGATCAGGTAGGGATACCCGCTGAACTTAA</t>
  </si>
  <si>
    <t>6175_1303</t>
  </si>
  <si>
    <t>AACGCACATTGCGCCCCTCGGTATTCCGGGGGGCATACCTGTTCGAGCGTCATTACACCTCTCAAGCGTAGCTTGGTATTGGGCCTCGCTCCCTCAAAAAGGGCGTGCCTGAAAAGTAGTGGCGGTCCGGCGTGGCCTTGAACGTAGTAAACATTCTCCCGTTCTGAAGGTCCGCGTCGCGGCTTGCCAGAATTGCCCACATTTTCAAGAATTGACCTCGGATCAGGTAGGGATACCCGCTGAACTTAA</t>
  </si>
  <si>
    <t>6175_738</t>
  </si>
  <si>
    <t>AACGCACCTTGCGCTCCTCGGTATTCCGAGGAGCATGCCTGTTTGAGTGTCATTAAATTCTCAACCCCTTTCAATTTGCTTTGAAATGTGGGATTGGACAGTGGAGGTCTTTGCCGGTGAAAAAGAGACAGGAGGGGTGGGGGCGGGCCTTTGTGGGCCTTCCTTCCCTTTCTTTATCGTTTCGGCTCCTCTGAAATGCATTGGCAAAGGGCGGAGCCCTCTCTTTTAGTGAGCTCCCCTCCCTTGCCTCAACGTGATAATGATCGTTGTGGCTTGGGCGTGGGGGGGCCGAGAGGGGTAAGCCTTGGGCCTATAGCTAGTCGTAGTCACGCGACAATTCTTTTGACGACTTGACCTCAAATCAGGTAGGACTACCCGCTGAACTTAA</t>
  </si>
  <si>
    <t>6175_1374</t>
  </si>
  <si>
    <t>Meruliporia pulverulenta (Serpula pulverulenta)</t>
  </si>
  <si>
    <t>AACGCACCTTGCGCTCCCTGGTATTCCTAGGAGCATGCCTGTTTGAGTGTCATGAATCCCTCAAATCCCAATGTTTTTTAAAACGAAGCATTGCTTGGATTTGGTTGTGGGCCCTTGCAGTCTTTCACGAGTCTGCTGGCCTTAAAGATATTAGCTGGACCTCTTTAGTCTCTGAGAAGAGTACTTCCATTTGATGTAATAAAATTGCATTGGTGGAAGCTCTACTTGGTATATAAAGCAAGTCTGCTTCTTAACCCGGCGCGAGTGGCAACACTCAACCCATTATTTCATAACTCTGGCCTCAAATCAGGTAGGACTACCCGCTGAACTTAA</t>
  </si>
  <si>
    <t>6175_1558</t>
  </si>
  <si>
    <t>AACGCACATTGCGCCCTTTGGTATTCCGAAGGGCATGCCTGTTCGAGCGTCATTATCAACCCTCAAGCCCGGCTTGTTATTGGGTCTTTTATCGTTAAAAACGATAGGCCCGAAAGATAATGGCGGTGTCGAGATTGACCCCAGGTGCAGCGAGCTTATAGCATACACTGAAAGGTCATCTTGGCCCGGCCTCCTTTTTATATTTTCTAAGGTTGACCTCGGATCAGGTAGGAATACCCGCTGAACTTAA</t>
  </si>
  <si>
    <t>6175_2424</t>
  </si>
  <si>
    <t>AACGCACCTTGCGCTCCTTGGTATTCCGAGGAGCATGCCTGTTTGAGTGTCATGAAATCATCAACCTTACAGCTTTGCTGTTGTAAGGCTTGGACTTGGGAGTTGCTGGTAGTTAACTATCGGCTCTCCTTGAATGCATTAGCTAAACTTCCGCTGGTTGGCTTACGGTGTGATAATTATCTACATCTGATTGCTACTAGCATTGGAACTAGCTTCTAATCGTCTTCGGACAGCTACTTAAGATCTGACCTCAAATCAGGTAGGACTACCCGCTGAACTTAA</t>
  </si>
  <si>
    <t>6175_1257</t>
  </si>
  <si>
    <t>AACGCACCTTGCGCTCCCTGGTATTCCGGGGAGCATGCCTGTTTGAGTGTCATGAACTCTTCAACTCATCAGTTTCTTTGTAGACTGTGTGATGTTTGGATTCTGAGCGCTGCTAATCTGATTAGCTCGTTCGTAATGCATGAGCAAACTCTAATTCGAATTCGGATTGACTCAGTGTAATAGACTATTCGCTGAGGACACAATTTACATTGTGGCCGTATGAGAAACTGTAGTAGCTTCTAACTATGATAGTCAACTTTGATTTAGACCTCAGATCAGGCAGGATTACCCGCTGAACTTAA</t>
  </si>
  <si>
    <t>6175_1679</t>
  </si>
  <si>
    <t>AACGCACATTGCGCCCTCTGGTATTCCGGGGGGCATGCCTGTTCGAGCGTCATTACAACCCTCAAGCTCTGCTTGGTATTGGGCCCCACCCCCGCACGGGGGTTGGCTTCAAAGTCATTGGCGGTGCCCATTGGTCTCCGAGCGCAGTAACAAAACCTCGCTTTCCGAGCCGCTGCGGCACCACGCCAGAACCCAAAACACATCAAGGTTGACCTCGGATCAGGTAGGGATACCCGCTGAACTTAA</t>
  </si>
  <si>
    <t>6175_1560</t>
  </si>
  <si>
    <t>AACGCACCTTGCGCCCTCTGGTATTCCGGAGGGCATGCCTGTCTGAGTGTCGTGTAGACTCGATCGCCGGGGAGACCCGTCGATCGGAATTGGGCGTTGCCTCTGGCTCGCCTCAAATGCATCAGCGGCGTGTGCCGCGACCGGCGTATTCAGTTCCGTCGGACGCGTGACGCGTGGCTCAGAATCCACACCTCGAACCTAGACCTCAGATCAGGTAGGACTACCCGCTGAACTTAA</t>
  </si>
  <si>
    <t>6175_944</t>
  </si>
  <si>
    <t>AACGCACCTTGCACCCTTTGGTTTTCCAATGGGTATGCCTGTTTGAGTATCATGAAACTATCAAGAACCTTGTTCATTTATTTGCTCGAGTGTCTTGGAATTGGATGCTTGTCTGCTGGAGGGGGGGGAGAACCTCACTGGCTCATCCGAAATGTATTAGCTGGATCCATTATACCACTTGGTTCTTACTCGGCGTGATAATTGTCATTCGCTGAGGACACTCCTTTCGGGGGGTGGCCAGGTTCATAAGACGGATCTGCTTCTAACCGTCTCGCAAGGGACAATCTATAACTTTTATGAATCTGATCTCAAATCAGGTAGGACTACCCGCTGAACTTAA</t>
  </si>
  <si>
    <t>6175_1261</t>
  </si>
  <si>
    <t>AACGCACATTGCGCCTGCTGGTATTCCGGTAGGCATGCCTGTTCGAGCGTCAGCAAAACCTCTCAATGAAATTTATTTTGTTGGTCATGGGCTGCGGAGGACTAGCCTAACAGCTGCTCCCGCCTTAAAATTGCTGCACGACCTCAAGCTATTGCTAGGTTAATGGAGTGGTGTTTACATTATATTCCAGCGATTTACTGCAATACTTGGTGGCGTTAAACCCGAATTGCTAACGCATTCAGAAGTTTGACCTCGAATCAGACAAGGATACCCGCTGAACTTAA</t>
  </si>
  <si>
    <t>6175_1652</t>
  </si>
  <si>
    <t>AACGCACATTGCACCCCTTGGTATTCCGAGGGGTATGCCTGTTCGAGCGTCATTACACCACTCAAGCACAGCTTGGTATTGGGCAACCGCCCCCGCCAGTCGGGGACGCGCCTCAAACACCTCGGCGGAGCCTCACCGGCTTTGGGCGTAGTAGAATTTCTAATAACGTCCTTTAACGGAGATGGTTCCTTTGCCGACAGAATCTTTATATTTTTCTAGGTTGACCTCGGATCAGGTAGGGATACCCGCTGAACTTAA</t>
  </si>
  <si>
    <t>6175_1413</t>
  </si>
  <si>
    <t>GACGCAAATGGCGCTCTATGGTATTCCGTAGAGCACGTCTGTTTGAGCGTCGCGAACATCTCCAAAATTAACTTTTTTCAATTGTTAATTGAGGGTTATGAGGTTGTTTATGCCTAGTCATAGACTTTCTTTAAAATAATTGGTAGGACTCTATTAAAGGGTTAATACTGTGTGTTATAGTGGAAATTTAATCTCCATCACCAGTCAGTAACTTTTCAAGTTATGCCTTTTAATATTAGTCAATCTGCTTCTAACAGTTGTATTATACAACAATTTAAAACTGATCAAATCGACCTCAAATCAGATGGGATTACCCGCTGAACTTAA</t>
  </si>
  <si>
    <t>6175_1160</t>
  </si>
  <si>
    <t>AACGCACCTTACGCTCCTTGGTATTCCGAGGAGCATGCCTGTTTGAGTGTCATGAATCTCTCAAACCCTCAGCTTGCTATGTGAGCTTTGAGGGCTTTGGACTTGGAGGTTGCCGGCGTCTTGTCGGCTCCTCTCTAAATGCATTAGCTGGACCTTATAGCAAGGATCCTCGGTGTGATAATTGTCTACGCCGTGTGTATGCTTGCTGCGTGTGTTACCCCACTTTACTGTGGTTGTTGTAGCCACGGGCCTTTATTGGCCTGAGTTGTCACGCTTACAGCCGTCCGTATGGACAACTTTATTGACATCTGACCTCAAATCAGGTAGGATTACCCGCTGAACTTAA</t>
  </si>
  <si>
    <t>6175_1337</t>
  </si>
  <si>
    <t>AACGCAACTTGCGCTCTCTGGTATTCCGGAGAGCATGCCTGTTTGAGTGTCATGAAATCTCAACCATTAGGGTTTCTTAATGGCTTGGATTTGGGTGTTGCCAGTCTCTGGCTCGCCTTAAAGGAGTTAGCGAGTTTAACAATGTCGTCTGGCGTAATAAGTTTCGCTGGTAAGACTTGTGAAGTTTGCTTCTAATCGTCTTCGGACAATTACTTTGACTCTGGCCTCAAATCAGGTAGGACTACCCGCTGAACTTAA</t>
  </si>
  <si>
    <t>6175_1354</t>
  </si>
  <si>
    <t>AACGCACATTGCGCCCGCTAGTATTCTGGCGGGCATGCCTGTTCGAGCGTCATTTCAACCCTCAAGCCCCCGGGCTTGGTGTTGGGGATCGGCCGCCTTCCCGGCGGCCGTCCCCGAAATCTAGTGGCGGTCTCGCTGTAGCCTCCTCTGCGTAGTAGCACACCTCGCACCGGAACGCAGCCTGGCCACGCCGTTAAACCCCCCACTTCTGAAGGTTGACCTCGGATCAGGTAGGAATACCCGCTGAACTTAA</t>
  </si>
  <si>
    <t>6175_693</t>
  </si>
  <si>
    <t>AACGCACATTGCGCCCATTAGTATTCTAGTGGGCATGCCTGTTCGAGCGTCATTTCAACCCTTAAGCCTAGCTTAGCGTTGGGAGACTGCACTAAACCGCAGCTCCTCAAAACCAGTGGCGGAGTCCTCTCGTGCTCTGAGCGTAGTAATCTTTATCTCGCTTGTATGAACACGGTGGTCGACGGCCATAAACCGCACCGAACCTTCGGGTTAGGGCACTTTTTTAATGGTTGACCTCGGATCAGGTAGGAATACCCGCTGAACTTAA</t>
  </si>
  <si>
    <t>6175_1024</t>
  </si>
  <si>
    <t>AACGCACATTGCGCCCCTTGGTATTCCGGGGGGCATGCCTGTTCGAGCGTCATTTCAACCCTCAAGCTCTGCTTGGTATTGGGCCCTGCCGGCGACGGCAGGCCTTAAAAACAGTGGCGGCGCCCTGAGGCCCTGAGCGTAGTACATCTCTCGCTACAGGACCCTCTAGGACGCTGGCCATCAACCCCCAATCTTTCTATGGTTGACCTCGGATCAGGTAGGGATACCCGCTGAACTTAA</t>
  </si>
  <si>
    <t>6175_1141</t>
  </si>
  <si>
    <t>AACGCACCTTGCGCTCCCTGGTATTCCGGGGAGCATGCCTGTTTGAGTGTCATTAAATTCTCAACCCCGATCGGATTTGTTTTCGCATTCGGAGGCTTGGATAGTGGAGCGTGCTGGCCCCCTCTCATGGGTCGGCTCCTCTCAAATGCATTCGCGGAATCGACTTTGGTCCGTTTCGGTCATCAGTGTGATAAATGTTGCGCTGTCGGCTAGGATCGAGGTGCCGCATACAATGGTCTTCGGACAATTTTATAAACCATTTGACCTCAAATCAGGTAGGACTACCCGCTGAACTTAA</t>
  </si>
  <si>
    <t>6175_186</t>
  </si>
  <si>
    <t>AACGCACATTGCGCCTCTTGGTATTCCGAGGGGCATGTCTGTTTGAGCGTCAGTACACACCTCCTATGAGATTTTTCTCGCAGGGTCTTGGGAAGGCCACCGCTCCGGCACGGCCCCCCTAATGTGGCACGCTTGCGGGCTTTCGGTCAGATGTCAACGTAGTAAATTTCAACTCGCTGCAGCTTTCCGAGGGCCTCGCCTGAATCAAACTTCTATGGTTTGACCTCAGATCAGACAAGGATACCCGCTGAACTTAA</t>
  </si>
  <si>
    <t>6175_962</t>
  </si>
  <si>
    <t>AACGCACCTTGCGCTCCTTGGTATTCCGAGGAGCATGCCTGTTTGAGTGTCATTAAATTCTCAACCTCTCCAGCTTTTTGGCTGGGTGAGGATTGGATGTGGGGGTGTGCTGGCTTCCTTAAAAGAGGTCGGCTCCCCTTAAATGCATTAGCGGGAACGTCTTGCGGACCGTCACTTGGTGTGATAATTATCTACGCCTCATGACTGCGATGCTCTTGTTCTGCTTCTAACCGTCCATTGACTTGGACAAGCTTTTTGACAATTTGACCTCAAATCAGGTAGGACTACCCGCTGAACTTAA</t>
  </si>
  <si>
    <t>6175_1343</t>
  </si>
  <si>
    <t>AACGCATATTGCACCCTCTGGTATTCCGGAGGGTATGCTTGTTTGAGAACCGTTACATCTCTCACAAACTGGACCTGATTTCGGTCAGGAAAGGCAAGTGGATCTGGCCGTTCCCTGCAAAAACCTTTTTATTAAGGTTTTAATGGGATGTGCTGAAATTCAGTGATCGGAGCTTGCGTGCTTAAAGGGTTTTCTCTCTAACAGTACCGTACTCTTTGATAACCGACGTAGACTAATTGGGTACTTTGTTACCTTTTCTCAGCGTCCGGAAAATCGAGTCGCGAAACTTGAAAGAATTCATCCCAAACCTTTTCGCTATGCCTATAAGGTAACCGCGAGTATACGGCTCATACCTGAACATGCCAGGCGATCTATATACCGAAACTGTCCCCGTACTTGCTTGCGAGTGGTTGGATGTTTCGATGCAATAGGTTGTACACCTGATACTTTGGTCTCAAATCAAGCAAGACGACCCGCTGAACTTAA</t>
  </si>
  <si>
    <t>6175_874</t>
  </si>
  <si>
    <t>AACGCACCTTGCGCTCCCTGGTATTCCGGGGAGCACGCCTGTTCGAGTGTCATGAAGCTCTCAAATGGAGTCCTTTATTGTGACTCTTCATTTGGATTTGGACTCTGCTGTGGTCAAATACAGCTGGTCTTAAAAATATTAGCTTGGTCCTTGATAATCTTGGTTCTACTCGGCGTGATAATTATCTAACGTTGAGGACATTTCTTTATTGAGATGGCCAGAATTGTTTAAGAGCTGCTTCTAATCGTCTTCGGACATAACATTTTCAAATCTGACCTCGAATCAGGTGGGACTACCCGCTGAACTTAA</t>
  </si>
  <si>
    <t>6175_436</t>
  </si>
  <si>
    <t>AACGCATCTTGCGCCCTTTGGTACTCCTTAGGGCATGCCTGTTTGAGTGTCACGAGCAACCTTTAAACCTCGGGTTTTTTAATTAAAGCCTGCCTGGGTTTAGTCTTGAGCGTGTCTGCCCTTTAAAACGGGCTCGCTCTAAATACATTAGCTGGAATCCCCTTCCATATGGTCGCCCGCTTTTCTTTAAAGTAATTCGGCGGACTGTCAGCGTGATAAGTATCTTGCTGGTGGCCTGCCTTATAAAATTTGGAAATTACAGAGTGGACGGTCGGATTGCGATTTCGCTTCTAATCAAGGAAGCCGGTCCTTTCGAGGATCGCGTCTTCGCACCTTTTGACATCTGGCCTCAGACAGGTAGGACTACCCGCTGAACTTAA</t>
  </si>
  <si>
    <t>6175_1438</t>
  </si>
  <si>
    <t>AACGCACCTTGCGCTCCTTGGTATTCCTTGGAGCATGCCTGTTTGAGTATCATGAAATTATCAAGACGAATCTTTCGTTAGCTCGATCGATTCTGTTTTGGACTTGGGGGTCTGCAGATTCACGTCTGCTCCTCTTAAAAGCATTAGCTGGATCTCAGTAGACTCGGTTCCACTCGGCGTGATAAGTATCACTCGCTGAGGACACTGTAACAGGTGGCCGGGACCGCGGATGAACCGCTTCCAATCGTCCGTTCACTCGGACAAAACACTTTATGATCTGATCTCAAATCAGGTAGGACTACCCGCTGAACTTAA</t>
  </si>
  <si>
    <t>6175_1608</t>
  </si>
  <si>
    <t>AACGCACATTGCGCCCTTTGGCATTCCGAAGGGCATGCCTGTTCGAGCGTCATTATCCTCTCTCAAACCTCGCGTTTGGTGTTGGACCGCGTGGGACACCGTTCGCGGCTCCCACTGGTCTCAAAGACAATGACGGCGTCCGTGGGACCCTCTTCGCACTGAGCTTTCCGGAGCACGCGTCGAGTTTCAAGGCCTCAGGGACCCGGTCACTTTTATCATTATTTAATCAGGTTGACCTCGGATCAGGTAGGAATACCCGCTGAACTTAA</t>
  </si>
  <si>
    <t>6175_489</t>
  </si>
  <si>
    <t>AACGCATATTGCGCTCTTTGGTATTCCGAAGAGCATGCTTGTTTGAGTATCAGTAAACACCTCAACCTCCTCTTGTTTTTTCAAAAGGAGGGTGGACTTGAGCTATCCCAACAACCTTCACCGGTAGGCGGGCGGCTTGAAATGCAGGTGCAGCTGGACTTTTATCTGAGCTAAAAGCATATCTATTTAGTCCTCGTCAAACAGGATTATTACTATTGCTGCAGCTAACATAAAGGATAATTGTCCTCATTGCTGACTGATGCAGGATTTTACGACACTTTATGTGTTGTTCAACTCGATCTCAAATCAAGTAAGACTACCCGCTGAACTTAA</t>
  </si>
  <si>
    <t>6175_1083</t>
  </si>
  <si>
    <t>AACGCACATTGCGCCCCCTGGTATTCCGGGGGGCATGCCTGTCCGAGCGTCATTGCTGCCCTCAAGCCCGGCTTGTGTGTTGGGTCTTCGTCCCCCCGCTCCAGGGGGGACGGGCCCGAAAGGCAGCGGCGGCACCGCGTCCGGTCCTCGAGCGTATGGGGCTTTGTCACTCGCTCTGTAGGCCCGGCCGGCGCCTGCCGACCCCCTCAACCATTATTTCTCCAGGTTGACCTCGGATCAGGTAGGGATACCCGCTGAACTTAA</t>
  </si>
  <si>
    <t>6175_1445</t>
  </si>
  <si>
    <t>AACGCACATTGCGCCCGCCAGCATTCTGGCGGGCATGCCTGTTCGAGCGTCATTTCAACCCTCGCGCCCATCTGGGCTGCGGCGTTGGGGACCGGCACAACCGCCTCGGCGGCGCCGCCCCCCAAATAAAGTGGCGGTCTCGCTGCAGCCTCCCTTGCGTAGTAGCACACCTCGCACTGGAGAGCGGCGCGGCCACGCCGTAAAACCCCCGACCCCCTTGAGTTTGACCTCGGATCAGGTAGGAATACCCGCTGAACTTAA</t>
  </si>
  <si>
    <t>6175_725</t>
  </si>
  <si>
    <t>AACGCACCTTGCGCCTCTTGGTATTCCGAGAGGCATGCCTGTTTGAGTGTCATGAAACATCAATCCCCATGGGTTTTTTTGACCCGTGGTCGGACTTGGAATTGGGTGTCTGCCTCCCCAGGCTCGCCTCAAAAGACTCAGTGGGACTCTGTGACCTATGCCTGACGTAATAAGTTTCGTTTCGGCCGGTCGCTTGGGCCTGCTCACAACACACCATACTTTTGACATTGACCTCAAATCAGGTAGGGCTACCCGCTGAACTTAA</t>
  </si>
  <si>
    <t>6175_1050</t>
  </si>
  <si>
    <t>AACGCACATTGCGCCCCTTGGTATTCCGAGGGGCATGCCTGTTCGAGCGTCATTACAACCCTCAAGCTCTGCTTGGTATTGGGCCTCACCCGTCAGGGCGTGCCTTAAAATCAGTGGCGGTGCCATCTGGCTCTAAGCGTAGTAATTCTCTCGCTATAGGGTCCTGTGGACGCTTGCCAGCAACCCCAAATTTTTCTATGGTTGACCTCGGATCAGGTAGGGATACCCGCTGAACTTAA</t>
  </si>
  <si>
    <t>6175_1487</t>
  </si>
  <si>
    <t>AACGCACATTGCGCTCCCTGGTATCCCGGGGAGCATGCCTGTCCGAGCGTCGTTTCAACCCTCGAGCCCCCGTGGCCCGGCGTTGGGGCCCTACGTCTGTAGGCCCTGAAAAGCAGTGGCGGTCCCGCGTGGCCCTCTCCTTTGCGTAGTAGCATTAGCCTCGCATCGGGAGCCCGTGGGCGCTAGCCTCTAAACCCCCATCAAGCCCGCTCCGGCGGCACAAGGTTGACCTCGGATCAGGTAGGACTACCCGCTGAACTTAA</t>
  </si>
  <si>
    <t>6175_1200</t>
  </si>
  <si>
    <t>AACGCACCTTGCGCCTCTTGGTATTCCGAGAGGCATGCCTGTTTGAGTGTCATGAAAACATCAATCCTTCACGGTTTTGTTACTGGGCTGGACTTGGATCTGGGTGTCTGCCGGCTGGACCGGCTCACCTTAAAGGCGTTAGTGGGATAGGCCTCTGGCTCGACGTAATAAGTTTCGTTGGACCCCTGGCTCTACGTCCGCTCACAACCACCCCTTACTCTTTATCTTCTGACCTCAAATCAGGTAGGGCTACCCGCTGAACTTAA</t>
  </si>
  <si>
    <t>6175_1734</t>
  </si>
  <si>
    <t>AACGCACATTGCGCCCCCTGGTATTCCGGGGGGCATGCCTGTTCGAGCGTCATTATCAACCATCAAGCTCTGCTTGGAATTGGGTGTCGTCCCCCTGGGACTCGCCCTAAAGATGTAGGCGGTGACCCCGAGTCTCAAGCGTAGTAATCTCTTAGCTTCAGAGGCCTCGGTGGCTGCCCGCCCCTAGTACCCATCACTTCAAGGTTGACCTCGGATCAGGTAGGGATACCCGCTGAACTTAA</t>
  </si>
  <si>
    <t>6175_2573</t>
  </si>
  <si>
    <t>AACGCACCTTGCGCTCCGTGGTATTCCGCGGAGCATGCCTGTTTGAGTGTCGCGCCCCCCTCTCAACCCCTCTGGCGTTTGCGCGCCTGGAGCGGGCTTGGATCCTGGCCTCTTTCCGCTTCTGAAGCGGAAGGCCGAAATGCTGTACGCCTCTGGCGGCACGCGGTCTGACCGGAACGTTGTACGCACCTCGTTCTCGGGACGCGCGCCAGGCCTGGGCTGCGAATCGCGCACTCTAGTGACCTCGACCTCAAATCAGGCAGGACGACCCGCTGAACTTAA</t>
  </si>
  <si>
    <t>6175_1676</t>
  </si>
  <si>
    <t>AACGCACATTGCGCCCTTCGGTATTCCGTTGGGCATGCCTGTTCGAGCGTCATTTAACCCTTCAAGCTCAGCTTGGTGTTGGGTGCTTGTCCCGCCCCGCGCGGCGACTCACCTCAAAGTCATTGGCAGCCCGCACCCGCCGGCCACGAGCGCAGCACAGTCGCGCCCGAGGCCACGCAGGGTCGGCTCTCCAGAAGCAACCCCCAATATTGACCTCGGATCAGGTAGGGATACCCGCTGAACTTAA</t>
  </si>
  <si>
    <t>6175_1022</t>
  </si>
  <si>
    <t>AACGCACATTGCGCCCTCTGGTATTCCGGAGGGCATGCCTGTTTGAGCGTCAGTTCTCTCTCAAACCTTTGGTTTGGTTTTGGGCGCGTATGCACCTTTCTGGGTGCATTCGCCTGAAATAGATTGGCAAGGCGTTTTCTGTCTTATCAGCGTACTAGGTTTTACCGTCGTTGTTTTAGCAGAAAAAAAGCTGGGCCTTAGAACACTAACTTTTTAAGTTTGACCTCAAATCAGGTAGGGATACCCGCTGAACTTAA</t>
  </si>
  <si>
    <t>6175_1077</t>
  </si>
  <si>
    <t>AACGCACATTGCGCCCCCTGGCATTCCGGGGGGCACGCCTGTCCGAGCGCCGTTTTACCACCTCGAGCCCAGCTCGGCGTTGGGCCCCGCCCCGGGAGACCGGGGCGCCGCCCGAAATGCATCGGCGCCCGGCCACGGGACCTCCAGCACAGCGGAAACACTCGCTGGGGAGCCCGCGGCCGCGGCGGCCAACGAACCACCACAAGTAACGATTGGCCTCGGATCAGGCGGGGATACCCGCTGAACTTAA</t>
  </si>
  <si>
    <t>6175_1434</t>
  </si>
  <si>
    <t>AACGCACCTTGCGCCTTTTGGTATTCCGAAAGGCATGCCTGTTTGAGTGTCATGAAACTCTCAACCCCCGGGTTTCCGGGTGGCTTGGATTTGGGTGCTGCCGCCTTGGCTCGCCTTAAAAGACTTAGTGGGATACGCCGTCGCCCGATGTAATACGTTTCGTCTGGTGCTGTGCCGACTCTTGCTCATAACACCCCATATTTTGTGCTCTGACCTCAAATCAGGTAGGACTACCCGCTGAACTTAA</t>
  </si>
  <si>
    <t>6175_1099</t>
  </si>
  <si>
    <t>AACGCACATTGCGCCCTCTGGTATTCCGGAGGGCATGCCTGTTTGAGTGTCATTAACTTCTCACAAAACCTTCTGGTTTCTGTTGATGTTGGGAGTTGCGTTTCCTTGTGAGACGCTCTCCTCAAATGCATTGGTGCGGCCTGCCGCCCGGTTACACAACGTTCTAGGTTCGTCCAACTCGTTGCTAAATCGGTGCACCATTTGGTGCTGCACCTAAAGCCCGCCTTGTGCCTTGTGCTCTTGGCTTATCTTATTTATTGACCTCAGATCAGGTAGGAATACGCGCTGAACTTAA</t>
  </si>
  <si>
    <t>6175_1003</t>
  </si>
  <si>
    <t>AACGCACATTGCGCCCGCTAGTACTCTAGCGGGCATGCCTGTTCGAGCGTCATTTCAACCCTCAAGCTCTGCTTGGTGTTGGGGCTCTACGTCTGACGTAGGCCCTGAAAGGAAGTGGCGGGCTCGCTACAACTCCGAGCGTAGTAATTCATTATCTCGCTAGGGAAGTGTGGCGTTCTCCAGCCGTTAAAGACCCCATCTTTAACCAAGGTTGACCTCGGATCAGGTAGGAATACCCGCTGAACTTAA</t>
  </si>
  <si>
    <t>6175_1650</t>
  </si>
  <si>
    <t>AACGCACATTGCGCCCCTTGGTATTCCGAGGGGCATGCCTGTTCGAGCGTCATCTCACCAATCAAGCACTGCTTGGTATTGGGCGTCCGGCCCCGCGAGAGCGGCGGCCGCGCCCCAAACCCTTCGGCGGAGCCACTCGGTCTCTGGGCGTAGTAGAATTACTTCAGTAACGTCCTGGGAGCCCTTGGGGTCTCCCGCCGTCAAACCACCAAATATTTTTTCAGGTTGACCTCGGATCAGGTAGGGATACCCGCTGAACTTAA</t>
  </si>
  <si>
    <t>6175_1673</t>
  </si>
  <si>
    <t>AACGCACATTGCGCCCGCCAGCATTCTGGCGGGCATGCCTGTTCGAGCGTCATTTCAACCCTCGCGCCCAATTGCGGGCAGCGGTGTTGGGGACCGGCACCCGAAGGAAACCCCCCCGGGGGCCCTCCGAGCCGCCCCCTAAATACAGTGGCGGTCTCGCTGCAGCCTCCCTTGCGTAGTAGCACACCTCGCACCGGAGCGCAGCGCGGCCACGCCGTAAAACCCCCGACTTTCATGAGTTTGACCTCGGATCAGGTAGGAATACCCGCTGAACTTAA</t>
  </si>
  <si>
    <t>6175_635</t>
  </si>
  <si>
    <t>AACGCACATTGCGCCCCTTGGTATTCCGGGGGGCATGCCTGTTCGAGCGTCATTTCAACCCTCAAGCTCTGCTTGGTATTGGGCTCCGTCCTCAGGGACGCGCCTCAAAGACCTCGGCGGTGGCGTCTTGCCTCAAGCGTAGTAGAAAACACCTCGCTTTGGAGCGCACGGCGTCGCCCGCCGGACGAACCTTTGAATTTTTCTCAAGGTTGACCTCGGATCAGGTAGGGATACCCGCTGAACTTAA</t>
  </si>
  <si>
    <t>6175_1945</t>
  </si>
  <si>
    <t>AACGCACATTGCGCCCCCTGGCATTCCGGGGGGCATGCCTGTCCGAGCGTCATTTCTGCCCTCCAGCACGGCTGGGTGTTGGGCGCTGTCCCCCCGGGGACACGCCCCAAAAGCAGTGGCGGCGCCGCGTCGGGTCCTCGAGCGTATGGGGCTCTGTCACCCGCTCGGGAGGGACTCGGTCGGCGCTGGTCTTCCCTTTAGGCCGCCCTTCGGGGTGCGCCTCTTCCGGTTGACCTCGGATCAGGTAGGGCTACCCGCTGAACTTAA</t>
  </si>
  <si>
    <t>6175_1528</t>
  </si>
  <si>
    <t>AACGCACATTGCGCCTGCCAGCATTCTGGCAGGCATGCCTGTCCGAGCGTCATTTCCACCCTCACGCGCCCCGTCTGCGCGTGGTGTTGGGGCTCGCTCTCCCCGCCCTGGTGCAGGAGAGGCCCTGAAAGCGAGTGGCGGGCCGCCTGGTTGGCTCCGAGCGCAGCAGAAACGCCTGGTTTTTTTTTTTCGCTCTGGACGCTGCCGGCGGCGCCCTGCCGTCAAAACGCACAGCAGTGCAACTTTTTCACAAGGTTGACCTCGGATCAGGTAGGACTACCCGCTGAACTTAA</t>
  </si>
  <si>
    <t>6175_431</t>
  </si>
  <si>
    <t>AACGCACATTGCGCCCCGTGGTATTCCGCGGGGCATGCCTGTTCGAGCGTCATTTCACCACTCGAGTCTGACTCGGTATTGGGCGCCGCGCATCGCCGCGCGCCTCAAAGTCCCCGGCTGGGTGGGCCCGTCCCCGAGCGTTGTGGTTTCACAGTCTCGCTAGGGAGCACGCGCCCGCCGCATCGGCCGCTAAACACCCCCATCACAGGTTGACCTCGGATCAGGTAGGGATACCCGCTGAACTTAA</t>
  </si>
  <si>
    <t>6175_948</t>
  </si>
  <si>
    <t>AACGCACCTTGCGCTCCTTGGTATTCCGAGGAGCATGCCTGTTTGAGTGTCTTGAAGTCATCAACCTCTCCCGTTTCTTGCGGGTGTCGGTTGGAAATGGGGGCATGCTGCCGCGAGGCTGCTCCCCTCAAATGCTTCGGTTGGACCTGTGGGTCGAACTCGACTGGGCGTTGTACCATCCTCGCTCTACGTTCTCCACTTTTTGCGTCCCTCCTAGACCTTGCCCGTGGGGTGGCGGTCAACAAAGCTCGACTTTGAAATCTGACCTCAAATCAGGTAGGACTACCCGCTGAACTTAA</t>
  </si>
  <si>
    <t>6175_1466</t>
  </si>
  <si>
    <t>AACGCACCTTGCGCTCCTTGGTATTCCGAGGAGCATGCCTGTTTGAGTGTCATGGAATCATCAATCCTCATCTTTATTGATGAGGGCTTGGACTTGGAGGCTCGTGCCGGTTTTGAATTGAATCGGCTCCTCTTGAACGCATTAGCTTGAACCTATGCCGTATCGGCTGTTCGGTGTGATAATTGTCTACGCCGTGGCTGTGAGGCTTTAAATTCATAGGATCAGCTTCGAACCGTCCCTATCGAACGGGACAACATCTTCATTGACCTCTGACCTCAAATCAGGTAGGATTACCCGCTGAACTTAA</t>
  </si>
  <si>
    <t>6175_1534</t>
  </si>
  <si>
    <t>AACGCACATTGCGCCCCTCGGTATTCCGGGGGGCATGCCTGTTCGAGCGTCATTTCAACCCTCACGCCCCGCGTGGTCTTGGGCCCTGCCGGCGACGGCAGGCCCTAAAGCGAGTGGCGGCGCCTGACGGCCCTGAACGTAGTACCATCTTCTCGTTACAGGCGCCCGAGGGACGCTGGCCAGCAACCCCCCCCCACTTCTCCATGGTTGACCTCGGATCAGGTAGGGATACCCGCTGAACTTAA</t>
  </si>
  <si>
    <t>6175_1983</t>
  </si>
  <si>
    <t>AACGCACCTTGCGCTCCTTGGTATTCCGAGGAGCATGCCTGTTTGAGTGTCATGGAATCATCAACTCTTATCCTTTCTTTGTTGAGAGGATGAGGGCTTGGACTTGGAGGTTTCTGCTGGTCCGTCTTTGTAAAAGAAGATGGTCGGCTCCTCTTGAATGCATTAGCTTGAACCTCTGCTGTATCGGCTGTCCAGTGTGATAATTGTCTACGCTGTGGCTGTGAGGCGTTTTAGTGGGCTCGGCTTCTAACCGTCTTCTTACGGAGACAACAACATTCGTTACGAATGACCTCTGACCTCAAATCAGGTAGGATTACCCGCTGAACTTAA</t>
  </si>
  <si>
    <t>6175_2030</t>
  </si>
  <si>
    <t>AACGCACCTTGCGCTCCTTGGTATTCCTTGGAGCATGCCTGTTTGAGAGTCTTGAATATCTCTGCTTTTGCCTTTTTTAACGAAAAGGTAACAAGTCAGGTCCTTGGGTCTGCTTGCGGTTTGTTACGAACACAGGCTTACCTTAAATGAGTTAGCTGGACTTCAGCAGAGTTGTTAAGTAACATTGAAAACTCTCGTAAGATGAAGTCTGCTGTCCAACCCGACGAGTTGTGTGTCCCTTTTGGGGGCGCTATGCTCTCACATATTCATTTCTTTGGCCTCAAATCAGGTAGGACTACCCGCTGAACTTAA</t>
  </si>
  <si>
    <t>6175_1144</t>
  </si>
  <si>
    <t>AACGCACCTTGCGCTCCTTGGTATTCCGAGGAGCATGCCTGTTTGAGTGTCATGGAATTCTCAACCCTCTTATCTTTGTTATGAGATGGGCTTGGACTTGGAGGTTATTGTCGGCTTGTCATGAGTCTGGCTCCTCTTGAATTCATTAGCTTGAACCCTTGTGGATCGGCTACTCGGTGTGATAATTGTCTACGCTGTGTGCTGTGAAGCTTTCAAACACTTTGTTGTGTTGAGGGATTTGCTTCTAATCGTCCTTCAATGGACAATTTTTGACCTCTGACCTCAAATCAGGTAGGATTACCCGCTGAACTTAA</t>
  </si>
  <si>
    <t>6175_1506</t>
  </si>
  <si>
    <t>AACGCACCTTGCGCTCCTTGGTATTCCGAGGAGCATGCCTGTTTGAGTGTCATTAAATTCTCAACTTTGAAAGGGGAGACTTTTTCAAAGCTTGGATGTGGAGCTTGTGCTGGCTTTCTGAAAGTCGGCTGCTCTTTAAATACATTAGCAAAATCTTTCTAAGCTCTGGTTTGATAATTAATCGACGCCTTTGCTGTGATCAAGAGGTTTGCTTCTAACGGTCCGATTTATTGGACAGCTTTTGACTAAGCTCATTGACGATTTGACCTCAAATCAGGTAGGATTACCCGCTGAACTTAA</t>
  </si>
  <si>
    <t>6175_1758</t>
  </si>
  <si>
    <t>AACGCACATTGCGCCCTTTGGCATCCCGAAGGGCATGCCTGTTCGAGCGTCATTTCACCAATCAAGCCTGGCTTGGTATTGGGATCCGCCTGCCTCTAGAAGCAGGCGTTCCCTAAAAACATCGGCGGTATGGTGCCGGCTTTGAGCGTAGCAGAAACCTCGCTCCATGGGCTCGGTGCCGTAGTGGCCACAAAAGACAACCAAGGTTGACCTCGGATCAGGTAGGGATACCCGCTGAACTTAA</t>
  </si>
  <si>
    <t>6175_2042</t>
  </si>
  <si>
    <t>AACGCACATTGCGCCCTCTGGTATTCCGGAGGGCATGCCTGTTTGAGTGTCATTAATCTCTCACAAAACCAGATGGTTTCAAACCGCTTGGTTTCTGTTGAAGTTGGGATCTGCGAGTCCTTCGGGAAACGCTCTCCTCAAATGTATTGGTGCGGCCCGCCGCCCGGTTACACAACGTTCTAGGTTCGTCCAACTCGTTGCTTTCTCCGGTGCAATCATGGTGCAGCACCTTAAGCCCGCCTTGTGCCTTGAGCTCTTGGCTACTTCATTTATTGACCTCAGATCAGGTAGGAATACGCGCTGAACTTAA</t>
  </si>
  <si>
    <t>6175_2176</t>
  </si>
  <si>
    <t>AACGCAACTTGCGCCTCTTGGTATTCCGAGGGGCATGCCTGTTTGAGTGTCATGAATACCTCAACCCCCCACGGTTTTTCGGAACCGAGGGAAGGTTGGAGATGGGCGTCCTGCCGGTGTCGAGCCGGCTCGCCTTAAAGGTCTCAGTGGTGTCCTCGTACCCCACGCCTGACGTAATAAGTTTCGTCTGGGCCGGGTCCTGTGATGTCCGCTCATAACCCACCATATTCTGTGACTCTGACCTCAAATCAGGTAGGGCTACCCGCTGAACTTAA</t>
  </si>
  <si>
    <t>6175_1247</t>
  </si>
  <si>
    <t>AACGCACCTTGCGCTCTTGGGTTATTCCTAAGAGCATGTTCGTTGGAGTGTCGCGTACCTCTCAACCCCGCCTGGGCCTTTGGGTCCGGGTCGCCAGGGTTGGATCTTGACGCCCTGTCGCCTTCTTGCTAAGGCCGACTGCGTTGAATTGCAACAAGCTGTACCTTTGTACTAGCGGCTTGACCTGTTGTCATAAGCTAAAACTTTCAACGGGGATCGCTGGTCGGGATGGGCTTACCACAAATCGCTTTATACACTTTGACCTCCAATCGAGCAGGACTACCCCCTGAACTTAA</t>
  </si>
  <si>
    <t>6175_1379</t>
  </si>
  <si>
    <t>AACGCACCTTGCGCTCCTTGGTATTCCGAGGAGCATGCCTGTTTGAGTGTCATTAATATATATCAACCTCTCTTGTTGAGTGGTTTGGATGTGGGGGGTTTGCTGGCCTGTTCAGCTCCTCTGAAATGCATTAGCAGAACAACCTGTTCATTGGTGTGATAACTATCTACGCTATTGAATGTGAGGGCAGTTCAGCTTTCCAACAGTCCTTGGACAATTTATCATTTATGTGACCTCAAATCAGGTAGGACTACCCGCTGAACTTAA</t>
  </si>
  <si>
    <t>6175_1630</t>
  </si>
  <si>
    <t>AACGCACATTGCGCCCTCTGGTATTCCGGGGGGCATGCCTGTTCGAGCGTCATTACAACCCTCAAGCTCTGCTTGGTGTTGGGCGGTACCGCGCGCGGTACGCCTCAAACGTAGTGGCGGCGCCGCTCGGCTCCTAGCGTAGTAACAACTCTCGCTATGGGGACCGGGCGGTTCGCCTGCCAGCAACCCACACTTCTAAAGGTTGACCTCGGATCAGGTAGGGATACCCGCTGAACTTAA</t>
  </si>
  <si>
    <t>6175_2156</t>
  </si>
  <si>
    <t>AACGCACCTTGCACCCCTTGGTATTCCGAGGGGTACGCCTGTTTGAGTGTCGTGAAATTCTCAACCCCGCCCCCTTTTGCGAGGGGCGTCGGTGGCTTGGACTTGGAGGCTTTGCCGGGGAAAAAGGGTTTCGACCCCCGCCCTCGGCTCCTCTCGAAGGCATTAGTAGGACCCTTTGCGGCCTCGGTGTGATAATTGTCTACGCCGTGGGTTTAGCATGTCATGGGACCCGCTTCCAACCGTCTCGCAAGGGACACTTTCAATCGAAACTTGACCTCAGATCAGGCGGGACTACCCGCTGAACTTAA</t>
  </si>
  <si>
    <t>6175_1525</t>
  </si>
  <si>
    <t>AACGCACCTTGCGCTCCTTGGTATTCCGAGGAGCATGCCTGTTTGAGTGTCATTAAATTCTCAACCTCACCAATTTTGTCATGAAGTTGTGTGTAGGCTTGGAGGTGGAGGGTTTTTGCAGGTCCACAACAGTGGTCTGCTCCTCTGAAATGTATTAGTGGGTTAGGCCCCTAATCTATTGGTGTGATAACTATCTACTCCATGGATTGGGTTGGCTTATCATAAGACCTGCTTCAAACCGTCCTTCTCTGGACAACTCTTGACATTTTTGACCTCAAATCAGGTAAGACTACCCGCTGAACTTAA</t>
  </si>
  <si>
    <t>6175_1258</t>
  </si>
  <si>
    <t>AACGCACATTGCGCCCTCTGGTATTCCGGGGGGCATGCCTGTTCGAGCGTCATTACAACCCTCAAGCTCTGCTTGGTATTGGGCGTCACCGCTTCGGTGCGCCTTAAAATCAGTGGCGGTGCCATTCGGCTTCAAGCGTAGTAATACTTCTCGCTTTGGAGAACCGGGTGTGTGCCTGCCAGCAACCCCCAATTTTATCAAAGGTTGACCTCGGATCAGGTAGGGATACCCGCTGAACTTAA</t>
  </si>
  <si>
    <t>6175_1027</t>
  </si>
  <si>
    <t>AACGCACATTGCGCCCTCTGGTATTCCGGGGGGCATGCCTGTTCGAGCGTCATTACAACCCTCAAGCCTTGCTTGGTGTTGGGCGGTACCGCGTGCGGTACGCCTCAAACGTAGTGGCGGCGCCACCCGGCTTCAAGCGTAGTAATCTTTCTCGTTACAGGGTCCCGGTGGATGCTTGCCAGCAACCCCCCATTTCTTAGGTTGACCTCGGATCAGGTAGGGATACCCGCTGAACTTAA</t>
  </si>
  <si>
    <t>6175_1319</t>
  </si>
  <si>
    <t>AACGCACCTTGCGCTCCTTGGTATTCCGAGGAGCATGCCTGTTTGAGTGTCATGTTATTCTCAGCTCCTCTCAGATTTTTCTGTTGTTGGAGACTGGACTTGGAAGCTGCTGGAACGTCAGGTTCAGCTCTTCTTAAATGCATTAGTGTGAATATTTGTTGAATGTTCTCCAGTGTGATAATTGTCTACGCTGTTTGAACTTTGGCAGAAATTATATATTCATGCTTCAAACCGTCTTCGGACAACTTTTTGCATTTGACCTCAAATCAGGTAGGACTACCCGCTGAACTTAA</t>
  </si>
  <si>
    <t>6175_1167</t>
  </si>
  <si>
    <t>AACGCACATTGCGCCCCTTGGTATCCCGAGGGGCATGCCTGTTCGAGCGTCATTTCACCATTCAAGCCTGGCTTGGTGTTGGGCGACGTCCCTTTGGGGACGCGCTTCGAAACGCTCGGCGGCGTGGCACCGGCTTTAAGCGTAGCAGAATCTTTCGCTTTGAAAGTCGGGGCCCCGTCTGCCGGAAGACCTACTTCAAGGTTGACCTCGGATCAGGTAGGGATACCCGCTGAACTTAA</t>
  </si>
  <si>
    <t>6175_2276</t>
  </si>
  <si>
    <t>AACGCATCTTGCGCCTTTTGGAATTCCAGAAGGCACACCTGTTTGAGTGTCATGAACCTCTCCTCATGAATACTTTTTTCTCCGGAAACTGGTATTGATGGATGTTGAGTGTTGCCGTAATTGGCTCACTTTAAATATATCAGTTGTTCAGTAGGCCAGTGGATGAGCTGATGTGATAATTAATTTTATGAACCATTAGCAAGTACTAAGCATTGCCACTTCTCGCCTACACATGTTCAGCTTCTAACCCTCTGTGTGCGCTGCAATGTCAAAGTTGCCAGCTCTCCAGTACATTGAGCCCCAGACAGCTTCACTTTTGTTGCTGTTTTACTCAAGTTAAGACCTCAAATCAGGTGGGACTACCCGCTGAACTTAA</t>
  </si>
  <si>
    <t>6175_1274</t>
  </si>
  <si>
    <t>AACGCACATTGCGCCCCTTGGTATTCCGAGGGGCATGCCTGTTCGAGCGTCATTATAACCACTCAAGCCTGGCTTGGTGTTGGGGTTCGCGGTCCCGCGGCCCTTAAAATCAGTGGCGGCGCCATCTGGCTCTAAGCGTAGTAACATTCTCGCTTTGGGGACGGCTGTGCGCCCGCCAGCAACCCTCACTTCAAAGGTTGACCTCGGATCAGGTAGGGATACCCGCTGAACTTAA</t>
  </si>
  <si>
    <t>6175_1739</t>
  </si>
  <si>
    <t>AACGCACCTTGCGCTCCTTGGTATTCCGAGGAGCATGCCTGTTTGAGTGTCATGAAACTCTCACCCTCTAGCTTTCTTAATCGTGGCTAGCGGCGTGGACGTGAGCGCTGCTGCTTTGTTGCGGCTCGCTCGAAATGCATTAGCAGACCCTTTTCGTAATCGGTTCCACTCAACGTGATAAGTATTTCGTTGAGGACAGTTGCAGCAATGCGGCTGGCCGGGATAAGAAAGGCATAGTTGTCAGCTTCTAATCGCCCTTGGGCAATTTTTTATGATCTGGCCTCAAATCAGGTAGGACTACCCGCTGAACTTAA</t>
  </si>
  <si>
    <t>6175_347</t>
  </si>
  <si>
    <t>AACGCACCTTGCGCTCCTTGGTATTCCGAGGAGCATGCCTGTTTGAGTGTCATTAAATTCTCAACCTTATCAGCTTTTGTTGATAATGGCTTGGATGTGGGGGTTTATTGCTGGCTTCTAACGAGGTTGGCTCCCCTTAAATACATTAGCTGGTTGCCTTGTGCAGACATGTCTATTGGTGTGATAATTATCTACGCTGTGGACTTTCTGCCAGTATTTAGCACCGCTTCTAACTGTCTGTTAACTTGGACAACATATGACAATTTGACCTCAAATCAGGTAGGACTACCCGCTGAACTTAA</t>
  </si>
  <si>
    <t>6175_1566</t>
  </si>
  <si>
    <t>AACGCACCTTGCGCTCCTTGGTATTCCGAGGAGCATGCCTGTTTGAGTGTCGTGAAATTATCAACTCCCTTTCTTTATTGAAAGGTGAGCTTGGACTTGGGGACTGCTGGTTCACGCCGGCTTCCCTTGAATGTATTAGCTGGAATTTGATTCGCAGCATATATGCGGTGTGATAATGTCGTCACTGTGTAGCTCGGGTTGTCTGGCTTCTAACCGTCCTTCACGGGACAATTTGATCAATTTGACCTCAAATCAGGTAGGACTACCCGCTGAACTTAA</t>
  </si>
  <si>
    <t>6175_438</t>
  </si>
  <si>
    <t>AACGCACCTTGCACTCTTTGGTATTCCGAAGAGTATGTCTGTTTGAGTGTCATGAAACTCTCAACCCCCCTATTTTGTAATGAGATAGGCGTTTGGGCTTGGTTTATGGTTGCTGCCGGACCCTTTGATTAGGACCAGCTCAACTGAAATACATGAGTTACCCATTTTGAAAACAGAACGGTTTGACTCGGCGTAATAATTATTTCGCTGGGGACGTTTGCCTTTCAATATAAGCGGTGCTTCTAATGCAAATCTTACTTTAAGCTTTAGACCTCAAATCAGTCAGGATTACCCGCTGAACTTAA</t>
  </si>
  <si>
    <t>6175_896</t>
  </si>
  <si>
    <t>AACGCACATTGCGCCCCCTGGCATTCCGGGGGGCATGCCTGTCCGAGCGTCATTTCTGCCCTCAAGCACGGCTTGTGTGTTGGGTGTGGCCCCTCCAATCTTTCGGCGGGGCCTGCCCGAAAGGCAGCGGCGACGTCGCGCCGGGTCCTCGAGCGTATGGGGCTCTGTCACTTGCTCGGGAAGGGACTGGCGGGCGTTGGTCACACACTGTATTTTCCACGGTTGACCTCGGATCAGGTAGGAGTTACCCGCTGAACTTAA</t>
  </si>
  <si>
    <t>6175_2340</t>
  </si>
  <si>
    <t>AACGCACCTTGCGCTCCTTGGTATTCCTTGGAGCATGCCTGTTTGAGTATCATGAAATTATCAAAACATGCCTTTTGTTGATTCAACTGGTTGATTGTTTTGGACTTGGAGGCCTTGCGGATTCACCTCTGCTCCTCTTAAAAACATTAGCTGGATCTCAGTGAGCTCGGTTCCACTCGGCGTGATAAGTATCACTCGCTGAGGACACCCGTAAAAAAGGTGGCCGGGGTTTCAGATGAACCGCTTCCAATAGCCCATTGAATTGGGCAAACATACTTTATGATCTGATCTCAAATCAGGTAGGACTACCCGCTGAACTTAA</t>
  </si>
  <si>
    <t>6175_2028</t>
  </si>
  <si>
    <t>AACGCACCTTGCGCTCCCTGGTATTCCGGGGAGCACGCCTGTTCGAGCGTCATGAAGCTCTCAAACATATACTTTTCTTTATTGCGAAGTATATGGTTGGATTTGGACTCTGCTGTGTAACAAACGGCTGGTCCGAAAGATATTAGCTGATCCTAGTGAGACTTGGTTCTACTCGGCGTGATAATTATCTAACGTCGAGGACATCGCAAGATGGCCAGATCGAAACTTTATGGATTGCTTCTAATCGTCTTCATCGACAAATTTTATCAATCTGACCTCGAATCAGGTGGGACTACCCGCTGAACTTAA</t>
  </si>
  <si>
    <t>6175_1130</t>
  </si>
  <si>
    <t>AACGCACATTGCGCCCCTCGGTATCCCGGGGGGCATGCCTGTTCGAGCGTCATTTCTAACACTCAAGTTCTACTTGGTATTGGGCACTGTTATTTCCGTCTTTTAGATGGTAAACACGCCTTAAATTTAGCCGGCAACAAGCACCAGTTCCGAGCGTAGCAGTAAAAACTTTCGCTTTTGGGAGCTTTGGGGCATTGTTCACCGTATAGTTTTTCTATAGTTTGACCTCGGATCAGGTAGGGATACCCGCTGAACTTAA</t>
  </si>
  <si>
    <t>6175_2232</t>
  </si>
  <si>
    <t>AACGCACCTTGCGCTCCTTGGTATTCCTTGGAGCATGCCTGTTTGAGTGTCTTGAATATCTCCTCTCATCCATTTTTTTAATTAAAGATGTGGTCGAGAGGGTGCTTGGGCTTGCATGGTATTACTCCTTATGCTTGCCTTAAATGCATTAGCTGGATTTCAGTAGAGTTGTTAAGTAACATTGAAAACTCTTGTGATCGAAATCTGCTTCTAATCCATCTTGAGCAATCGAGATATATATTTCAACTTTGGCCTCAAATCAGGTAGGACTACCCGCTGAACTTAA</t>
  </si>
  <si>
    <t>6175_790</t>
  </si>
  <si>
    <t>AACGCACATTGCGCCCTTTGGTATTCCGAGGGGCATGCCTGTTCGAGCGTCATTTCACCAATCAAGCCACGCCTGGTATTGGGGCCCGGCCTCTCCGCGGATTGGCCCCCCCCGAAATGCATCGGCGAGGAAACCGACCCCCGGCGTGTTAGATTTCTGAACGTCGGGAGCACCGGTCGACTCCGCCGTACAATCTTTTTCCACAAGGTTGACCTCGGATCAGGTAGGAATACCCGCTGAACTTAA</t>
  </si>
  <si>
    <t>6175_1955</t>
  </si>
  <si>
    <t>AACGCACCTTGCGCCCCTTGGTATTCCGAGGGGCATGCCTGTTTGAGTGTCATTAAATCCTCAACCCCTCCGATTCGTTTCGGTGGGGATTGGACTTGGAGCGTGCTGGCGAAGGTCGGCTCCTCTTTAAATGCATCAGCGGAGAAAATGCCTTTTGCGCCTCTGGCCGTTCAGCGTGATAATGATGTTGCGCTGCGGTCGAGCTTAAGGTCCGCTTCCAAAGGTCCTCTCGGACGATATATACATATGACTTTTGACCTCAAATCAGGTAGGACTACCCGCTGAACTTAA</t>
  </si>
  <si>
    <t>6175_1385</t>
  </si>
  <si>
    <t>AACGCACATTGCGCCCCCTGGTATTCCGGGGGGCATGCCTGTCCGAGCGTCATTACAACCCTCAAGCTCTGCTTGGTGTTGGGCCCCGCCGCCCCGGCGGGCCCTAAAGTCAGTGGCGGTGCCATCCGGCTCCGAGCGTAGTAATTCTTCTCGCTCTGGAGGTCCGGTTGTGTGCTTGCCATCAACCCCCGATTTTTTTCAGGTTGACCTCGGATCAGGTAGGGATACCCGCTGAACTTAA</t>
  </si>
  <si>
    <t>6175_1142</t>
  </si>
  <si>
    <t>AACGCACATTGCGCCCTTTGGTATTCCGAAGGGCATGCCTGTTCGAGCGTCATTATCACCCCTCAAGCCCCGTGCTTGGTGTTGGACGGCCTGGTCGCGTCACCGCGACTCCTCCTAAAGACAATGACGGCGGCCTGTGGTTCCCCCGGTACACTGAGCTTTTAATTGAGCACGTATTGGATAAGGGCACCCGGGACCCGGTCTTCTCCCTTTACCGGGAAATTTTCAATGGTTGACCTCGGATCAGGTAGGAATACGCGCTGAACTTAA</t>
  </si>
  <si>
    <t>6175_1408</t>
  </si>
  <si>
    <t>AACGCACATTGCGCCCATTAGTATTCTAGTGGGCATGCCTGTTCGAGCGTCATTTCAACCCTTAAGCCTAGCTTAGTGTTGGGAGCCTACTACTTTTACTAGCTGTAGCTCCTGAAATCCAACGGCGGATCTGCAATATCCTCTGAGCGTAGTAATTTTTTTCTCGCTTTTGACTGGAGTTGCAGCGTCTTTAGCCGCTAAACCCCCCAATTTTTAATGGTTGACCTCGGATCAGGTAGGAATACCCGCTGAACTTAA</t>
  </si>
  <si>
    <t>6175_1693</t>
  </si>
  <si>
    <t>AACGCACATTGCGCCTGCTAGCATTCTGGCAGGCATGCCTGTCCGAGCGTCATTTCCACCCTCACGCTCCGCGTGGTGTTGAGGCTCTCTCGCAACGAGAGGCCCCGAAAGCGAGTGGCGGGCCGCCTGGTTGGCTCCGAGCGCAGTAGAAACGCATGTTTTTTTCCCGCTCTGGACGCTGCCGGCGGTGCCCTGCCGTCAAAACGCACCATGACGTGCAACTTTCTCACAAGGTTGACCTCGGATCAGGTAGGACTACCCGCTGAACTTAA</t>
  </si>
  <si>
    <t>6175_1294</t>
  </si>
  <si>
    <t>AACGCACATTGCGCCCTCTGGTATTCCGGGGGGCATGCCCGTTCGAGCGTCATTACACCACTCAAGCCTCGCTTGGTCTTGGGCGCCGCGGCCTGTCCGCGCGCCTCAAAGTCACCGGCCGGGTGACCCGTCTCGGAGCGTCGTAGCCATCGTGTTTCGCTCGCGGGGATCGGGCCGCCGTCGGCGCCGTTAAACGTCTTTCAATCAGGTTGACCTCGGATCGGGTAGGGATACCCGCTGAACTTAA</t>
  </si>
  <si>
    <t>6175_1061</t>
  </si>
  <si>
    <t>AACGCACATTGCGCCCGCCAGTATTCTGGCGGGCATGCCTGTTCGAGCGTCATTTCAACCCTCAAGCCCCCGGGCTTGGTGTTGGGGATCGGCGTGCCCTCGCGGCGCGCCGTCCCCTAAATCTAGTGGCGGTCTCGCTGTAGCTTCCTCTGCGTAGTAGCAACACTCGCTCTGGATCGCAGCGCGGCCACGCCGTTAAACCCCCCACTTCTGAAAGGTTGACCTCGGATCAGGTAGGAATACCCGCTGAACTTAA</t>
  </si>
  <si>
    <t>6175_1483</t>
  </si>
  <si>
    <t>AACGCACATTGCGCCCCCTGGTATTCCGGGGGGCATGCCTGTTCGAGCGTCATTACACCACTCAAGCCTGGCTTGGTATTGGGCGCCGCGCCCGTTCGCGCGCCTCAATGTTCTCCGGCTGAGCCGTCCGTCTCCAAGCGTTGTGGCACTTTATGTTTCCGCTTGTGAGCTCGGGAGGTCTCGCGCCGTTAAACACCCCATCAAAGGTTGACCTCGGATCAGGTAGGGATACCCGCTGAACTTAA</t>
  </si>
  <si>
    <t>6175_1214</t>
  </si>
  <si>
    <t>AACGCACCTTGCGCTGTTGGGTTATTCCTGGCAGCATGCTTGTTTGAGTGTCGCGTACCTCTCAACCCCGCCCCTTCCCTCGGATTGGGGTAGTAGGGCTTGGATCATGATGCGTGCGGTTAGTTCCGCTGCATTGAAATACAACAAGCTGGATCCTTATCTTGCGGCTTGACCTGTTGTTGTAACTTGAAAATCAATGGGAACGCAATTTTAGAGGAAGGGGCTTACCAGAAACGTCTGCAAAGACACAAGTGCATTTTGACCTCAAATCAAGTAGGACTACCCGCTGAACTTAA</t>
  </si>
  <si>
    <t>6175_1720</t>
  </si>
  <si>
    <t>AACGCACCTTGCACTCCTTGGTATTCCGAGGAGTATGCCTGTTTGAGTGTCATGAAATTATCAACTTCATAGTTTTATTACTTTGAAGCTTGGATTTGGAAGCTTGCTGGCTCTCTAGTCGGCTCTTCTTAAATGTATTAGCTGCTTGTCCGCGGGTTGGCTCAGAGTGTGATAAGTATCTACACTTGGTGGCTGCTTGCTTGGATGTGGCTTCTAATCGTCTTCGGACAACCTTTTAAGATCTGACCTCAAATCAGGTAGGACTACCCGCTGAACTTAA</t>
  </si>
  <si>
    <t>6175_1338</t>
  </si>
  <si>
    <t>AACGCACATTGCGCCCCTTGGTATTCCGGGGGGCATGCCTGTTCGAGCGTCATTACAACCCTCAAGCTCTGCTTGGTCTTGGGCGTCCCCGGCGACGGGGTGCCCTAAAATCAGTGGCGGTGCCGTCTGGCTCTAAGCGTAGTACAACTCTCGCTCTAGACGTCCGGTGGATGCTTGCCAACAACCCCCAATTTTTACAGGTTGACCTCGGATCAGGTAGGGATACCCGCTGAACTTAA</t>
  </si>
  <si>
    <t>6175_308</t>
  </si>
  <si>
    <t>AACGCACCTTGCGCTCCTTGGTATTCCGAGGAGCATGCTTGTTTGAGTGTCGTGAAATCATCAACTCTCTTTGCTTTGTTGTGAAGCTGAGCTTGGATTTGGGGACTTGCTGGCCTTCGCGGGTTCTGGCTTCCCTTGAATGCAGCAGCTGGTAATTGATTTAGCAGCATATATGCGGTGTGATAATGTCTTCACTGTGTAGCTCAAGTCAAAACTGGCTTCTAATCGTCCTTTGAAGGACAACACTTGATCATTAGACCTCAAATCAAGTAGGACTACCCGCTGAACTTAA</t>
  </si>
  <si>
    <t>6175_299</t>
  </si>
  <si>
    <t>AACGCACATTGCGCCCACTGGTATTCCGGTGGGCATGCCTGTTCGAGCGTCATTATCCCCCCTCAAACCCCCGTGTTTGGTGTTGGGCCGGGTCGTGTGTCCTTTTCGCACGACCGGCCCCAAAGACAATGACGGCGTCCGTGGGACCCTCGGTGCAACGAGCTTTTTTCGAAGCACGCGCCGAGTTGCAAGGTCCCGGCGGGCCGGTCACCTCTTTTCTCGAGCAATCGGGAATCGAACTTTTCAACAGGTTGACCTCGGATCAGGTAGGAATACCCGCTGAACTTAA</t>
  </si>
  <si>
    <t>6175_1372</t>
  </si>
  <si>
    <t>AACGCACATTGCGCCCGCCAGTATTCTGGCGGGCATGCCTGTCCGAGCGTCATTTCCCCCCTCACGCGCCCCGTTGCGCGCTGGTGTTGGGGCCCCTCCGCCTGGCGGAGGGCCCCGAAAGCGAGTGGCGGGCCCGGCTGGTTGGCTCCGAGCGCAGTACCGAACGCAAGTTCTCCCCTCGCTCGGACGCCCCGCCGGCGCCCTGCCGTCAAAACGCGCATGACGTGCAACTCTTTTTACAAGGTTGACCTCGGATCAGGTAGGACTACCCGCTGAACTTAA</t>
  </si>
  <si>
    <t>6175_1556</t>
  </si>
  <si>
    <t>AACGCACATTGCGCCCGTTAGTATTCTAGCGGGCATGCCTGTTCGAGCGTCATTTCGACCTTCAAGCCCTTAGGGTTTGGTGCTGGAGCACTACGGCTAACGCCGTAGGCTCCGAAAAGCATTGGCGGGCCTGTTGGATCCCGAGCGTAGTAAATTTTCTCGCTTAGGCGGTACAGCAGTGCACTAGCCACTAAACTACGACGGCCCTTTGGGGCTGTCTCCACTGGTTGACCTCGGATCAGGTAGGAATACCCGCTGAACTTAA</t>
  </si>
  <si>
    <t>6175_1662</t>
  </si>
  <si>
    <t>AACGCACATTGCGCCCGCTGGTATTCCGGCGGGCATGCCTGTTCGAGCGTCATTATGACCAATCAAGCTCTGCTTGGCCTTGGGGCCCGCTATACCGGCGGCCTTTAAAACTAGTGGCGGTGCCGTCTGGCTCTAAGCGTAGTAATACTTCTCGCTACAGGGCCTAGTCGTCCACCCGCCAGAATCTTCAACTTTCTTAGGTTGACCTCGGATCAGGTAGGGATACCCGCTGAACTTAA</t>
  </si>
  <si>
    <t>6175_1345</t>
  </si>
  <si>
    <t>AACGCACCTTGCGCTCCCTGGCATTCCGGGGAGCACGCCTGTTCGAGTATCGTGAAATCCTCAAGCCAGACAGGCTTTGTTGACTGTCTTGGATTGGATGTGGACTTTGCCGTTGGAGTTAAATCCGACGGCTGGTCTTAAAAGTGTTAGCTGAATCTTGGTTCAAAAGGGTTCTACTCGGCGTGATAATTATCTTTTCGCTGAGGACATTTCCTTCGGGGAATGGCCCGTTCTTTGACCTCGAGTCGCTTCTAATCTGCTGGTGAGATCTGGGACTTTACCGTCTCGGGTCTTCCGCAACCTTTTCAAACTTTGATCTCGAATCAGGTGGGACTACCCGCTGAACTTAA</t>
  </si>
  <si>
    <t>6175_598</t>
  </si>
  <si>
    <t>AACGCACATTGCGCCCTCTGGTATTCCGGAGGGCATGCCTGTTCGAGCGTCATTATAACCACTCAAGCTCAGCTTGGTATTGGGGCCCGCCCACCAGCGGCCCCTAAAGTCAGTGGCGGTGCCGGTCGGCTCTAAGCGTAGTAATACTCCTCGCTATAGGGTCCGGTCGGTTGCTTGCCAACAACCCCAAATTTTATCAGGTTGACCTCGGATCAGGTAGGGATACCCGCTGAACTTAA</t>
  </si>
  <si>
    <t>6175_1039</t>
  </si>
  <si>
    <t>AACGCGCCTTGCGCTCTTGGGTCATTCCTGAGAGCATGCTTGTTTGAGTGTCGCAAACTTCTCAACCCCGCTTATTTAATTATAAGTAGCTTGGGTTTGGATCATGGTTGCTGTCGAGTCGAAACACACTTGACTCAGCTGAAATGTAACAAGCTACATCAAAGTACTTTGCGGCTCGAACTATCGTTGTAGAACTTTCAAATTCGATAGTAACGCAAAAGATGTTTGAATAAGCTTCAAATCATGAAAAACACTGTTGAAAGTTCATCACAGTGCATTCAGACCTCAAATCAAGTAGGACTACCCGCTGAACTTAA</t>
  </si>
  <si>
    <t>6175_1800</t>
  </si>
  <si>
    <t>AACGCACATTGCGCCCCCTGGTATTCCGGGGGGCATGCCTGTTCGAGCGTCATTACACCACTCAAGCACAGCTTGGTTTTGGGCTCCGCGGACACGCGAGCCTCAATGACACCGGCCGAGCACCCGACCTCCGAGCGTAGAAGCATCGTTTCGCTCTCGAGTTAGGGGACCCGCGCCGCAAAAACCTCTTTAACAAAGGTTGACCTCGGATCAGGTAGGGATACCCGCTGAACTTAA</t>
  </si>
  <si>
    <t>6175_1368</t>
  </si>
  <si>
    <t>AACGCACATTGCGCCTATTGGTATTCCAATAGGCATGCCTGTTCGAGCGTCATTTAAGCCTTCAAGCCTTGCTTGGTGTTGGGCGTTGTCTGCGTGTGTGCGGACTCGCTTCAAATGCATTGGCAGTCAGCAATGGGGTTGTTGGAGCGCAGCACATTTTGCGTTCCCAGCCACAGGTGCCGGCGTCCACAAAGCTTATTTCAACGTTTGACCTCGGATCAGGTAGGGATACCCGCTGAACTTAA</t>
  </si>
  <si>
    <t>6175_1548</t>
  </si>
  <si>
    <t>AACGCACATTGCGCCCCTTGGTATTCCGGGGGGCACACCTGTTCGAGCGCCATTTTCACCATCGAGCCCTGCTCGGAGATGGGCTTCGTCCTCGCGGACGGGCCCGAAACCCGTGGGCGCCTTCGTCCGGCCCTGAGCGTAGCAAGAGAAATCCCTCGCTCGGTGGACCGTATGGCGGCCGCCCCGACCATTTTTCACAAGATTGGCCTCGGATCAGGTGGGGATACCCGCTGAACTTAA</t>
  </si>
  <si>
    <t>6175_1579</t>
  </si>
  <si>
    <t>AACGCACCTTGCACTCCTTGGTATTCCGAGGAGTATGCCTGTTTGAGTGTCTTGTAATCATCAATCTTACATTGCTTTTGTGATGTCTGATTGGATTTGGAGACTGCTGGCTTAATCGCTGGCTTCTCTTGAATGCATTAGTTGAATCGACTTGCAACGCTACGTGTGGTGTGATAATATCTTCACTGCATAGTTGTAATGAAGTTTGGCTTCTAACAGTCCTTCGTTGGACAATACTTGACCATTTGACCTCAAATCAGGTAGGACTACCCGCTGAACTTAA</t>
  </si>
  <si>
    <t>6175_1087</t>
  </si>
  <si>
    <t>AACGCACCTTGCGCCCTTTGGCTATTCCGAAGGGCATGCCTGTTTGAGTATCATGAACACCTCAACTCTCATGGTCCACCATGATGAGCTTGGACTTTGGAGGTATTGCCGGCCCAATTGTCGGCTCCTCTCAAATGGATCAGCTTGCCAGTGTTTGGTGGCATCACGGGTGTGATAACTATCTACGCTCGTGGTTTTCCACCATGTAACCTTCAGTGATGGAGGTTCGCTGGAGCTCACAGACGTCTCTCCTCAGGGAGGACAGCTTTTTGAACGTTTGATCTCAAATCAGGTAGGACTACCCGCTGAACTTAA</t>
  </si>
  <si>
    <t>6175_2045</t>
  </si>
  <si>
    <t>AACGCACCTTGCGCTCCTTGGTATTCCGAGGAGCATGCCTGTTTGAGTGTCATGGTATTCTCAACCCTCCAAATCTTTGCGGAAATGGATGGGCTTGGATGTGGAGGTTTATGCTGGCTTCTATATGAGGTCGGCTCCTCTGAAATGCATTAGCACGAATCTTACTTAATGTGCCTCAGTGTGATAATTGTCTACGCTGTGGTCATGATGTATAATATATTTGCGCTTCTAACTGTCCTGTTGTGGGACAATTTCTTTGACATCTGACCTCAAATCAGGTAGGACTACCCGCTGAACTTAA</t>
  </si>
  <si>
    <t>6175_2270</t>
  </si>
  <si>
    <t>AACGCACATTGCGCCCGCTGGAATTCCGGCGGGCATGCCTGTTCGAGCGTCATTTCAACCCCTCAAGCTTCAGCGCTTGGTGTTGGGGCATAGCCCGTGAAAAGGCTAGCCCTTAAATTCAGTGGCGTGCTCGCTGAGACCCCCGGGTGAAGTAATCTCCTTCTCGCCCGGGCCGGCTCGGCGGTGCACTCGCCGTAAAACCCGCTATCACGCACCTTCTGAAAGTTGACCTCGGATCAGGTAGGAATACCCGCTGAACTTAA</t>
  </si>
  <si>
    <t>6175_2406</t>
  </si>
  <si>
    <t>AACGCATCTTGCGCTCCATGGTATTCCGTGGAGCATGCCTGTTTGAGTGTCACGTCAACCCTCACCCTTGTGATGTCACAGTCGCAAGAGTGGATTTGGACCGTGCCGTAGTCGGCTCGTCCTGAAATGCATTAGCTCGTGCTTTTAGAGTGCGGGGCATCGGTGTGATAATTATCTGCGCCAACGCCCTTACGCCTCTTCAGTGGTGCGGCTTCTAATCGTCCCTCGAGGACACTTTTTTAAAGCTTTGGCCTCAAATCAGGTAGGACTACCCGCTGAACTTAA</t>
  </si>
  <si>
    <t>6175_1612</t>
  </si>
  <si>
    <t>AACGCACCTTGCGCTCCTTGGTATTCCGAGGAGCATGCCTGTTTGAGTGTCATTAAATTCTCAACTTCATCATTTTTGTTGAAGCTTGGATGTGGGGGTTGTGCAGAACACTTTGGTGGTCTGCTCCCCTTAAATGAATTAGCGAGTTCAAACTGAGCTCCGTCTATTGGTGTGATAATTATCTACGCTGTGGATGGGACTTAGACTTGCTTCTAAACTGTCCGCAAGGACAATTCTTGACAATTTGACCTCAAATCAGGTAGGACTACCCGCTGAACTTAA</t>
  </si>
  <si>
    <t>6175_1616</t>
  </si>
  <si>
    <t>AACGCACATTGCGCCCACTGGTATTCCGGTGGGCATGCCTGTTCGAGCGTCATTATCCTCCCTCAAACCGCGGGTTTGGTGTTGGACCGAGTTGTGATTCTGAACAACTGGTCTCAAAGACAATGACGGCGTCCGTGGGACCCTCGGTGCAACGAGCTTCTAGGAGCACGCGTCGAGTCGAAAGGACCCTCCGGGCCGGTCTAACCCTTTTTTACTTCTTAAGGTTGACCTCGGATCAGGTAGGAATACCCGCTGAACTTAA</t>
  </si>
  <si>
    <t>6175_1733</t>
  </si>
  <si>
    <t>AACGCACATTGCGCCCTTTGGTATTCCGAAGGGCATGCCTGTTCGAGCGTCATTATCACCCCTCGAGCCCCCTGTGGCTTGGCTTTGGACGGTCTGGTTAGGCGACTGACCCCTCCTAAAGACAATGACGGCGGCCTCGCAGGACCCCCGGTACACTGAGCTTCTTAACTGAGCACGTATCGGAATGAGGGTTCTCGGGACACGGTCTCCTTTTCCCCCCTCCCTCCCGGGGGCGGTGGGAAAAAAATATCTTTCTAAGGTTGACCTCGGATCAGGTAGGGATACCCGCTGAACTTAA</t>
  </si>
  <si>
    <t>6175_3071</t>
  </si>
  <si>
    <t>AACGCACATTGCGCCCGCTGGTATTCCGGCGGGCATGCCTGTCCGAGCGTCATTTCAACCCTCGAGCCCCAGCGGCTTGGTGTTGGGGATCGGCCCCGCCCCCGTGGCGGACGGCCGGCCCCGAAATAGAGTGGCGGTCACGCCGCAGCATCCTCTGCGCAGTAGCAATATCTCGCACTGGATCGCGGCGCGGCCACGCCGTGAAACCCCAACTCTTTTATGGTTGACCTCGGATCAGGTAGGAATACCCGCTGAACTTAA</t>
  </si>
  <si>
    <t>6175_1688</t>
  </si>
  <si>
    <t>AACGCACCTTGCGCTCCTTGGTATTCCATGGAGCATGCCTGTTTGAGTGTCACGTTAACCCTCATCATTAGGATTTCAAAGTCTTAATGGTGGATTTGGATTGTGCCGTAGTTGGCTCATCCTGAAATACATTAGCTTGCACTTTTTAGGGTGCTTGGCATGGTGTGATAATTATCTGCGCCGTTGCCTTATGCCTCTTCTATGTGTGCTGCTTATAGTCGTCCAATAGGACAATAACTTAAGCTTTGACCTCAAATCAGGTAGGACTACCCGCTGAACTTAA</t>
  </si>
  <si>
    <t>6175_2792</t>
  </si>
  <si>
    <t>AACGCACCTTGCACTCTTTGGTATTCCGAAGAGTATGTCTGTTTGAGTGTCATGAAACTCTCAACCCCCCTATTTTGTAATGAAACAGGCGTTTGGGCTTGGAATGTGGCTGCTTGCTGGCTTTCGAGTCGGCTCGGCTGAAATATACGAGTAACCCACTTTGATTATAAGCGGTTTGACTCGGCGTAATAGCTTTATTTCGCTGAGGACGCTTTGTTATCGAAATTGTGGTGCTTCTAATGAAACTTTTAATTAAGCTTTAAGACCTCAAATCAGTCAGGATTACCCGCTGAACTTAA</t>
  </si>
  <si>
    <t>6175_2034</t>
  </si>
  <si>
    <t>AACGCACATTGCGCCTTTTGGTATTCCGAGAGGCATGTCTGTTTGAGCGTCAGTACACACCTCCTTCGTGACTTTTTTGTCGCAGAAGGGTTCTGGGGTCAGGGTCGGCAACGGCTCTCCCTCAATACAGTACGCTTGCGGGCTCCCACACAGATGTCAACGTAGTAAACTTAACGCTCGCTGATGAATCTTGTGGAGGGCTCTGCCTGATAACAAACTTTCTATGGTTTGACCTCAGATCAGACAAGGATACCCGCTGAACTTAA</t>
  </si>
  <si>
    <t>6175_2306</t>
  </si>
  <si>
    <t>AACGCACCTTGCGCTCCTTGGTATTCCGAGGAGCATGCCTGTTTGAGTGTCATGGTATTCTCAATTATCTCAGTTTTTTCTGGGATGAATTGGATTTGGAGGTTATTTGCTGGCATCCTTGTGAAACCCGCTCCTCTTAAATGTATCAGTGTGAATGCTCACTTCATACTCAGTGTGATAATTATCTACGCTGTGCATGAGTGATACAACTTCATGCTTCGAACCGTCGCAAGACATCACTTTGACTTCTGACCTCAAATCAGGTAGGATTACCCGCTGAACTTAA</t>
  </si>
  <si>
    <t>6175_970</t>
  </si>
  <si>
    <t>AACGCACATTGCGCCCTTTGGTATTCCGAAGGGCATGCCTGTTCGAGCGTCATTATCAACCTTCAAGCCTGGCTTGTCATTGGGTTTTGTTGCTGCCTTGGCGGTGACAGGCCTGAAAGTTAGTGACTGTGGTGCTTGACCCCCAATGCAACGAGCCCTTTTTGGCACGCGTTGAAGGGTCAAGCCTCTCACGTCTTAACCATTTTTTATCTCAGGTTGACCTCGGATCAGGTAGGAATACCCGCTGAACTTAA</t>
  </si>
  <si>
    <t>6175_2031</t>
  </si>
  <si>
    <t>AACGCACCTTGCACTCTTTGGTTATTCCGAAGAGTATGCTTGTTTGAGTGTCGCGAAATTCTCAACCCCGCCAGAGGCTTTATTGACTTTGGTTGTTTGGGCTTGGATCGTGGTCATTTGTCGTGTTACAGCGACTTGACTGAAATACAACAAGCTGAATCTGATGCATTCAATGCGGCTTGACCTGATGTTGTAACTACCTCATCGGGGACGCGTTGAAAAGATCTACGGAGCTTTAAAACCCCACGCTAGGTCTTCGGACCCAGTGCATTATGACCTCAAATCAAGTAGGACTACCCGCTGAACTTAA</t>
  </si>
  <si>
    <t>6175_563</t>
  </si>
  <si>
    <t>AACGCACATTGCGCCCATTGGTATTCCGATGGGCATGTCTGTTCGAGCGTCATTACATACCATCAAGCGACCCCCTCGCATATGCCGGGGGGCCCCTTGGCTTTGGGTACATCGCCCCCCCAATCTCGGGGGGACTTACCCGAAAGATAGCGGCGGCGGTAGAAAAGCCTCAAGCGCATCGGAAACCCTTCGCTTGTCGGGTCTCTTCTACGGTCGGCCCCCTAGAAACCCCAAATAACCTCAAAAGGTTGACCTCGGATCAGGTAGGAATACCCGCTGAACTTAA</t>
  </si>
  <si>
    <t>6175_1982</t>
  </si>
  <si>
    <t>AACGCACATTGCGCCCCTTGGTATTCCGAGGGGCATGCCTGTTCGAGCGTCATTTTGACCAACTCCTATTCATATAGGGTCTTGGACTTCGCCTCTGGGCGGGTCTCAAAATCAGTGGCGGTGCTGTTAGGCTCTACGCGTAGTAATACTCCTCGCGACAGAAAGTAACAGTTGCTAGCCTAATCCCAACTTTCTAGGTTGACCTCGGATCAGGTAGGGATACCCGCTGAACTTAA</t>
  </si>
  <si>
    <t>6175_2000</t>
  </si>
  <si>
    <t>AACGCACCTTGCACTCTTTGGTATTCCGAAGAGTATGTCTGTTTGAGTGTCATGAAACTCTCAACCCCCCTGTTTTGTAACGAGATAGGCGTGGGCTTGGATTATGGTTGTCTGTCGGCGTAAAGTCGGCTCAACTGAAATATACGAGCAACCCATTTGAAATAGACGGTTTGACTCGGCGTAATAACTATTTCGCTGAGGACGTCCTTTTATAATAGTAAATGGTGCTTCTAATTTAACATCAATTTAAGATTTAGACCTCAAATCAGTCAGGACTACCCGCTGAACTTAA</t>
  </si>
  <si>
    <t>6175_1147</t>
  </si>
  <si>
    <t>AACGCACCTTGCGCTCCCTGGTATTCCGGGGAGCATGCCTGTTCGAGTGTCATTACACTCTCAAGCCAGATGGTTTCTTATGAATTCATCTTGGTTTGGATTTGGACTTTGCTGTGACTCTTGAAGGCATAGCTGGTCTTAAATAGAGTAGCTGGCCCATTTGAAGGCTTGGTTCTACTTGGCGTGATAATTATCTGGCGTCAAGGACATTCTCTAGGGAGTGGCCAATCTTTGTCTGGACTGCTTCTAACTGTCTTAGGACAAATTTACTTACTGACATCTGACCTCGAATCAGGTAGGACTACCCGCTGAACTTAA</t>
  </si>
  <si>
    <t>6175_1661</t>
  </si>
  <si>
    <t>AACGCACATTGCGCCCCTTGGTATTCCATGGGGCATGCTTGTTCGAGCGTCATTTGTACCCTCAAGCTATGCTTGGTGTTGGGTGTTTGTCCTTTCCGCGTGTTAGGACTCGCCTTAAATTCATTGGCAGCCGACGTATTGGTTTGGAGCGCAGCACAATTTGCGAGCCAGGCGAGTATACCAGCGTCCATTAAGCACAACTAACACTTTTGACCTCGGATCAAGTAGGGATACCCGCTGAACTTAA</t>
  </si>
  <si>
    <t>6175_1005</t>
  </si>
  <si>
    <t>AACGCATCTTGCACTCTTGGGTCATTCCTGAGAGTATGCTTGTTTGAGTGTCACGAAACCCTCTCAACCCCGCTTTCTTTATTGAAAGTAGTTTGGGTTTGGATCATGATGTTTGTTGGAGTATTTAAGTATGCCTCAACTGCATTGAAAGATAACAAGCTGAATTGACATACTTGCGGCTTGACCTGTTGTTGTAACTTGAAACTCAATAGGAACGCATTAGAGTTGAACGAGCTTTATTGAAACCGAATTTAACACATTCATTTCATTTCGACCTCAAATCAAGCAGGACTACCCGCTGAACTTAA</t>
  </si>
  <si>
    <t>6175_1227</t>
  </si>
  <si>
    <t>AACGCACATTGCGCCCATTGGTATTCCGATGGGCATGCCTGTTCGAGCGTCATTTATAAACCATCAGGACCCCCTTTCGTTAGGGGGACCTGGCCTTGGGCGATTCGCCCCGTAACAGGGACGCGCCCGAAAAACCCCGGCGACGGTACGGAAGCCTCAAGCGCATCGGAAACCCTTCGTTTGTCAGGCGGCCCTGCCATCAGCCCCCCAGAAAATCAAAATAACCTCAAGGTTGACCTCGGATCAGGTAGGAATACCCGCTGAACTTAA</t>
  </si>
  <si>
    <t>6175_1386</t>
  </si>
  <si>
    <t>AACGCATATTGCGCCCTTTGGTATTCCGAAGGGCACACCTGTTCGAGCGTCATTTCACCACTCAAGCCTGGCTTGGTATTGGGCGACGGGGAGACCCGCGCCCCAATGTCTCCGGCGGGACGTTTTCCGATCTCAGCGTTGTGGCACAAGTCCGCTGGCGAGAGGGGGCGGCCCGGCCGTTAAACATTCATCACAGGTTGACCTCGGATCAGGTGGGGATACCCGCTGAACTTAA</t>
  </si>
  <si>
    <t>6175_1216</t>
  </si>
  <si>
    <t>AACGCACCTTGCACCCCTTGGTATTCCGAGGGGTATGCCTGTTTGAGTGTCATTAAATTCTCAAACCTATATATTGCTTTTGTGAGTATAGGCTTGGATTGTTGGGGGCTGCTGGCTTTCACTAGCCAGCTCCTCTTAAATGCATTAGCGGGACTCTGTTGCCTCTGCGTATATGGTGTGATAATTATCTACATCAGCTGCATGCGATCACTCCAGCTCTCTAATTGTAGCAATACCCTTGACCATTTGACCTCAAATCAGGTAGGACTACCCGCTGAACTTAA</t>
  </si>
  <si>
    <t>6175_1613</t>
  </si>
  <si>
    <t>AACGCACCTTGCGCTCCTTGGTATTCCGAGGAGCATGCCTGTTTGAGTGTCATTAAATTCTCAACCTTCCAACTTTTATTAGCTTGGTTAGGCTTGGATGTGGGGGTTGCGGGCTTCATTAACGAGGTCGGCTCTCCTTAAATGCATTAGCGGAACTTTTGTGGACCGTCTATTGGTGTGATAATTATCTACGCCGTGGATGTGAAGCAGCTTTATGAAGTTCAGCTTCTAACCGTCCATTTATTTGGACAATTTTTGACAATTTGACCTCAAATCAGGTAGGACTACCCGCTGAACTTAA</t>
  </si>
  <si>
    <t>6175_1826</t>
  </si>
  <si>
    <t>AACGCACATTGCGCCCACTGGTATTCCGGTGGGCATGCCTGTTCGAGCGTCATTATCCTCCCTCAAACCCTCGTGTTTGGTGTTGGGCCGCGTTGGTGCAAGCCAACTGGTCTCAAAGACAATGACGGCGTCCGTGGGACCCTCTTCGCAACGAGCATCTTCGGAAGCACGCGTCGAGTCTAAAGGACCTTCCGGGCCGGTCTACCCTTTATCTTTCTAAGGTTGACCTCGGATCAGGTAGGAATACCCGCTGAACTTAA</t>
  </si>
  <si>
    <t>6175_905</t>
  </si>
  <si>
    <t>AACGCACCTTGCGCTCCTTGGTATTCCTCGGAGCACGCCTGTTTGAGTATCATGAAATTCTCAAAGCAAGTCTTTTGTTAATTCAACTGGCTTTTGTTTTGGATTTGGAGGTTTTGCAGATTCACGTCTGCTCCTCTTAAATGCATTAGCTGGATCTCTATAAAACCGGTTCCACTCGGCGTGATAAGTATCACTCGCTGAGGACACTCTTGAAAAAGGGTGGCCGGATTCATGGATGAACCGCTTCTAACGGTCTATTAGATTAGACAAACACACTTTATGATCTGATCTCAAATCAGGTGGGACTACCCGCTGAACTTAA</t>
  </si>
  <si>
    <t>6175_1576</t>
  </si>
  <si>
    <t>AACGCAAATGGCACTCTATGGTATTCCGTAGAGTACGTCTGTTTGAGCGTCGCGAACATCTCCATAATTAGTTTTTTTTTTAAATTGATTGTGGGTTTTGAGGTTGTCATATAAACAATGACTCCCTTTAAAATAATTAGTGATGACCTTATGAATGGGTTAATACTGTGTGTTATAATGGATTACATCCATCACCAGTCAGAGAGTAATCTCGCCTTAGTAATTTGTAGTGATTGCTTCTAACTGCCATTGGCAAACAAACTGATCAAATCGACCTCAAATCAGATGGGATTACCCGCTGAACTTAA</t>
  </si>
  <si>
    <t>6175_2087</t>
  </si>
  <si>
    <t>AACGCACATTGCGCCCGCCAGCATTCTGGCGGGCATGCCTGTCCGAGCGTCATTTCCCCCCTCAGCACGCCCCTTCTGCTATCTTTAGGAGGCGGGGCGTCGCTGGCGTTGGGGCTCCTCCGCCCTTGTTTGGCGGCAGGGCCCTCAAATCCAGTGGCGGGCCCGGCTGGTTGGCTCCGAGCGCAGTACCGAACGCATGTTCTCTCCCTCGCTCTGCAGCCCCGGCCGGCGCCCTGCCGTCAAGCCGCGCTGGAGGCCCTCTCGGGGGTCGCCTCGCACTGTTTTTCACAAGGTTGACCTCGGATCAGGTAGGATTACCCGCTGAACTTAA</t>
  </si>
  <si>
    <t>6175_1557</t>
  </si>
  <si>
    <t>AACGCACCTTGCGCTCCTTGGTATTCCTTGGAGCATGCCTGTTTGAGTATCATGAAATTCTCAAAGTAAAATCTTTTGTTCATTCAATTGGTTGTGCTTTGGATTTGGAGGTCTTGCAGATTTCACAGTCTGCTCCTCTTAAATAAATTAGCTGGATCTCAGTATACACTTGGTTCCTACTCGGCGTGATAATGTATCACTCGCTGAGGACACTGTTAAAAAGGTGGCCAGGCAATGCAGATGAACCGCTTCTAATAGTCCATTTATTTGGACAACAATAAATATCTACAATATTTATGATCTGATCTCAAATCAGGTAGGACTACCCGCTGAACTTAA</t>
  </si>
  <si>
    <t>6175_2669</t>
  </si>
  <si>
    <t>AACGCACCTTGCGCTCTCGGGTTATTCCTGGGAGCATGTTCGTTGGAGTGTCGCGTACCTCTCAACCCCGTCCTTTTGTAAAGAAGGGATTGCTCAGGGTTTGGATCATGGCGCCCTTTGCCTCTTGATTGATGGCATGCGCTGAAATGCAACAAGCTGTACCTTTGTACTGGCGGTTTGACCCGTTGTCATAAGCTCACACTTTCAATGGGGACGTCGGTTGGGATGGGCTTACCACAAATCAATCTTATACACTTTGACCTCCAATCGAGCAGGACTACCCCCTGAACTTAA</t>
  </si>
  <si>
    <t>6175_1818</t>
  </si>
  <si>
    <t>AACGCACCTTGCGCTCCTTGGTATTCCTTGGAGCATGCCTGTTTGAGTATCATGAAACCCTCAAAGCAAGTCTTTTGTTAGCTCAATAGGCTCTGCTCTGGACTTGGAGGTCTGCAGATTCACCTCTGCTCCTCTTAAACTCATTAGCTGGATCTCAGCAGACTTTGGTTCCACTCGGTGTGATAAGTATCACTCGCCGAGGACACTCTGTAAAAAAGGGTGGCCAGGGGCTGTGGATGAGCCGCTTCCAGCGGTCTATTAGCGTAGACAATCATTTTATGATCTGATCTCAAATCAGGTAGGACTACCCGCTGAACTTAA</t>
  </si>
  <si>
    <t>6175_1451</t>
  </si>
  <si>
    <t>AACGCACATTGCGCCCCTTGGTATTCCGGGGGGCACGCCTGTCCGAGCGCCGTTTTCACCCCTCAAGCCCTGCTTGGTGTTGGGGCCCCGCCGCGGTAACACGCGGCGCGCCCTCGAATGTATCGGCGCGGCCACCGGCCTCCCAGACACCGCGTTGTCAGAGGAAGTCGGCGAGTCGCCGCCAGCGTTGCGAAAGCGCGCACAACCAATTGTAAAACTTGGCCTCGGATCAGGCGGGGATACCCGCTGAACTTAA</t>
  </si>
  <si>
    <t>6175_2395</t>
  </si>
  <si>
    <t>AACGCACCTTGCGCTCCTTGGTATTCCGAGGAGCATGCCTGTTTGAGTGTCATTAAATTCTCAACCTTATCAGTTTTTTATTAAATTGGTTCAAGGCTTGGATTTTGGGAGTTGCAGGCTTCTCTTTTGAAGTCAGCTCTTCTTAAATGTATTAGTGGAGACTTGTAACCGTCGCCTTGGTGTGATAATTATCTGCGCCTTGGTGTATTGGTGACTAGTAATGTCTTTGCTTATAACAGTCCATTAGATTGGACAATCACTTTATGACTTTTGACCTCAAATCAGGTAGGACTACCCGCTGAACTTAA</t>
  </si>
  <si>
    <t>6175_1052</t>
  </si>
  <si>
    <t>AACGCACATTGCGCCCGCCAGTATTCTGGCGGGCATGCCTGTCCGAGCGTCATTTCAACCCTCGAGCACTGCTCGGCGTTGGGGCATGCGGCGCGCCTGGCGCCCGCGGTCCTCAAGTACAGTGGCGGCCACCGAAGGGATGCCCTCTGCGTAGTAGCAAGCCTCTCGCACCGGGAACCCGCGGGGGAGCCAGCCCCAAAGCCCAACGAGTCCCGCAAGTCGGGGATCGCAAGGTTGACCTCGGATCAGGTAGGAATACCCGCTGAACTTAA</t>
  </si>
  <si>
    <t>6175_1729</t>
  </si>
  <si>
    <t>AACGCACCTTGCACTCTTTGGTATTCCGAAGAGTATGTCTGTTTGAGTGTCATGAAACTCTCAACCCCCTTATTTTGTAATGAAATGAGCGTGGGCTTGGATTATGGTTGTCTGTCGGCGTAATTGCCGGCTCAACTGAAATACACGAGCAACCCTATTGAAATAGACGGTTTGACTTGGCGTAATAATTATTTCGCTAAGGACGTCTTCTTCAAATGTAAGAGGTGCTTCTAATTCGCTATTAAAGCAACTTAAGCTTTAGACCTCAAATCAGTCAGGACTACCCGCTGAACTTAA</t>
  </si>
  <si>
    <t>6175_423</t>
  </si>
  <si>
    <t>AACGCACATTGCGCCCCCTGGTATTCCGGGGGGCATGCCTGTTCGAGCGTCATTTTCAACCATCAAGCCCTGCTTGGTATTGGGCGTCGTCCCCCGGGACGCGCCCTAAAGTCGTAGGCGGTGACCCCGAGTCTCAAGCGTAGTATCATCCTTAGCTTGGAGGCCTCGGCGGCTGCTCGCCCCTAGAAACCCCCATCTAATGGTTGACCTCGGATCAGGTAGGGATACCCGCTGAACTTAA</t>
  </si>
  <si>
    <t>6175_1411</t>
  </si>
  <si>
    <t>AACGCACCTTGCGCTCCTCGGTGTTCCGAGGAGCATGCCTGTTTGAGCGTCAGTAAATTCTCAACTCCTCTCGATTGACTTCGAGTGGAGCTTGGATAGTGGGGGCTGCCGGAGACCTGAATATTCGTGTTCGGGACTCGGGCTCCTCTGAAATGTATTGGCTTGCGGTCTGTTTTCGACTTTGCATGACAAGGCTTTTGGCGTGATAATGATCGCCGCTCGCCGAAGTGCACGAACGAATGGTCTCGTGCCTCTAATCAGTCGACGCCTTTTCGAAGGCGTCTTCCTTATTGACGTTTGACCTCAAATCAGGTAGGACTACCCGCTGAACTTAA</t>
  </si>
  <si>
    <t>6175_1488</t>
  </si>
  <si>
    <t>AACGCACATTGCGCCCTCTGGTATTCCGGGGGGCATGCCTGTTCGAGCGTCATTACAACCCTCAAGCTCTGCTTGGTATTGGGCCCGCGACCTCCGGGTCGGCCCCAAAGACATCGGCGGTGCCCGGCGTAGCCCTGGAGCGTAGTAAAACACCTCGTTCCTCAGGATGCCCGTGGCTGCCTGCCTCGTACACATACATATACCGGTTGACCTCGGATCAGGTAGGGATACCCGCTGAACTTAA</t>
  </si>
  <si>
    <t>6175_1301</t>
  </si>
  <si>
    <t>AACGCACATTGCGCCCGCCAGCATTCTGGCGGGCATGCCTGTTCGAGCGTCATTTCAACCCTCGACTTCCCTTTGGGGAAATCGGCGTTGGGGACCGGCCGTATACCGCCGGCCCCGAAATGAAGTGGCGGCCCGTCCGCGGCGACCTCTGCGTAGTAATCCAACTCGCACCGGAACCCCGACGTGGCCACGCCGTAAAACCCCCGACTTCTGAACGTTGACCTCGGATCAGGTAGGAATACCCGCTGAACTTAA</t>
  </si>
  <si>
    <t>6175_13695</t>
  </si>
  <si>
    <t>AACGCACCTTGCGCCCCGTGGCTTTCCACGGGGCACGCCCGTTCGAGTGTCACGTTAACCCTCGCCAACCGGACAGTAATGTTTGGGGAAGCGGATTTGGACGTTGCCGGTCGTGAGATCGGCTCGTCTCGAAATGCATTAGCGGAGTGAGACGCGAGCGCGACGTTGATAATCGTCTACGCCTCGTGAGCGTCGAGCCTCGCTCATAATCGCCGAGAGGCAATTTCACAAAGTTTGACCTCGAATCGGGTGGGACTACCCGCTGAACTTAA</t>
  </si>
  <si>
    <t>6175_1357</t>
  </si>
  <si>
    <t>AACGCACATTGCGCCCTCTGGTATTCCGGAGGGCATGCCTGTTTGAGTGTCATTAATCTCTCACAGAGAACTCTTATTTGGTTCTCTGTCGGTGTTGGGATCTGCGAGTTTCTTTTGAACTTCGCTGTCCTCAAATGAATTGGTGCGGCCCGCCGCCCGGTTACACAACGTTCTAGGTTCGTCCAACTCGTTGATCATGCCGGTTGCAACAATGGTTGCTGCACCTGAAGCCCGCTATGTGCCTCTGTGCCCTTAGCTACACCTCATTTATTGACCTCAGATCAGGTAGGAATACGCGCTGAACTTAA</t>
  </si>
  <si>
    <t>6175_646</t>
  </si>
  <si>
    <t>AACGCACATTGCGCCCCCTGGCATTCCGGGGGGCATGCCTGTCCGAGCATCATTTCTGCCCTCAAGCACGGCTTGTGTGTTGGGTGCGGTCCCCCCGGGGGCCTGCCCGAAAGGCAGCGGCGACGTCCATCTGGTCCTCGAGCGTATGGGGCTTTGTCACTCGCTCGGGAAGGACTGGCGGGGGTTGGTCACCACCACAAAATTTTACCACGGTTGACCTCGGATCAGGTAGGAGTTACCCGCTGAACTTAA</t>
  </si>
  <si>
    <t>6175_1089</t>
  </si>
  <si>
    <t>AACGCACATTGCGCCCATTGGTATTCCGATGGGCATGTCTGTTTGAGCGTCATTACAAACCCTCGGTTGCAGGTTTCTCACCCGCACCGGTCTTGGGCCATACCGCGGCCTAACCGTCCGGCTGGCTTTAAATTGGCAGCTCTGCAGTTGACAGCCTAGGAAGAACATGATACATATTATATTTGTTCTGCTTCGAAAGCTTGAAATGCCGCCTGAAGAACAAACCCTTTCATGAGTTTGACCTCAGATCAGATAAGGATACCCGCTGAACTTAA</t>
  </si>
  <si>
    <t>6175_1371</t>
  </si>
  <si>
    <t>AACGCACATTGCGCCCCTTGGCATTCCGAGGGGCATGCCTGTTCGAGCGTCATTACACCAATCAAGCTGTGCTTGGTATTGGGCCCTCGCCCCCGTGAAACGGGGCGTGCCCCGAACCTTTCGGCGAAGTCACATCGGCTTTGGACGTAGTAGAAACAAAACGTCTTACGGGCCCGGTGAGGTTTCCGCCGTCAAAACCCCCATTTTTACCAAAGGTTGACCTCGGATCAGGTAGGGATACCCGCTGAACTTAA</t>
  </si>
  <si>
    <t>6175_1746</t>
  </si>
  <si>
    <t>AACGCACATTGCGCCCATTAGTATTCTAGTGGGCATGCCTGTTCGAGCGTCATTTCGACCATCAAGCCCCAGCTGCTTGGTTTTGGGAGCCTATCTCCAGGGATAGCTCCTCAAATAGAGTGGCGGAGTCGTGCTGACCCAAGCGTAGTAATTTTTCTCGCTTTCGGTGCCGGTGCTGACGTCCTGCCGTTAAACCCCCTATTTTTTAAAGGTTGACCTCGGATCAGGTAGGAATACCCGCTGAACTTAA</t>
  </si>
  <si>
    <t>6175_1184</t>
  </si>
  <si>
    <t>AACGCACCTTGCACTCTTCGGTATTCCGATGAGTATGCCTGTTTGAGAGTATTTTAATCATCAATCCTTCTTTACTTTTGTAATGGATGGTTTGGACTTGGGGATTGCTGGCCTAGCAATGGGCCTGGCTTCTCTTGAATGCATTAGTTGAATTGACTTGCAACGCTACGTGTGGTGTGATAATATCTTCACTGCATAGTTGTAATGAAGTTTGGCTTATAACAGTCCTTCACTGGACAATATTTGACAATTACACCTCAAATCAGGTAGGACTACCCGCTGAACTTAA</t>
  </si>
  <si>
    <t>6175_2052</t>
  </si>
  <si>
    <t>AACGCACATTGCGCCCCTTGGTATTCCGGGGGGCATGCCTGTTCGAGCGTCATTAACACCACTCAAGCCTGGCTTGGTATTGGGGTCCGCACACCAGCGGCTCCTAAAATCAGTGGCGGTGCCGTTAGGCTCTTAGCGTAGTAATTCTTCTCGCTACAGGGTCTTGCGGTTCCTGCCATAACCCAAATTTTTTAAGGTTGACCTCGGATCAGGTAGGGATACCCGCTGAACTTAA</t>
  </si>
  <si>
    <t>6175_603</t>
  </si>
  <si>
    <t>AACGCACATTGCGCCCCTTGGTATTCCATGGGGCATGCCTGTTCGAGCGTCATTTGTACCCTCCAGCCCTGCTGGGTGTTGGGCGTTTGTTCCGCTGCGCGCGTGAACTCGCCTCAAATGCATTGGCAGCCAGCCGTCCCGGTGGGAGCGCAGCACATTTTGCGCTCTGCCCGGCGTGCGGTGGCGTCCACAAGACTACCTTCTTACGCTTGACCTCGGATCAGGTAGGGATACCCGCTGAACTTAA</t>
  </si>
  <si>
    <t>6175_1118</t>
  </si>
  <si>
    <t>AACGCACATTGCGCCCTTTGGTATTCCGAAGGGCATGCCTATTCGAGCGTCATTATCGCCACTCAAGCCCGGCTTGTTATTGGGTCCTCTGTCGTCAAGGACAGGCCCGGAAGATAATGGCGGCGTCAAGAATGACCCCAGGTGCAGCGAGCTCATACAGCATACACTGAGGTGGTCCTCTTGTCCCGGCCTTGGTCTTGGTTAAACAAGACATTTTTTTTGCAAAGGTTGACCTCGGATTAGGTAGGAATACCCGCTGAACTTAA</t>
  </si>
  <si>
    <t>6175_1359</t>
  </si>
  <si>
    <t>AACGCACATTGCGCCCTCTGGTATTCCGGGGGGCATGCCTGTCCGAGCGTCATTACACCACTCAAGCTCCGCTTGGTATTGGGACCTCGCCCCCCAACCGGGGCGTGCCCGAAAGTTAGCGGCGACGTGCCCGGCACCCAAGCGCATTAAACATACGTTCGCTTGAGGCCCGCGGGGAGCGTCAGCCGGTCAACCACCCAATCTTCAATGATTGACCTCGGATCAGGTAGGGATACCCGCTGAACTTAA</t>
  </si>
  <si>
    <t>6175_1228</t>
  </si>
  <si>
    <t>AACGCACATTGCGCCCTCTGGTATTCCGGGGGGCATGCCTGTTCGAGCGTCATTACAACCCTCAAGCTCCGCTTGGTGTTGGGCTCGCCCTCTAGGGCTTGCCTCAAAATCAGTGGCGGCCACAGCCCGACCTCTAGCGCAGTACTACTCGTCGCTGGAAGGAGAGGCCTAGGCGCTATGACAACCCCCTTTTTTACAAGGTTGACCTCGGATCAGGTAGGGATACCCGCTGAACTTAA</t>
  </si>
  <si>
    <t>6175_1163</t>
  </si>
  <si>
    <t>AACGCATCTTGCACTCTCTGGTATTCCGGAGAGTATGTCTGTTTGAGTGTCATGAATTCTTCAACCCTCCCTTTTCTTAGTGAATTGAGAGGAGTTTGGATTCTGAGTGTTGCTCCTAACCCGAGCTCATTCGTAATATATTAGCATCCATATTCGACTTCGGATTGACTTGGCGTAATAGACTATTCGCTAAGGATTCAATGTTCGCATTGAGCCAACTTAATTATGGAAGCTTCTAATTGAAAAGTCTACCTTTAGATTAGATCTCAAATCAGGCAGGATTACCCGCTGAACTTAA</t>
  </si>
  <si>
    <t>6175_1211</t>
  </si>
  <si>
    <t>AACGCACCTTGCGCTCCTTGGTATTCCGAGGAGCATGCCTGTTTGAGTGTCATTAAATTCTCAATCCCCTTCAATTTTGTATTGTTGGGTGATGGACTATGGGAGCCTGCTGGCATTGTTCAGCTCTCCTCAAATGTATTAGCAGGGTAATATGCCATCTGTGCTTGGTATGATATTTATCTATACCTCATGTGCTCATGTCTTACTTGCTTCAAACTGTTGCTTCAAGCAACACTTTTTGACCATTTGACCTCAAATCAGGTAGGACTACCCGCTGAACTTAA</t>
  </si>
  <si>
    <t>6175_1846</t>
  </si>
  <si>
    <t>AACGCACATGGCGCCCGCCGGTAATCCGGTGGGCATGCCTGTCCGAGCGTCATTTCAACCCTCAGGACCCCTTCGGGGCGTCACTGGTGTTGGGGATCGAGGGCCGCAAGGCTCCCGCCCCCTAAATCTATTGGCGGCTTCCGGAGTTGTCTCCCCTGCGTAGTACTGCATCTCGCTTTGGTGACTCCCCCGGGCCGCTGCGGCCCCGCGCCGCGAACCCCCCAAGGTTGACCTCGGATCAGGTAGGGATACCCGCTGAACTTAA</t>
  </si>
  <si>
    <t>6175_2652</t>
  </si>
  <si>
    <t>AACGCACCTTGCGCTCCTCGGTATTCTGAGGAGCATGCCTGTTTGAGTGTCATGGAACCATCAACCTTTCATCCTTTGTTGGACGTGGCGGCTTGGACTTGGAGGCTTATGCTGGTTTCTTAACGGGATCGGCTCCTCTTGAATGCATTAGCTTGAACCTGTGCTGTATCGGCTGTCCGGTGTGATAATTGTCTACGCCGTGGCTGTGAGGCCCGTTGAAAGACGGTGGTAGGATCAGCTTCTAACAGTCCCTGCGAACGGGACAACATCTTAATTGACCTCTGACCTCAAATCAGGTAGGATTACCCGCTGAACTTAA</t>
  </si>
  <si>
    <t>6175_1335</t>
  </si>
  <si>
    <t>AACGCACATTGCGCCCGTTGGTATTCCGACGGGCACGTCTGTTTGAGCGTCATTACAACCCTTCGACCTGGTGTGTTTTCACGAGCACGCCCGGTTGGTGTTGAGCGCGACCCCTCACCGGGTCAGCTCTAAAGTTGCACGCTCTGCGGGCCCGCTGACCTGGAAAAACATAGTAACATTTACAATCTGTTTGAAAAGGTCTCTGGGTTTTTTCCGCCTGAACAAATTTTCATGAAGTTTGACCTCAGATCAGACGAGGATACCCGCTGAACTTAA</t>
  </si>
  <si>
    <t>6175_3101</t>
  </si>
  <si>
    <t>AACGCACATTGCGCCCTTTGGTATTCCAAAGGGCATGCCTGTTCGAGCGTCATTTGAACTTCAAGCTTTGCTTGGTGTTGGGCGTTTTGTCTCTCTCTGGGGAGACTCGCCTTAAAACGATTGGCAGCCGGCACACTGGTATTGAAGCGCAGCACAAAACGCGCTACTGTCCACGCAGTGTCGGCGTCCATGAAGCCCTCTTTTTCAACTTTTGACCTCGGATCAGGTAGGGATACCCGCTGAACTTAA</t>
  </si>
  <si>
    <t>6175_1639</t>
  </si>
  <si>
    <t>AACGCACATTGCGCCCTTCGGCCATTCCGGAGGGCATGCCTGTTCGAGCGTCATTATAGACCATCAAGCACTGCTTGGCATTGGGCCTCTCGTCCCTGCTGTGGACGGACCCTAAAGACCTTGGCGGAGGCACGGATCCTCAAGCGTAGTAGTAATACATCCCGCTTACGGAGGACTCCGGGTCGTCTGCTTCCAAAACACAAAAAGACCATAAGGTTGACCTCGGATCAGGTAGGGATACCCGCTGAACTTAA</t>
  </si>
  <si>
    <t>6175_1479</t>
  </si>
  <si>
    <t>AACGCACCTTGCGCTCCTTGGTATTCCGAGGAGCATGCCTGTTTGAGTGTCATGGTATTCTCAATTCTCTTGGTTTCTGCCAAGGTGATATTGGACTTGGAGGCTATTGCCGGCATCATCTCTGAAGCCGGCTCCTCTTAATTGAATCAGTGTGAACATTCACTTCATACTTGGTGTGATAATTATCTACACTATGTTTGAGTGATACAGCTTCATGCTTCGAATCGTCGCAAGACACCGCTTTGACTTCTGACCTCAAATCAGGTAGGATTACCCGCTGAACTTAA</t>
  </si>
  <si>
    <t>6175_941</t>
  </si>
  <si>
    <t>AACGCACATTGCGCTCCTCGGTATTCCGGGGAGCATGCCTGTTCGAGCGTCATTGCATCTCTCAAGCGTAGCTTGGCTTTGGACCTTCGTCTCTACAAGGACGTGTTCGAAAAAGAGTGGCGGTCGAGTGCGACTTCAAGCGTAGTAAATTTTATCCCGCTTTGGAAGTTTCGTACGTTGGCCTGCCAAATACTATTATCTATTTTCAATGATTGACCTCGGATCAGGTAGGGATACCCGCTGAACTTAA</t>
  </si>
  <si>
    <t>6175_1222</t>
  </si>
  <si>
    <t>AACGCACATTGCGCCCCTTGGTATTCCATGGGGCATGCCTGTTCGAGCGTCATTTGATACCTCAAGCTCTGCTTGGTGTTGGGCGTTTGTCCTGTCAAGGGACTCGCCTTAAAGCAATTGGCAGCCGATGTACCGGTCGTGGAGCGCAGCACATTCTTGCGATTCCCGCCAGCGCGTCGGCGTCCAGAAGCCCATTTTCTCAATTTTGACCTCGGATCAGGTAGGGATACCCGCTGAACTTAA</t>
  </si>
  <si>
    <t>6175_1997</t>
  </si>
  <si>
    <t>AACGCAAATTGCGCTCCTTGGTATTCCGAGGAGCATGCCTGTTTGAGTGTCATGAAATCATCCACCTCACCTTTGGGCTTTTGTCCTCAGGTCCGGCTGGGACTTGGGTGCTTGCGCGTTGAATAGACACGCTCACCTTAAAAACATTGTTACTTGATCCTGTCCACTGACCGGTTTGACTAGGCGTTATAAGTTATTTCGCTTAGGACACTCGCAAGGGTGGCCGTTCGGTAGCAGGTTCTTGCCCTATAGTGCGCCACACGTAGACGGGGCTACAATTCTTGACATCTGGCCTCAAATCAGGTAGGACTACCCGCTGAACTTAA</t>
  </si>
  <si>
    <t>6175_3135</t>
  </si>
  <si>
    <t>AACGCACATGGCGCCTTCCAGTATCCTGGGAGGCATGCCTGTCCGAGCGTCGTTTCAACCCTCGAGCCCCCGTGGCCCGGCGTTGGGGATCTGCCCAGGCAGTCCCCGAAAACCAGTGGCGGACCCGTCGGGCCCTTCCTTTGCGTAGTAATATCTGCCTCGCATCGGGAGCCCTCGGGCTATCCGGCCTCTAAACCCCCCTCAAGCCCGCTCCGGCGGCACCAAGGTTGACCTCGGATCAGGTAGGAATACCCGCTGAACTTAA</t>
  </si>
  <si>
    <t>6175_1387</t>
  </si>
  <si>
    <t>AACGCACATTGCGCCCCTCGGTATTCCGGGGGGCATGCCTGTTCGAGCGTCATTACACCCCTCAAGCCCAGCTTGGTATTGGGCCCTCGCCCCCGCGGCGTGCCCGAAAAGTAGTGGCGGTCCGGAGCGACTTTAAGCGTAGTAAATCTTATCCCGCTTTGAAAGTCCGCCCCGCGGCCTGCCAGGTAACCCCAATTACCTCAATAATTGACCTCGGATCAGGTAGGGATACCCGCTGAACTTAA</t>
  </si>
  <si>
    <t>6175_1491</t>
  </si>
  <si>
    <t>AACGCACCTTGCACTCTTTGGTATTCCGAAGAGTATGCCTGTTTGAGTGTCATGTATTCCTCAATCTCTTCAGTTTGTTCTGGAGTTGATTGGAGTTGGAAGCTGCTGGTTTGAGTCTGAATCAGCTCTTCTTAAATGCATTAGTGTGAATGTTACTGAATGTTCTCCAGTGTAATAATTATTTGCGCTGCTAGGACTTTGGTAGAATATGTATATATATTCATGCTTCTTAACCGTCTGTTATGGACAATACACTTTGCGTTTGACCTCAAATCAGGTAGGATTACCCGCTGAACTTAA</t>
  </si>
  <si>
    <t>6175_1564</t>
  </si>
  <si>
    <t>AACGCACCTTGCGCTCCTTGGTATTCCGAGGAGCATGCCTGTTTGAGTGTCATGGAATTCTCAACTCCATTCGCTTTTGTGAATGGAGCTTGGACTTGGAGGTTATTGCCGGACTTTATTGTTTCGGCTCCTCTTGAATGCATTAGCTCGAGCCTTTGTGGATCAGCTTCGGTGTGATAATTGTCTACGCCGTTCTGTGAAGCATACATAATGGGTTTCGGCTTCCAATCGTCCTTTGCGGGACAATACACTATGACCTTTGACCTCAAATCAGGTAGGGTTACCCGCTGAACTTAA</t>
  </si>
  <si>
    <t>6175_1634</t>
  </si>
  <si>
    <t>AACGCACATTGCGCCCGCCAGCATTCTGGCGGGCATGCCTGTTCGAGCGTCATTTCAACCCTCAAGCTCTGCTTGGTGTTGGGGCCCTACGGTTAAACGTAGGCCCTTAAAGGTAGTGGCGGACCCTCTCGGAGCCTCCTTTGCGTAGTAACTAACGTCTCGCACTGGGATTCGGAGGGATTCTAGCCGTAAAACCCCCAATTTTTTAAGGTTGACCTCGGATCAGGTAGGAATACCCGCTGAACTTAA</t>
  </si>
  <si>
    <t>6175_1701</t>
  </si>
  <si>
    <t>AACGCATCTTGCGCTCCTTGGTATTCCGAGGAGCATGCCTGTTTGAGTGTCATTAAATTCTCAACTCTCTTATACTGTTTGGTAGAAGAGAGCTTGGACTGTGGAGGCTTGCTGGCCACTTGTTTGAGGTCAGCTCCTCTGAAATGCATTAGCGGAACCGTTTGCGATCTGCCACAAGTGTGATAAATTATCTACACTGGCGAGGGGATTGCTCTCTGTAATGTTCAGCTTCTAATTGTCTCTACTTTGTGAGACTACTTTTTGAATACTTGACCTCAAATCAGGTAGGACTACCCGCTGAACTTAA</t>
  </si>
  <si>
    <t>6175_2015</t>
  </si>
  <si>
    <t>AACGCATCTTGCGCTCCTTGGTATTCCGAGGAGCATGCCTGTTTGAGTGTCATTAAATTCTCAACCTCTACCAGCTTTGCTGCTTGGTATTGGCTTGGATGTGGGGGGATTTCTGCAGGCTCTTTCACAGAGTCAGCTCCCCTGAAATGCATTAGCGGTGACCTTGATGGCCATTGGTGTGATAACTATCTACGCCATTGGATGTCGCGCTGTTCGCTGCTGCTAGCAGTCCATTGACTTGGACAAAGCAAATTATGACAATTTTGACCTCAAATCAGGTAGGACTACCCGCTGAACTTAA</t>
  </si>
  <si>
    <t>6175_2170</t>
  </si>
  <si>
    <t>AACGCACCTTGCGCTCCTTGGTATTCCGAGGAGCATGCCTGTTTGAGTGTCATTAAATTCTCAACCTTATTAGCTTTTGCTGATAATGGCTTGGATTTGGGGGTCTTTTGCCGGCTTTTAACAAAGTCAGCTCCCCTTAAATGCATTAGCTGGTACCCTCTGGTGGAACCGTCTATTGGTGTGATAATTATCTACGCCGTGGACATCTGCCCTTAGAGTAGGTGTGCTGCTTCTAACCGTCTGTTCATTCGGACAATACATATGACATTTTGACCTCAAATCAGGTAGGACTACCCGCTGAACTTAA</t>
  </si>
  <si>
    <t>6175_765</t>
  </si>
  <si>
    <t>AACGCACCTTGCGCTCCTTGGTATTCCGAGGAGCATGCCTGTTTGAGTGTCGTGTAATTATCAACTCTCTTTCTTTATTGAAAGGTGAGCTTGGACTTGGGGATTGCTGGCTCACATCGGCTTCCCTTGAATATATTAGCTGGAATTTGATTCGCAGCATATATGCGGTGTGATAATGTCGTCACTGTGTAGCTCGGATTGTCTAGCTTCTAATCGTCCTTCAAGGGACAATTTGATCATTTTGGCCTCAAATCAGGTAGGACTACCCGCTGAACTTAA</t>
  </si>
  <si>
    <t>6175_1497</t>
  </si>
  <si>
    <t>AACGCACCTTGCGCCCTTTGGTATTCCGAAGGGCATGCCTGTTTGAGTGTCATGAAAACCTCATCCCATCGGGTTTCCGATGACGATGGATCTGGGTGTTGCCGTCCTGGCTCGCCTTAAAAGTGTTAGCGGTTCCGAGGTCGAATCTGGCGTAATAAGTTTCGCTGGCCAAGACCGGAGGCTGCTCATAACCCGTCTTCTGACATTTTTGCTCTGACCTCAAATCAGGTAGGACTACCCGCTGAACTTAA</t>
  </si>
  <si>
    <t>6175_1806</t>
  </si>
  <si>
    <t>AACGCACATTGCGCCCGCTAGTATTCTGGCGGGCATGCCTGTCTGAGCGTCATTTCACCAATCCCCCGGGCATTCGTGTCGGGGGGCTGTTGGGGATCGTCGACCGCCCCCGGGCGGGCGCCGCCCCCTAAAGCTAGTGGCAGCCTCGCCGCGGCCTCCCCTGCGTAGTAAACACTCTCGCGGGCGGAGCCACAGCGAAGGATCGCCGTAAAAACCCCAACTATCTATGGGTTGACCTCAGATCAGGTAGGAATACCCGCTGAACTTAA</t>
  </si>
  <si>
    <t>6175_2425</t>
  </si>
  <si>
    <t>AACGCACCTTGCGCCTCTTGGTATTCCGAGAGGCATGCCTGTTTGAGTGTCATGAAATCTCAATCCCCGAGGGTTTTTGTAACCCGCGGTGGACTTGGACTTGGGTGTCTGCCTCCCCAGGCTCGCCTCAAATGTATCAGTGGGATCCGGTGGTCTATGCCCGACGTAATAAGTTTCGTCTCGGCCGATCGCCTGGGCCCGCTCACAACACCCCATATACCTTTGACATTGACCTCAAATCAGGTAGGGCTACCCGCTGAACTTAA</t>
  </si>
  <si>
    <t>6175_1519</t>
  </si>
  <si>
    <t>AACGCACATTGCGCCCTTTGGTATTCCGAAGGGCATGCCTGTTCGAGCGTCATTATCAACCATCAAGCCCGGCTTGTTATTGGGGGTTCTTAACCGTGTCACCACGGTTCCCTCGAAAGATAATGGCGGTGTCAAGATTAGACCCCAGATGCAGCGAGCTTTGTAAGCATACATCGCGGTGGTCGTTTTGGCCCGGCCTGAAACTATTTTATATTTCAAAGGTTGACCTCGGATCAGGTAGGATTACCCGCTGAACTTAA</t>
  </si>
  <si>
    <t>6175_1742</t>
  </si>
  <si>
    <t>AACGCACCTTGCGCTCCTTGGTATTCCAAGGAGCATGCCTGTTTGAGTGTCGTAATGTCATCAAGTCCCTGCAGCCTTCACCGGCGACAGGGCTTGGAGTTGGGTGTCTGCCGGCGTCTGTCTGCCCCCAGGGGCGGACCGAGTCGGCTCACCTCGAAGCCATCAGTGGATCGACCTCAGTCCGGTTCTACTCGACGTGATAAGCATATTCGTCGAGGACGCTTCGGCGGCCGGGGTGTCTGTCTGGCCCGCTTCCAACCGTCCCCTCTCGTGGACAAAACACTTAAGATGTGACCTCAAATCAGGTAGGACTACCCGCTGAACTTAA</t>
  </si>
  <si>
    <t>6175_2565</t>
  </si>
  <si>
    <t>AACGCACCTTGCGCTCCCGGCAGATCTAATCTGGGGAGCATGCCTGTTTGAGGGCCGCGAATTGTTTCGAACGACAACTTTTTTTTTTGAAGAGTTGGCGGATCGGTATTGAGGGTTTTGCCATTCACCGTGGCTCCCTCGAAATGCATTAGCGCATCCATTTGATAGGCAAGACGGACGAAAGCTCAATTTTCGCTCTCTCTTCCCTGCCGGGTTTTGATAATATCAGGACTTCGGAGAGGTTGAGATGGGTAAGAGCTGGACGCAACGGCTTGCTGTTTGGAGTGCTTCTGAAACCCGCCCATATCGAGCTTTGCCTCGGAAGGGATTTTAATAATTCATCGGCCTCAGATTGGTAGGACTACCCGCTGAACTTAA</t>
  </si>
  <si>
    <t>6175_1863</t>
  </si>
  <si>
    <t>AACGCACATTGCGCCCCTTGGTATTCCGGGGGGCATGCCTGTTCGAGCGTCATTACACCAATCAAGCACAGCTTGGCATTAGGCCTCCATTCACGCCCGCGGTCAAACGCGGGCGGGCCTCAAAACCTTCGGCGAAGTCATATCCGGCTTTGGGCGTAGCAGAATCTGTTAAAACGTCCGCGTGGCCAGGAGAGTCTTCCGCCGCCAGAATCTATTTTATTTTCTCAAGGTTGACCTCGGATCAGGTAGGAATACCCGCTGAACTTAA</t>
  </si>
  <si>
    <t>6175_1389</t>
  </si>
  <si>
    <t>AACGCACCTTGCGCTCCTTGGTATTCCGAGGAGCATGCCTGTTTGAGTGTCATTTAAACTCTCAAACCACGTCGTTCGTTCGATGTGGCTTTGGATGGTGGGGGTTTGCAGGCTTTTTCTTCTGAAGGCGTCTGCTCCCCTGAAATGCATTAGTGGCGTCTGGAGTGGAAACCGCTAGGTGTGATAAAAAAATATCATCTATGCCTTCCGCACGAAACAGATTGTGCTGCTTCAAACGCAAACAATTGTTGACAAGCTTGACCTCAAATCAGGTAGGACTACCCGCTGAACTTAA</t>
  </si>
  <si>
    <t>6175_1956</t>
  </si>
  <si>
    <t>AACGCACATTGCGCCCCTTGGTATTCCGAGGGGCATGCCTGTTCGAGCGTCATTTCACCACTCAAGCTCAGCTTGATATTGGGTCATCGTCTGGTCAAACAGGCGTACCTGAGAATCAGTGGCGGTGCCCATTCGGCTTCAAGCATAGTAACTTTTATCTTGCTTTGGAAGTTCCGGAGGGTTACACCTGCCAACAACCCCAATTTTTTCAATGATTGACCTCGGATCAGGTAGGAATACCCGCTGAACTTAA</t>
  </si>
  <si>
    <t>6175_1588</t>
  </si>
  <si>
    <t>AACGCACCTTGCGCTCCTTGGTATTCCTTGGAGCATGCCTGTTTGAGTATCATGAAATTCTCAAAGTCAATCCTTTTTGTTAATTCAATTGGTTTGCTTTGGACTTGGAGGTCTTTGCAGATGTCACAGTCTGCTCCTCTTAAATTTATTAGCTGGATCTCAGTATACACTTGGTTCCACTCAGCGTGATAAGTATCATTCGCTGAGGACACTGTAAAAGGTGGCCAGGAAATACAGATGAACCGCTTCTAATAGTCCATTTACTTGGACAATTTACTTTATGATCTGATCTCAAATCAGGTAGGACTACCCGCTGAACTTAA</t>
  </si>
  <si>
    <t>6175_1011</t>
  </si>
  <si>
    <t>AACGCACATTGCGCCCTCTGGTATTCCGGAGGGCATGCCTGTCCGAGCGTCATTGCTGCCCTCAAGCCCGGCTTGTGTGTTGGGCCTCGTCCCCCTCTCCGGGGGGACGGGCCCGAAAGGCAGCGGCGGCACCGTGTCCGGTCCTCGAGCGTATGGGGCTTTGTCACCCGCTCTGTAGGCCCGGCCGGCGCCTGTCGACCCCCAATCTAAATTTTTTCAGGTTGACCTCGGATCAGGTAGGGATACCCGCTGAACTTAA</t>
  </si>
  <si>
    <t>6175_1460</t>
  </si>
  <si>
    <t>AACGCACCTTGCGCTCCTTGGTATTCCGAGGAGCATGCCTGTTTGAGTGTCATTAAATTCTCAACCATGTCTCGATTGATTTCGAGCGCATGGCTTGGATGTGGGGGCTGCTGGCGGCGCGAGCCGTCGGCTCTCCTGAAATGCATTAGCAAAGTCGAGTCTTTTCGTGCACGGCCTTTCGACGTGATAATGATCGTCGTGGCTGGAGCGAGAGGCGTGAATCGTCGTTGCTTCCAATACTGCTGATCCTCGCGGATCGCGCTTTCTTAAGCTTGACCTCAAATCAGGTAGGACTACCCGCTGAACTTAA</t>
  </si>
  <si>
    <t>6175_2238</t>
  </si>
  <si>
    <t>AACGCACCTTGCACTCTTTGGTATTCCGAAGAGTACGCCTGTTCGAGTGTCATGAAACTCTCAAATCGAAAGTTTATTCTTTCTGATTTGGATTTGGACTCTGCTGTGCTCACGCACGGGCTGGTCTTAAATATATTAGCTCTTTTGGTCTGAATCGTCTGACTCGGTTTGTACCCGACGTGATAATTATTATCGTTGGGGACGTTCTTTACTGAGCGGCCTGGTTGACTTTTGAAAGACTGCTTCTAATCGCGCGCAAGCACAAACATGACAAACTTCAATCTGACCTCGAATCAGGCGGGACTACCCGCTGAACTTAA</t>
  </si>
  <si>
    <t>6175_1629</t>
  </si>
  <si>
    <t>AACGCACATTGCGCCCTTTGGTATTCCAAAGGGCATGCCTGTTCGAGCGTCATTTGTACCTCAAGCTTTGCTTGGTGTTGGGCGTTTTTTGTCTCCCTCTTTCTGGGAGACTCGCCTTAAAACGATTGGCAGCCGGCCTACTGGTTTCGGAGCGCAGCACATATTTTGCGCTTTGTATCAGGAGAAAAGGACGGTAATCCATCAAGACTCTACATTTTTAACTTTTGACCTCGGATCAGGTAGGGATACCCGCTGAACTTAA</t>
  </si>
  <si>
    <t>6175_1511</t>
  </si>
  <si>
    <t>AACGCACCTTGCGCCCCTTGGTATTCCGAGGGGCATGCCTGTTTGAGTGTCTTGAAGTCATCAACCCCCTCCGTTTCGTGCGGTTCGGGTTGGAGCTGGGGGCTCTGCCGCCGTGAGGCGGCTCCCCTCAAATGCATCGGTTGGGCCTGTGGGTCGAACTCGACTGGGCGTTGTACCATCCTCGCTCGACAGAGACGTTCCCCTCTTGTGCCCTTCCCCGACCGCCTCTCAAGGGTGGTGGTCAACTTTTTGGAATCTGACCTCAAATCAGGTAGGACTACCCGCTGAACTTAA</t>
  </si>
  <si>
    <t>6175_1441</t>
  </si>
  <si>
    <t>AACGCACATTGCGCCCCTCGGTTCTCCGGGGGGCATGTCTGTCCGAGCGTCGTTTCAACTCTCAAGCCCAGCTTGGCCCTGGGGATCGTGCCGCCCGGCGGCGCGTCCCTCAAACGCAACTCGACGTGCCACCAGCGGAGCGCAGTAGAATGCACCACGCCCGGTACCGTAGTGGTCCCAAGGATAATACCTGGTTGACCTCGGATCAGATAGGGATACCCGCTGAACTTAA</t>
  </si>
  <si>
    <t>6175_1328</t>
  </si>
  <si>
    <t>AACGCACCTTGCGCTCCTTGGTATTCCGAGGAGCATGCCTGTTTGAGTGTCGTGAAATTCTCAACCCCTCTCTCTAGCTTTTGCGAGCTAAATTCAGGGGCTTGGATTGTTTGGAGGCTGCTGGCTTCCGTAAGGAACCAGCTCTTCTTAAATGCATTAGCAAGAACCTTTGCTTGATCATCTGTGGTATGATAATTATCTATACCAGTGGAGCGCATCGAGTGTCCAATCATTGGACGGTTTTGCTTATAATAGTCTGATTCAGACAACTTGACAAACTTGTACCTCAAATCAGGTAGGACTACCCGCTGAACTTAA</t>
  </si>
  <si>
    <t>6175_2106</t>
  </si>
  <si>
    <t>AACGCACATTGCGCCCGCCAGTATTCTGGCGGGCATGCCTGTCTGAGCGTCATTTCAACCCTCAAGCAACTTCTGCTTGGTGTTGGGGATCGGCCGTCAAACGCCGCCCCCGAAATCTATTGGCGATCTCGCTGTAGCTTCCTATGCGTAGTAGTAACATCTCGCATCTGGAGAGCGGCGCGGTCATGCCGTAAAACACCCAACTTTTCAGGTTGACCTCAGATCAGGTAGGAATACCCGCTGAACTTAA</t>
  </si>
  <si>
    <t>6175_1409</t>
  </si>
  <si>
    <t>AACGCATCTTGCGCTCGCTGGTATTCCGGCGAGCATGTCTGTTTGAGTGTCGTGAACTCTTCAACCCCCCCTTTTTCTTATCGAGATAGGGGTGCGGCTTGGTTTCTGAATGGTTGCTGGACTTTTTCTAAAGTCGAAGCTCGTTCGTAATGCATTAGCATCCTAACCTTCGAGATCAGATTGACTCGGCGTAATAGACTATTCGCTGAGGACATGGCATCCCTTTCCGGGGGTGTAATGGCTGGCCTGGGAAAAAGTGGAAGCTTCTAAACCCCCGACTATCGTCAAATCTAAGATTTAGACCTCAGATCAGGCAGGATTACCCGCTGAACTTAA</t>
  </si>
  <si>
    <t>6175_1820</t>
  </si>
  <si>
    <t>AACGCACCTTGCGCCCTTTGGTATTCCGAAGAGCATGCCTGTTTGAGTGTCATTAAATTCTCAAACCAACAACTTTATTGATGTTGGCTTTGGTCTTTGAGGGCTGCTGATGAAAGTCGGCTCCCTTTAAATATATTAGCTGGTATTACTTCATGTGAAAGCCAGACTATGGTGTGATAATTATCTACGCTATTGGTCTGTGTGGAAGCAAGTTGTTGGCCGCTTCTAATCGTTGTGTTAAACAACAATCTTGAAAATTTGACCTCAAATCAGGTAGGACTACCCGCTGAACTTAA</t>
  </si>
  <si>
    <t>6175_1194</t>
  </si>
  <si>
    <t>AACGCACCTTGCGCCTTTTGGTATTCCGAAAGGCATGCCTGTTTGAGTGTCATGACACCTTCAACCCCCGGGTTTCCGGGTGGCTTGGATTTGGGCGCTGCCGTCTGGCTCGCCTCAAAAGACTTAGTGGGATTAGGTTGTTGCCCGGACGTGATACGTTTCGTCTGGCTGCGTGCCGAGTCTTGCTCACAACCCCTTACTTTGCGCTCTGACCTCAAATCAGGTAGGACTACCCGCTGAACTTAA</t>
  </si>
  <si>
    <t>6175_829</t>
  </si>
  <si>
    <t>AACGCATCTTGCGCTCTTTGGCATTCCGAAGAGCATGCCTGTTTGAGTGTCGCAAACCTCTCACGCCCCCGGGTATTCGTATCCGCGTCGGGCTGTGGACCGTGGCCGTCTGGTCGGTGCTCTGCGCCGGCCCGGCCGAAATGCATGCGGAGCGCCTCTGCTGCCGCGACGACCGAGCGTTGTAGACCCCTCGCTTGGCTTGTCGTAGTGCGCAGGCTCCTAAACATTATTAATTCGACCTCAAATCAGGTAGGACTACCCGCTGAACTTAA</t>
  </si>
  <si>
    <t>6175_1065</t>
  </si>
  <si>
    <t>AACGCACCTTGCACTCTTTGGTATTCCGAAGAGTATGTCTGTTTGAGTGTCGTGAACCTCTCAACCCCCCCTTTTTGTCATGAGACGGGCGCGGGCTTGGATTATGGCCGTCTGTCGGTTCTAATCGAATCGGCTAGGCTGAAATACATGAGCGACCACACTGATCACAGTGACGGCTTGACTCGGCGTAATAATCTTTTTTTCGCTGAGGACGTCCATTTTTCAGATAGGCGCTTCTAATGCTACAACTTTTATAAACTTTAGACCTCAAATCAGTCAGGACTACCCGCTGAACTTAA</t>
  </si>
  <si>
    <t>6175_1994</t>
  </si>
  <si>
    <t>AACGCACCTTGCGCTCCTTGGTATTCCGAGGAGCATGCCTGTTTGAGTGTCATTGAATCATCAACCACGCCGACTTTTGTCGCGCGCGGCTTGGACTTGAGGGCTGCGGGCTCCTGCCTAGGAGTCGGCTCCCTTTAAATGCATTAGCGGTCGACCTTCCGGCGGACCGTCTCTGGTGTGATAATCATCTACGCCGCGGACGGGAAGTCTGGGGGAGGCGCCTTCGGGAACCTCTCTGTTCGAGCCGCTTCGAACCGTCCTTCGGACAGCTCTTTTGACAACTTGACCTCAAATCAGGTAGGACTACCCGCTGAACTTAA</t>
  </si>
  <si>
    <t>6175_940</t>
  </si>
  <si>
    <t>AACGCACATTGCGCCCTCTGGTATTCCGGGGGGCATGCCTGTTCGAGCGTCATTACAACCACTCAAGCTCACGCTTGGTCTTGGGGTTCGCGATTCCGCGGCCTCTAAAATCAGTGGCGGTGCCTGTCGGCTCTACGCGTAGTAATACTCCTCGCGTTTGAGTCCGGTAGGTTTACTTGCCAGCAACCCCCAATTTTTACAGGTTGACCTCGGATCAGGTAGGGATACCCGCTGAACTTAA</t>
  </si>
  <si>
    <t>6175_761</t>
  </si>
  <si>
    <t>AACGCACCTTGCGCTCTTGGGTATTCCTAAGAGCATGTCTGTTTGAGTGTCGTGAATCTCTCAAAACCCCCTTTTGTTTAATTACGAAAGAGTTTTCGGGCTTTGGATGTTGACTGGTTAATGCCGTTTTCGTAATGGCTCGGTCGAAATACAAGAGCTGAAGCTAATGATTGTAATCTGGCTTACTCTGGACTTGGCGTGATAATTATTTCGCTAAAGAAAGAGTTTGCTAACGATCGTTAAGCGGGCTTATAAACCATATCTTTTTACATTAGACCTCAAATCAGTCAGGACTACCCGCTGAACTTAA</t>
  </si>
  <si>
    <t>6175_1786</t>
  </si>
  <si>
    <t>AACGCACATGGCGCCTTCCAGTATCCTGGGAGGCATGCCTGTCCGAGCGTCGTTTCAACCCTCGAGCCCCCGTGGCCCGGCGTTGGGGATCTGCCCAGGCAGGCCCCGAAAACCAGTGGCGGACCCGTTACAGGCCCTTCCTTTGCGTAGTAATACTGCCTCGCATCGGGAGCCGGCGGGCTTTCAGCCTCTAAACCCCCAGCAAGTCCGCTTCGGCGGCACCAAGGTTGACCTCGGATCAGGTAGGAATACCCGCTGAACTTAA</t>
  </si>
  <si>
    <t>6175_2547</t>
  </si>
  <si>
    <t>AACGCACCTTGCACCCTCTGGTATTCCGGAGGGTATGCCTGTCTGAGTGTCTTGTAAATCATCATCCCGCCGGGTCCTGCCCGGCGGGGTTGGAGTTGGGTGTTGCCCTTTGCGGGCTCGCCTTAAATGTATCGGCGGCCGTCCCGGTCCGTTGTGTGGCGTGATACGTTTCGCTGTGCGGCGGGCCGGTGGCCTCCTTGAAACCGCCACCTCGTGTGGAAGCATCGATTGACCTCAGATCAGGTAGGACTACCCGCTGAACTTAA</t>
  </si>
  <si>
    <t>6175_1026</t>
  </si>
  <si>
    <t>AACGCACATTGCGCCCCTTGGTATTCCATGGGGCATGCCTGTTCGAGCGTCATTTGTACCCTCAAGCTTTGCTTGGTGTTGGGTGTTTGTCCTTTTCTTGCAATTGGACTCGCCTTAAAGTAATTGGCAGCCAGTGTTTTGGTTTTGAAGCGCAGCACAAGTCGCGATTCAAGCTTGTAACACCAGCTTCCATCAAGCCTTTTTTATCACTTTTGACCTCGGATCAGGTAGGGATACCCGCTGAACTTAA</t>
  </si>
  <si>
    <t>6175_1796</t>
  </si>
  <si>
    <t>AACGCACATTGCGCCCCTCGGTATTCCGGGGGGCATGCCTGTCCGAGCGTCATTGCACCCCTCAAGCGTAGCTTGGTATTGGGCCCTCGCCTCCCCCGGCGTGCCCGAAAAGCATTGGCGGCCCGGTGTATACTCAAGCGTAGTAAATCTATTCCCGCTTTGGAGGCTTACCCCGGGCCCGCCCGACAACCTCATTATTTCAATGAATTGACCTCGGATCAGGTAGGGATACCCGCTGAACTTAA</t>
  </si>
  <si>
    <t>6175_1591</t>
  </si>
  <si>
    <t>AACGCACATTGCGCTCCCTGGTATTCCGGGGAGCATGCCTGTTCGAGCGTCATTATCAACCATCAAGCCCTGCTTGGTATTGGGCGTCGTCCTTCCGGACGTGCCTTAAACGCTTCGGCGGCGGTTTCAAACCTCAAGCGTAGTAAACTTTTTATCAGCTTTTTAGGGTTGGAGCCGTTGTGCCACGAGAACCTCTCATCTCAAGGTTGACCTCGGATCAGGTAGGGATACCCGCTGAACTTAA</t>
  </si>
  <si>
    <t>6175_1589</t>
  </si>
  <si>
    <t>AACGCACCTTGCACCTTTTGGTTATTCCGAAAGGTATGCCTGTTTGAGTGTCATTAAACTCTCACTTCGAATAATTTTTATTTGAATGTGGATGTGGAGGTTTGCGGGTCTCTTGAGATCGGCTCCTCTGAAATGCATTAGTGGACTGCACCGTGGCTCTGTGCTTTCAGACGTGATAATGTCACCGTTTGAGTTAAGCTTGAGCAGTAAATCGACGTCTGCCTTCTAACTGTCTTTTAATTGAGACTGCTCTTTCAGAGCAAAGTTAATGACTATTGTGACCTCAAATCAGGTAGGATTACCCGCTGAACTTAA</t>
  </si>
  <si>
    <t>6175_2603</t>
  </si>
  <si>
    <t>AACGCACATTGCGCCCTTCGGTATTCCGTTGGGCATGCCTGTTCGAGCGTCATTTAAACCTTCAAGCTCTGCTTGGTGTTGGGTGTTTGTTCCGCCTCCGTGCGTGGACTCGCCTCAAAGTCATTGGCAGCGGTCTTTGCCAGCTTCTTGCGCAGCACATTGCGCTCACAGGGGCTCTGGCGGATCGGCGTCCATCAAGCTATTCTATGACTTGACCTCGGATCAGGTAGGGATACCCGCTGAACTTAA</t>
  </si>
  <si>
    <t>6175_1700</t>
  </si>
  <si>
    <t>AACGCAACTTGCGCTCTCTGGTATTCCGGAGAGCATGCCTGTTTGAGTGTCATGCAATCTCAACCATTAGGGTTTCTTAATGGCTTGGATTTGGAGGTTGCCATTCTGAATGGCTCCTCTCAAAAGAGTTAGCGAGTTTAACTATTGCTATCTGGCGTAATAAGTTTCGCTGGAATGGTATTGTGAAGCGCGCTTCTAATCGTCTTCGGACAATTACTTTGACTCTGGCCTCAAATCAGGTAGGACTACCCGCTGAACTTAA</t>
  </si>
  <si>
    <t>6175_2322</t>
  </si>
  <si>
    <t>AACGCACCTTGCGCCTTTTGGTATTCCGAAAGGCATGCCTGTTTGAGTGTCATGAAATCTCAACCCTTCTAGGTTTTTGACCTGGTTGGGCTTGGACATGGGTGTCTGCCAGCAATGGCTCACCTCAAATGACTTAGTGGAACATCCCGCATCAGTGTTAGACGTAATAAGTTTCGTCTCTCCTTGTGGTGATGACCGCTCATAACCTGCCATCGCGCACTTTTGACTTTGACCTCAAATCAGGTAGGGCTACCCGCTGAACTTAA</t>
  </si>
  <si>
    <t>6175_2049</t>
  </si>
  <si>
    <t>AACGCACCTTGCGCCCTTTGGTATTCCGAAGGGCATGCCTGTTTGAGTGTCATTAAATTCTCAACCTTGCAAGCTTTTGCTTGTGAGGCTTGGATGTGAGGGTTTTTGCTGGCTTCCTTCATTTGGATGGTCTGCTCCCTTTAAATTTATTAGTGGGATCCTTTGTGGATGGTCACTTGGTGTGATAATTATCTACGCCGCCTGACTCTGATACAAGACTTGTGGGAACCCGCTTATAACCGTCTCTTCAGAGAGACAACTTATATTGACAATTTGACCTCAAATCAGGTAGGACTACCCGCTGAACTTAA</t>
  </si>
  <si>
    <t>6175_187</t>
  </si>
  <si>
    <t>AACGCACATTGCGCCCTCTGGTATTCCGGAGGGCATGCCTGTTCGAGCGTCATTACACCACTCAAGCCTAGCTTGGTATTGGGCGTCGCGGTCACACGCGCGCCTCAATTGTACCGGCCGAGCACCCGATCTCCGAGCGTAGAAGAAATATTTTCGCTTTCGAGTTAGGGGACTTGCGCCGTTAAACCTCTTTACAAAGGTTGACCTCGGATCAGGTAGGGATACCCGCTGAACTTAA</t>
  </si>
  <si>
    <t>6175_1807</t>
  </si>
  <si>
    <t>AACGCACCTTGCGCTCCTTGGTATTCCGAGGAGCATGCCTGTTTGAGTGTCATGAAATTCTCAACTCCCTTTCACTTGTGAACATGGGATGTTGGATGTGGAGGTTTTTGCTGGATGCTCTTATGTATTCAGCTCCTCTTGAATGCATTAGCTTGAACCTTTTGTGGATCAGCTTCGGTGTGATAATTGTCTACGCCGTTCTGTGAAGCAATATATATGTTAGAGCTTCCAATCGTGTCCTGTACACAATTCTTGACCTTTGACCTCAAATCAGGTAGGATTACCCGCTGAACTTAA</t>
  </si>
  <si>
    <t>6175_1913</t>
  </si>
  <si>
    <t>AACGCACATTGCGCCCATTAGTATTCTATTGGGCATGCCTGTTCGAGCGTCATTTCAACCCTTAAGCTCAGCTTAGTGTTGGGAATCTACCGTGAGCGGTGCTACCTGGTACCTACCCTGTAACGGGCGTAGGCTACCCTGTAGCTACCCTGTAGTTCCTCAAATTCAACGGCGGGGTTATAGTCATCTCTGAGCGCAGTAATTTTTATCACGCTTTTGAAGGTGCTATAGCCCTCGCCGCTAAACCCCCAAATTTTTAATGGTTGACCTCGGATCAGGTAGGAATACCCGCTGAACTTAA</t>
  </si>
  <si>
    <t>6175_1532</t>
  </si>
  <si>
    <t>AACGCACATTGCGCCCTTTGGTATTCCTTAGGGCATGCCTGTTCGAGCGTCATCTAACCCCCTCAAGCACTGCTTGGTGTTGGGCGCTTTGTCCCGCCCCGGCGCGGACTCGCCTCAAAAGCATTGGCGGCCTGTGTATTGGCTTCGAGCGCAGCAGACGCGCGCCTCGCGAACCTCTGGCACGGGCGTCCATCAAGACGCACCCCAAAGTTTGACCTCGGATCAGGTAGGGATACCCGCTGAACTTAA</t>
  </si>
  <si>
    <t>6175_3028</t>
  </si>
  <si>
    <t>AACGCACATTGCGCCCTCTGGTATTCCGGAGGGCATGCCTGTTCGAGCGTCATTATCAACCCTCAAGCCCTGGCTTGGTGTTGGAGACCCGGCGAGGTTTCGACCTCCGCCGCTCCGAAAAACAATGACGGTGTCCGGTGGATCGCTCGTACAATGAGCTTTCCGAGCACGTATCGTGGTCCCCGGGGGCTGGTCTGACCTAAAACTTCTAAGGTTGACCTCGGATCAGGTAGGGATACCCGCTGAGCTTAA</t>
  </si>
  <si>
    <t>6175_1738</t>
  </si>
  <si>
    <t>AACGCACATTGCGCCCCTCGGTATTCCGGGGGGCATGCCTGTTCGAGCGTCATTACACCCCTCAAGCGTAGCTTGGTATTGGGTCCTCGCCCCCCTGGGCGTGCCCGAAAGATATTGGCGGTCCGGAGTGACTTTGAGCGTAGTAAATTTTCTCCCGCTTTGAAAGTTCGCCCCGTGGCTGCCAGACAACCCCATGATGTTATCAATCATTGACCTCGGATCAGGTAGGGATACCCGCTGAACTTAA</t>
  </si>
  <si>
    <t>6175_1489</t>
  </si>
  <si>
    <t>AACGCAACTTGCGCCCTTTGGTATTCCGAAGGGCATGCCTGTTTGAGTGTCATGAAATATCAATCCCCGAGGTTTCTCGTCGATTGGACTTGGGTGTTGCCGTCTGGCTCGCCTCAAATGCGTTAGTAGACTACATTGTGAAGTTTGGCGTAATAAGTTTCGTCAGGCCAGCTGTGGCGTCCGCTCATAACAACCATCTACTGTCTTCATGACTTTATCTCTGACCTCAAATCAGGTAGGACTACCCGCTGAACTTAA</t>
  </si>
  <si>
    <t>6175_535</t>
  </si>
  <si>
    <t>AACGCACCTTGCGCTCCTTGGTATTCCGAGGAGCATGCCTGTTTGAGTGTCATTAAATCATCAATTCTCAACTTCTGTAATGGTCGTTGTTGAATTGGACTTGGGGACTTGCTGGTTCTAATGCTGAATTGGCTTCCCTCAAATGCATTAGCTGAAGTCTTACAAGCAGCGTATATGCGGTGTGATAATATCTTCACTGTATTGCTCTTGTTGAAATCAGCTTCTAATGGTCCTTCAATTGGACAACGCTTTGACAATTTGACCTCAAATCAGGTAGGACTACCCGCTGAACTTAA</t>
  </si>
  <si>
    <t>6175_560</t>
  </si>
  <si>
    <t>AACGCACCTTGCGCTCCTTGGTATTCCGAGGAGCATGCCTGTTTGAGTGTCATGATAATCTCAAATCAACATTTTAGTTAATCTAATTTGTTGACTTGGACTTGGAGGTTGTGCTGATTTTATTATTGGCTCCTCTTAAATGCATTAGCTGGATTACTATCAGTAATAGTCCATGGTGTTGTAATCTCGGCGCTGTGACTTAACTAATACAATCTGCTTCTAAAATAGTTGCCTTTGGCAATATTTGCAAACTTGACCTCAAATCAGGTAGGACTACCCGCTGAACTTAA</t>
  </si>
  <si>
    <t>6175_1276</t>
  </si>
  <si>
    <t>AACGCACCTTGCGCCTTTTGGTATTCCGAAAGGCACACCTGTTTGAGTGTCATGAACCTCTCAGCCCTATCATTTCTTGTAAACGGTAGTGGTCTGGATCTTGAGCGTTGCCGTTATAACAATGACGGCTCGTTCGAAATGTATAAGCCATCTCCTTATAAATCGGATTGACTCGGCGTGATAATTATTCGTCGAGGACGCTTTAACCAGCGGCCGAAATGTACTAGAGTAGCTTCTAAACCGCCTTTGCGCATTTTAATTTAGACCTCAAATCAGGTGGGACTACCCGCTGAACTTAA</t>
  </si>
  <si>
    <t>6175_1485</t>
  </si>
  <si>
    <t>AACGCACCTTGCGCTCCTTGGTATTCCGAGGAGCATGCCTGTTTGAGTGTCATGGTATTCTCAACTCTCCAAAGCTTTTGCAATGAAGAGTTGGATTTGGAGGCTTGTGTTGGCTCGAAAGAGTTGACTCCTCTGAAATGCATTAGTGTGAACCTTTACGGATCGCCTCCAGTGTGATAATGTCTACGCTGTGGTGTTGAAGTATTTCTAGTGTTCATGCTTCTAATCGTCCTCTTGGGACAATCATTTGACAATCTGACCTCAAATCAGGTAGGACTACCCGCTGAACTTAA</t>
  </si>
  <si>
    <t>6175_1791</t>
  </si>
  <si>
    <t>AACGCACATTGCGCCCCTTGGTATTCCGAGGGGCATGCCTGTTCGAGCGTCATATAGACCACCTCCCGCTCCGGCGGGGTCTTGGGCTTCGCCTCTGGGCGGGCCTTAAAATCAGTGGCGGTGCCTGCTTGGCCCTACGCGTAGTAATACTCCTCGCGATAGGGACCGGTGGACGCTGGCCAGCAACCCCCAATTTTTAAAGGTTGACCTCGGATCAGGTAGGGATACCCGCTGAACTTAA</t>
  </si>
  <si>
    <t>6175_1250</t>
  </si>
  <si>
    <t>AACGCACATTGCGCCCTGTGGTATTCCGCAGGGCATGCCTGTTCGAGCGTCATTTCAACCCTCAAGCACTGCTTGGTGTTGGGCCCCGCCCGTCGCGGCCGGCCCCAAAGTCAGTGGCGGCGCCGTCTGGCTCTAAGCGTAGTACACCTCTCGCTCTGGAGTCCTGCGGTAGCTCGCCAGAACCCCAAATCTTATGGTTGACCTCGGATCAGGTAGGGATACCCGCTGAACTTAA</t>
  </si>
  <si>
    <t>6175_2070</t>
  </si>
  <si>
    <t>AACGCACCTTGCGCTCCTTGGTATTCCGAGGAGCATGCCTGTTTGAGTGTCATGGAATTCTCAACCTTCGTCCCTTTTGTGGCGAAGGCTTGGACTTGGGGGTCGTGTTGGCTTGCAAAAGTCGACTCCTCTGAAATGCATTAGCGCGAGCCTTACGGACCGCTTCGGTGTGATAATTGTCTACGCCGTGGTGTGAAGTATATCTGTGTTCGTGCTTCTAACCGTCCGCAAGGACAACTTTTACGATCTGACCTCAAATCAGGTAGGACTACCCGCTGAACTTAA</t>
  </si>
  <si>
    <t>6175_1823</t>
  </si>
  <si>
    <t>AACGCACATTGCGCCCTCTGGTATTCCGGAGGGCATGCCTGTTCGAGCGTCATTATCAACCCTCAAGCCCTGGCTTGGTGTTGGAGGCCTGGCGGGGTTTCGACCCCGCCGCTCCGAAAGACAATGACGGTGTCCGGTGGATTCCTGGTACAATGAGCTTTCCAAGCACGTATCGGTCGTGGTCCCCGGGGGCTGGTCTGAACCCATTTTTTACAGGTTGACCTCGGATCAGGTAGGGATACCCGCTGAACTTAA</t>
  </si>
  <si>
    <t>6175_1423</t>
  </si>
  <si>
    <t>AACGCATCTTGCGCTCTCTGGTATTCCGGAGAGCATGTCTGTTTGAGTGTCATGAATTCTTCAACCCAACTGTTTCTTGTAAACAGCTGGTGTTTGGATTCTGAGCGCTGCTGGCTTCGTGCCTAGCTCGTTCGTAATACATCAGCATCCCTAATACAAGTTTGGATTGACTTGGCGTAATAGACTATTCGCTGAGGAATCTAACTTCGGTTAGAGCCGTTTTTGAACTAGGAAGCTGCTAATCTAGCTTAGTCTACCTTTAGATTAGATCTCAAATCAGATAGGATTACCCGCTGAACTTAA</t>
  </si>
  <si>
    <t>6175_721</t>
  </si>
  <si>
    <t>AACGCACATTGCGCCCCTCGGTATTCCGGGGGGCATGCCTGTTCGAGCGTCATTACACCACTCAAGCCTCGGCTTGGTCTTGGGCGTCGCGGTCCCCCGCGTGCCTCAATGTCGCCGGCTGGTGCGACCGTCTCTAAGCGTTGTGAATCAACAGTCGCTCCAGAGGTCGGTCGGGCCCCGCCGTCAAGCCTTTTTTTACAGGTTGACCTCGGATCAGGTAGGGATACCCGCTGAGCTTAA</t>
  </si>
  <si>
    <t>6175_1288</t>
  </si>
  <si>
    <t>AACGCACATTGCGCCCCTTGGTATTCCGAGGGGCATGCCTGTTCGAGCGTCATTTCACCACTCAAGCTCTGCTTGGTATTGGGCCTTCGTCCCCCGTCACCGGGAGGGCGTGCCTCAAAAACCTCGGCGAAGTCGCACCGGCTTTGGGCGTATTAGAATCTTTCAAAACGTCCTCGGGCTCGGTGCTTCGGCTGCCGTCAAACCTTTTACAATATTCTAAGGTTGACCTCGGATCAGGTAGGGATACCCGCTGAACTTAA</t>
  </si>
  <si>
    <t>6175_982</t>
  </si>
  <si>
    <t>AACGCAACTTGCGCCCTTTGGCATTCCGAGGGGCACACCTGTTTGAGTATCATGGAATTCTCAATCCTCTAAATTCTGTATGAGTTTAGTTGACTTGGATGTGGAGGTTGTGTCGGTGGCTTTTTGTTAGTCGACTCCTCTGAAATGTATTAGTGTGAATCTTATGAATCACCTTCAGTATGATAATTGTCTATGCTGTGGTGTGAAGTATATTTGTTTATTCATGCTTTGAATCCTCTCTTAGAAGAGGCAATTACTTTGTAATCTGATCTCAAATCAGGTGGGACTACCCGCTGAACTTAA</t>
  </si>
  <si>
    <t>6175_1778</t>
  </si>
  <si>
    <t>AACGCACATTGCGCCCGCTAGTATTCTGGCGGGCATGCCTGTTCGAGCGTCATTTCAACCCTCAGAACCCCCTTCGGGGGGCGCTGGTGCTGGGGATCAGCGACTGCGCGGGGCTTCGGCCCCGCCTGCTGGCCCTTAAATACAGTGGCGGTCTCGCTCTGGACTCCCTCGCGTAGTAGAAACACCTCGCCCGTGGATGCCTGGCCTGGCCACGCCGTAAAACCCCCAACTTTTACATGGTTGACCTCGAATCAGGTAGGAATACCCGCTGAACTTAA</t>
  </si>
  <si>
    <t>6175_1833</t>
  </si>
  <si>
    <t>AACGCACATTGCGCCTCATGGCATTCCGTGAGGCATGCCCATCTCAGCGTTAGAAAATATTCTCAAATTTTAGTTTTGTGCTAAAATTTGGATCATGTCAAGGAAGCTATTACTATTATTGTGATCGCTCTTTGGAAATTAATAGGTCTTTGAGTTACTACTCATAGAACGTGATGAATCTTTCTTCGTTCTATTGTAGTTCACTCTGGTAGTCCTAAAACTTGTATGCCTGTAGCATATCTTGTAATTTGACCTGAGATTGGGTAGGGATACCCGCTGAACTTAA</t>
  </si>
  <si>
    <t>6175_3424</t>
  </si>
  <si>
    <t>AACGCACATTGCGCCCGGTAGTATTCTACCGGGCATGCCTGTTCGAGCGTCATTTCAACCCTCAAGCACTGCTTGGTGTTGGGACGCTGCTCCCCCACCGCGGGGGGCAGGTCCCCAGATACAGTGGCGAGCTCGCCAGGACCCCGAGCGTAGTAGTTTTACCACCTCGCTTAGGGCGGACTGGCGCGGCTCCTGCCGTAAAACCCCCCAAATTTTACATGGTTGACCTCGGATCAGGTAGGAATACCCGCTGAACTTAA</t>
  </si>
  <si>
    <t>6175_1697</t>
  </si>
  <si>
    <t>AACGCACATTGCGCCCCTTTGGCATTCCGAGGGCATGCCTGTTCGAGCGTCATAACACCCCCCTTAAGGCACCGTTTGTGTGACTTTGGTGTTGGGGCTCGCCCATTCGGGTGGCCCTTAAAGACAGTGGCGGTGCCGGCGTGGGCTCTACGCGTAGTAACTTTTATCTCGCGACAGAGCACTGACGGCTGCTAGCCAAAAGCTCCATCTTTTTAGATTTATCTATCAAAGGTTGACCTCGAATCAGGTAGGGATACCCGCTGAACTTAA</t>
  </si>
  <si>
    <t>6175_1802</t>
  </si>
  <si>
    <t>AACGCACATTGCGCCCTTTGGTATTCCGAAGGGCATACCTGTTCGAGCGTCATCTAAATCCTCAAGCCTAGCTTGGTATTGGGTGTTTTTGTTTCTTTATTGAAACTCACCTTAAAGTTATCGGCGTCTCTATGTCAGTCTTGCAAGCGCAGCAAATTGTCGCCAGCAACGATGGGCAGAGAAGCGGCCGTTAATTCAACTATATTCTTGTTGTTTGACCTCGGATCAGGTAGGGATACCCGCTGAACTTAA</t>
  </si>
  <si>
    <t>6175_2032</t>
  </si>
  <si>
    <t>AACGCACATTGCGCTTCCTGGTATTCCGGGGAGCATGCTCGTTTCAGAATCATTAAACTCTCAAAAACCAGATGGTTCTCGGACCGTTTGGGGCTTGGATGTGGGCGGCACACTGTTCCTCTGGAACGGCCGCTTCAATATGATTGTGTGTATCTCGGTGAACCATCTCGGGAGCATAAGAGCAACAGATTTCTATTTCTCTTGTGGCCCGCGTCTGGTTTGTTTGGACTCCCACTCCATCCATCAGACAGGATGCGCATCGTTTTGATGTGTATTCTGATTACTTGGTCTGAAATCGAGCAAGAAAACCCGCTGAACTTAA</t>
  </si>
  <si>
    <t>6175_547</t>
  </si>
  <si>
    <t>AACGCACATTGCGCCCATTAGTATTCTATTGGGCATGCCTGTTCGAGCGTCATTTCAACCCTTAAGCCCCTGTTGCTTAGTGTTGGGAGCCTACGGCGACGTAGCTCCCCAAAGTTAGTGGCGGAGTCGGCTCGCACTCTAGACGTAGTAGAATCTTTTTATCTCGCCTGTAGTGTGTGCCGGTCCCCTGCCGTAAAACCCCCCAATTATCAAAGGTTGACCTCGGATCAGGTAGGAATACCCGCTGAACTTAA</t>
  </si>
  <si>
    <t>6175_2108</t>
  </si>
  <si>
    <t>AACGCACATTGCGCCCCTTGGTATTCCGGGGGGCATGCCTGTTCGAGCGTCATTATAACCCCTCAAGCTCAGCTTGGTGTTGGGGCCTGCCAACTGGCAGCCCTTAAAATCAGTGGCGGCGCCATCTGGCTCTAAGCGTAGTAATTTCTCTCGCTATAGGGTCCCGGTGGACGCTGGCCAGCAACCCCCAATTTTCTATGGTTGACCTCGGATCAGGTAGGGATACCCGCTGAACTTAA</t>
  </si>
  <si>
    <t>6175_1439</t>
  </si>
  <si>
    <t>AACGCACCTTGCGCCTCTTGGTATTCCGAGAGGCATGCCTGTTTGAGTGTCTTATAAAATCAATCCCCACGGGTTTCTTACCTGGCGTGGACTTGGACATGGGCGTCTGCCGGTTACACGGCTCGCCTCAAATGACTTAGTGGGATCGCTTGCATCCGTGACAGACGTAATAAGTTTCGCCTTGTCCCTTGCTATGCGTCAAGCCTGCTCACAACCCTTCTCGCCCTCTGGGCAGAAACTTTTGACTCTGACCTCAAATCAGGTAGGACTACCCGCTGAACTTAA</t>
  </si>
  <si>
    <t>6175_1545</t>
  </si>
  <si>
    <t>AACGCACCTTGCGCTCCTTGGTATTCCTCGGAGCATGCCTGTTTGAGTATCATGAAATTCTCAAAATAAAATCTTTTGTTCATTCAATTGGTTTCATTTTGGACTTGGGGGTCTGCAGATTAATTTCTGCTCCTCTTAAATATATTAGCTGGATCTTTGAGAGGTCGGTTCCACTCGGCGTGATAAGTATCACTCGCTGAGGACACTGTAAAAAGGTGGCCGGGCTCACTGCAGATCCGCTTCTAATAGTCTATTAAATTAGACAATCTATTTATGATCTGATCTCAAATCAGGTAGGACTACCCGCTGAACTTAA</t>
  </si>
  <si>
    <t>6175_2066</t>
  </si>
  <si>
    <t>AACGCACATTGCGCCCCTTGGTATTCCATGGGGCATGCCTGTTCGAGCGTCATTTGTACCCTCAAGCTATGCTTGGTGTTGGGTGTTTGTCCTTTCCATTGTGTCTGGACTCGCCTTAAAGACATTGGCAGCCAGTGTATTGGTATTGAAGCGCAGCACAATTTGCACTTCTAGCTAATAATCACTAGCGTCCATTAAGTACATTTAACACTTTTGACCTCGGATCAGGTAGGGATACCCGCTGAACTTAA</t>
  </si>
  <si>
    <t>6175_1273</t>
  </si>
  <si>
    <t>AACGCACCTTGCGCTCCTTGGTATTCCTTGGAGCATGCCTGTTTGAGTGTCTTGAATATCTCTGCTCCCCCGCTTTTTTTTTTTCTAAAAGCGGGCTTGGAGTCAGGTCCTTGGGTCTGCTCGCGGTTTGTTACGAACACAAGCTTACCTTAAATGAATTAGCTGGACTTCAGCAGAGTTGTTAAGTAACATTGAAAACTCTCGTAATATGAAGTCTGCTCTCTAATCATTCTCTTTCGAGAGAACATTTTCTATTTTGGCCTCAAATCAGGTAGGACTACCCGCTGAACTTAA</t>
  </si>
  <si>
    <t>6175_1311</t>
  </si>
  <si>
    <t>AACGCACATTGCGCCCCTTGGTATTCCATGGGGCATGCCTGTTCGAGCGTCATTTACACCCTCAAGCTCTGCTTGGTGTTGGGCGTCTGTCCCGCGATCTCGCATGGACTCGCCTCAAAGACATTGGCAGCGACCTCGCCAGCTTCTTACGCAGCAGTTTTGCGTTGTGGAAGCGTAGTGAGGCCAGCTTTCCATACAGACCACCCTTGATGACTTGACCTCGGATCAGGTAGGGATACCCGCTGAACTTAA</t>
  </si>
  <si>
    <t>6175_2317</t>
  </si>
  <si>
    <t>AACGCACCTTGCACTCTTTGGTATTCCGAAGAGTATGTCTGTTTGAGTGTCATGAATCTCTCAACCCCCCTGTTTTGTAATGAGACGGGCGTTTGGGCTTGGATTATGGCTGTCTGCGGATCTTTTTATTAAGGTCGGCTCAGCTGAAATACACGAGCAACCCAGTTTGAATGTCAACGGCTTGACTCGGCGTAATAGTATTATTTCGCTGGGGACGTTGAGTATCAAGATAGTGGTGCTTCTAATGCGGCAGGGCTTTTACGCTCTCCATTTTTTAAGCTTTAGACCTCAAATCAGTCAGGACTACCCGCTGAACTTAA</t>
  </si>
  <si>
    <t>6175_2337</t>
  </si>
  <si>
    <t>AACGCACCTTGCGCCTTTTGGTATTCCGAAAGGCATGCCTGTTTGAGTGTCATGAAATCTCAATCCCGTCTGGTTTATGACCTGGCGTGGACTTGGACATGGGCGTCTGCCGGTTACACGGCTCGCCTCAAATGACTTAGTGGGAGTATCGACCTATGGCTCGACGTAATAAGTTTCGTCAGGTCCGGTCGGTGATGCCCGCTCATAACCCGCCCCTGGGCAACTACTTTATGCTAGACCTCAAATCAGGTAGGACTACCCGCTGAACTTAA</t>
  </si>
  <si>
    <t>6175_2154</t>
  </si>
  <si>
    <t>AACGCACATTGCGCCTCCTGGTATTCCGGGAGGCATGCCTGTTCGAGCGTCATTAAAAACCACTCAAGCGACTTTGCTTGGATATGGAGGAGGAATAATCCCTTGGGAGTTCCCCTCTGAAATTCACATGGCGGACGACCTTTGAGCCCCGACGTAGTAAGAGTAATCTTTCGTCTGGAATCTCTGGTTGCCTTGCCCATAATCCCCAATTTCAATTATGGTTGACCTCGGATCAGGTAGGGATACCCGCTGAACTTAA</t>
  </si>
  <si>
    <t>6175_2267</t>
  </si>
  <si>
    <t>AACGCACATTGCGCCCTCTGGTATTCCGGGGGGCATGCCTGTTCGAGCGTCACGTAACAAAACTCAAGCCTCGTGCTTGGTGTTGGGCGACAGGGCCGCCGCACTTGTACCCTTAACTGGGATTTCTTGGCGGTCCCGCCTCAAATGCATCGGCAGCGACACGAAGCCTCAAGCGTACCAGGATTTAACAATCTCGCTTTGTCTAGGCCTTCGGCGTCGGCTTTGCCTCGCAATGAACCCCATTCATACCACGTATTGGACCTCGGATCAGGTAGGGATACCCGCTGAACTTAA</t>
  </si>
  <si>
    <t>6175_1946</t>
  </si>
  <si>
    <t>AACGCACCTTGCGCCTTTTGGTATTCCGAAAGGCATGCCTGTTTGAGTGTCATGAAATCTCAATCCCCCCGGGTTTTGCGACCTGGTGGTGGACTTGGACTTGGGCGTCTGCCGGTGATGAGCCGGCTCGCCTCAAATGGCTTAGTGGGATTAGCATTCCTCAATGCCTGACGTGATAAGTTTCGTCAAGGTTTGGGTGCGACGTCCGCTTACAACCCGCCCTCGGGCAATACACTTTTTGCTTGACCTCAAATCAGGTAGGACTACCCGCTGAACTTAA</t>
  </si>
  <si>
    <t>6175_994</t>
  </si>
  <si>
    <t>AACGCACATTGCGCCCCCCGGTATTCCGGGGAGCACGCCTGTTCGAGCGCCATTTCACCCCCCAAGCTCTGCTTGATGTTGGATTAAGGTCTGCGGACCGGTCCGAAAGATGTGTGGCGTCGTCCGTGTGACCACTAGCGTAGCAAACAATCGTTCGCTAGGCGCGTCCGCGTGCGGCAGCCAGTGCCCTTGGGCATGAAGAAACCATACCAGGTTTGGCCTCGGATCAGGCGGGGATACCCGCTGAACTTAA</t>
  </si>
  <si>
    <t>6175_2182</t>
  </si>
  <si>
    <t>AACGCACCTTGCACTCTTTGGTATTCCGAAGAGTATGGCTGTTTGAGTGTCGTGAACCTCTCAAAACCCCCTTTTGTTTAATTACAAAGGCGTTTGGGCTTTGGATGTTGACTGTTGCCGTTTCTAATGGCTCTGTCGAAATATAAGAGCTGAAGCTAATGATTGCATTAATTCAAACTCGGAACTTGGCGTGATAATTATTTCGCTAATGAACGTATTTGATCGCGATTGTTAAGCGGGCTTCTAAAGCACATCTATAACATTAGACCTCAAATCAGGCAGGACTACCCGCTGAACTTAA</t>
  </si>
  <si>
    <t>6175_625</t>
  </si>
  <si>
    <t>AACGCACCTTGCGCCTCTTGGTATTCCGAGAGGCATGCCTGTTTGAGTGTCATGAAAACCTCAATCCTTCACGGTTTTGTTACCGGGCTGGACTTGGACTTGGGTGTCTGCCGACTTCACCGGCTCACCTTAAAGGCGTTAGTGGGATAGGCCTCTGGCTCGACGTAATAAGTTTCGTTGGACCCCTGGCTCTACGCCCGCTCACAACCACCCCTTACTCTTTATCTTCTGACCTCAAATCAGGTAGGGCTACCCGCTGAACTTAA</t>
  </si>
  <si>
    <t>6175_818</t>
  </si>
  <si>
    <t>AACGCACATTGCGCCCTTTGGTATTCCGAAGGGCATGCCTGTTCGAGCGTCATTATCACCCCTCAAGCCCCGTGCTTGGTGTTGGACGGCCGGTCGAGCGATCGACCCCTCCCAAAGACAATGACGGCGGCCTGTGGTTCCCCCGGTACACTGAGCTTTCACGAGCACGTATCGGACAAGGGCGCCCGGGACCCGGTCCTCTCCCCTCACCGGGAAACTTCTAATGGTTGACCTCGGATCAGGTAGGAATACGCGCTGAACTTAA</t>
  </si>
  <si>
    <t>6175_1919</t>
  </si>
  <si>
    <t>AACGCACATTGCGCCCCCCGGTATTCCGGGGGGCATGCCTGTTCGAGCGTCATTACAACCCTCAAGCTCTGCTTGGTGTTGAGCCCGCCCCGCTTACCCGGGGCTCGCTTCAAAATCAGTGGCGGCCGCCGTCCGACCTTCAGCGCAGTAATGCTCGTCGCTGTTAGGGAAGGGTGGCAAGCGCCGTCATACAACCCCCCACACAAGGTTGACCTCGGATCAGGTAGGGATACCCGCTGAACTTAA</t>
  </si>
  <si>
    <t>6175_1862</t>
  </si>
  <si>
    <t>AACGCACATTGCGCCCTCTGGTATTCCGGGGGGCATGCCTGTTCGAGCGTCATTACAACCCTCAAGCTCTGCTTGGTATTGGGCACCACCGGCTCGGTGTGCCTCAAAATCAGTGGCGGCGCCACCTGGCTTCAAGCGTAGCAACACCTCTCGCTTCTGGAGACCCGGTGCGTGCCCGCCAGCAACCCCCTCTCTTTTAAAGGTTGACCTCGGATCAGGTAGGGATGCCCGCTGAACTTAA</t>
  </si>
  <si>
    <t>6175_1580</t>
  </si>
  <si>
    <t>AACGCACATTGCGCCCGCCAGTATTCTGGCGGGCATGCCTGTCTGAGCGTCATTTCAACCCTCAGGTCCTATCCGTAGGACCTGGCGTTGGGGATCAGCCCTCCGGGGCTGGCCCTTAAAACCAGTGGCGGTTCCGCAGCGACTCCTCCGTGCAGTAGTGATACCTCGCGGCTGGACCCTCTCGGAAACCGAGCCGTAAAACCCCCCACTTCTCAAGGTTGACCTCAGATCAGGTAGGAATACCCGCTGAACTTAA</t>
  </si>
  <si>
    <t>6175_4243</t>
  </si>
  <si>
    <t>AACGCACATTGCGCCCGCCGGCATTCCGGCGGGCATGCCTGTCCGAGCGTCATTTCAACCCTCAGGCCCCGCCTGGTGTTGGGGCACCGCTGTCGCGGGCCCCCAAAGTCAGTGGCGGGCACGGCCCGGACCCGAGCGTAGTAGCATACCTCGCTAGGGGCTCCGGCCGCGCTCCGGCCGTAAAACCACTACTATAGAAGGTTGACCTCGGATCAGGTAGGAATACCCGCTGAACTTAA</t>
  </si>
  <si>
    <t>6175_1121</t>
  </si>
  <si>
    <t>AACGCACCTTGCGCTCCTTGGTATTCCGAGGAGCATGCCTGTTTGAGTGTCATGAAATTCTCAACCTTTTCGGCTTTTCCTAAGTTGATCAGGCTTGGATGTGGGAGTTTGCGGGCTTCTTACGAAGTCGGCTCTCCTTAAATTCATTAGTAGGGACCTCTGTTGCCTTAGCTTTTGGTGTGATAATTATCTACGCCATCATGTGAAGCAGCTTTAAATTGGAGGTTACTGCTTTCTAACCGTCTCCTATGGGACATTTTCTGACGATTTGACCTCAAATCAGGTAGGACTACCCGCTGAACTTAA</t>
  </si>
  <si>
    <t>6175_1452</t>
  </si>
  <si>
    <t>AACGCACCTTGCGCTCCTTGGTATTCCGAGGAGCATGCCTGTTTGAGTGTCATTAAATTCTCAACCTTATTAGCTTTTGTTAATAATGGATTGGATGTGGGGGTTTCTTTTGCTGGTTTCATCACAGAGATCAGCTCCCCTTAAATGCATTAGCTGGTGCACCGCGTGGACCATCTATTGGTGTGATAATTATCTACGCCGTGGATGTCTGCAATCATATGGGTTTTGCACTGCTTCTAACCGTCTGTTCATTCGGACAATACATGACAATTTGACCTCAAATCAGGTAGGACTACCCGCTGAACTTAA</t>
  </si>
  <si>
    <t>6175_923</t>
  </si>
  <si>
    <t>AACGCACATTGTGCCCTCTGGTATTCCGGAGGGCATGCCTGTTTGAGTGTCATTAACCTCTCACAAAACCTTTTGGTTTCTGTCGATGTTGGGAGTTGCGATCTGCTTTTCGAAGTTTGGAACGCTCTCCTCAAATGTATTGGTGCGGCCTGCCGCCCGGTTACACAACGTTCTAGGTTCGTCCAACTCGTTGTCTATGCCGGTGCAACTTTGGTGCTGCACCTAAAGCCCGCCTTGTGCCTTGTGCTCTTGGCTTAACTTCATTTATTGACCTCAGATCAGGTAGGAATACGCGCTGAACTTAA</t>
  </si>
  <si>
    <t>6175_1690</t>
  </si>
  <si>
    <t>AACGCACATTGCGCCCCTTGGTATTCCATGGGGCATGCCTGTTCGAGCGTCATTTGTACCCTCAAGCTCTGCTTGGTGTTGGGTGTTTGTCCCCCAGGGGACTCGCCTTAAAATTATTGGCAGCCGGCATACTGGTTTCGGAGCGCAGCACATTTTGCGCTTCTGGCCCTGCATGCTGGCGTCCAGGAAGCTTCTACATTTCACTTTTGACCTCGGATCAGGTAGGGATACCCGCTGAACTTAA</t>
  </si>
  <si>
    <t>6175_1762</t>
  </si>
  <si>
    <t>AACGCACCTTGCGCCCTCTGGTACTCTTGAGGGCATGCCTGTTTGAGTGTCTTGAATACCTCACCCCCTCGGGTTTCCGATTGGGTGGATCTGGGCGTTTGCCGACCGGCTCGCCTGAAATGCCTGAGTGGCTCTGAAGACGTGATACGTTTCGTCATGAAGGCCGCTTCCAACCTCCCGGTTCTCGGGATTGCCTTCACCGGCAACAATTCATTGACATGACCTCAAATCAGGTAGGGCTACCCGCTGAACTTAA</t>
  </si>
  <si>
    <t>6175_1209</t>
  </si>
  <si>
    <t>AACGCACATTGCGCCCATCAGTATTCTGGTGGGCATGCCTGTTCGAGCGTCATTTCAACCCTTAAGCCTAGCTTAGTGTTGGGAATCTACTGTATTGTAGTTCCTTAAAGACAGTGGCGGAGCGATAGTTGTCCTCTGAGCGTAGTAAATTTATTTCTCGCTTCTGTAAGGCTCTATCCTCCCGCCATAAAACCCCCAAATTTTTAGTGGTTGACCTCGGATCAGGTAGGAATACCCGCTGAACTTAA</t>
  </si>
  <si>
    <t>6175_1964</t>
  </si>
  <si>
    <t>AACGCACATTGCGCCCATCAGTATTCTGGTGGGCATGCCTGTTCGAGCGTCATTTCAACCCTTAAGCCTAGCTTAGTGTTGGGACTCTACTGTACTGTAGTTCCCCAAAGACAGTGGCGGAGCGGCAGTGGTCCTCTGAGCGTAGTAATTCATTTCTCGCTCCTGTCAGGCCCTGTCCTCCCGCCGTAAAACCCCCATCTTTTAGTGGTTGACCTCGGATCAGGTAGGAATACCCGCTGAACTTAA</t>
  </si>
  <si>
    <t>6175_3124</t>
  </si>
  <si>
    <t>AACGCATCTTGCGCTCCTTGGTATTCCGAGGAGCATGCCTGTTTGAGTGTCATGAATCCTTCAGCCTCTAACGCTTTTGTCAAAGGAAGCGCTTAGCCAGGTCTGGATCTGGGTGTTCTTGTCAGCGTGTCTGTGCGACTGTTCTCAGTCTGGTCACCTGGCTCACCTTAAAGAGATTAGCTGGACCCCATCCCGAGCTGGTTCAACTCGACGTGATAAGATCATTCGTCGAGGTATGGTTCTAACGAGCCAGCCAGGTGTAGGGATCCGGTCCGCTTCTGAGCTTCGTCTGAGGTGTCGGCTTGCCGGCCCCTTCAGCGAAACCCCATTTTTTTTAATGCTCTGGCCTCAAATCAGGTAGGATTACCCGCTGAACTTAA</t>
  </si>
  <si>
    <t>6175_1553</t>
  </si>
  <si>
    <t>AACGCACCTTGCGCTCCTTGGTATTCCGAGGAGCATGCCTGTTTGAGTGTCATTAAATTCTCAACCTCACCCATTTTGTCATGAAGTGGATTGTGTAGGCTTGGATGTGGGGGCTTGCAGGTCCGACCCTTCTAGGTTGGTCTGCTCCTCTGAAATGCATTAGTGGGTTGTGCCCCCTAATCTATTGGTGTGATAATTATCTACGCCGTGGATCAGGATTGGCGATCAATGACCTGCTGATAACCGTCCGTCTCGGACAGCTTTGACATTTTTGACCTCAAATCAGGTAAGACTACCCGCTGAACTTAA</t>
  </si>
  <si>
    <t>6175_1828</t>
  </si>
  <si>
    <t>AACGCACATTGCACCCTCTGGTATTCCGGAGGGTATACCTGTTTGAGCGTCAGTTCATTCTCAAGCCTAGTGTTTGGTGTTGATCTGATGCAAAAACTAAAAAGTTTGCACGGATTGAAAAGTATTGGCTTGGACTGGACTCCTGTTGCTATACAACGTATTAGGTTTTACCAACTCGTTGGCCTGGCATAGAGTCTGAGTGTCTGAGCGATATAAATTTTCATTCTAATGTATTTTTTGACCTCAAATCAGGTGAGACTACCCGCTGAACTTAA</t>
  </si>
  <si>
    <t>6175_2139</t>
  </si>
  <si>
    <t>AACGCACCTTGCGCCCTTTGGTATTCCGAAGGGCATGCCTGTTTGAGTGTCATTAAATCATCAACCACACCAGTCTTTTGTTGTCTTGTGCGGCTTGGTCTTGAGGGTTTTGCGGGCTTCCTTAGTAGGAGTCGGCTCCCTTTAAATGTATTAGCGAGGACTCCGTCCACTGACCGTCTCTGGCGTGATAATTATCTAGTCAAAAGACGAGAATATGTGATGGCTTGCTTCTAATTGTCTCGAAAGAGACCGCGGAGTGACTATATGCGTCAGCTCTATATTGACTTTGACCTCAAATCAGGTAGGACTACCCGCTGAACTTAA</t>
  </si>
  <si>
    <t>6175_1535</t>
  </si>
  <si>
    <t>AACGCACCTTGCGCCCTTTGGCATTCCTTAGGGCATGTCTGTCTGAGTGTCGTTTAATTCTCAAACCCGCCCTTTGGCCTTCGGGACTCTGGGTGGCCGTGTTATGCGGCTAGGTTTGGTTCGTGAGCGTTAGTCGGCTTAGGCCGGCTCGCTTCAAAATTATAGGCGATACGTGGCGGCTGCACAGTAGCCTCTCTTGTTCGCTGGCCTGATAGTAAAATTGAACGGCTGGTGGGCGAGGGTAGCGAACGCGGCTTAGCTTTTCGCTAGGAAAACAAATCTTTGCGAGTCAAAATCATTTTGACCTCAGATCAGGCAGGACTACCCGCTGAACTTAA</t>
  </si>
  <si>
    <t>6175_2110</t>
  </si>
  <si>
    <t>AACGCACATTGCGCCCGCCAGTACTCTGGCGGGCATGCCTGTCCGAGCGTCATTTCAACCCTCAAGCCCCAGCGGTTTGGTGTTGGGCATCGGCCGTCCTCTGCGACGGCCGTGCCCCAAATACAGTGGCGGACTCGCTGTTGCCTCCTCTGCGTAGTAATTACACCTCGCACCGGATAGACACGAAGTCCACGCCGTAAAACAACCCAATTTCTGAATGTTGACCTCGGATCAGGTAGGAATACCCGCTGAACTTAA</t>
  </si>
  <si>
    <t>6175_3476</t>
  </si>
  <si>
    <t>AACGCACCTTTGCGCTCCTTGGCATTCCGAGGAGCATGCCTGTTTGAGTGTCATTAATTTCTCAACCTTTCTATTTTGTAATGAAATGTTGAAAGGCTTGGATTGTGGGGGTTTGCTGGCTCTAGTAGTCGGCTCCTCTGAAATGCATTAGTGGAGACTTGTAGGCCATCTCCCTTGGTGTGATAATTATCTACGCCTTGGTTGACTACAAAAGCTTTGCTTTCTAATCGTCGCAAGACAATTATCAAATTTTGACCTCAAATCAGGTAGGACTACCCGCTGAACTTAA</t>
  </si>
  <si>
    <t>6175_1850</t>
  </si>
  <si>
    <t>AACGCACCTTGCGCTCCTTGGTATTCCTCGGAGCATGCCTGTTTGAGTATCATGAAATTCTCAAAATAAATCTTTTGTTCATTCAATTGGTTTTGTTTTGGACTTGGAGGTCTGCAGATTCACGTCTGCTCCTCTTAAATTCATTAGCTGGATCTCTATAAACTTGGTTCCACTCGGCGTGATAAGTATCACTCGCTGAGGACACTGTAAAAGGCGGCCAGGATTGTGGAAGAACTGCTTCTAACAGTCCATTCGCTTGGACAATATACTTATGATCTGATCTCAAATCAGGTAGGACTACCCGCTGAACTTAA</t>
  </si>
  <si>
    <t>6175_2004</t>
  </si>
  <si>
    <t>AACGCACCTTGCACCTTTTGGCATTCCGAAAGGTACACCCGTTTGAGTGTCATTGTAATCTCACTCCTTCAACTTTGTTGATGGATGTGGACTTGGACTCTGCCGTGTTACTACGGCTGGTCTTAAATGCATGAGTGCACCCTGCTGTTGCAGCGTCTTCAGTGTGATAAGCATCTTCACTGGATAAAGTTCCTTTGGGACACGCAGGCATTGTGGGCTCTGTGCTACAAACCGTCTTTGGACAATCTTGACAATTTGACCTCAAATCGGGTGGGACTACCCGCTGAACTTAA</t>
  </si>
  <si>
    <t>6175_1632</t>
  </si>
  <si>
    <t>AACGCACATTGCACCTCTCGGTATTCCGGGAGGTATGCCTGTTCGAGCGTCATTTGTACCCTCAAGCTCTGCTTGGTGTTGGGTGTTTGTTCCGCCTCTGCGTGTGAACTCGCCTTAAAACAATTGGCAGCCGGGCACTTGTTCTGGAGCGCAGCAAATTCTTTGCGCCCCGGTCCAACGTGCAGCGGCATCCAAGAAGCCTTATTTTAACGCTCTTGACCTCGGATCAGGTAGGGATACCCGCTGAACTTAA</t>
  </si>
  <si>
    <t>6175_1225</t>
  </si>
  <si>
    <t>AACGCACATTGCGCCCTCTGGTATTCCGGGGGGCATGCCTGTTCGAGCGTCATTACAACCCTCAAGCTCAGCTTGGTATTGGGTGCCACCAGAAGGTGCACCTCAAAATCAGTGGCGGTGCCATTCGGCTTCAAGCGTAGTAACTATTCTCGCTCTGGACCCCGGGTGTGCGCTCGCCAAAAACCCCCACTATACAAAGGTTGACCTCGGATCAGGTAGGGATACCCGCTGAACTTAA</t>
  </si>
  <si>
    <t>6175_928</t>
  </si>
  <si>
    <t>AACGCACATTGCGCCCCTTGGTATTCCGAGGGGCATGCCTGTTCGAGCGTCATTACACCAATCAAGCCTCGCTTGGTATTAGGCCATCGCCCCCGTCAAGGGTAGGCGTGCCTCAAACATCTCGGCGGAGCCACACCGGCTTTGGGCGTAGTAGAATTTTATCAAAACGCCTCGTGGGACGGTGGGACTCTTGCCGCGCAACACAAACCTTTTTTACCAGGTTGACCTCGGATCAGGTAGGGATACCCGCTGAACTTAA</t>
  </si>
  <si>
    <t>6175_1375</t>
  </si>
  <si>
    <t>AACGCACATTGCGCCCCTTGGTATTCCGAGGGGCATGCCTGTTCGAGCGTCATTACACCAATCAAGCACAGCTTGGCATTGGGCGGTCGTCCCCCCTCCGCGGGGGGGCGTGCCCCAAATCTTTCGGCGGAGTCCCCAGGGCTTTGGGCGTAGTAGAATCTTCAAAACGTCCTACGAGCCCCGGGGGTCTTTTGCCGGCGAACACCACACCTTCTCAGTTTGACCTCGGATCAGGTAGGGATACCCGCTGAACTTAA</t>
  </si>
  <si>
    <t>6175_2401</t>
  </si>
  <si>
    <t>AACGCACATTGCGCCCCTTGGTATTCCGGGGGGCATGCCTGTTCGAGCGTCATTACACCAATCAAGCACAGCTTGGCATTGGGTCCCTCGTCCGCGGTCAAACGCGGGCGGGCCCTGAAACCTTCGGCGGAGTCGGATCGGCTCTGGGCGTAGCAAAAATTTTTCGCAAGAAAGAAACGTCCAGGTGTCTTCGGTCTCCAGCCGCCAAATTTTAGACCGCCTTCGGGCGTCTTTTCTTTTAGGTTGACCTCGGATCAGGTAGGAATACCCGCTGAACTTAA</t>
  </si>
  <si>
    <t>6175_873</t>
  </si>
  <si>
    <t>AACGCACATTGCGCCCTTTGGTATTCCGAAGGGCATGCCTGTTCGAGCGTCATTATCACCCCTCAAGCCCCCTCGCGGGTGGTTTGGCTTTGGACGGCCTGGTCGGGCAACCGACCCCTCCTAAAGACAATGACGGCGGCCTCGTTGGACCCCCGGTACACTGAGCTTCTTTATTGAGCACGTATCGGATTGAGGGTGCGCGGGACACGGTCTCCTTTTCTTTTCTTGGGCCCCTGAACCTCCTCCTCCCTCCGGGCGGTGGCGGCGCCGGGACCGAAGCGAAGGAAACAACTCCTTTCAAAGGTTGACCTCGGATCAGGTAGGGATACCCGCTGAACTTAA</t>
  </si>
  <si>
    <t>6175_2020</t>
  </si>
  <si>
    <t>AACGCACATTGCGCCCCCTGGTATTCCGGGGGGCATGCCTGTTCGAGCGTCATTACACCTATCAAGCCCCGGCTTGGAATTGAGCGACTAGGCCGCGAGAGCGGCCCGCCCCAAACGTATCGGCGAGGACACCGACCCCCGGCGTGTTAAAATCGGAGCCCTCACGGGCGACGACGTCGGGAGCACCGGTGAGGCTCTGCCGTGAAAAATCGAGGTCCCGCGAGGGTACCACGAAACTTTTTATTGGTTGACCTCGGATCAGGTAGGGATACCCGCTGAACTTAA</t>
  </si>
  <si>
    <t>6175_4899</t>
  </si>
  <si>
    <t>AACGCACCTTGCGCTCTGTGGTTATTCCGCAGAGCATGTTTGTTTGAGTGTCGCGATACTTCTCAACCCCGCTTTATTAATTTAGAGTAGTTTGGGCTTGGATCATGATCGTTGCCGGCTTAATTGCCAGGCTCGATTGAAATACAACAAGCTGGATGATGCTATTAGCGGCTTGAACCTAACGTTGTAATTACTATTCGTTAGGCTACGCTTTCAGTAACAATGAGCTTACCAATTCATTAAGAACTTTATTGTTCAATTTGACCTCAAATCAAGCAGGACTACCCGCTGAACTTAA</t>
  </si>
  <si>
    <t>6175_1723</t>
  </si>
  <si>
    <t>AACGCACCTTGCGCTCCTTGGTATTCCGAGGAGCATGCCTGTTTGAGTGTCATTAAATTCTCAACCTCACCCGTTTTCTGAACGGGGTCGAGGCTTGGATGTGGGGGTTTGTGCAGGCTGCCTTCACTGGCGGTCTGCTCCCCTGAAATGCATTAGCGAGGTTCATGCTGAACTTCCGTCTATTGGTGTGATAATTATCTACGCCGTGGACGAGGATCAGACTCGCTTCTAACCGTCCGCGAGGACAATACCTTGACAATTTGACCTCAAATCAGGTAGGACTACCCGCTGAACTTAA</t>
  </si>
  <si>
    <t>6175_3031</t>
  </si>
  <si>
    <t>AACGCACATTGCGCCCCTTGGTATTCCATGGGGCATGCCTGTTCGAGCGTCATTTGTACCTTCAAGCTCTGCTTGGTGTTGGGTGTTTGTCTGCTGCTTGGGTAGACTCGCCTCAAATGCATTGGCAGCCGGCAATCTGGTGGTAGAGCGCAGCACAATTTGCACTTTATGCTATGAATGCCGACGTCCAATACGTCCACCTCTCACGTTTGACCTCGAATCAGGTAGGGATACCCGCTGAACTTAA</t>
  </si>
  <si>
    <t>6175_2408</t>
  </si>
  <si>
    <t>AACGCACATTGCGCCCATTAGTATTCTAGTGGGCATGCCTGTTCGAGCGTCATTTATACCCTCAAGCTTAGCTTGGTGTTGGGGATCAGCCCGTTAAACGGCTGGCCCTGAAAACTAGTGGCGGTCTCGCTGTAGCTTCCTCTGTGTAGTAATTTACCTCACTCTGGAAAGCAGTGTGATCTAGCCGTTAAACCCCCTATTTTTTAAGGTTGACCTCGGATCAGGTAGGAATACCCGCTGAACTTAA</t>
  </si>
  <si>
    <t>6175_3685</t>
  </si>
  <si>
    <t>AACGCACCTTGCGCTCCTTGGCATTCCGAGGAGCATGCCTGTTTGAGTGTCATTAAATTCTCAATCCCTTCAATCTTGTGTTGTTTGGTGATTGGATTATGGGGGTTTGCTGGCCTTGTTCAGCTCCCCTTAAAAGGATTAGCAGGACATTATGCCATCTGTGCTTTGTATGATATTTATCTATACACTGTACTTATTGTGCACAACTGCTTCTAACTGTCACTTCTGACATTTGACCAATTTGACCTCAAATCAGGTAGGACTACCCGCTGAACTTAA</t>
  </si>
  <si>
    <t>6175_1404</t>
  </si>
  <si>
    <t>AACGCACATTGCGCCCCTTGGTATTCCGAGGGGCATGCCTGTTCGAGCGTCATTTTGACCAACTCCTCTTCATAGAGGGTCTTGGGCTACGCCTTTGGGCGGGCCTCAAAATCAGTGGCGGTGCTGTTAGGCTCTACGCGTAGTAATACTCCTCGCGACAGACCCCTAATAGTTACTTGCCAACAACCCCCAACTTCTTTAGGTTGACCTCGGATCAGGTAGGGATACCCGCTGAACTTAA</t>
  </si>
  <si>
    <t>6175_1961</t>
  </si>
  <si>
    <t>AACGCACATTGCGCCCCTCGGCATTCCGTGGGGCATGCCTGTTCGAGCGTCATTGCTACCCTCAAGCCCGGCTTGTGTGTTGGGCCGCCGTCCGCCCCGCCCCGCGGGGGGACGCGCCCGAAAGGCAGCGCCGGCACCGCGTCCGGTCCTCGAGCGTATGGGGCTTTGTCACCCGCTCCGTGGGACCGGCCGGCGCCAGGCTTCGTCAACCCCTTCTTTTCTAGGTTGACCTCGGATCAGGTAGGGATACCCGCTGAACTTAA</t>
  </si>
  <si>
    <t>6175_1785</t>
  </si>
  <si>
    <t>AACGCATCTTGCGCCCTTTGGTATTCCGAAGGGCATGCCTGTTTGAGTGTCATGAAAACATCATCCCATCGGGTTTCCGATGACGATGGATTTGGGTGTTGCCGTTTCGGCTCGCCTTAAAAGTGTTAGTGGTTCTAAGATTGAATCTGGCGTAATAAGTTTCGTCTGGTCAAGGTGTGACGACTGCTCATAACCCGACCGCAAGGTCATTATTTTATGCTCTGACCTCAAATCAGGTAGGACTACCCGCTGAACTTAA</t>
  </si>
  <si>
    <t>6175_1582</t>
  </si>
  <si>
    <t>AACGCACATTGCGCCCCTTGGTATTCCATGGGGCATGCTTGTTCGAGCGTCATTTGTACTCTCAAGCTTTGCTTGGTGTTGGGTGTTTGTCCTTTCCTTTGCGTTTGGACTCGCCTTAAATTTATTGGCAGCCAATATACTGGTTTGAAGCGCAGCACAATTTGTGATTCTCTCTAGCATTATTGCATCCATTAAGCATATTTTAACACTTTTGACCTCGGATCAAGTAGGGATACCCGCTGAACTTAA</t>
  </si>
  <si>
    <t>6175_1048</t>
  </si>
  <si>
    <t>AACGCACCTTGCACCCTCTGGTATTCCGGAGGGTATGCCTGTCTGAGTGTCTTGTAGACTCAATCCCCCGGGTTTCCGGTCGATTGGATTTGGACGTTGCCTCCTCGGCTCGTCTTAAATGTGTTAGCGGCACGAGCGCCCGCCTGACGAATTAAGTTCCGTCCGACGACGCGTCACCGACCGCTCATAACCGCCCCCTGGGCACCTTTTGACTCTGACCTCAGATCAGGTAGGACTACCCGCTGAACTTAA</t>
  </si>
  <si>
    <t>6175_2345</t>
  </si>
  <si>
    <t>AACGCACATTGCGCCCCCTGGTATTCCGGGGGGCATGCCTGTTCGAGCGTCATTATCAACCATCAAGCTCTGCTTGGCTTTGGGCGTCGTCCCCTGGGACTCGCCCTAAAACTGTTGGCGGTGGCCCCGAGCCTCAAGCGTAGTAAATCTTTAGCTTGGAGGCCTCGTGGTTGCTTGCCCCTAGAACCCATCACCTAAAGGTTGACCTCGGATCAGGTAGGGATACCCGCTGAACTTAA</t>
  </si>
  <si>
    <t>6175_2050</t>
  </si>
  <si>
    <t>AACGCATCTTGCGCTCCTTGGTATTCCGAGGAGCATGCCTGTTTGAGTGTCATTAAATTATCAACCTTACCAGCTTTGTTGCTTGGTCTGGCTTGGATGTGGGGGTTTTTGCAGGCTTTTCACAGTCAGCTCCCCTGAAATGTATTAGCGGTACCCTTGTGGTAAACGGCTATTGGTGTGATAACTATCTACGCCATTAGACGCCCACGTTATATATGGGGGTCATGCTGCTTCTAACAGTCCATTGACTTGGACAGACTACAAATGACAATTTTGACCTCAAATCAGGTAGGACTACCCGCTGAACTTAA</t>
  </si>
  <si>
    <t>6175_292</t>
  </si>
  <si>
    <t>AACGCACATTGCGCCCTCTGGTATTCCGGGGGGCATGCCTGTCCGAGCGTCATTTGCAACCCCTCAAGCACGGCTTGTGTGTTGGATCATCGTGCCGACGCGTCTCCTATCCGGGGGGCGGTCGTGGGTACGGGTCTGAAATGCAGTGGCGGCGTCACGGCTCGACCTCGCAAGCGTATGGGGCTCTGTCACACGCTGGGCGGTCGGGCGTACCTACGCCTGTCGAAAACCTTCTTTCTCAGGTTGACCTCGGATCAGGTAGGGATACCCGCTGAACTTAA</t>
  </si>
  <si>
    <t>6175_2433</t>
  </si>
  <si>
    <t>AACGCACCTTGCACCCTTTGGTATTCCGAAGGGTATGCCTGTCTGAGTGTCATTAGACCTTCTCTCTGGCGGTTTCTTGACCGTCATTGAGCTTTGGGATCGCCTCTGGCCTTCCTTAAATGCCTTAGTGTGACGAAACATCAGTTGTCTCCGTCTGCACTCTAAACCGCAGCAATGCACTCTTGATTTGACCTCAGATCAGGTAGGACTACCCGCTGAACTTAA</t>
  </si>
  <si>
    <t>6175_648</t>
  </si>
  <si>
    <t>AACGCACCTTGCGCTCCTTGGCATTCCGAGGAGCACACCTGTTTGAGTGTCGTGTAATTCTCAACCTGCAAGTACTTTTTGTAGGCTTGGATTTTGGAGGCTTTTGTCGTTGTTGCCAACATCGGCTCCTCTCAAATGCATTAGCTTGGTTCCTTGCGGATCGGCTTTCGGTGTGATAGTTGTCTATGCCGTGGCTGTGAAGCGTTTTATGGGCCAGCTTCTAATCGTCTCGTCTGTAGAGACAGTTGACTGACATCTGACCTCAAATCAGGTGGGACTACCCGCTGAACTTAA</t>
  </si>
  <si>
    <t>6175_2429</t>
  </si>
  <si>
    <t>GACGCACCTTGCGCCCCTTGGCATTCCGAGGGGCACACCCGTTTGAGTGTCGTGAAATCCTCAAAACCCCCTTTTCTTTCATCGGAACGGGGATTTTGGACTTGGAGGTTCAATGCTTGCTTTTGCTTTCAAAGGCGAGCTCCTCTTAAATGAATCAGTGGGGTCCGCTTTGCTGATCCTTGACGTGATAATATGTTTCTACGTTTTGGATCTGGCACTGTTTTCTCCGCTCCTAATCGTCTCATTGACAATGATGGTGCTTCGGTCCCCTGCCATCTACGTTGGCGGGAGGCTGGACCCACAAAAATAAAACCTTGACCTCAAATCGGGTGAGACTACCCGCTGAACTTAA</t>
  </si>
  <si>
    <t>6175_1057</t>
  </si>
  <si>
    <t>AACGCACCTTGCGCCCTCTGGTATTCCGGAGGGCATGCCTGTTTGAGTGTCATGTAGACTCAATCCCTCGGGTTTCCGAGGAGATTGGACTTGGGTGTTGCCGCTCTGCCGGCTCGCCTTAAAAGACTTAGCGGGATAGCACCGTAGTCGGCGTAATAAGTTTCGTCGGTGAAGGTTGTGATGACTGCTTACAATCGCCCTCGGGCAATTTTTGACTCTGACCTCAAATCAGGTAGGACTACCCGCTGAACTTAA</t>
  </si>
  <si>
    <t>6175_1504</t>
  </si>
  <si>
    <t>AACGCACATTGCGCCCTTTGGTATTCCGAAGGGCATGCCTGTTCGAGCGTCATTATCAACCATCAAGCCTGGCTTGTCGTTGGACCCCCTTTGTCGGCGAGAGCCGACAGGTCCGAAAGATAATGACGGTGTCGTGTATGACCCTAGATGCAACGAGCTTTTCATAGCACGCATTGAAGTGGTCAACCGGCCCGGTCTCAACCCCCCTATTTTTCAAGGTTGACCTCGGATCAGGTAGGAATACCCGCTGAACTTAA</t>
  </si>
  <si>
    <t>6175_1922</t>
  </si>
  <si>
    <t>AACGCACATTGCGCCCCTTGGTATTCCGAGGGGCATGCCTGTTCGAGCGTCATTATCCTCCCTCAAACCCCGGGTTTGGTGTTGGACCCACGTTGTGAGTGAACAACTGGTCCCAAAGACAATGACGGCGTCCGTGGGACCCTCGGTGCAACGAGCTTTCCGGAGCACGCGTCGAGTTTCAAGGTTCTTCCGGGCCGGTCTCCTTCTATTTTACTTCTAAGGTTGGCCTCGGATCAGGTAGGAATACCCGCTGAACTTAA</t>
  </si>
  <si>
    <t>6175_1975</t>
  </si>
  <si>
    <t>AACGCACATTGCGCCCCTTGGTATTCCGAGGGGCATGCCTGTTCGAGCGTCATTTCACCAATCAAGCCACGCTTGGTGTTGGGAGCCGGCCCCCGTCCGACGGAGGCCCCCCCGAAATGCATCGGCGAGGAAACCGACCCCCGGCGTGTTAGATTTCTGAACGTCAGGAGCACCGGTTGACTCCGCCGTACAATCTTTTCTCACAAGGTTGACCTCGGATCAGGTAGGAATACCCGCTGAACTTAA</t>
  </si>
  <si>
    <t>6175_2003</t>
  </si>
  <si>
    <t>AACGCACATTGCGCCCATTAGTATTCTAGTGGGCATGCCTATTCGAGCGTCATTTCAACCCTTAAGCCCCTGTTGCTTAGCGTTGGGAGTCCACAGGTTACCCTGTAGCTCCTGAAAACCATTGGCGGAGTCTGGGAGCACTCTAAGCGTATTATACATTTTTGTCTCGCTTTGGATCTTGCCCCGCCTCCACGCCGTAAAACACCCCATATCAAATGTTGACCTCGGATTAGGTAGGAATACCCGCTGAACTTAA</t>
  </si>
  <si>
    <t>6175_2163</t>
  </si>
  <si>
    <t>AACGCACATTGCGCCCCTTGGTATTCCGGGGGGCATGCCTGTTCGAGCGTCATTTCAACCCTCAGGCTCCGGCTTGGTCTTGGGCTCTGCCGGTTACGGCTTGCCTTAAAATCAGTGGCGGTGGCAGTCGAGCTCTACGCGTAGTAGCTATATTTTCGCGATTGAGTCTCGCTGTGCGCTGGCCAGCAACCCCTAATTTTCTATGGTTGACCTCGGATCAGGTAGGGATACCCGCTGAACTTAA</t>
  </si>
  <si>
    <t>6175_2199</t>
  </si>
  <si>
    <t>AACGCACATTGCGCCCCTTGGTATTCCGAGGGGCATGCCTGTTCGAGCGTCATTATAACCACTCAAGCCTCGGCTTGGTCTTGGGGTTCGCGGTCTCGCGGCCCTTAAAATCAGCGGCGGTGCCGTCTGGCTCTAAGCGTAGTAATTTTCTCGCTATAGAGTCCAGGCGACCACCTGCCAGAACCCCCCATTCTTTACGGTTGACCTCGGATCAGGTAGGGATACCCGCTGAACTTAA</t>
  </si>
  <si>
    <t>6175_1811</t>
  </si>
  <si>
    <t>AACGCACCTTGCGCCCCTTGGTATTCCGAGGGGCACGCCTGTTTGAGTGTCGTGAACTTCTCACCTCTATCCCCTTTTCGGAGGGCGGTGGGGCGTGGATGTGGAGGTCTTGCCGGAAACGCCCTTCGAGGCAAAGTCGGCTCCTCTCAAATGTATTAGTGGAGACCCCAGCGTTGGCCTTCGGTGTGATAATTGTCTACGCCGTCGGGTTGCGCGTCGCGGGACCTGCTTCGAACTTGCCGTCGTGTCCTTCTCGGACGCGCGCACCTTCATCGAAACTTGACCTCAAATCAGGCGGGACTACCCGCTGAACTTAA</t>
  </si>
  <si>
    <t>6175_1267</t>
  </si>
  <si>
    <t>AACGCAACTTGCGCCCTCTGGTATTCCGGAGGGCATGCCTGTTTGAGTGTCATGAAACCTCAATCCCCCAGGGTTCTGCTCTGTTGGGTGCATTGGATTTGGGCGCTGCCGGCCTGGCCGGCTCGCCTTAAAGGCGTTAGTGGGATCAGCAGACCCGATCGGCGTAATAAGTTTCGCTGAGGAGGTTTGCGCGAGCCCGCTCACAACCCTCTCCTTTGGAGAACACTCTTTTGATCTGACCTCAAATCAGGTAGGACTACCCGCTGAACTTAA</t>
  </si>
  <si>
    <t>6175_2588</t>
  </si>
  <si>
    <t>AACGCACATTGCGCCCTTTGGCATTCCGAAGGGCATGCCCGTTCGAGCGTCATTAAATCCCCTCAAGCCTGGCTTGGTATTGGGCGCCGGGGACCCCCCGCGCCTCCATTTCGCCGGCTGGCCGTCGTTTGACTTAGCGTTGTGACACATGTCGCTGACGACGAAGACGGACCGCGCCGTGAGAATTTCCTTGGGTGTCGTCGATGCTCAGTAAAGGTTGACCTCGGATCGGGTAGGAATACCCGCTGAACTTAA</t>
  </si>
  <si>
    <t>6175_2009</t>
  </si>
  <si>
    <t>AACGCACCTCGCGCTCGCTGGTATTCCGACGAGCATGCCTGTTTGAGTGTCATGAACTCTTCAACCCTTCGGTTCCTTGTTGAACTCGTGAGGTGTTTGGATTTTGAATGTTGCTGGTCCTTTTCCTCTTTGGGGATTAGGGCGAAGCTCGTTCGTAACATATTAGCATCTACTGAATCTTGATTCGGATTGACTCGGCGTAATAGACTTTTATTCGCTGAGGACACTTTGAAAGAGGTGGCCGAATCTAAACCCAAGTTGAAGCTTCTAAAAGCAGTCTACTATTTTTATAAGATTAGACCTCAGATCAGGCAGGACTACCCGCTGAACTTAA</t>
  </si>
  <si>
    <t>6175_1995</t>
  </si>
  <si>
    <t>AACGCACATTGCGCCCATCAGTATTCTGGTGGGCATGCCTGTTCGAGCGTCATTTCAACCCTTAAGCCTAGCTTAGTGTTGGGAATCTACTGTACTGTAGTTCCTTAAAGACAGTGGCGGAGCGGCAGTGGTCCTCTGAGCGTAGTAATTTATTTCTCGCTTTTGTCAGGCCCTGTCCTCCCGCCATAAAACCCCCAATTTTTTAGTGGTTGACCTCGGATCAGGTAGGGATACCCGCTGAACTTAG</t>
  </si>
  <si>
    <t>6175_2318</t>
  </si>
  <si>
    <t>AACGCACATTGCGCCCTCTGGTATTCCGGGGGGCATGCCTGTTCGAGCGTCATTACACCACTCAAGCCTCGCTTGGTATTGGGCGCCGCGCCTGCCGCGCGCCTTAATGTCTCCGGCTGAGCTCATCGTCTCTTAGCGTTGTGGCAAACAATGTTCGCTTGTGAGACTGACGGGTTTGCGCCGTTAAAACATCTTCTAAAGGTTGACCTCGGATCAGGTAGGGATACCCGCTGAACTTAA</t>
  </si>
  <si>
    <t>6175_1080</t>
  </si>
  <si>
    <t>AACGCACATTGCGCCCCTCGGTATCCCGGGGGGCATGCCTGTTCGAGCGTCATTTCTACCACTCAAGTTTAACTTGGTATTGGGCATCGTTATGAAAATTAACGTGCTTTAAATGTAGACGGCAACAATTCCCCAGCTTGAAGCGTAGCAGTAAAACATTTTCGCTTTAAAAGCTGCTGGGTCTTGTTTACCGCATAGTTTTTACTACAGTTTGACCTCGGATCAGGCAGGGATACCTGCTGAACTTAA</t>
  </si>
  <si>
    <t>6175_1281</t>
  </si>
  <si>
    <t>AACGCACATTGCGCCCTCTGGTATTCCGGAGGGCATGCCTGTTCGAGCGTCATTATCACCCCTCAAGCCCGGCTTGTTGTTGGACGCGGCGGCGGCGGCCTCGGCCTCGCCCCGCCCGTCTCAAAGATAATGACGGCGTCTGTGAGGACTCCTGTACACTGAGCTTTCGGGCACGTACTAGGCCAGCACTCCAGACCCGGTCGCCGTCCCCTCACCCGGGACACTTTTTACCACACAAGGTTGACCTCGGATCAGGTAGGAATACCCGCTGAACTTAA</t>
  </si>
  <si>
    <t>6175_3133</t>
  </si>
  <si>
    <t>AACGCACATTGCGCCCCTTGGTATTCCATGGGGCATGCCTGTTCGAGCGTCATTTGTACCCTCCAGCCCTGCTGGGTATTGGGCGTTTTGTTCCGCTACGCGCGTGAACTCGCCTCAAATGCATTGGCAGCCCGCCGTCCCGTGTGGGAGCGCAGCACATTTTGCGCTCTCCGCTGCTGACGGTGGCATCCACAAGTCTACCATTTTACGCTTGACCTCGGATCAGGTAGGGATACCCGCTGAACTTAA</t>
  </si>
  <si>
    <t>6175_2146</t>
  </si>
  <si>
    <t>AACGCACATTGCGCCCTCTGGTATTCCGGGGGGCATGCCTGTCCGAGCGTCGTTACAACCCTCAAGCATTGCTTGGTATTGGGTACCGCCCTGAACGGGGCGCACCTGAAATATAGTGGCGGTCCAGCGAGACATCGAGCGTAGTAAGATTTCATATCCCGCTCCAGATGCCTCTCGCGGCGACTTAGCCAACCAACGACGTATTTATTACCACGATTGACCTCGGATCAGGTAGGGATACCCGCTGAACTTAA</t>
  </si>
  <si>
    <t>6175_1190</t>
  </si>
  <si>
    <t>AACGCACATTGCGCCCCTTGGTATTCCGAGGGGCATGCCTGTTCGAGCGTCATTTACACCACTCAAGCCTGGCTTGGTATTGGAGTTCGCACACCAGCGGCTCTTAAACTCAGTGGCGGCGCCGGTTGGCTCTTCGCGTAGTAATTCTCTCGCGATAGGGTCCGTCGGTAGCTTGCCAGCAACCCCAATTTTTTAAGGTTGACCTCGGATCAGGTAGGGATACCCGCTGAACTTAA</t>
  </si>
  <si>
    <t>6175_2236</t>
  </si>
  <si>
    <t>AACGCACCTTGCGCTCCTTGGTATTCCGAGGAGCATGCCTGTTTGAGTGTCGTGAAATTATCAACTCCTATTCTTTATTGAATGGTGAGCTTGGATTTGGAGATTGCTGGTGAAAATCGGCTTCTCTTGAATGAATTAGCTGGAATTTGATTCGCAGCATATATGCGGTGTGATAATGTCGTCACTGTGTAGCTCGGATTGTCTGGCTTCTAATCGTCTTTCATGGACAATTTGATCATTTTGACCTCAAATCAGGTAGGACTACCCGCTGAACTTAA</t>
  </si>
  <si>
    <t>6175_2343</t>
  </si>
  <si>
    <t>AACGCACCTTGCGCTCCTTGGTATTCCTTGGAGCATGCCTGTTTGAGTATCATGAAATCTTCAAAGTCAAACCTTTTGTTAACTCAATTGGTTCTGCTTTGGTATTGGAGGTCTATTGCAGCTTCACACCTGCTCCTCTTTGTGCATTAGCTGGATCTCAGTGTTATGCTTGGTTCCACTCAGCGTGATAAGTTATCTATCGCTGAGGACACCCTGTTAAAAAGGGGTGGCCAAGGTAAATGCAGATGAACTGCTTCTAACAGTCCATTGACTTGGACAAATATTAATTTTATGATCTGATCTCAAATCAGGTAGGACTACCCGCTGAACTTAA</t>
  </si>
  <si>
    <t>6175_2906</t>
  </si>
  <si>
    <t>AACGCACATTGCGCCCTCTGGTATTCCGGGGGGCATGCCTATTCGAGCTTCATTATACCCATCAAGCTCTGCTTGGCCTTGGGCGCCGCCGTCAGGGCGCGCCTCAAAATCAGTGGCGGTGTCCCGCAGCTTCAAGCGTAGTAATTCTTCTCGCTATGGACGCTGGGGGCGCGCTGGCCAGCAACACCATAATTTTTCTTGGTTGAACTCGGATTAGGTAGGGATACCCGCTGAACTTAA</t>
  </si>
  <si>
    <t>6175_3065</t>
  </si>
  <si>
    <t>AACGCACCTTGCGCTCCTTGGTATTCCGAGGAGCATGCCTGTTTGAGTGTCATTAAATTCTCAACCTTTGCTTACTTTTTTGGTTAGCAAATGGCTTGGATGTGGGGGTATGCAGGTTTCTGTAATGAAATTAGCTCCCCTGAAATACATTAGCTGGTTGCCTTGTGTGAACCTGTCTATTGGTGTGATAATTATCTACGCCGTGGACTATTCGCCGTTTTTAGCACTGCTTATAACCGTCTGTTCATTCGGACAATATATGACAATTTGACCTCAAATCAGGTAGGACTACCCGCTGAACTTAA</t>
  </si>
  <si>
    <t>6175_274</t>
  </si>
  <si>
    <t>AACGCACATTGCGCCCCCTGGTATTCCGGCGGGCATGTCTGTCTGAGCGTCATTTCAACCCTCATGTAGTTGACTTTGTCAACCGGCATGGTATTGGGCTCTGACCGGTCTTAGTTGACAGGCAGGCCTTAAAGTTGAAAGCTCTGCTGGTGACTTACACCGAACCGAACATAGTAATTTTTCTTGTTCAGCCTAGGTAAAGCTCATCAAGCCTGAACAAAACCCCATTTCTAAGGTTTGACCTCAGATCAGACAAGGATACCCGCTGAACTTAA</t>
  </si>
  <si>
    <t>6175_1070</t>
  </si>
  <si>
    <t>AACGCACCTTGCGCTTCTTGGTATTCCGAGGAGCATGCCTGTTTGAGTGTCATGGTATTCTCAATTCCTTCAGTTTTTGCTGAGGTGATATTGGACTTGGAGGTTATTGCTGGCATCCTCGTGAAACCAGCTCCTCTTAAATGCATCAGTGTGAATCCTCACTTCATACTCAGTGTGATAATTATCTATGCTGTGTGTGAGTGATACAACTTCATGCTTCGAACCGTCGCAAGACATACTTTTGACTTCTGACCTCAAATCAGGTAGGATTACCCGCTGAACTTAA</t>
  </si>
  <si>
    <t>6175_1899</t>
  </si>
  <si>
    <t>AACGCACCTTGCGCCGCTCGGTTTTCCGAGGGGCACGTCTGTTTGAGTGTCATGTTAATCTATCACTTCGCACATTTTGTTATGTGTTGAACGTGGATTTGGACTGTGCTGTTGCTTCGTTCAACGGCTCGTCTCGAAATGCATGGTTGCCTGCGGAGTCTTGCGCTGCATGAGACTGGCGAAACGGTGTGATATTTTATCTACGCTGGACTAGTCGGTTTTGACGCTAGCTGCACAAGGAGCGCTCCGGGCTTATAATGAAGAAGGACGATTCGGTTCGTCCTCCATTTTTTACCTTTGCGTTTGACCTCAAATCAGATGGGACTACCCGCTGAACTTAA</t>
  </si>
  <si>
    <t>6175_1927</t>
  </si>
  <si>
    <t>GACTGGTAGGGTTTGTGTCGGCCTCTTTGGGGCCGACCTTATCTCACACACCGTGAACTGTGGCTTCGGCCATTATAAACTGTTAGTAAAGAAGGTAATATCATAACAAATATAAAACTTTTAACAACGGATCTCTTGGCTCTCGCATCGATGAAGAACGCAGCGAAATGCGATAAGTAATGTGAATTGCAGAATTCAGTGAATCATCGAATCTTTGAACGCACCTTGCGCCCTTTGGTATTCCGAAGGGCATGCCTGTTTGAGTGTCATGAAACCTCACCCCACTTGGGTTTTTGCCCGAGCGGTGGTGGATTGGGCGTCTGCCGTCAATGGCTCGCCTTAAAAGCATAAGCACCTTGGATGTAATACGTTTCATCCTTCTGGGTGGCTGATAACCCCACATATCTCATGATCTGGCCTCAAATCAGGTAGGGCTACCCGCTGAACTTAA</t>
  </si>
  <si>
    <t>6175_1981</t>
  </si>
  <si>
    <t>AACGCACCTTGCGCCCCTTGGTATTCCGGGGGGCATGCCTGTTCGAGCGTCATTACACCCCTCAAGCGTAGCTTGGTATTGGATGTTCGCGGGCCCCCTTATAGGGGCTCGCGGGTCCGAAAAGCAGTGGCGGTCCCCGAGGATTTCGCGCGTAGTAAATATTATCCCGCGTTGGAAAGAATCGGTGGGCTTGCCAAAACCCCCCATAATCTCCATAATTGACCTCGGATCAGGTAGGGATACCCGCTGAACTTAA</t>
  </si>
  <si>
    <t>6175_2496</t>
  </si>
  <si>
    <t>AACGCACCTTGCGCCTCTTGGTATTCCGAGAGGCATGCCTGTTTGAGTGTCATGAAACATCAATCCCCAGGGTTTTCTAACCGTTGGTGGACTTGGACCTGGGCGTCTGCCTCACAAGGCTCGCCTCAAATGACTCAGTGGGAACTTCTTGACCTACGCCTGACGTGATAAGTTTCGTCTCGGCCGGTCTCGAGGCCCGCTCACAACACCCCATATCTTTTTGACATTGACCTCAAATCAGGTAGGGCTACCCGCTGAACTTAA</t>
  </si>
  <si>
    <t>6175_1008</t>
  </si>
  <si>
    <t>AACGCACCTTGCGCTCCTTGGTATTCCGAGGAGCATGCCTGTTTGAGAGTCATTAAATTCTCAACTCTCCAGTGGTCGTCATGACCGCTGGCTGAGCTTGGATGTGAGGGTCTGCCGGCTCCTTGTCGAGTCTGGCTCCCTTGAAAACTATTAGCGCAGCTTTGCACTGTCCGCTGCAGGTGTGATAATCTATCTACGCCTGATTAGCGACGCGCATGAATGGCTTTGTGCTTCTAATCGTCTTCGGACAATTTTTTGAACTTGACCTCAAATCAGGTAGGACTACCCGCTGAACTTAA</t>
  </si>
  <si>
    <t>6175_2223</t>
  </si>
  <si>
    <t>AACGCACCTTGCACCCTTTGGTATTCCGAAGGGTATGCTCGTTTGAGTGTCATTGTAATCTCACACTCTTCGGTTTCGACCGCGGAGAGGTGGACTTGGACGTTGCCGCTTCACCGTGGCTCGTCTTAAATGTGTCAGTGCAACTTGTGTTGGACATTAGACGGCGTGATAAGTATCTGGCCGTCGCTTCTTCGGAAGGTGTCTGATGTCAGGCTCTGTGCTTCGAACCGTCTTCGGACAATTATTGACAACTTGACCTCAAATCGAGTAGGACTACCCGCTGAACTTAA</t>
  </si>
  <si>
    <t>6175_2597</t>
  </si>
  <si>
    <t>AACGCACATTGCGCCCTCTGGTATTCCGGAGGGCATGCCTGTTCGAGCGTCATTTCAACCCATCAAGCTTCGGCTTGGTCTTGGGGCCTGCGACTCCGCAGCCTCTAAACCCAGTGGCGGTGCCCTCGAGCTCTGAGCGTAGTAATTCTTCTCGCTATAGGGTCTCGGTGGTGTCTTGCCAGTAACCCCCCATTTTTTTAAAGGTTGACCTCGGATCAGGTAGGGATACCCGCTGAACTTAA</t>
  </si>
  <si>
    <t>6175_1221</t>
  </si>
  <si>
    <t>AACGCACCTTGCGCTCCTTGGTATTCCTTGGAGCATGCCTGTTTGAGTGTCTTGAATATCTCTGCTCCTCAGCTTTTTTAACAAAAGGTTGGTTTGGAGTCAGGTCCTTGGGCTTGCTTGCGGTTTGTTACAAACACGAGCTTGCCTTAAATGTATTAGCTGGATTTCAGTAGAGTTGTTAAGTAACATTGAAAACTCTCGTAAGACGAAGTCTGCTCATAACTTTATAAATGCCTTTAAACGGGCTTATATATTCATTTCTTTGGCCTCAAATCAGGTAGGACTACCCGCTGAACTTAA</t>
  </si>
  <si>
    <t>6175_1831</t>
  </si>
  <si>
    <t>AACGCACATTGCGCCCATTAGTATTCTATTGGGCATGCCTGTTCGAGCGTCATTTCAACCCTCAAGCCTAGCTTGGTGTTGGGAATCTACTGTACGCGGTGCTACCCTGTAGTTGCCCTGTAGTTCCCCAAATCCAGCGGCGGAGTTGCAGTAATCTCTGAGCGTAGTAATTTTTTCTCGCTTTGGTAGGTGCTATAATTCTTGCCGTTAAACCCCCCAATTTTTAATGGTTGACCTCGGATCAGGTAGGAATACCCGCTGAACTTAA</t>
  </si>
  <si>
    <t>6175_3072</t>
  </si>
  <si>
    <t>AACGCACCTTGCGCTCCTTGGTATTCCGAGGAGCATGCCTGTTTGAGTGTCATGAAATTCTCAACCTTTTCGGCTTTTCCTAAGTTGATCAGGCTTGGATGTGGGAGTTTGCGGGCTTCTTACGAAGTCGGCTCTCCTTAAATTCATTAGTAGGGACCTCTGTTGCCTTAGCTTTTGGTGTGATAATTATCTACGCCATCATGTGAAGCAGCTTTAAATTGGAGGTTACTGCTTTCTAACAGTCCTTGGACAATTCATCATTAATGTGACCTCAAATCAGGTAGGACTACCCGCTGAACTTAA</t>
  </si>
  <si>
    <t>6175_5200</t>
  </si>
  <si>
    <t>AACGCACCTTGCGCTCTCTGGTATTCCGGAGAGCATGCCTGTTTGAGTGTCATGAACTCTTCAACCCACCGGTTTCTTGTTAAATCGGATGGTGTTTGGATTTTGAGTGTTGCTGGTCTTCGGACGTAGCTCATTCGTAATACATTAGCATCTCAATTTCGAACTTCGGATTGACTCAGCGTGATAGACTATTCGCTGAGGACACCTTTGGGTGGCCGAATGAGAAGACAGTAGAAGCTCCTAAACAGATCTTAGTCAATTTAAATTTAGACCTCAGATCAGGCAGGATTACCCGCTGAACTTAA</t>
  </si>
  <si>
    <t>6175_699</t>
  </si>
  <si>
    <t>AACGCACCTTGCGCTCCTTGGTATTCCTTGGAGCATGCCTGTTTGAGTGTCTTGAATATCTCTACTCCTCAATTTTTTAATTAAGATTGGTTTGGAGTTAGGTCCTTGGGCTTGCTTGCGGTTTGTTACGAACACAAGCTTGCCTTAAATGAATTAGCTGGGCTTCAGCAGAGTTGTTAAGTAACATTTTGAACTCTCGTAAGAAGAAGCCTGCTCTCTAATCTTCGTCTTCGGATGAATATTTTCTATTTTGGCCTCAAATCAGGTAGGACTACCCGCTGAACTTAA</t>
  </si>
  <si>
    <t>6175_2222</t>
  </si>
  <si>
    <t>AACGCACCTTGCGCTCCCTGGTATTCCGGGGAGCATGCCTGTTTGAGTGTCATGAACTCTTCAACTCCCCAATTTCTTGTAGATTGTGTGGAAGTTTGGATTTTGAATGTTGCTGGCCCTTGTGGCGTAGCTCGTTCGTAATACATTAGCATCTTTAATTCGAACTCGGATTGACTCAGTGTAATAGACTATTCGCTGAGGACACGCTCTTGTAGTGTGGCCAAATGAGATCTCAGTAGAAGCTTCCAACCACTTTAGTCAACTTTAGATTAGACCTCAGATCAGGCAGGATTACCCGCTGAACTTAA</t>
  </si>
  <si>
    <t>6175_1926</t>
  </si>
  <si>
    <t>AACGCACATTGCGCCCTTTGGCATTCCGAAGGGCATGCCTGTTCGAGCGTCATTATCCTCCCTCAAGCCCCCGGGTTTGGTGTTGGACCGCGTTGGATCGTTCGCGACCAACTGGTCTCAAAGACAATGACGGCGTCCGTGGGACCCTCTTCGCACTGAGCTTTCCGGAGCACGCGTCGAGTTTCAAGGTGTCACGGGCCCGGCCTCTAAAACGAATTTTTTTCAGGTTGACCTCGGATCAGGTAGGAATACCCGCTGAACTTAA</t>
  </si>
  <si>
    <t>6175_1195</t>
  </si>
  <si>
    <t>AACGCACCTTGCACCTTTTGGTATTCCGAAAGGTACACCTGTTTGAGTGTCATGAAACCCTCTCACAAAATAATTTTGTTATTATTTAGTGGATGTTGAGTGTTGCTGTCATTAGCTCACTTTAAATATATAAGTCACTTTTTCAAAATAAGTTGGATTGACTTGGTGTAATAATTCTATCATCACATCAAGGAAAGTAGCAATACTTGCCAGCTTATTATATTGAAAGAAGACTTCTAAAAAACCCCCCCAATTTAATTTTAAGACCTCAAATCAGGTGGGACTACCCGCTGAACTTAA</t>
  </si>
  <si>
    <t>6175_1915</t>
  </si>
  <si>
    <t>AACGCACCTTGCGCTCCTTGGTATTCCTTGGAGCATGCCTGTTTGAGTGTCTTGAATATCTCTGCTCCCCCGCTTTTTTTTTTTTTCTAAAAGCGGGCTTGGAGTCAGGTCCTTGGGCTTGCTTGTCTGTTTGTTACGAACACATGCTTGCCTTAAATGCATTAGCTGGACTTCAGTAGAGTTGTTAAGTAACATTGAGAACTCTTGTCATCGAAGTCTGCTTTCGAACCTGTCTCCTCTTCTGAGGTAGATGTATATTTTTTCAATTTTGGCCTCAAATCAGGTAGGACTACCCGCTGAACTTAA</t>
  </si>
  <si>
    <t>6175_1822</t>
  </si>
  <si>
    <t>AACGCACATTGCGCCCTTTGGTATTCCGAAGGGCATGCCTGTTCGAGCGTCATTATCACCCCTCAAGCCCCCTTGGGTTTGGCATTGGACGGTTTGGTCTCGGGTCCCCCGAGACCCCTCCTAAAGTGAATGACGGCGGCTTGTCTGACCCCCGGTACACTGAGCTTCTTCACAGAGCACGTATCGGTCCAAGTGGTCGACGGTCGACGGTCTCCTCCCTCTCACCAGGGAAAAAGAAGTCCTTCTTCTTTTAATTTTACAAGGTTGACCTCGGATCAGGTAGGGATACCCGCTGAACTTAA</t>
  </si>
  <si>
    <t>6175_2747</t>
  </si>
  <si>
    <t>AACGCACCTTGCACCCTTTGGTATTCCGAAGGGTATGCCCGTTTGAGTGTCATTGTAATCTCACGCCCAAAGTCTTTGCGGACCGAGGGAGGTGGACTTGAGAGCTGCGGTGGTAACATCGCTCTCTTGAAATGTATCAGTAGACTCTGTTCATGTGTCGCGTCGGTGTGATAATTGTCTTCACTGCTCGCTCTCCGGAGTGACGCGCATGTTCGGAAGGTCCGCTTCGAACCGTCTTCGGACACCTTTTGACAACTTGACCTCAAATCGGGTAGGACTACCCGCTGAACTTAA</t>
  </si>
  <si>
    <t>6175_1755</t>
  </si>
  <si>
    <t>AACGCATCTTGCGCTCATTGGTATTCCAATGAGCACGCCTGTTTCAGTATCAGAAACACCCCACATTCAAAAATCTTTTTTTGAATGGAATTGAGAGTCTTTTTTACGAAGGGTGAATTTATTCTCCCCTTGTTCTCTTTAAAATCATTGGGCCTGAAATTATTCTAGTTTCTTTCTTTTGTTGCCTGAACTTTTTTTTTTAATATAAAGGAAAAAGTTCAATCAAGGTGCCAGAAGAGAAAGCTCTTTTAGAGCGGGGAAACTTAAATGATGTTGGGGCCTCCCAAATTAAATCACTCTTAAATTTGATCTGAAATCAGGCGGGATTACCCGCTGAACTTAA</t>
  </si>
  <si>
    <t>6175_2361</t>
  </si>
  <si>
    <t>AACGCACATTGCGCCCATTGGTATTCCGATGGGCATGCCTGTTCGAGCGTCATTACATACCATCAAGCGACCCCCTTGCATATGCCGGGGGGCCCCTTGGCCTTGGGTACATCGCGCCCCCAATCTCGGGGGGACTTACCCGAAAGATAGCGGCGGCGGTAGAAAAGCCTCAAGCGCATCGGAAACCCTTCGCTTGTCGGGTCTCTTCTACGGTCGGCCCCCTAGAACCCCAAATAACCTTAAAAGGTTGACCTCGGATCAGGTAGGAATACCCGCTGAACTTAA</t>
  </si>
  <si>
    <t>6175_13336</t>
  </si>
  <si>
    <t>AACGCACATTGCGCCCGCCAGTATTCTGGCGGGCATGCCTGTTCGAGCGTCATTTCAACCCTCAAGCACAGCTTGGTGTTGGGACTCGCGTTAATTCGCGTTCCCCAAATTGATTGGCGGTCACGTCGAGCTTCCATAGCGTAGTAGTAAAACCCTCGTTACTGGTAATCGTCGTGGCCACGCCGTTAAACCCCAACTTCTGAATGTTGACCTCGGATCAGGTAGGAATACCCGCTGAACTTAA</t>
  </si>
  <si>
    <t>6175_2386</t>
  </si>
  <si>
    <t>AACGCACATTGCGCCCTTCGGTATTCCGTTGGGCATGCCTGTTCGAGCGTCATTTAAACCTTCGAGCTCTACTTGGTGTTGGGTGTTTGTTCCGCCTCTGCGCGTGGACTCGCCTCAAAACGATTGGCAGCCACTTCAGCGGCTTTGAGCGCAGCAGAATTGCGTCTCTCGTCGCGGCGGGTGGCATCCAGTAAGCAACATTTATATCTTGACCTCGGATCAGGTAGGGATACCCGCTGAACTTAA</t>
  </si>
  <si>
    <t>6175_2126</t>
  </si>
  <si>
    <t>AACGCACATTGCGCCCTTTGGTATTCCGAAGGGCATGCCTGTTCGAGCGTCATTATCACCCCTCAAGCCCCCGGGCTTGGTGTTGGACGGTTTGGTGAAGGCCTCCGGGCGATCACCCCTCCTAAAGACAATGACGGCGGCCTGTTGGAACCCCCGGTACATTGAGCTTCTTAACTGAGCACGTATCGGATCAAGGGAACCCAGGCCCCGGTCTTCTCCCTTCATTGGGAAAATTTATCAAGGTTGACCTCGGATCAGGTAGGAATACCCGCTGAACTTAA</t>
  </si>
  <si>
    <t>6175_4791</t>
  </si>
  <si>
    <t>AACGCACATTGCGCCCCTTGGTATTCCGAGGGGCATGCCTGTTCGAGCGTCACTTCAACCTTCAAGCTCTGCTTGGTATTGGGCACCGCCAGCATCGGCGGGCCTTAAAATCAGTGGCGGCGTCGCTAGGTCCTGAGCGTAGTAATACTCCTCGCTACTGGATGTTAGTAGATGTCTGCCATCAACCCCAACTCTTAATGGTTGACCTCGGATCAGGTAGGGATACCCGCTGAACTTAA</t>
  </si>
  <si>
    <t>6175_989</t>
  </si>
  <si>
    <t>AACGCACCTTGCGCCCTTTGGTATTCCGAAGGGCATGCCTGTTTGAGTGTCATGAAAACATCATCCCCCCGGGTTTCCGGTGGTGATGGACTTGGGTGCTGCCAGTCATGGCTCGCCTTAAAAGCCTTAGTGGTTCCATGTTGAATCTGGCGTAATACGTTTCGCTGGCCTAGACGGAAGACTGCTTCTAACCTGTCTACTAGACATTTTTTGCTCTGACCTCAAATCAGGTAGGACTACCCGCTGAACTTAA</t>
  </si>
  <si>
    <t>6175_1940</t>
  </si>
  <si>
    <t>AACGCACATTGCGCCCCTTGGTATTCCATGGGGCATGCCTGTTCGAGCGTCATTTGTACCTTCAAGCTCTGCTTGGTGTTGGGTGTTTGTCCCGCCTTTGTGCGCGGACTCGCCTTAAAGCAATTGGCAGCCGGCGTATTAGTTTCGGAGCGCAGCACAAATCGCGCTCTCTATCAGCAAAGGTCTAGCATCCATTAAGCCTTTTTTTCAACTTTTGACCTCGGATCAGGTAGGGATACCCGCTGAACTTAA</t>
  </si>
  <si>
    <t>6175_1674</t>
  </si>
  <si>
    <t>AACGCACATTGCACTCCTTGGTATTCCGAGGAGTATGCCTGTTTCAGTATCATGAGCACTCTCACATCTAATCTTTGTTGGTTAAGATTGTGGAATTGGGATGCGCCAATTGTTATTGATTGGCCCTCCTAAAATGTAGCTCCTGACTGTGGACTACTATAGTAGTTTGGCTTAATAGTTTTGACACTTGTTTGTCAAATCTTTGGCTACATTTACTTTGGTCCATGCAGTCTTGATATACAGAAAACTCAAATACAACTTTGATCTGAAATCAGGTAGGGCTACCCGCTGAACTTAA</t>
  </si>
  <si>
    <t>6175_1979</t>
  </si>
  <si>
    <t>AACGCACATTGCGCCCTCTGGTATTCCGGGGGGCATGCCCGTTCGGGCGTCATTACACCACTCAAGCCTCGCTTGGTATTGGGGGCCGCGGCCGCGTCCGCACCCCTCGGATCGTCCGGCTGGGTCCATCGTCTCTTAGCGTTGTGGGAACACTATTCTCGCTTGTGCGTCGATGGGCTCGCGCCGTCAAAACCTCTCAAAAGGTTGACCTCGGATCGGGTAGGGATACCCGCTGAACTTAA</t>
  </si>
  <si>
    <t>6175_1797</t>
  </si>
  <si>
    <t>AACGCACATTGCGCCCGCCAGTATTCTGGCGGGCATGCCTGTTCGAGCGTCATTTCAACCCTCAAGCCCCCGGGCTTGGTGTTGGAGATCGGCGTGCCCCCCGGGGCGCGCCGGCTCCCAAATATAGTGGCGGTCTCGCTGTAGCTTCCTCTGCGTAGTAGCACACCTCGCACTGGAAAACAGCGTGGCCACGCCGTTAAACCCCCCACTTCTGAAAGGTTGACCTCGGATCAGGTAGGAATACCCGCTGAACTTAA</t>
  </si>
  <si>
    <t>6175_3936</t>
  </si>
  <si>
    <t>AACGCACATTGCGCCCTTTGGCATTCCGAAGGGCATGCCTGTTCGAGCGTCATTACACCAATCAAGCCTGGCTTGGTATTGGGCGACGGGGACCGCAAGGCCCCCGCGCCTTAATGACACCGGCGGGACGGACCGTATCTCAGCGTTGTGGTAAAAAGCCGCTGGCGAGACGGGCTCGGCCGTGCCGTTAAACAACCCCATCAAAGGTTGACCTCGGATCAGGTAGGGATACCCGCTGAACTTAA</t>
  </si>
  <si>
    <t>6175_2770</t>
  </si>
  <si>
    <t>AACGCACATTGCGCCCTCTGGTATTCCGGGGGGCATGCCTGTTCGAGCGTCATTACAACCCTCAAGCTTAGCTTGGTATTGGGCTCGCCCTTCATGGGCCTGCCTCAAAATCAGTGGCGGCTCCGTCCAGTCTCAAGCGCAGTAATACTCGTCGCTTGTTTGGCTTGGTCGGTGGCCTGCTAACAACCCCCAATTTTACAAGGTTGACCTCGGATCAGGTAGGGATACCCGCTGAACTTAA</t>
  </si>
  <si>
    <t>6175_3532</t>
  </si>
  <si>
    <t>AACGCACATTGCGCCCGCTGGTACTCCGGCGGGCATGCCTGTCCGAGCGTCATTTCAACCCTCAGGTCCCCCTCCCGGGGGCGGGCCTGGTGTTGGGGCTCGGCCGCTCCCCCGCGGCCGTCCCCTAAATCGATTGGCGGTCACGCCGTGATCCCTTGCGTAGTACTGCACCTCGCACCGGAGAGCGCCGCGGCCTGCCGTAAAACCCCCAATTTTTCAATGGTTGACCTCGGATCAGGTAGGAATACCCGCTGAACTTAA</t>
  </si>
  <si>
    <t>6175_2252</t>
  </si>
  <si>
    <t>AACGCACATTGCGCCCCCTGGTATTCCGCGGGGCATGCCTGTTCGAGCGTCATTACACCACTCAAGCCTCGCTTGGTATTGGGCGACGCGGTACGTCCGCGCGCCTCAAATCTTCCGGCTGGTTCGAATCGTCCCTCAGCGTTGTGGAAACTATCCGCTAGAGGTGCGCGTTTCGGTCACGCCGTTAAACAAGCCAATTTCATTAAAGGTTGACCTCGGATCAGGTAGGGATACCCGCTGAACTTAA</t>
  </si>
  <si>
    <t>6175_2886</t>
  </si>
  <si>
    <t>AACGCACATTGCGCCCCTTGGTATTCCGGGGGGCATGCCTGTTCGAGCGTCATTATAGACCATCAAGCACTGCTTGGCATTGGGCCTTCGTCCCCGCTGTGGACGGGCCCCAAAGACCTCGGCGGCGCCGCAGTGGCCTCAAGCGTAGTAGAAATCTATCCCGCTTTACAGAGGCCTCGCGACGCCCGCTCCGAAAACCCATCACCTCAAAGGTTGACCTCGGATCAGGTAGGGATACCCGCTGAACTTAA</t>
  </si>
  <si>
    <t>6175_3142</t>
  </si>
  <si>
    <t>AACGCACATTGCGCTCCCTGGTATTCCGGGGAGCATGCCTGTTCGAGCGTCATTATCAACCATCAAGCCCTGCTTGGTGTTGGATTAGACCCCCTACACGGGCGGGTCGATCCCAAAGATAATGGCGGGTCGACGCGAGACCTCGGTACAATGAGCTCGTCAAACAGCACGTATCGTCAGGGATCACTCGGCCTGGCCTAACCCCCAAATTTTACAAGGTTGACCTCGGATCAGGTAGGAATACCCGCTGAACTTAA</t>
  </si>
  <si>
    <t>6175_2814</t>
  </si>
  <si>
    <t>AACGCACCTTGCACTCCTTGGTATTCCGAGGAGTATGCCTGTTTGAGTGTCTTTAAATCATCAATCTAGCTTTGCTTTTGTGAAGTTGGATTGGATTTGGGGATTGCTGGTGAAAGCTAGCTTCCCTTGAATGCATTAGTTGGACCGAGTTGCAACGCTACGTGTGGTGTGATAATATCTTCACTGCATAGTTGTAATGAAGTTTGGCTTCTAACCGTCCTTCACTGGACAATTATTGACCATTGGACCTCAAATCAGGTAGGACTACCCGCTGAACTTAA</t>
  </si>
  <si>
    <t>6175_334</t>
  </si>
  <si>
    <t>AACGCACCTTGCGCTCCCGGCAGATTTAATCTGGGGAGCATGCCTGTTTGAGGGCCGCGAATTGTTTCGAACGACAGCTTTTTTTTCTTGTTGAGAAAGAGCTGGCGGATCGGTAGTGAGGGTCTCTGCCATTTACCGTGGCTCCCTCGAAATGCATTAGCGCATCCATTGGAAGGCGGAAAGACGGACGAAAGCTCGAGTTTTTTTGCCCTCGCTTCCCTGCCGGGTTTTGATAATGTCAGGACTTCGGAGGCGAAGAGAGGGCGGGAGCTGGACGCAACGACTTTTCTGCTGTTTGGCGTGCTTCTGAACCCCGCCCATGCCTCTGCTTTAACCACAGAGGAAGGGATTTATTTTTCAATTCATCGGCCTCAGATTGGTAGGACTACCCGCTGAACTTAA</t>
  </si>
  <si>
    <t>6175_1217</t>
  </si>
  <si>
    <t>AACGCACCTTGCGCTCCTTGGTATTCCTTGGAGCATGCCTGTTTGAGTGTCTTGAATATCTCTGCTCTTTTATTTTTTTTAACGAAAGATAAAACGAGTCAGGTCCTTGGGTCTGCTTGCGGTTTGTTACGAACACAAGCTTACCTTAAATGAATTAGCTGGATTTCAGTAGAGTTGTTAAGTAACATTGAAAACTCTCGTAATAGGAAATCTGCTTTCTAATCAGACTAGTCTTTGTTGACTATCTAATAATTTTTCAATTTTGGCCTCAAATCAGGTAGGACTACCCGCTGAACTTAA</t>
  </si>
  <si>
    <t>6175_1570</t>
  </si>
  <si>
    <t>AACGCACATTGCGCCCGCCAGTATTCTGGCGGGCATGCCTGTTCGAGCGTCATTACAACCCTCAGGCCCCCGGGCCTGGCGTTGGGGATCGGCGGAAGCCCCCTGTGGGCACACGCCGTCCCTCAAATACAGTGGCGGTCCCGCCGCAGCTTCCATTGCGTAGTAGCTAACACCTCGCAACTGGAGAGCGGCGCGGCCATGCCGTAAAACACCCAACTTCTGAATGTTGACCTCGAATCAGGTAGGAATACCCGCTGAACTTAA</t>
  </si>
  <si>
    <t>6175_1816</t>
  </si>
  <si>
    <t>AACGCACATTGCGCCCTCTGGTATTCCGGGGGGCATGCCTGTTCGAGCGTCATTATCGCCTCTCAAGCTCTGCTTGGTATTGGAGGTCGCCTCTTCCCCCCGGGGAAGGAGCGCCCCCGAAAGGCAGCGGCGATGCGGCCGAGCTCCATAGCGCAGTGACTTATTTCTCGCTATCTTGGAACCGTGCCCGCTTCGGCCGGACAACAAACACTATTTTCTAGTAGTTGACCTCGGATCAGGTAGGGATACCCGCTGAACTTAA</t>
  </si>
  <si>
    <t>6175_4523</t>
  </si>
  <si>
    <t>AACGCACATTGCGCCCGCCAGTATTCTGGCGGGCATGCCTGTTCGAGCGTCATTTCAACCCTCAGGCCCCCAGTGCCTGGTGTTGGGGATCGGCCCAGCCTTCTCGCAAGGCCGCCGGCCCCGAAATCTAGTGGCGGTCTCGCTGTAGTCCTCCTCTGCGTAGTAGCACAACCTCGCAGTTGGAACGCGGCGGTGGCCATGCCGTTAAACACCCCACTTCTGAAAGTTGACCTCGGATCAGGTAGGAATACCCGCTGAACTTAA</t>
  </si>
  <si>
    <t>6175_2352</t>
  </si>
  <si>
    <t>AACGCACATTGCGCCCCTTGGTATTCCGAGGGGCATGCCTGTTCGAGCGTCATTTCACCAATCAAGCCCCGCTTGGTATTAGGCGTCTGGCCGGACGCTCTCCCCCGGGGGAGCCCCGGCCCGCCCGAAATGCATCGGCGAGGCACCGACCCCCGGCGTGTTAGAATTTCGAAACGTCAGGAGCACCGGTGTTAACCTCTGCCGTGAAACCTTTATGTAATGTAAATTTTCTCAAGGTTGACCTCGGATCAGGTAGGAATACCCGCTGAACTTAA</t>
  </si>
  <si>
    <t>6175_2460</t>
  </si>
  <si>
    <t>AACGCACATTGCGCCCCTTGGTATTCCATGGGGCATGCCTGTTCGAGCGTCATTTGTACCTTCAAGCTTTGCTTGGTGTTGGGTGTTTGTCCCGCCTTTGTGCGTGGACTCGCCTTAAAGCAATTGGCAGCCGGCGTATAGGTTTCGGAGCGCAGCACAAAACGCGCTCTGTGTCCATTACGGCGGCGTCCATTAAGCCTCTTTTAACGCTTGACCTCGGATCAGGTAGGGATACCCGCTGAACTTAA</t>
  </si>
  <si>
    <t>6175_4444</t>
  </si>
  <si>
    <t>AACGCACCTTGCGCCCTTTGGTATTCCGAAGGGCACACCTGTTTGAGTGTCGTGAAATTCTCAACCTCCCCACTTTCGCGAGTGGCGGTCAGGGCTTGGACTTGGAGGCCTTGCCGGACTTTGTCTTCGGCTCCTCTCAAATGCATTAGTGCGTCCTGTTGCGATGTTACCTTCGGTGTGATAATTATCTACGCCGTGTCAGCGTGCGTCGCTTCTCTGGGGACATGCTTCAAACCGTCCGAGAGGACAATTCATCGAAACTTGACCTCAAATCAGGTGGGACTACCCGCTGAACTTAA</t>
  </si>
  <si>
    <t>6175_2144</t>
  </si>
  <si>
    <t>AACGCACATTGCGCTCTCTGGTATTCCGGAGAGCATGCTTGTTTGAGTATCAGTAAAACACCCTCAATCCTCTCTTTTTTTGAGAGAGAATTGGATTTGAGTTATCCCAACGGCGATGTTAAAACCGCTGGCGGGTCACTTGAAATGCAGGTGCGGCTGGACACATCTCTGAGCTATAAGCATTACTTATTTAGTCCCGTAAAACGGATTATTTCTACTGCTACAGCTAATATAAAGGTCGATTGTCCGTTTGCCCGACTGATGCAGAAAAAACAAAGAGAAATCTTTGTTCACTCGATCTCGAATCAAGTAAGACTACCCGCTGAACTTAA</t>
  </si>
  <si>
    <t>6175_3013</t>
  </si>
  <si>
    <t>AACGCACCTTGCGCTCCTTGGTATTCCGAGGAGCATGCCTGTTTGAGTGTCATGAATCTCTCAACCTATTAGATTGCAAAATCGAAGTGGTGTTGGACTTGGAGGCTTGCTGGCCTAGTCAGCTCCTCTCAAATGCATTAGCTATGGATCGCGCAGTTATTAGATCTACGGTGTGATACATGTCTTACCAATGGATCGAAAACTATAATCACCGCTTCGGCAGTTGTATGCTTTATTGTGTACCGTGTGATGAGTGAATACAAAGCTTCTAATCGTCTGTGAAAGGACAACTTTTTTTGACATCTGACCTCAAATCAGGTAGGACTACCCGCTGAACTTAA</t>
  </si>
  <si>
    <t>6175_3043</t>
  </si>
  <si>
    <t>AACGCACCTTGCGCTCTGTGGTAGTCCGCAGAGCATGCCTGTTTGAGTGTCGCGCCCCCCTCTCAAGCCCCGGCTCTGTCTACGCAGACGCCGGGCGCCTTGGATCGTGGCCTCTGGTCGACTCCGATCTGCGCGAGTCGAAGGCCGAAAGCGAACGATGAAGCGACCTCGAGGCCGCGCGGCTTGACCGGACCGATTGTACGCCCCCTTCGGAGCCGGGACGCGCGCCTTGGACGCTGCGAACGACGACGCACGGATTCCTCGGAATTCTAGTTTGACCTCAAATCAGGCAGGACGACCCGCTGAACTTAA</t>
  </si>
  <si>
    <t>6175_1241</t>
  </si>
  <si>
    <t>AACGCACATTGCACCTTTTGGTATTCCGAAAGGTATGCTTGTTCGAGCGTCGTTTAAACTATATCAATTTAATTATTGAATGTATTGAGTGCTTTCTCTCATCCCTTTCTTTTTTAATTAAAAAAAGACGGGAGACACTCCAAAACGATTGAGCGATCTTGACTAGATTTAATTGACGCATTAAGAATTTATTTTATCGTCAGTAGAAGAAGTCATTGGATCTGCCAAATAAAACCTTTTTCTTTTTGTAAGAGAAGAAAATAACCCAAATTTTATTATCGACCTCGAATCAAGTAGGATTACCCGCTGAACTTAA</t>
  </si>
  <si>
    <t>6175_3902</t>
  </si>
  <si>
    <t>AACGCACCTTGCGCTCCTTGGTATTCCATGGAGCATGCCTGTTTGAGTGTCACGTAAACCCTCACCCTCTCGATGTCAAAGTCGTGAGCGGTGGATTTGGACTGTGCCGTTGCCGGCTCGTCCTGAAATGCATTAGCTGGCGCATCTTAGAGCGTTCGGCGTGGTTGATAATTATCTTACCACTGCCTCAGGCCTCTTCTGTGTGAGCCGCTTATAGTCGTCCTCGCGGACACGTAACATAAAGCTTTGGCCTCAAATCAGGTAGGACTACCCGCTGAACTTAA</t>
  </si>
  <si>
    <t>6175_2841</t>
  </si>
  <si>
    <t>AACGCACATTGCGCCCTCTGGTATTCCGGAGGGCATGCCTGTTCGAGCGTCATTATCACCCTCAAGCCCGGCTTGTTGTTGGTTGTAGCGGTTCACATCGCTCTACCCAAAGATAATGACGGCGTCTGTGAGGACTCCTGTACACTGAGCTTTCGGGCACGTACTAGGTTAGAACCGCAGACCCGGTCACTGTTTCCCCTCGTGGGAGACATCACTTTTTACCAAGGTTGACCTCGGATCAGGTAGGGATACCCGCTGAACTTAA</t>
  </si>
  <si>
    <t>6175_3909</t>
  </si>
  <si>
    <t>AACGCACATTGCGCTCCTTGGTATTCCGAGGAGCATGCCTGTCTGAGCGTCAGTACCCACTCTCGTTACCCCGTTTCCCGGAACGCGGGTCATCGGGGTCATGGGGCGCGGTGGGTCTCACGGCCCACCCGCTCTTAACGTGGCACGCTTGCGAACCCCATAGCCAATCGCGACGTAGTAAGCTCAAAACTCTCGTCGAAGTCGAAAGGCTTTGGGATCGCCTCCAAAAAAAACTTTCTAAGTTTTGACCTCAGATCAGACAAGGATACCCGCTGAACTTAA</t>
  </si>
  <si>
    <t>6175_2039</t>
  </si>
  <si>
    <t>AACGCACATTGCGCCCGCCAGTACTCTGGCGGGCATGCCTGTCTGAGCGTCATTTCAACCCTCGCCCCCGGCTTCTGTCGGGGACGGTGTTGGGGATCGGCCTCCCGTCTTCCGGGTGGCCGGCCCCTAAATCGAGTGGCGACCACGTCGTAACCTCCTCTGCGTAGTAGTTAAACACTCGCGGGCGGAGAGCGATGCGGCCTGCCGTAAAACCCCCAACTCTTCTAAGGTTGACCTCAGATCAGGTAGGAATACCCGCTGAACTTAA</t>
  </si>
  <si>
    <t>6175_2986</t>
  </si>
  <si>
    <t>AACGCACATTGCGCCCGCTAGTATTCTGGCGGGCATGCCTGTTCGAGCGTCATTTCAACCCTCAAGCCCCCCGGGCTTGGTGTTGGGGATCGGCCCGCCCCTCGCGGCGAGCCGGCCCCGAAATCTAGTGGCGGTCTCGCTGTAGCTTCCTCTGCGTAGTAATACACCTCGCTCCGGAACGCGGCGCGGCCACGCCGTAAAACCCCCCACTTCTGAAGGTTGACCTCGGATCAGGTAGGAATACCCGCTGAACTTAA</t>
  </si>
  <si>
    <t>6175_4066</t>
  </si>
  <si>
    <t>AACGCACCTTGCGCTCCTTGGTATTCCGAGGAGCATGCCTGTTTGAGTGTCATGTATCTCTCAATCCCCTTTGGTTTTTTAACTGAAGGCTGGATTGGATTTGGAGGCTGCTGGTTTTTTTAAATCGGCTCCTCTTAAATGCATTAGTGTGGATGTTACCGAACGTTCTCCGGTGTAATAATTATTTGCGCTGTTGATCTTTGGTAGACTTTATCGTTCATGCTTCGAACCGTCATTTATTTGACAACATAAAACATTGCATTTGACCTCAAATCAGGTAGGACTACCCGCTGAACTTAA</t>
  </si>
  <si>
    <t>6175_2174</t>
  </si>
  <si>
    <t>AACGCACATTGCGCCCTTTGGTATTCCGAAGGGCATGCCTATTCGAGCGTCATTATCACCACTCAAGCCCGGCTTGTTATTGGGTCTTCTGTCGTTAAGGACAGGCCCGAAAGATAATGGCGGTGTCAAGAATGACCCCAGGTGCAGCGAGCTCATACAGCATACACTGAGGTGGTTACCTTGGCCCGGCCTTCGTTTTGGTTAAACAAAACACTTTTTTCAAAGGTTGACCTCGGATTAGGTAGGAATACCCGCTGAACTTAA</t>
  </si>
  <si>
    <t>6175_2349</t>
  </si>
  <si>
    <t>AACGCACATTGCGCCCTCTGGTATTCCGGAGGGCATGCCTGTTTGAGTGTCATTAATCTCTCACAGAGAATCCTTGTTTGGTTCTCTGTTGGTGTTGGGATTTGTGAGTATCTTTGATATTCACTGTCCTCAAATGAATTGGTGCGGCCCGCCGCCCGGTTACACAACGTTCTAGGTTCGTCCAACTCGTTGATCATGCCGGTTGCAACAATGGTTGCTGCACCTAAAGCCTGCTATGTGCCTCTGTGCCCATAGCCACGCCTCATTTATTGACCTCAGATCAGGTAGGAATACGCGCTGAACTTAA</t>
  </si>
  <si>
    <t>6175_1936</t>
  </si>
  <si>
    <t>AACGCACATTGCGCCCCTTGGTATTCCGAGGGGCATGCCTGTTCGAGCGTCATTAACGCCCCTCAAGCAGTATGCTTGGTCTTGGGGCGCGCCAGGTTGGCCGCCCTTAAATTCAGTGGCGGGTCTGTACAGTCCTAAGCGTAGTAAACCTTTCGCTCTGGGTCTCTGCAGTCCCTGCCAGTAAACCCGTGCATCCGCACCAATGTTTGACCTCGGATCAGGTAGGAATACCCGCTGAACTTAA</t>
  </si>
  <si>
    <t>6175_2228</t>
  </si>
  <si>
    <t>AACGCACATTGCGCTCCTCGGTATTCCGGGGAGCATGCCTGTTCGAGCGTCATCGCGTCTCTCAAGCGTAGCTTGGTATTGGATATTTCGTCTGAAAGGACGTGTCCGAAAATGAGTGGCGGTCAAGTATGACTTCAAGCATAGTAAATTTTATCCTGCTTTGGAAGTTCTTGCTTTGACTTGCCAAAACCCATCGTAATTTTCAATGATTGACCTCGGATCAGGTAGGGATACCCGCTGAACTTAA</t>
  </si>
  <si>
    <t>6175_2241</t>
  </si>
  <si>
    <t>AACGCACCTTGCACTCTTTGGTATTCCGAAGAGTATGTCTGTTTGAGTGTCATGAAACTCTCAACCCAATAATTCGTTATTGGCTTTGGACTTTGAGGGTTATTGCTGATGAAAGTCGGCTCCCTTTAAATGTATTAGCTGGCATTGACTGCCAGACTATGGTGTGATAATTATCTACGCTATTGGTCTGTGCATGTTGGCTGCTTACAATCGTCTTTCGGGACAACATTATGACAATTTGACCTCAAATCAGGTAGGACTACCCGCTGAACTTAA</t>
  </si>
  <si>
    <t>6175_2560</t>
  </si>
  <si>
    <t>AACGCACCTTGCACCCCTTGGTATTCCGAGGGGTACGCCTGTTTGAGTGTCGTGAACTCCTCCAACTCCGGTTTTCCAGAGTATGGGATTTGGGTGTTGCTGGTCCCTGGTAGACCGGCTCGCCTTAAATGCATTAGCGAAGCCCTTGCGGCCTTGGCAGTGATAATTATCCGCGCCTCGGCTTAGCGACTTTGAAGGGAATTGCTTACAACCGTCCTTCGGGACAACTACTACGACTTGACCTCAGATCAGGTGGGACTACCCGCTGAACTTAA</t>
  </si>
  <si>
    <t>6175_1866</t>
  </si>
  <si>
    <t>AACGCACATTGCGCCCTTTGGCATTCCGAAGGGCATGCCTGTTCGAGCGTCATTATCACCCCTCGGACCGAACTTTTTGTTCGCGTCCGGCGTTGGACGTCTTAGGTCGAATCGGCGTACACGCCCTCGACCCGTCCCAAAGACAATGACGGCGTCTGTTTGACCCCCGGTGCAACGAGCTTTAAATCGGCACGCACCGATGGGCCGTCTTACGGACCCGGTCACCGTCGTCCCGGGGAAAAGACATCTCTTTTGATGTTTCTTTCTGGGACTTCACTTTCAAGGTTGACCTCGGATCAGGTAGGAATACCCGCTGAACTTAA</t>
  </si>
  <si>
    <t>6175_1782</t>
  </si>
  <si>
    <t>AACGCACCTTGCACTCTTTGGTATTCCGAAGAGTATGTCTGTTTGAGTGTCATGAAACTCTCAACCCCCTCATTTTGTAATGAAATGAGTTGTGGGCTTGGTTTAAGGCTGTTGCCGGCTTAAGTGCCGACTCTGCTGAAATACACGAGCAACCCAGTTTGAATACTTGACGGCTTGACTCGGCGTAATAACTATTATCGCTGAGGACGTCTACCTTTCAAATCGTTAGTGGTGCTTCTAATGCTTCATCTAGAACTTTTAAGCTTTAGACCTCAAATCAGTCAGGACTGCCCGCTGAACTTAA</t>
  </si>
  <si>
    <t>6175_2385</t>
  </si>
  <si>
    <t>AACGCACCTTGCGCTCCTTGGTATTCCTTGGAGCATGCCTGTTTGAGTGTCTTGAAATTCTCTACTATCCAACTTTTTTCACGAAAGGCTGGACAAGTAGGTGCCTGGGCTTGCTTGCGGTTTGGTTACAGACACACGCTCGCCTTAAATGCATTAGCTGAGCTTCAGCAGAGTTGTTAAGTAACATTGAAAACTCTCGTAAGAAGAAGCTTGCTCTCTAATCTTTGTCGTCTTTTGTGAACGATAATATTTTCTATTTTGGCCTCAAATCAGGTAGGACTACCCGCTGAACTTAA</t>
  </si>
  <si>
    <t>6175_1813</t>
  </si>
  <si>
    <t>AACGCATATTGCGCCCGTTAGTATTCTAGCGGGCATGCCTGTTCGAGCGTCATTTCAACCCTCAAGCCCCGCTTGGTGTTGGGGCCTTATAGTTATTTATAAGCCCTGAAAATTAGTGGCGGGCTCGCTAAGACTCCGAGCGTAGTAATACTTTCTCGCTTAGGATGTTTAGTGGGTTTTCTAGCCGTTAAACCCCCTTTTTATAACCCAAAGGTTGACCTCGGATCAGGTAGGAATACCCGCTGAACTTAA</t>
  </si>
  <si>
    <t>6175_2773</t>
  </si>
  <si>
    <t>AACGCACATTGCGCCCCTCGGTATTCCGGGGGGCATGCCTGTTCGAGCGTCATTATAGACCATCAAGCACAGCTTGGCATTGGGCCTTCGTCCCTGCAGCGGACGGGCCCCAAAGACCTCGGCGGTGAAGCGTCGGCCTCAAGCGTAGTAGAATCCTATCCCGCTTACGGAGGCTGCGATTCGCCCGCTCCGAAAACCTAACACCTCAAGGTTGACCTCGGATCAGGTAGGGATACCCGCTGAACTTAA</t>
  </si>
  <si>
    <t>6175_688</t>
  </si>
  <si>
    <t>AACGCACATTGCGCCCGCCAGTATTCTGGCGGGCATGCCTGTTCGAGCGTCATTTCAACCCTCAAGCTCAGCTTGGTGTTGGGACTCGCGGTAACCCGCGTTCCCCAAATCGATTGGCGGTCACGTCGGGCTTCCATAGCGTAGTAGTAAAACCCTCGTTACTGGTAATCGTCGCGGCCACGCCGTTAAACCCAACTTCTGAATGTTGACCTCGGATCAGGTAGGAATACCCGCTGAACTTAA</t>
  </si>
  <si>
    <t>6175_2449</t>
  </si>
  <si>
    <t>AACGCACATTGCGCCCTCTGGTATTCCGGGGGGCATGCCTGTTCGAGCGTCATTACAACCCTCAAGCTCTGCTTGGTATTGGGTCAGCCCTCCGGGGCTTTCCTCAAATTCAGTGGCGGCTCCTCTGGGCTTCAAGCGTAGTAATTTCTCTCGCTTTGGAGTACCCTGGGGAACTTGCCAGCAACCCTCAATTTTCTATGGTTGACCTCGGATCAGGTAGGGATACCCGCTGAACTTAA</t>
  </si>
  <si>
    <t>6175_2974</t>
  </si>
  <si>
    <t>AACGCACATTGCGCCCGCTAGTATTCTGGCGGGCATGCCTGTCCGAGCGTCATTTCAACCCTCAAGCCCCTCCGGGGGCCTGGCGTTGGGGATCGGCCCCGCTCCGGCGGCCGGCCCCGAAATGTAGTGGCGGTCTCGCCGCTGCCTCCTCTGCGTAGTAGAAACACCTCGCATTGGGACGCGGCGGGCCCACGCCGTTAACCAGATGAATTTTTTCAAGGTTGACCTCGGATCAGGTAGGAATACCCGCTGAACTTAA</t>
  </si>
  <si>
    <t>6175_2583</t>
  </si>
  <si>
    <t>AACGCACATTGCGCCCATTGGTATTCCGATGGGCATGTCTGTTTGAGCGTCATTACAAACCCTCGGTTGCAGGTTTTTATCACCCGTACCGGTCTTGGGCCATGCTGCGGCTTAATCGTCCGGCTGGCTTTAAATTGGCAGCTCTGCGGTTGACAGCCTAGGAAGAACATGATAAATTTTATATTTGTTCTGCTTCGAAAGCTTGAATTACCGCCTGAAAAACAAACCCTCTCATTAGTTTGACCTCAGATCAGATAAGGACACCCGCTGAACTTAA</t>
  </si>
  <si>
    <t>6175_2014</t>
  </si>
  <si>
    <t>AACGCACATTGCGCCCGCCAGCACTCTGGCGGGCATGCCTGTTCGAGCGTCATTACAACCCTCAGGCCCTGCCTGGCGTTGGGGCTCTGCCGTACGGCGGCCCTCAAATACAGCGGCGGATGCCTCTTGCGAGACAATAACGTAGTAAATATCCTCGTTAGAAATGCTCGCGTCGTGTCCGGCCGTAAAACAGTGCCTCATCAGTCCCCTGGACTGCCCGGGCGCGCTTCTATGGTTGACCTCGGATCAGGTAGGAATACCCGCTGAACTTAA</t>
  </si>
  <si>
    <t>6175_1415</t>
  </si>
  <si>
    <t>AACGCAACTTGCACTCATTGGTATTCCAATGAGTACGCCTGTTTCAGTATCAAAAACACCCCACATTCCCAACTTTTTTTGTTGTTGAATGGACTTGAGAGTTTTTACGGTCGCTTCTGTGGCTGTACTCTTTAAAATCATAAGGCCTGAACTTGTTTAGTCTGCCTGAACTTTTTTTTAATATAAAAGAAAGCTCTTGTCAAAATAAACTCTGTATGGGGGGCCTCCCAAATAATACATTTCTTAAATTTGATCTGAAATCAGGCGGGATTACCCGCTGAACTTAA</t>
  </si>
  <si>
    <t>6175_1959</t>
  </si>
  <si>
    <t>AACGCACCTTGCGCTCTTTGGTTATTCCTTAGAGCATGCTTGTTTGAGTGTCTCGTACCCCTCCACCCCGCTGGATTCATCATGAAACTGGTAGACAAAGGGTTTGGAATCGTGACGTGTGTTGGCCTGCAAGGGCTTTAAAACTGCGTTGAAATACAAAAAGCTGAATCTTTTTGTGCGGCTTGACCTGTTGTCATAAACTAACTTCAATGGGAACGCATGGATTAGAACGAGCTTACCAGAAATGTTCTTCGGAACACAGTGCATTTTGACCTCAAATCAAGTAGGACTACCCGCTGAACTTAA</t>
  </si>
  <si>
    <t>6175_3297</t>
  </si>
  <si>
    <t>AACGCACATTGCGCCCCTTGGTATTCCGGGGGGCATGCCTGTTCGAGCGTCATTATAACCCTCAAGCTCAGCTTGGTGTTGGGGCATGCCAGTAGGCAGCTCTTAAAATCAGTGGCAGTGCCCTCTGGCTCTAAGCGTAGTAATTCTTCTCGCTATAGGGTCCGGAGGTGCTCGCGCCAGAACCCCCAATTTTCTATGGTTGACCTCGGATCAGGTAGGGATACCCGCTGAACTTAA</t>
  </si>
  <si>
    <t>6175_3589</t>
  </si>
  <si>
    <t>AACGCACATTGCGCCCCTTGGTATTCCATGGGGCATGCTTGTTCGAGCGTCATTTGTACTCTCAAGCTTTGCTTGGTGTTGGGTGTTTGTCCTTTCCATTGCGTTTGGACTCGCCTCAAATTCATTGGCAGCCTATATATTGGTTTGAAGCGCAGCACATTTTGCGGTTCTGTCGAATACTATTAGCGTCCATAAAGCACAATTAACACTTTTGACCTCGGGTCAAGTAGGGATACCCGCTGAACTTAA</t>
  </si>
  <si>
    <t>6175_1895</t>
  </si>
  <si>
    <t>AACGCACATTGCGCCCGGTGGTATTCCGCCGGGCATGCCTGTTCGAGCGTCATTTAAACCAATCCAGCCTCGTGCTTGGGTCTTGGGCCTTTCGCCTCTGGGCGGGCCTCAAAATCAGTGGCGGTGCCTCCTGGCTCTAAGCGTAGTAATACTCCTCGCTATAGACGTTAGGTGGTGTCTTGCCAATAACCCCCAATTTTTTAAGGTTGACCTCGGATCAGGTAGGGATACCCGCTGAACTTAA</t>
  </si>
  <si>
    <t>6175_2309</t>
  </si>
  <si>
    <t>AACGCACATTGCGCCCTCTGGTATTCCGGAGGGCATGCCTGTTTGAGTGTCATTAATCTCTCACAAGACCATTTGGTCTCTGATGAAGTTGGGATCTGCGTACCCCTGTGGAACGCTGTCCCCAAATGAATTGGTGCGGCCCGCCGCCCGGTACACAACGTTCTAGGTTCGTCCAACTCGTTGCTCCGCCGGTGCAAATATGGTGCTGCACCTAAAGCCCGCCTCGTGCCTCGTGCTCTTGGCTCTTTCATTTATTGACCTCAGATCAGGTAGGAATACGCGCTGAACTTAA</t>
  </si>
  <si>
    <t>6175_2835</t>
  </si>
  <si>
    <t>AACGCACATTGCGCCCTCTGGTATTCCGAAGGGCATGCCTGTTCGAGCGTCATTTTCACCCCTCAAGCCCCCGGGCTTGGTTTTGGACGGCTTGGTTTAGGCATCGCCTAGACCCCTCCTAAAGACAATGACGGCGGCCTCGTTGGACCCCCGGTACACTGAGCTTCTTAACTGAGCACGTATCGGATCTAGGGTCTGCGGGACACGGTCTTTAACCCCCTTTTTTCTAAGGTTGACCTCGGATCAGGTAGGAATACCCGCTGAACTTAA</t>
  </si>
  <si>
    <t>6175_2255</t>
  </si>
  <si>
    <t>AACGCACATTGCGCCCCTTGGTATTCCGAGGGGCATGCCTGTTCGAGCGTCATTACACCACTCAAGCCTCGCTTGGTATTGGGCGCCGCGCCCGTTCGCGCGCCTCAATGTCTCCGGCTGAGTCGTTCGTCTCTAAGCGTTGTGGCACTTTATGTTTCCGCTTTGGGGATACGGACGATTCGCGCCGTTAAACACATTTCAAAGGTTGACCTCGGATCAGGTAGGGATACCCGCTGAACTTAA</t>
  </si>
  <si>
    <t>6175_1761</t>
  </si>
  <si>
    <t>AACGCACATTGCGCCCGCCAGCACTCTGGCGGGCATGCCTGTCCGAGCGTCATTTCACCACTCAGGCCCAGCCTGGCGTTGGGGCACTGCGGCGAGCGCAGGCCCCCAAGTACAGTGGCGAGCCGGCCGGGAACCCGAGCGCAGTAGAAAACCTCCGCTAAGGGACGCCCGGGCGGCCTCCGCCGTGAAAAAAGCCACCCGCGACAGCGGGCGACAACACACAAGGTTGACCTCGGACCAGGTAGGAATACCCGCTGAACTTAA</t>
  </si>
  <si>
    <t>6175_2360</t>
  </si>
  <si>
    <t>AACGCACCTTGCGCTCTTTGGTTATTCCGAAGAGCATGCTTGTTTGAGTATCGCGACCCCCTCAACCCCGCCCCAATTTCGATTGGTGGTTGTTTGGGCTTTGAATCATGGTCTTTTGCCAGGCTTTGCTCGAAGCTTACTTTGGCTGGACTGAAATATAGACAGGCTGTATAGTGACTGAGAGCGGCTTGACCTGACGTGGTAGATATCATCGTTGGGGACGCTTTCAAAAACGCTAAGGAGCTTTCAATAACGTCATCCACTATTTCGATAGTGCAATCTGACCTCAAATCAAGTAGGACTACCCGCTGAACTTAA</t>
  </si>
  <si>
    <t>6175_4732</t>
  </si>
  <si>
    <t>AACGCACCTTGCGCTCCTTGGTATTCCGAGGAGCATGCCTGTTTGAGTGTCATTAAATCCTCAACCCCGTCCGTCGGTCGGGGCTTGGACTTTGGAGCGTGCTGGCGAAGGTCGGCTCCTCTTTAAATGCATCAGCGGAGAAAAACAAACCTTTTTTCCCCCTTCAGCGTGATAACTGTGTTGCGCTGTGGTCGCGAAAGGGTCCGCTCATAATCGTCCTCGGACAAACACCGAATCTGTTTTGACCTCAGATCAGGTAGGACTACCCGCTGAACTTAA</t>
  </si>
  <si>
    <t>6175_1455</t>
  </si>
  <si>
    <t>AACGCACATTGCGCCCTCTGGTATTCCGGGGGGGCATGCCTGTTCGAGCGTCATTTACACCCCTCAAGCCTAGCTTGGTATTGGGAGCCTGCCCCCCCGGGGGCAATCCCGAAATGCAGCGGCGGTGCGGCCGGATTTCCTAGCGCAGTGACTCATATCATCGCTACAAGGAATCCGCGTCGTCCCGGCCGGACAACAACCAAATTTTACCACGATTGACCTCGGATCAGGTAGGGATACCCGCTGAACTTAA</t>
  </si>
  <si>
    <t>6175_2592</t>
  </si>
  <si>
    <t>AACGCACATTGCGCCCGCTGGTACTCCGGCGGGCATGCCTGTTCGAGCGTCATTATGACCAATCAAGCTCTGCTTGGCCTTGGGGCCCGCTGTACCGGCGACCCTTAAAACTAGTGGCGGTGCCGTCTGGCTCTAAGCGTAGTAATACTCCTCGCTATAGTGTCCAGGCGTCCACCCGCCAGAACCCCCAACTTTTTCAAGGTTGACCTCGGATCAGGTAGGGATACCCGCTGAACTTAA</t>
  </si>
  <si>
    <t>6175_2083</t>
  </si>
  <si>
    <t>AACGCACATTGCGCCCTTCGGTATTCCGTTGGGCATGCCTGTTCGAGCGTCATTTAAACCTTCAAGCTCTGCTTGGTGTTGGGTGTTTGTTCCGCCTCTGCGCGTGGACTCGCCTCAAATTCATTGGCAGCCGGTAAGTTGGCTTCGTGCGCAGCACATTGCGTTTCTCGAGGAGTGCGGGCCGCGTCCACGAAACAACATTACCGTCTTTGACCTCGGATCAGGTAGGGATACCCGCTGAACTTAA</t>
  </si>
  <si>
    <t>6175_2102</t>
  </si>
  <si>
    <t>AACGCACCTTGCGCTCCTTGGTATTCCGAGGAGCATGCCTGTTTGAGTGTCATTAAATTCTCAACTTCGAAGCCTTGTTGTAACGACTCGGCTTTGGGGCTTGGATTTGGAGTGTGCGGGTTCCTCTTCTGGAATCGGCTCCTCTTGAAATGCATTAGCTGGAACCTCTTCGTGGACCAGCCATCGGTGTGATAATTATCTACGTCGTTGGTCGTGTCTGCGCTTCGTAATTGGGGTTCTGCTTCTTAACCGTCTTCGGACAATCGTCTTCTGCAAGGGAGATTGACCATTTGACCTCAAATCAGGTAGGACTACCCGCTGAACTTAA</t>
  </si>
  <si>
    <t>6175_1427</t>
  </si>
  <si>
    <t>AACGCACATTGCGCCCTTTGGCATTCCGAAGGGCATGCCCGTTCGAGCGTCATTACACCCCTCAAGCCTGGCTTGGTATTGGGCGACGGCAGTCTGCCGCGCCTCGAAGTGATCGGCTGGACGGTTTGAATCTCAGCGTTGTGGTTTCATCAATTCGCTGGCGAGGACGACCGGACGCGCCGTTAAACCTCAATCACAGGTTGACCTCGGATCGGGTAGGGATACCCGCTGAACTTAA</t>
  </si>
  <si>
    <t>6175_1171</t>
  </si>
  <si>
    <t>AACGCACATTGCGCCCCTCGGTATCCCGGGGGGCATGCCTGTTCGAGCGTCATTTCTACCATTCAAGCTTGCTTGGTTTTGGATATTGTAGCACTCTCAACTTAGTTAGGGTTTTACATATCTTAAATGTAGACGGCAGCAAGTATAAGTTCTGAGCGTAGCAGTAATAACATTTCGCTTTTAGAAACTTATATTTGTTAACCGGGAAAGTATATTTACAGTTTGACCTCGGATCAGGCAGGGATACCCGCTGAACTTAA</t>
  </si>
  <si>
    <t>6175_4073</t>
  </si>
  <si>
    <t>AACGCACCTTGCGCTCCTTGGTATTCCGAGGAGCATGCCTGTTTGAGTGTCATTAAATTCTCAACCTCAAAGCCTTGTTGTAATGACTCGGCCTTGGGGCTTGGACTTGGAGTGTGCGGGTTCCTTCACTGGAACCGGCTCCTCTTGAAATGCATTAGCTGGAACCTCTTCGTGGACCAGCCATCGGTGTGATAATTATCTACGTCGTTGGTTTCTTAGGTCTGCGCTTCGTAACAGAGGTTCTGCTTCTAACCGTCTTCGGACAACCGTCTTAGCGACTTCCTTCGGGAGATCGGTAGGATTGACCATTTGACCTCAAATCAGGTAGGACTACCCGCTGAACTTAA</t>
  </si>
  <si>
    <t>6175_445</t>
  </si>
  <si>
    <t>AACGCACCTTGCACCTTTCAGTATTCTGAAAGGTACACCTGTTTGAGTATCATTAATATCCTCCACTCATTTCATTGTTTTTCTTTGAATTGAGATGGGAATTTGGGAGTAATATATTTGCAAACTTTCCAGTTTGCTCTCCTTGAATGTATTAGTGAGAAGAAAACAAAAGGCAACAGGAGTGGCTGATGTGATAATAACCAAAGTCTCTCAGCTCTTCTAACCTTTGAATTGAATTGTCTTCTTGCTTTCGAAACAAAGCATTTTTCTTAAGACTTGATCTCAAATCAGGTGGGATTACCCGCTGAACTTAA</t>
  </si>
  <si>
    <t>6175_1111</t>
  </si>
  <si>
    <t>AACGCACCTTGCGCCCTCTGGTATTCCGGAGGGCATGCCTGTTTGAGTGTCATGAAACTCTCAACCCCTCGGGTTTTACGACCTGTCGCGGTTGGATTTGGGCGCTGCCGCTTCATTGCCGGCTCGCCTCAAAGGTCTTAGTGGGAATAGTTGGACCCATAGCTTGGCGTAATAAGTTTCGCTGGGCTCGTGGCCGACGACCGTCCGCTGACAACAACCAATACTTTTATGATCTGACCTCAAATCAGGTAGGGCTACCCGCTGAACTTAA</t>
  </si>
  <si>
    <t>6175_2783</t>
  </si>
  <si>
    <t>AACGCACATTGCGCCCCTCGGAATTCCGGGGGGCATGCCTGTTCGAGCGTCATTGCACCCCTCAAGCTCCGGCTTGGTATTGGGTCGCCGCCCCCTGGGCGGACCCGAAAATCAGTAGCGGTCCGGAGTGACTTTAAGCGTAGTAAAATTTTCTCCCGCTTTGAAAGTCCGCCCCGTGACTTGCTGAAAACCCCCGAAATTCAATAATTGACCTCGGATCAGGTAGGGATACCCGCTGAACTTAA</t>
  </si>
  <si>
    <t>6175_2124</t>
  </si>
  <si>
    <t>AACGCACATTGCGCCCCTTGGTATTCCGAGGGGCATGCCTGTTCGAGCGTCATTACACCACTCAAGCCTCGCTTGGTATTGGAGGACGCGGTTCGCCGCGCCTCTCGAATCGTCCGGCTGAGTTCACCGTCTCTTAGCGTTGTGGAAATCTATTCGCTTACGAGATCCGGTGGCGCTCACGCCGTTAAACACCTTTCTCAGGTTGACCTCGGATCAGGTAGGGATACCCGCTGAACTTAA</t>
  </si>
  <si>
    <t>6175_2509</t>
  </si>
  <si>
    <t>AACGCACCTTGCGCTCCTTGGTATTCCGAGGAGCATGCCTGTTTGAGTGTCGTGTAATTCTCAATCCCGTTTGGTTTTGAATCGGACGTGGCTTGGATTTGGGAGTTTGCTGGTGCCCCTGGCTCGGCTCTCCTTGAATGCATTAGCTCGGTCACGTTAGTTGCCCGACGGTTCACGGTGTGATAGTTTAACTTCATCGCCGTTATGGACTGCCTCGGTGCCTGTGCCTGCCGGCTTCTAATCTGCTGTGTCTCTTAGACACGCATACACTTTGACAATTGACCTCAAATCAGGTAGGACTACCCGCTGAACTTAA</t>
  </si>
  <si>
    <t>6175_2898</t>
  </si>
  <si>
    <t>AACGCACATTGCGCCCGCTGGTATTCCGGCGGGCATGCCTGTTCGAGCGTCATTTCAACCCTCAAACCCCCGGGTTTGGTGTTGGGGATCGGATTCTCTCTGAGGATCCGCCCCCTAAATCTATTGGCGGTCTCGCTGCAGCCTCCATTGCGTAGTAGCTAACACCTCGCAACTGGAACGCGGCGCGGCCATGCCGTAAAACCCCAACTTCTGAATGTTGACCTCGGATCAGGTAGGAATACCCGCTGAACTTAA</t>
  </si>
  <si>
    <t>6175_3417</t>
  </si>
  <si>
    <t>AACGCACATTGCGCCCTTTGGTATTCCTTAGGGCATGCCTGTTCGAGCGTCATCTAAACCCTCAAGCACTGCTTGGTGTTGGGCGTTTGTCCCGCCTCGGCGCGGACTCGCCTCAAAAGCATTGGCAGCCTGTTTACAGCTTCGAGCGCAGCAAATCGCGCCTCGCGGTCTACGACATGGCGTCCACAAGACAACCCCCAAGTTTGACCTCGGATCAGGTAGGGATACCCGCTGAACTTAA</t>
  </si>
  <si>
    <t>6175_3614</t>
  </si>
  <si>
    <t>AACGCACCTTGCGCTCCTTGGTATTCCGAGGAGCATGCCTGTTTGAGTGTCATTAAATTCTCAACCTCACTAGTTTTCTGAACTAGTGTAGGCTTGGATGTGGAGGTCGTGCCGGCTGCTCTCTGAGCGGTCAGCTCCTCTGAAATGCATTAGCGAGTTCATATTGAACTCCGTCTATTGGTGTGATAATTATCTACGCCGTGGATGGGGTTTAGACTTGCTTCTAACCGTCCGCAAGGACAACTTTTGACAATTTGACCTCAAATCAGGTAGGACTACCCGCTGAACTTAA</t>
  </si>
  <si>
    <t>6175_5227</t>
  </si>
  <si>
    <t>AACGCACCTTGCGCTCTTTGGTATTCCGAAGAGCATGCCTGTTTGAGTGTCATGTAATCATCAATCCGACTTCATTTTTTGTGAAGTCCGGACTTGGATTTGGAGGTTATTGCTGGCTTACCGTCGGCTCCTCTTGAATGCATTAGTTGGACTCCGTCGCGGTTCGCGGTGTGATAATTTATTCACTCTTGAACTTCGAAGTAGACCGGCTTCTAACAAACCCTTTACTTTGACCATCTGGCCTCAAATCAGGTAGGACTACCCGCTGAACTTAA</t>
  </si>
  <si>
    <t>6175_1277</t>
  </si>
  <si>
    <t>AACGCACCTTGCGCTCCTTGGTATTCCGAGGGGCATGCCTGTTTGAGTGTCATTAAATTCTCAACCTTTACCAGCTTTTGTTGGTAATGGCTTGGATGTGGGGGTTTTTGCTGGCTTCGTCGAGAGGTCTGCTCCCCTAAAATGCATTAGCCGGTACCCCGCGTGGACCGTCTATTGGTGTGATAATTATCTACGCCGTGGACGTCTGCTTTAAATGGGTTGTGCTGCTTCTAACCGTCCATTTACTTGGACAACAAATGGCAATTTGACCTCAAATCAGGTAGGACTACCCGCTGAACTTAA</t>
  </si>
  <si>
    <t>6175_1896</t>
  </si>
  <si>
    <t>AACGCACCTTGCACTCCTTGGTATTCCGAGGAGTATGCCTGTTTGAGTCTCATGGAATTCTCAACCCCTAAATTTTGTAATGAAGTTTAGTGGGCTTGGACCTAGAGGTTGTGTCGGCTTCTAGTCGACTCCTCTGAAATGCATTAGCGTGAATCTTACGGATCGCCTTCAGTGTGATAATTATCTGCGCTGTGGTGTTGAAGTATTTATTAGTTCATGCTTATAGTCGTCTCTTACCGAGACAATTTATGACAATCTGAGCTCAAATCAGGTAGGACTACCCGCTGAACTTAA</t>
  </si>
  <si>
    <t>6175_2321</t>
  </si>
  <si>
    <t>AACGCACCTTGCGCTCCTGGACTTGTTTCAGGAGCATGCCTGTTTGAGTGTCATGAAATCATCAACCACGATGCTTCTTAGTGTCGCTGGCTTGGACTTGGGGATCTGCTGGCTTGTCAAGAGTCGGCTTCCCTTGAATGCATTAGTCGGGTGCCTTGCTCGAGAAGTGTGATAATTATCATTCACTGATCGTCGAGGAGCTTTGTCTCGGCTTCTAACCGCATTGGAAACGATGCAATTTTGACACATCTGACCTCAAATCAGGTAGGATTACCCGCTGAACTTAA</t>
  </si>
  <si>
    <t>6175_2500</t>
  </si>
  <si>
    <t>AACGCACATTGCGCCTTCTGGTATTCCGGTAGGCATGCCTGTTTGAGCGTCAGCAAACACTCTCAGCCCTGGTGTTTTATTACATCAGACTGCTGGTCTTGGGAAGTGGATGCTGGTGGCTATTTCTGCCACCTGCGCCCTCCCTAAACTTGCTGCACGACCGCAAGCCCCTTCTAGCTAGGTCAATGGAGTGGTGTTACAATCTTCCAAAAAGCCTGCTGGTAATCTCTTTGCGGCGTTAAACCCAATGTCCCCTCACCGGGACTGAAGTTTTGACCTCAGATCAGACAAGGATACCCGCTGAACTTAA</t>
  </si>
  <si>
    <t>6175_2504</t>
  </si>
  <si>
    <t>AACCCAAATTGGACTGGTACCTTAAATACCAGTATGTTTGGTTGAGTGTTATAAATTAATAACCGATGCTTGGTTTTAATTTAATTGAGTTTAATGTTATTCTTTGAGTAATATTAAAAATTTGAGAATTCTTAACACGATTCTTTAAATTCAAGCTTAATAATTTGAGTATAATTTATTATACTTAGATGATGTTATGCTAATAGTTAAATTCAATAGTTATTAATAAGTTTTAGCATTAATTTGCTCTAACTTTTATTATTATTGAGTTTTATCAAGCTATTAAGTTTAAAATATCACCGTAAAGTTATTATGTAAATAAAATTAAATAAGTTTACTTATTTATTAAATTTTATGCCTCAACTCAAACAAGATTACCCGCTGAACTTAA</t>
  </si>
  <si>
    <t>6175_2206</t>
  </si>
  <si>
    <t>AACGCACATTGCGCCCTCTGGTATTCCGGAGGGCATGCCTGTTCGAGCGTCATCTAACCCCTCAAGCAACGCTTGGTGTTGGGCGCTTGTCCGCCTCTGGCGCGGACTCGCCTTAAAATCATTTGGCGGCCTGTGTATTGGCTTCGAGCGCAGCAAACTCGCGCCTCAAACCCTCTCGCGCAGGCGTCCAGCAAGCCTATACCTCACAATTTTGACCTCGGATCAGGTAGGGATACCCGCTGAACTTAA</t>
  </si>
  <si>
    <t>6175_2392</t>
  </si>
  <si>
    <t>AACGCATCTTGCGCTCCTTGGTATTCTGAGGAGCATGCCTGTTTGAGTGTCATTAAATTCTCAACCACACCTGGTGTGGCTTGGATTTGGGTTGTTGTGGGCTTTTTTTTTGTAGTCTGCTCCCCTGAAATTAATTAGCGGTACCTTGGCGGAACTGTCTACAGGTGTGATAATTATCTACATCCTAGACATCTGCCGGAATGCTGCTTTCTAAAACCTTACTTGACAATCTTGACCTCAAATCAGGTAGGACTACCCGCTGAACTTAA</t>
  </si>
  <si>
    <t>6175_2870</t>
  </si>
  <si>
    <t>AACACACCTTGCGCCCTCTGGTATTCCGGGGGGCATGCCTGTTGAGTGTCATGAAACTCTCAACCCCTCGGGTTTTACGATCCGAAGGGTTGGATTTGGGCGCTGCCGCTTTGTTGCCGGCTCGCCTTAAAGGTCTTAGTGGGAATAGTTGGACCCATAGCTTGGCGTAATAAGTTTCGCTGGGCTCGTGGCCGACGACAGTCCGCTGATAACACCCCATATTTTATGATCTGACCTCAAATCAGGTAGGGCTACCCGCTGAACTTAA</t>
  </si>
  <si>
    <t>6175_2437</t>
  </si>
  <si>
    <t>AACGCACATTGCGCCCTTTGGTATTCCGAAGGGCATGCCTGTTCGAGCGTCATTATAACCACTCAAGCCTTCGCTTGGTATTGGGGCTTCGCGATCTCGCGGCCCCTAAAATCAGTGGCGGTGCCTGTCGGCTCTACGCGTAGTAATACTCCTCGCGTCTGGGTCCGGTGGGTTGCCTGCCAGAACCCCCAAATTTTTTAAGGCTGACCTCGGATCAGGTGGGGATACCCGCTGAACTTAA</t>
  </si>
  <si>
    <t>6175_2217</t>
  </si>
  <si>
    <t>AACGCACATTGCGCCCTCCGGTATTCCGGTGGGCATGCCTGTTCGAGCGTCATTTCAAACCTCAAGCTCTGCTTGGTGTTGGGCCGTCGTCCCTGCAGCGGACGTGCCCGAAACCCGTCGGCGGTGCGGTTCCGGCTTCAAGCGTAGCAAAGTTTTACACCCTCGCTTTGGAAGCACCGGGCCTCACCCGCCGGGAAACCAATACTTCTCAAGTTTGACCTCGGATCAGGTAGGGATACCCGCTGAACTTAA</t>
  </si>
  <si>
    <t>6175_3896</t>
  </si>
  <si>
    <t>AACGCACCTTGCGCTCCTTGGTATTCCTTGGAGCATGCCTGTTTGAGAGTCTTGAATATCTCTGCTTTTATGTTTTTTAATTAAGATATAACAAGTCAGGTCCTTGAGTCTGCTTGCGGTTTGTTACGAACACAAGCTTACTTTAAATGAATTAGCAGGATTTCAGCAGAGTTGTTAAGTAACATTTTGAACTCTCGTAAGGAGAAGCCTGCTCTCTAATCTTCATCTCCGGATGAATATTTTCTATTTTGGCCTCAAATCAGGTAGGACTACCCGCTGAACTTAA</t>
  </si>
  <si>
    <t>6175_2472</t>
  </si>
  <si>
    <t>AACGCACATTGCGCCTCATGGTACTCCGTGAGGCATACCTGTTCGAGCGTCGTTTGACCCTAAGGCCTTGCCTTGCGTTGGCGGATCTCCGCGACGGAGACTGCCGAAATACAATGGCACGAGTGTTTGTCTCACGCAGTGAAATGCCGAAGGACTTGCAGGAGTGCTCCAACAAACCGCACAATGGTCGACCTCGGATCAGGTAAGATTACCCGCTGAACTTAA</t>
  </si>
  <si>
    <t>6175_1533</t>
  </si>
  <si>
    <t>AACGCACATTGCGCCCCTTGGTATTCCGGGGGGCATGCCTGTTCGAGCGTCATTACACCAATCAAGCACGGCTTGGCATTAGGTCTCTTTCGTCCGCGGTCGAACGCGGGCGGGCCTCAAAACCTTCGGCAGAGTCTGACCGACTTTGGGCGTAGCAGAATCTTTCTAAACGTCCTCACAGTCACAAGTCTTTGGCCGCCAAAACTTCCACCCTCACGGGAGGATAATTTTCTAAGGTTGACCTCGGATCAGGTAGGAATACCCGCTGAACTTAA</t>
  </si>
  <si>
    <t>6175_2687</t>
  </si>
  <si>
    <t>AACGCACATTGCGCCCGCCAGTACTCTGGCGGGCATGCCTGTTCGAGCGTCATTTCAACCCTCAGCTCCCCCCCGGGGGAGCTGGTGCTGGGGATCAGCGACAGCGCGGCCTCGTCCCGCGCCTGCTGGCCCTTAAACTCAGTGGCGGTCTCGCCGTGGACTCCCCCGCGTAGTAGCAACACCTCGCCTGTGGATGCCCGGCCTGGCCACGCCGTAAAACCCCCAACCTTTACATGGTTGACCTCGAATCAGGTAGGAATACCCGCTGAACTTAA</t>
  </si>
  <si>
    <t>6175_4948</t>
  </si>
  <si>
    <t>AACGCACCTTGCGCTCCCTGGTATTCCGGGGAGCACGCCTGTTCGAGTGTCGTGAAACTCTCAAACCGGATGGCTTTATTGCTTCATCTTGGTTTGGATTTGGGCTTTTGCTGTGTCAAAACGGCTAGCCTTAAAAGCATTAGCTGAATCTTGGTTATGAGATTGGTTCTACTTGGCGTGATAATTTATCTGACCGCTGAGGACATCTTTCGGGATGGCCAGACTTTTTCCTCGAGTCGCTTCTAATCTGGCATTTACGGGAAACCGTACTTCCACTTTTCAACTTTGACCTCGAATCAGGCGGGACTACCCGCTGAACTTAA</t>
  </si>
  <si>
    <t>6175_1329</t>
  </si>
  <si>
    <t>AACGCACATTGCGCCCTTTGGTATTCCGAAGGGCATGCCTGTTCGAGCGTCATTTGCACCCTCAAGCTATGCTTGGTATTGGAGGCCGTCCCGGTGGGGCGCCCCCGAAACACAGCGGCGACGTAGCCGGACTCCCTGGCGTAGTGACATAACTCGCCCCGGAGCCGTCGGTCATGCGTTTGCCGGACAACGCCCACTATTACATTGAAATCGACCTCGGATCAGGTAGGACTACCCGCTGAACTTAA</t>
  </si>
  <si>
    <t>6175_1827</t>
  </si>
  <si>
    <t>AACGCACCTTGCGCTCTCTGGTATTCCGGAGAGCATGTCTGTTTGAGTGTCATGAACTCTTCAACCCACCAGTTTCTTGTAGACTGATTGGTGTTTGGTTTCTGAGCGTTGCTGGTCTTCGGATCTAGCTCGTTCGTAATATATTAGCATCTCTAATTCGAACTCGGGTTGACTCAGTGTAATAGACTATTCGCTGAGGACACTTTGTAGCAATACTTGGTGGCCGTGATCAATACAAGAGAAGCTTCTAATCCCTCTAGTCATCTTTGATTTAGACCTCAAATCAGGTAGGATTACCCGCTGAACTTAA</t>
  </si>
  <si>
    <t>6175_2103</t>
  </si>
  <si>
    <t>AACGCACCTTGCGCTCCTTGGTATTCCTTGGAGCATGCCTGTTTGAGTGTCTTGAATATCTCTGCTCCTCAATTTTTTTCATTAAAAGTTGGTTTTTGGAGTCAGGTCCTTGGGCTTGCTTGCGCTTTGTTACTAAAGACAAGCTTGCCTTAAATGTATTAGCTGGATTTCAGTAGAGTTGTTAAGTAACATTGAAAACTCTCGTAATATGGAGTCTGCTTTCTAACCTAATAGATTTTGTCTTTATTGACGAAATTTATACATATTCTTTTCTTTGGCCTCAAATCAGGTAGGACTACCCGCTGAACTTAA</t>
  </si>
  <si>
    <t>6175_2554</t>
  </si>
  <si>
    <t>AACGCATCTTGCGCCCTTTGGTATTCCGAAGGGCATGCCCGTTTGAGTGTCATTGTATTCTCAAATCCCTTCACTTTTGTGAAGTCGATTTGGATTTGGGGGTTTGCGGGCTTATATGGTCTGCTCCCCTTGAATGCATTAGCTGGAACCTTTTGCTAGACCGGCTTCGGTGTGATAATTATCTGCGCCGTGGTCGTAAGGCGACTTGTCGAGGATCCGCTTCCAATGGTCTCTTTTAGAGACAAACTTATCTGACATCTGACCTCAAATCGGGTAGGACTACCCGCTGAACTTAA</t>
  </si>
  <si>
    <t>6175_809</t>
  </si>
  <si>
    <t>AACGCACCTTGCGCCTTTTGGTATTCCGAAAGGCATGCCTGTTTGAGTGTCATGAAATATCAACCCCTCCTGGTTTCTGATCAGTGTTGGGCTTGGACTTGGGTGTCTGCCAGCTCGCTGGCTCGCCTTAAAAGAGTTAGTGGTAATAACATCCACGGCTAAGACGTAATAAGTTTCGTCTTGTCCCTTGCTATGCGTCAAGCCTGCTCACAACCCTTCTCGCCCTCTGGGCAGAAACTTTTGACTCTGACCTCAAATCAGGTAGGACTACCCGCTGAACTTAA</t>
  </si>
  <si>
    <t>6175_1897</t>
  </si>
  <si>
    <t>AACGCACATTGCGCCCCCTGGTATTCCGGGGGACATGCCTGTTCGAGCGTCATTTCACCACTCAAGCCTCGCTTGGTATTGGGCGTCGGCCCGCGCTTCGGCGCCGGGCCCGCCCGAAATGCATCGGCGAGGACACCGACCCCCGGCGTGTTAGAATTTCTGACGTCGGGAGCACCGGTGGACTCCGCCGTCGATCTTTTCATTCAAAGGTTGACCTCGGATCAGGTAGGAATACCCGCTGAACTTAA</t>
  </si>
  <si>
    <t>6175_2153</t>
  </si>
  <si>
    <t>AACGCACCTTGCGCCCTTTGGTATTCCGAAGGGCATGCCTGTTTGAGTGTCATGAAACCTCACCCCACTTGGGTTTTTGCCTGAACGGTGGTGTATTGGGTGTTGCCTTGCTAAAGACTCGCCTTAAATGACTTAGTGGGATCGCTTGCATCCGTGACAGGCGTAATAAGTTTCGTCTTGTCCCTTGCTATGCGTCAAGCCTGCTCACAACCCTTCTCGCCCTCTGGGCAGAAACTTTTGACTCTGACCTCAAATCAGGTAGGACTACCCGCTGAACTTAA</t>
  </si>
  <si>
    <t>6175_1767</t>
  </si>
  <si>
    <t>AACGCACCTTGCGCTCTCTGGTATTCCGGAGAGCATGTCTGTTTGAGTGTCATGAACTCTTCAACCCACCGGTTCCTTGTTGGATCGTGTTGGTGTTTGGATTTTGAGCCTCTTGCTGTTTGTTCAGCTGGTTCGTAATGTATTAGCATCTCGAGCTTTCAATCTCGGATTGACTCGGCGTAATAGACTATTCGCTAAGGATTCAATGTTCGCATTGAGCCAACTTAATTATGGAAGCTTCTAATTGAAAAGTCTACCTTTAGATTAGATCTCAAATCAGGCAGGATTACCCGCTGAACTTAA</t>
  </si>
  <si>
    <t>6175_2927</t>
  </si>
  <si>
    <t>AACGCACATTGCGCCCCTTGGTATTCCGGGGGGCATGCCTGTTCGAGCGTCATTACACCAATCAAGCACCGCTTGGTATTAGGCCTTCGCCCCCCGAGAGGGTGGGCGTGCCTCAAAACCTTCGGCGAAGTCACCTCGGCCTTGGGCGTAGTAGAATCTTTCAAAACGTCCTACAGGCCCGGGGAGTCTTCCGCCGTCAAAAAAATCATTTTACACCAGGTTGACCTCGGATCAGGTAGGGATACCCGCTGAACTTAA</t>
  </si>
  <si>
    <t>6175_4818</t>
  </si>
  <si>
    <t>AACGCAAATTGCACTCCTCGGTATTCCGAGGAGTATGCCGGTTTGAGTGTCATGAAAACCCTCAACTCCAAGTTTGGTTAATCCAAGTTTGGGTGTTGGACTTGGGCGTTTGTCAATGATGAATTGACTCGCCTTAAAAAGCTGAGCTGGATTAGTCTTTGTACTGGTTTCCCTAGGCGTAATAAGTATTTCGCTTAGGACATGAGTTGACTCCGGTCATCACATGGCCAGGACTCTGACATAGATCTGCTTTCTATCCCTATGGCTGCAAAGCTATAATCTTGGCATCTGGCCTCAAATCAGGTAGGACTACCCGCTGAACTTAA</t>
  </si>
  <si>
    <t>6175_2544</t>
  </si>
  <si>
    <t>AACGCACATTGCGCCTTTTGGTATTCCGAGAGGCATGTCTGTTTGAGCGTGAGTGAAAAACATCAAGCCACTGGTTTGTAGTTGGGTTCGTTCCTCGGGACGTTCCTTGAAGCGCATTGGGCGCGGTTGGCACCGCCAGCGAAGTAGTAATTCTTATTCTTTGCGAACGGGTCTCCCTCCCCTATCAACATCACAAGTGTTTTCACCTCAGATCAGACAAGGATACCCGCTGAACTTAA</t>
  </si>
  <si>
    <t>6175_3995</t>
  </si>
  <si>
    <t>AACGCACATTGCGCCCCCTGGCATTCCGGGGGGCATGCCCGTTCGAGCGTCATTAAACCCAATCAAGCCCGGCTTGGTATTGGGCGACGGGTCTCTCCCGCGCCCCAATTTCACCGGCTGGCCGTCGCCTGTCTTTAGCGTTGTGACATACTTCTCGCTGATGGTAGGGACGGTTCACGCCGTTAGAATGCAGCGAATTTCAATCGAAGTTCGATCAAGGTTGACCTCGGATCGGGTAGGAATACCCGCTGAACTTAA</t>
  </si>
  <si>
    <t>6175_3442</t>
  </si>
  <si>
    <t>AACGCACATTGCGCCCTTTGGTATTCCGAAGGGCATGCCTGTTCGAGCGTCATTTCAAACCCTCAAGCTTCTGCTTGGTGTTGGGCTTCGTCCATTTTTCTTCGGAAAAGAGGACGTGCCTGAAACTCATAGGCGGTTGTTCCCAGCTTCTCAGCGTAGTCATATTTTACATCGCTTCGAAGTCTTTCTGGGGGCGACTCGCCGGAGAACCTCACTATTTTATCAAGGTTTGACCTCGGATCAGGTAGGGATACCCGCTGAACTTAA</t>
  </si>
  <si>
    <t>6175_2599</t>
  </si>
  <si>
    <t>AACGCACCTTGCGCCCTCTGGTATTCCGGAGGGCATGCCTGTTTGAGTGTCATGAATAATCATCCTTCCGGGTTTCCAGTTGAGATGGATCTGGGTGTTGCCGTCCGGCTCGCCTTAAATGCATCAACAGTGTAGACGTGATACGTTTCGTCAGACGCTGTTTCTCCCGCAAGGGATACATCACTGTACTCATGTCAACGACCTCAGATCAGGTAGGGCTACCCGCTGAACTTAA</t>
  </si>
  <si>
    <t>6175_2795</t>
  </si>
  <si>
    <t>AACGCACCTTGCGCCCTTTGGTATTCCGAAGGGCATGCCTGTTTGAGTGTCATGAAATCATCAATCTCTAAGGTTTCTTAGTGATTGGACTTGGGTGCTGCCACTGGCTCGCCTTAAAAATGTTAGCGAGGCAATTGTGAACCTCTAGCGTAATAAGTTTCGTTAGACAGCAACTCTTGTTCGCTCCTAATCGTCTTCGGACAATCTTTTGACTCTGACCTCAAATCAGGTAGGACTACCCGCTGAACTTAA</t>
  </si>
  <si>
    <t>6175_674</t>
  </si>
  <si>
    <t>AACGCACCTTGCACTCTTTGGTATTCCGAAGAGTACGCCTGTTCGAGTGTCATGAAACTCTCAAACCGTCTGGGGGTTCACTCTCCCTTTCGGTTTGGATTTGGACTCTGCTGTGTCTCAACGGCTAGTCTTAAATATATTAGCTGTCTGAATCGTCTTTGACTCGGTTTGCACCCAGCGTGATAATTATTATCGTTGGGGACGTCTTAGCTGACGGCCTGGTCGACTTTTGTGAGACTGCTTCTTAATCGTGCATCCCCTTTTGCACAACGATCAACGATCGTTCCATTTCAAATCTGACCTCGAATCAGGCGGGACTACCCGCTGAACTTAA</t>
  </si>
  <si>
    <t>6175_1907</t>
  </si>
  <si>
    <t>AACGCATCTTGCGCTTCCGGGTCATTCCTGGAAGCATGCTTGTTGGAGTAACGGAAAAGCTTAAACCCCATTTATCTTAATTGATGAGTAGCAGGGTTTAGATCTTGACGTTTGTTGATAACTTAGGTTATCGAACTATGTTGAAAATTAAGTCGCTGAAACTTTGAAATATATTCATGCAGGCTTCGGCTAACTATTGTTGTAATTTTCTCAATAGTGTTGCAATATTCAATTGAAGTAGGCTCGATAAACTGATTGACTGCGTCTTACAAGATGCATTCATCAATTTTTTGCTTGTTCTCCAATCAAGTAGGACTACCCGCTGAACTTAA</t>
  </si>
  <si>
    <t>6175_937</t>
  </si>
  <si>
    <t>AACGCACATTGCGCCCTTTGGTATTCCGAAGGGCATGCCTGTTCGAGCGTCATTTCAAACCCTCAAGCTCTGCTTGGTATTGGACGATTAGTCTGTTAATAACGGACTCGTCAGAAAGACCTCGGCGGTGGTTCAAAAGCCTCAAGCGTACCAGAAATAATTCGCTTTGTTAGGCCTTTTGAATTACTCGCTCCTAGAAAACCTCACCTCAAGGTTGACCTCGGATCAGGTAGGGATACCCGCTGAACTTAA</t>
  </si>
  <si>
    <t>6175_2863</t>
  </si>
  <si>
    <t>AACGCACATTGCGCTCCCTGGTATTCCGGGGAGCATGCCTGTTCGAGCGTCATTAACAACAAATCAAGCCCAGCTTGGTATTGGGCGTCGGCCCCCGAAACGGGGCCCGCCTCAAAGGCTTCAGCGGCGGCGTCGAGCCCCCAAGCGTACTAGAATTTTTCAATAAATTATCGCTATGGGTGGTCCGGCGAGCGCCCGCTCCAAACCAGCAAAACAACCTTTTTGTTGACCTCGAATCAGGTAGGGATACCCGCTGAACTTAA</t>
  </si>
  <si>
    <t>6175_1609</t>
  </si>
  <si>
    <t>AACGCACATTGCGCCCGCCAGCATTCTGGCGGGCATGCCTGTTCGAGCGTCATTTCAACCCTCGACCTCCCTTTGGGGAAGTCGGCGTTGGGGACCGGCAGCACACCGCCGGCCCTGAAATGGAGTGGCGGCCCGTCCGCGGCGACCTCTGCGTAGTAAACCAACTCGCACCGGAACCCCGACGTGGCCACGCCGTAAAACACCCAACTTCTGAACGTTGACCTCGAATCAGGTAGGACTACCCGCTGAACTTAA</t>
  </si>
  <si>
    <t>6175_703</t>
  </si>
  <si>
    <t>AACGCACCTTGCGCCCTTTGGTATTCCGAAGGGCATGCCTGTTTGAGTGTCATTAAATTATCAACCTTGCTCGCTTTTACTAGCTTGAGTTAGGCTTGGATGTGAGGGTTTTTGCTGGCTTTCGTGGTCTGCTCCCTTTAAATGCATTAGTGGGATCTATTGTGGACCGTCACTTGGTGTGATAATTATCTATGCCTTGGGACTTTGAAACAAACTTATTAGAATCCGCTCATAACCGTCCTCACGGACAACTATTGACAATTTGACCTCAAATCAGGTAGGACTACCCGCTGAACTTAA</t>
  </si>
  <si>
    <t>6175_1074</t>
  </si>
  <si>
    <t>AACGCACATTGCGCCCCCTGGTATTCCGGGGGGCATGCCTGTCCGAGCGTCATTTCTGCCCTCAAGCCCGGCTTGTGTGTTGGGCCGCGTCCCCCCGGGGACGGGCCCGAAAGGCAGCGGCGGCACCGCGTCCGGTCCTCGAGCGTATGGGGCTTTGTCACCCGCTCTTGCAGGCCCGGCCGGCGCCAGCCGACCCCCAACCAAATTTTCTCAGGTTGACCTCGGATCAGGTAGGGATACCCGCTGAACTTAA</t>
  </si>
  <si>
    <t>6175_4189</t>
  </si>
  <si>
    <t>AACGCACATTGCGCCCTGTGGTATTCCGCAGGGCATGCCTGTTCGAGCGTCATTTCAACCCTCAAGCTCTGCTTGGTGTTGGGCCACGCCTCCGCGGCCGGCCCCAAAGCCAGTGGCGGTACCGCCCGGCTCTAAGCGTAGTACACCTCTCGCTCTAGAGCCCGGCGGTTCCCTGCCAGAACCTACACTCTTATGGTTGACCTCGGATCAGGTAGGGATACCCGCTGAACTTAA</t>
  </si>
  <si>
    <t>6175_1478</t>
  </si>
  <si>
    <t>AACGCACATTGCGCCCCTTGGTATTCCAGGGGGCATGCCTGTTCGAGCGTCATTTGTACTCTCAAGCCTTGCTTGGTGTTGGGTGCTTGTCTTTGCTTTGCAAAGACTCACCTCAAATATATTGGCAGCCGATAAATTGGTTTGAAGCGCAGCACAATTGCAATTTAAGCCCTTTTATTAGCACCCAAGAGACATTTTTACACTTTTGACCTCGAATCAGGTAGGGATACCCGCTGAACTTAA</t>
  </si>
  <si>
    <t>6175_1735</t>
  </si>
  <si>
    <t>AACGCACATTGCGCCCCTTGGTATTCCGAGGGGCATGCCTGTTCGAGCGTCATTATAACCACTCAAGCCTAGCTTGGTATTGGGGATCGCCGTCCCGCGGCCCTTAAAATCAGTGGCGGTGCTGCCTAGCTCTAAGCGTAGTAATTTTCTCGCTACAGGGTCCGGGTGGTTACTTGCCAAAACCCTCCACTTCTCACGGTTGACCTCGGATCAGGTAGGGATACCCGCTGAACCTAA</t>
  </si>
  <si>
    <t>6175_1787</t>
  </si>
  <si>
    <t>AACGCACCTTGCGCTCTTTGGTATTCCGAAGAGCATGCCTGTTTGAGTGTCATTAAATTCTCAACTAATACCATGTTTTCGAACGTGTGTTGTTAGCTTGGACTTTGGAGTGTGCCGGCCAATCCTATGGTCGGCTCCTCTTTAAATGCATTAGCTGGAACCTCTTGTGGACCAGACTATGGTGTGATAATTATCTACGCTATGGTTTGTGAAGCACTTAATTGTTATGAGATACCAGCTTCTAATCGTCTTCGGACAACTTTATGACATTTTGACCTCAAATCAGGTAGGACTACCCGCTGAACTTAA</t>
  </si>
  <si>
    <t>6175_182</t>
  </si>
  <si>
    <t>AACGCATCTTGCGCTCTCTGGTATTCCGGAGAGCATGTCTGTTTGAGTGTCATGAATTCTTCAACCCAACTGTTTCTTGTAAACAGCTGGTGTTTGGATTCTGAGCGCTGCTGGCTTCGTGCCTAGCTCGTTCGTAATACATCAGCATCCCTAATACAAGTTTGGATTGACTTGGCGTAATAGACTATTCGCTGAGGACACGCTCTTGTAGTGTGGCCGAATGAGATCTCAGTAGAAGCTTCCAACTACTTTAGTCAACTTTAGATTAGATCTCAAATCAGGCAGGATTACCCGCTGAACTTAA</t>
  </si>
  <si>
    <t>6175_1417</t>
  </si>
  <si>
    <t>AACGCACCTTGCACTCTTTGGTATTCCGAAGAGTATGTCTGTTTGAGTGTCATGAAACTCTCAACCCCCCTGTTTTGTAATGAGACGGGCGTGGGCTTGGATCGTGGCTGCTTGTCGGTCTCTCATCGAGCCGGCTCAGCTGAAATACATGAGCGACCAGATTGAATAAATGACGGCTTGACTCGGCGTAATAATATTACTCGCTGAGGACGTCTAATTTCAAATAGGCGCTTCTAACGACTTAGCCCTTTTAAGCTTTAGACCTCAAATCAGTCAGGACTACCCGCTGAACTTAA</t>
  </si>
  <si>
    <t>6175_1711</t>
  </si>
  <si>
    <t>AACGCACATTGCGCCCCTTGGTATTCCATGGGGCATGCCTGTTCGAGCGTCATTTGTACCCTCAAGCCTTGCTTGGTGTTGGGCGTTTGTCTCGCTTTCACGCGTGGACTCGCCTCAAAACGATTGGCAGCCGGCAAACCGATGCAGAGCGCAGCACATTTTGCGCTTCTCTCCGCGAGGCCGGGCGTCCATGAAGCCTCCACTCTAGCTCTTGACCTCGGATCAGGTAGGAATACCCGCTGAACTTAA</t>
  </si>
  <si>
    <t>6175_1768</t>
  </si>
  <si>
    <t>AACGCACATTGCGCCCGCCAGCATTCTGGCGGGCATGCCTGTCCGAGCGTCATTTCCCCCCTCAGCATACCCTTTGGGTGCGCTGGCGTTGGGGCTCCTCCGCCCTCTGTGGCGGCAGGGCCCTCAAAACCAGTGGCGGGCCCGTCTGGTTGGCTCCGAGCGCAGTACCGAACGCAAGTTCTCTCTCTCGCTCTGCAGCCCCGGTCGGTGCCCAGCCGTCAAACCGCGCAGGAGGCTCTGCTTGCAGAACCGCCTCGCACTTTTACAAGGTTGACCTCGGATCAGGTAGGATTACCCGCTGAACTTAA</t>
  </si>
  <si>
    <t>6175_996</t>
  </si>
  <si>
    <t>AACGCATCTTGCGCTCTTTGGCATTCCGAAGAGCATGCTTGTTTGAGTGTCGCAAACCTCTCACGCCCCGCGTTTTAACGAGCGCGCGTGGCTGTGGACCGTGGCCGTCGGCCGGCTTTCATAGTCGGCCCGGCCGAAATACATGCGGAGCGCCTCTGCTGCCCGCGACGACCGAGCGTTGTAGACCCCTCGCTTGATCGGCGTGAGCGCAGGCTCCCAACCCTATCTATTCGACCTCAAATCAAGTAGGACTACCCGCTGAACTTAA</t>
  </si>
  <si>
    <t>6175_1336</t>
  </si>
  <si>
    <t>AACGCACATTGCGCCCGCCAGTATTCTGGCGGGCATGCCTGTCCGAGCGTCATTTCCCCCCTCACGCGCCTCGTTGCGCGCTGGTGTTGGGGCTCCTCCGCCTGGCGGAGGGCCCCGAAAGCGAGTGGCGGGCCCGTCTGGCGGCTCCGAGCGCAGTACCGAACGCAAGTTCTCTCCTCGCCCGGACGCCCCGTCGGCGCCTTGCCAGCCCAAATCGCGCATGACGTGCAACTCTTTTACAAGGTTGACCTCGGATCAGGTAGGACTACCCGCTGAACTTAA</t>
  </si>
  <si>
    <t>6175_2847</t>
  </si>
  <si>
    <t>AACGCACCTTGCGCTCCTTGGTATTCCGAGGAGCATGCCTGTTTGAGTGTCATTAAATTATCAACCGCGAAAGGCTTTTTTTGGTCTTTCGGGGCTTGGAGTTGGAGGCTTGCCGGCGTGAGTCGGCTCCTCTTAAATGTATCAGCGAAACCTTTTTCGGCTTTGGTGTGATAATCACGTTGCGCCGTCGCTTGAAGGCATAAAGAGTTTCGCTTATAATGGTCTTCGGACAAATAAAACCATTGAATTTGACCTCAAATCAGGTAGGACTACCCGCTGAACTTAA</t>
  </si>
  <si>
    <t>6175_2993</t>
  </si>
  <si>
    <t>AACGCATCTTGCGCTCCTTGGTATTCCGAGGAGCATGCCTGTTTGAGTGTCATTAAATTCTCAACCTTACCAGCTTTGCTGCTTGGTCTGGCTTGGATATGGGGGTTTTTGCAGGCTTTTGCAAGTCAGCTCCCCTGAAATGCATTAGCGGTGCCCTTTGTGGTAAACGGCTATTGGTGTGATAATTATCTACGCCATCAGACGCCCACGACTTTATGGGGGTTATGCCGCTTCTAACTGTCCATTGACTTGGACAAATCAATGACATTTTTGACCTCAAATCAGGTAGGACTACCCGCTGAACTTAA</t>
  </si>
  <si>
    <t>6175_954</t>
  </si>
  <si>
    <t>AACGCACATTGCGCCCCTTGGTATTCCATGGGGCATGCCTGTTCGAGCGTCATTTGTACCCTCAAGCTATGCTTGGTGTCGGGTGTTTGTCCTCTCCTTTGCGATTGGACTCGCCTTAAAGACATTGACAGCCAGTGTATTGGTCTTGAAGCGCAGCACATTTTGCGATTCTTGCTGATAATCACTAGCGTCCAGTAAGCCTATTTTAACACTTTTGACCTCGGATCAGGTAGGGATACCCGCTGAACTTAA</t>
  </si>
  <si>
    <t>6175_1490</t>
  </si>
  <si>
    <t>AACGCACCTTGCGCTCCTTGGTATTCCGAGGAGCATGCCTGTTTGAGTGTCATTTAATTCTCAATCTCTACAAACTTGTGTTGTTAGTGGATTGGAGGTGGGGGTTTCTGTGGGTGTGTTTTTTATATCCACTCCCCTGAAAATTATTAGCTGGAATGCCTTTGCAAAACCAACTATCAGTATGATAATTATCTATTCTGATGTTGCTGTGAAGGGAATCTGCTTTCAAACCGTCATTCTGACACTTTGAATCCATTTGACCTCAAATCAGGTAGGACTACCCGCTGAACTTAA</t>
  </si>
  <si>
    <t>6175_1691</t>
  </si>
  <si>
    <t>AACGCATCTTGCGCTCCTTGGTATTCTGAGGAGCATGCCTGTTTGAGTGTCATTAAGTTCTCAACTGCACTAATTTCTCTGGTGTGGCTTGGATATGGGGGTTTGAGTTTGCAGGCTTTTCAAGATTGAAAAGTCAGCTCCCCTGAAATGTATTAGTGGTATCTGAGCAGAAGCTACTACAGGCATGATAATTATCTATGTCTTTGGTACACTGCTGCAACAGACTATGTTGCTTATAACATTGTGCAATGAGTACACCCTTGACAAATTTGACCTCAAATCAGGCAGGACTACCCGCTGAACTTAA</t>
  </si>
  <si>
    <t>6175_2432</t>
  </si>
  <si>
    <t>AACGCACATTGCGCCTGGTGGTATTCCGCCGGGCATGCCTGTTCGAGCGTCATAATAGCCACTCAAGCATAGCTTGGTATTGGAGTTCGCGGTCTCGCGGCCCCTAAAATCAGTGGCGGCGCCATCTGGCTCTAAGCGTAGTAATCTTTCTCGCTACAGGGTCCCGGTGGATGCTTGCCAGCAACCCCCCATTTCTTAGGTTGACCTCGGATCAGGTAGGGATACCCGCTGAACTTAA</t>
  </si>
  <si>
    <t>6175_2179</t>
  </si>
  <si>
    <t>AACGCACATTGCGCCCTCTGGTATTCTGGGGGGCATGCCTGTTCGAGCGTCATTGCAACCCTCAAGCTCTGCTTGGTGTTGGGCGGTACCTGAGCGGTACGCCTCAAACCCAGTGGCGGTGCCGTCTGGCTCCAAGCGTAGTAACAGCTCTCGCTTTGGGGACCAGGTGCGCTCCTGCCAGCAACCCCAACTTCTAAGGGTTGACCTCGGATCAGGTAGGGATACCCGCTGAACTTAA</t>
  </si>
  <si>
    <t>6175_1963</t>
  </si>
  <si>
    <t>AACGCACATTGCGCCCTTTGGTATTCCGAAGGGCATGCCTGTTCGAGCGTCATTATAACCACTCAAGCCTTCGCTTGGTATTGGGGCTCGCGGTCGCGCGGCCCCTAAACTCAGTGGCGGTGCCGGCTGGCTCTACGCGTAGTAATACTCCTCGCGTCTGGGTCCGGTCGGTTGCCTGCCAGCAACCCCCCATTTTTACAGGTTGACCTCGGATCAGGTAGGGATACCCGCTGAACTTAA</t>
  </si>
  <si>
    <t>6175_1756</t>
  </si>
  <si>
    <t>AACGCACATTGCGCCCTCTGGTATTCCGGGGGGCATGCCTGTTCGAGCGTCATTACAACCCTCAAGCTCTGCTTGGTATTGGGCATCACCGGCCTCGGCGTGCCTCAAAATCAGTGGCGGCGCCGCTCGGCTCCAAGCGTAGTAATACTCCTCGCTTCCGGACGTCGGGTGTGTGGCTGCCAGCAACCCCCAACATATCAAGGTTGACCTCGGATCAGGTAGGGATACCCGCTGAACTTAA</t>
  </si>
  <si>
    <t>6175_1920</t>
  </si>
  <si>
    <t>AACGCACCTTGCGCCTCTTGGTATTCCGAGAGGCATGCCTGTTTGAGTGTCTTATAAAATCAATCCCCACGGGTTTCTGACCCGGCGGTGGACTTGGAGTTGGGCGTCTGCCGGTCACACGGCTCGCCTCAAAGACCTTAGTGGGAACATCGGCCTATGGCTTGACGTAATAAGTTTCGTCTCGCACGGTCGGTGACGCCTGCTCACAACCAGCCCTCGGGCAATTACTTTTTGCTAGACCTCAAATCAGGTAGGACTACCCGCTGAACTTAA</t>
  </si>
  <si>
    <t>6175_2127</t>
  </si>
  <si>
    <t>AACGCACCTTGCGCCCTTTGGTACTCCGAAGGGCATGCCTGTTTGAGTGTCATTAAATTCTCAACTTCAATAGTTTTTATAGCTCATTGAAGCTTGGATGTGGGAGCTTGCTGGCGTCTTAGATGTTCGGCTCTCCTTAAAAGCATTAGTGGAAACTCGTTTGTTGGACCACCCTTGGTGTGATAATTATCTACGCCTTGGTCAGTCTGGCAGCTCTGGTTTGATTGTCCTCAGGCGTTCCAGTGGAGCGTTCTGGTTGGGGCGGCTGCATTAACTTGCTCTGCCTGCAATAAGATCTCACTAGAGTAGGGATGTCTGCTTTCTAACCGTCTGTGTATTCAGACAATTTATTGACTATTTGACCTCAAATCAGGTAGGACTACCCGCTGAACTTAA</t>
  </si>
  <si>
    <t>6175_1824</t>
  </si>
  <si>
    <t>AACGCACATTGCACTTCTTGGTATTCCGAGGAGTATGCCTGTTTCAGTATCATGAGCACTCTCACAGCTAACCTTTGTTGGTTAAGATTGTGGAATTGGGATGCGCCAGTTGTTATGATTGGCCCTCCTAAAATGTAGCTCTTGACTGTGGACTAGCACAGTAGTTTGGCCTAATAGTTCTGGCATTTGTTTGTCAAATCTTTGGCTACATTTACTTTGGTCCATTTCAGTCTTGATATACAGAAAACTCTAATTCCAAACTTTGATCTGAAATCAGGTAGGGCTACCCGCTGAACTTAA</t>
  </si>
  <si>
    <t>6175_4663</t>
  </si>
  <si>
    <t>AACGCACATTGCGCCCCTTGGTATTCCATGGGGCATGCCTGTTCGAGCGTCATTTGTACCCTCAAGCTCTGCTTGGTGTTGGGTGTTTGTCCACTCCGCCGTGTGTGGACTCGCCTTAAAGCAATTGGCAGCCAGTGTTTTGGTATTGAAGCGCAGCACATTTTGCGAGTCATGCCTGTAATGCTGGCGTCCAGTAAGCCTTTTTCCACTTTTGACCTCGGATCAGGTAGGGATACCCGCTGAACTTAA</t>
  </si>
  <si>
    <t>6175_1732</t>
  </si>
  <si>
    <t>AACGCACCTTGCGCCCTTTGGTCCTCCGAAGGGCATGCCTGTTTGAGTGTCAGTAACTTCTCAACCTCCCTCACTTTGCTGTGAGCTGGCGGATTGGATGTGGGGGCTTGCTGGACCTCTCTTGGTTCAGCTCCCCTGAAATGCATTAGCAGAAACCGTTACCTTTTGGCGCGCTGCAGCTGTGATAATTATCTACGGCTATGGCTGGGCTGACTGTGTTGTAGTGCTTGTTCGTCTCTGAGGGGTTGGTCCTAGTGGCCTTCCCTTTGCCTTCTCTCTCACGAGAGATACCTGTGACGCGAGTGCGCGGGCCATTCAGCTTCTAACCGTCCCTTTGGGGACAACTATTGACCATTTGACCTCAAATCAGGTAGGACTACCCGCTGAACTTAA</t>
  </si>
  <si>
    <t>6175_5384</t>
  </si>
  <si>
    <t>AACGCACATTGCGCCCCTTGGTATTCCGAGGGGCATGCCTGTTCGAGCGTCATTACACCACTCAAGCATAGCTTGGTATTGGGCAACCGCCCCCGCCAGTCGGGGACGCGCCTCAAACACCTCGGCGGAGCCTCACCGGCTTTGGGCGTAGTAGAATTTCTAATAACGTCCTTTAACGGAGATGGTTCCTTTGCCGATAGAAGCCTTTATTTTTCTAGGTTGACCTCGGATCAGGTAGGGATACCCGCTGAACTTAA</t>
  </si>
  <si>
    <t>6175_4605</t>
  </si>
  <si>
    <t>AACGCACATTGCGCCCTTTGGTATTCCGAGGGGCATGCCTGTTCGAGCGTCATTATCACCCCTCAGGCCCTGTGCTTGGTGTTGGACGGCCTGGTTGAGTATTGATTCAACCCCTCCTAAAGACAATGACGGCGGCCTGTGGTTCCCCCGGTACACTGAGCTTTTCATTGAGCACGTATCGGACAAAGGGCGCCTAGGACCCGGTCCTCTCCTTTTTGTAAGGAAACTTTTCAAAAGGTTGACCTCGGATCAGGTAGGAATACGCGCTGAACTTAA</t>
  </si>
  <si>
    <t>6175_1825</t>
  </si>
  <si>
    <t>AACGCAACTTGCGCTCCTTGGTATTCCGAGGAGCATGCCTGTTTGAGTGTCATTAAATTCTCAACCTTTATCAGCTTAGCTGTTATAGGCTTGGATGTGGAGGTTTTTGCAGGCCTTTAAAGGTCAGCTCCTCTGAAATACATTAGTGGTGTCCCCTTCATGGTTAAATGACTATTGGTGTGATAAACTATCTACGCTTATGGGCAACTGTGTTCACTTGAATGTGAAAAGGGATTTGGCTGCTTCTAACGGTCTGAAAGGACAATAATAAATGACTATTTGACCTCAAATCAGGTAGGACTACCCGCTGAACTTAA</t>
  </si>
  <si>
    <t>6175_2263</t>
  </si>
  <si>
    <t>AACGCACATTGCGCCCCTTGGTATTCCAGGGGGCATGCCTGTTTGAGCGTCATTTCCTTCTCAAGCATTCGTGTTTGGTTGTGAGTGACACTCTTCTGAGTTAGCTTGAAATTGTCGGCCGTGCGCGGTCTAAGCAGTTCAGCTTCGCTTTCGTGCAGTGTCCTTCGGGGCGCTGCGTGTCTAGCGGGCGATTGTCGTACTAGGTTTTACCAATTCGGCGTGAGCTCGGTGGATAGAGAGGGGATGCAGTCTGCCCAGCCCTGTGGCTAACAGTACTCTTTAAGTTTGACCTCAAATCAGGTAGGAATACCCGCTGAACTTAA</t>
  </si>
  <si>
    <t>6175_2598</t>
  </si>
  <si>
    <t>AACGCACCTTGCGCTCCTTGGTATTCCGAGGAGCATGCCTGTTTGAGTGTCATGAAACCCTCAAACTCAAGTTCGGTTCAGTTAGAACTAAACTTGAGTTTGGATTTGGACGTTTGCCGGTGATGAACCGACTCGTCTTAAAAGTATTAGCTGGATCTGTCTATATGACTGGTTTGACTTGGCATAATAAGTATTTTGCTGAGGACATCTTCGGATGGCCAGGACCTAGACTATTGTCTGCTAACTAAACCTTCACTTTGAGTGCATCTTCTGGATGTTACTCATTGTGTTACTTTGACATCTGGCCTCAAATCAGGTAGGACTACCCGCTGAACTTAA</t>
  </si>
  <si>
    <t>6175_2409</t>
  </si>
  <si>
    <t>AACGCACATTGCGCCCCTTGGTATTCCATGGGGCATGCCTGTTCGAGCGTCATTTGTACCCTCAAGCTTTGCTTGGTGTTGGGTGTTTGTCCCGCGTATTTTGCGCAGACTCGCCTTAAATCAATTGGCAGCCGGCATGTTAGCCTGGAGCGCAGCACATTTTGCGCCCCTTGTTGACTTTGTTGGCCCCCATCAAGACTATATATTTGCTCTTGACCTCGGATCAGGTAGGGATACCCGCTGAACTTAA</t>
  </si>
  <si>
    <t>6175_2895</t>
  </si>
  <si>
    <t>AACGCACATTGCGCCCCCTGGTATTCCGGGGGGCATGCCTGTTCGAGCGTCATTTCACCACTCAAGCCTCGCTTGGTATTGGGCAACGCGGTCCGCCGCGTGCCTCAAAGTCTTCGGCGGAAGCCGCCCGTTCCTCTGCGTGATGCATCGTCGTCGCTCGGGACACGGGGGTGAGCGCCCGGAAATCGTCGGCGGAGACGCCGACTTCAGGTTGATCTCGGATCAGGTAGGGATACCCGCTGAACTTAA</t>
  </si>
  <si>
    <t>6175_1860</t>
  </si>
  <si>
    <t>AACGCACATTGCGCCCTCTGGTATTCCGGGGGGCGTGCCTGTTCGAGCGTCATTACAACCCTCAAGCCTTGCTTGGTGTTGGGCGGTACCGCGTGCGGTACGCCTCAAACGTAGTGGCGGCGCCACCCGGCTTCAAGCGTAGTAACACTCTCGCTTCGGGGACCGGGTGTGCTCCTGCCAGCAACCCCAACTTCCACAGGTTGACCTCGGATCAGGTAGGGATACCCGCTGAACTTAA</t>
  </si>
  <si>
    <t>6175_2168</t>
  </si>
  <si>
    <t>AACGCACATTGCGCCCCCTGGTATTCCGGGGGGCATGCCTGTTCGAGCGTCATTTCACCACTCAAGCCTCGCTTGGTATTGGGCAACGCGGTCCGCCGCGTGCCTCAAATCGACCGGCTGGGTCTTCTGTCCCCTAAGCGTTGTGGAAACATTTTCGCTCAAGTTTGGTTGATAGTCTTTCGCCGTTAAAACCATTTTTACACAAGGTTGACCTCGGATCAGGTAGGGATACCCGCTGAACTTAA</t>
  </si>
  <si>
    <t>6175_2390</t>
  </si>
  <si>
    <t>AACGCACCTTGCACCCTTTGGTTTTCCAAAGGGTATGCCTGTTTGAGTATCATGAAACTATCAAGACCTTTCATTTATTTGAAATCAGTCTTGGACTTGGATGTTTTTGCCGTGCTTAGCTCTCGGCTCATCTGAAATATATTAGCTGGATCCATTATACCAACTTGGTTCTTACTCAGCGTGATAATTGTCATTCGCTGAGGACACTTCTTTTAATTTTGAGGTGGCCAGGTAATTTAGTGGCTTATCTGCTTCTAACCGTCTCTTATGTAGACAACTATTTTTATGAATCTGATCTCAAATCAGGTAGGACTACCCGCTGAACTTAA</t>
  </si>
  <si>
    <t>6175_4549</t>
  </si>
  <si>
    <t>AACGCACCTTGCGCTCGCTGGTATTCCGGCGAGCATGCCTGTTTGAGTGTCATGAACTCTTCAACCCTCCAATTCCTTGTTTGAATTGCCAGAGGTGTTTGGATTCTGAGCGCTGCTGGCCTTTCGAGGCGAAGCTCGTTCGTAATACATTAGCATTCAGTTTGAATCTTTTCGGATTGACTCGGCGTAATAGACCTAAAATCTTCGCTGAGGAACACTGCAAAGTGTGCCGAAGTTCTTACTTGAGAGCTTCCAAAGCCCAACAATCTATTTATAAGATTAGACCTCAGATCAGGTAGGACTACCCGCTGAACTTAA</t>
  </si>
  <si>
    <t>6175_2143</t>
  </si>
  <si>
    <t>AACGCACATTGCGCCTGCCAGTATTCTGGCAGGCATGCCTGTTCGAGCGTCATTTCAACCCTCAAGCCCTGCTTGGTGTTGGGGCTTCGCTACGGCGCCCTTCGCGGGTGCGCCGTAGGCCCTGAAAGCGAGTGGCGGTCTGGCTGGTTTTGCTCCGAGCGTAGTAGCCTACCTCGCTCTGGGCGCCTGGCGGGCACCAGCCGCAACTCACCATCTCAAGGTTGACCTCGGATCAGGTAGGAATACCCGCTGAACTTAA</t>
  </si>
  <si>
    <t>6175_3421</t>
  </si>
  <si>
    <t>AACGCACCTTGCGCTCTCTGGTATTCCGGAGAGCATGCCTGTTTGAGTGTCATGAACTCTTCAACCCACCGGTTCCTTGTTGGACCGTGTTGGTGTTTGGATTTTGAGCGCCTGCAGTCGAAAGACTGCTCGCTCGTAATGCATTAGCATCTCAATTTCGAACCTCGGATTGACTCAGCGTAATAGACTATTCGCTGAGGACACTCTTTCATTAGGGTGGCCGAATTGTAGATAACAGTAGAAGCTGCCAACCCTTCTAGTCAAATCTTTAGATTTAGACCTCAAATCAGGCAGGATTACCCGCTGAACTTAA</t>
  </si>
  <si>
    <t>6175_253</t>
  </si>
  <si>
    <t>AACGCACATTGCGCCCCCTGGCATTCCGGGGGGCATGCCTGTTCGAGCGTCATTACACACCTCAAGCTCTGCTTGGTATTGGGCCTCGTCCGCTGCGGACGTGCCTCGAAGACCTCGGCGGTGGCGCCTTGCCTCGAGCGTAGTAAAACAAATCTCGCTCTGGAGGTGGGGGTGCCGCCCGCCGGACGAACCTTTTAACATTTCTAAGGTTGACCTCGGATCAGGTAGGGATACCCGCTGAACTTAA</t>
  </si>
  <si>
    <t>6175_1296</t>
  </si>
  <si>
    <t>AACGCACATTGCGCCCCTTGGTATTCCATGGGGCATGCCTGTTCGAGCGTCATTTGTACTCTCAAGCGTAGCTTGGTGTTGGGTGTTTGTCTGTGCCTTTGCGCGCAGACTCGCCTCAAAACAATTGGCAGCCGGCACATTGGCCTGGAGCGCAGCACATTTTGCGCGCCTTGTCTTAGTTGTTGGCATCCATCAAGATCTTTTAGCTCTTGACCTCGGATCAGGTAGGGATACCCGCTGAACTTAA</t>
  </si>
  <si>
    <t>6175_1498</t>
  </si>
  <si>
    <t>AACGCACCTTGCGCTCCTTGGCATTCCGAGGAGCATGCCTGTTTGAGTGTCTTGAAATCATCAACCCCTCTCTGCTTTGTTGTGGAGCTCTGGTGGCTTGGATTTGGGGATCTGCTGGTTAAGTCTGGCTTCCCTTGAATGCATTAGCAGTTGTACCTTCAGTTTCTGACTTGCTCGCGGTGTGATAATATCATTCATTGTGAGTTTGTCGGGCGCAGTGTCCTGCTTCTAATCGTCCTCGGACAAACTCTTTCAAATTTTGACCTCAAATCAGGTAGGACTACCCGCTGAACTTAA</t>
  </si>
  <si>
    <t>6175_3755</t>
  </si>
  <si>
    <t>AACGCACATTGCGCCCTTTGGTATTCCGAAGGGCATGCCTGTTCGAGCGTCATTATCACCCCTCAAGCCCTCGGCTTGGTGTTGGACGGTTTGGTGGAGGCCCCCTCGGGGGCTCCTGCCCCTCCCAAAGACAATGACGGCGGCCTCGTTGGACCCCCGGTACACTGAGTTCTTCACGGGACACGTATCGGACACATGGGTTTACGGGACACGGTCTGCCTCCCCTCAGGGAGAATCTTTCTAAGGTTGACCTCGGATCAGGTAGGGATACCCGCTGAACTTAA</t>
  </si>
  <si>
    <t>6175_5078</t>
  </si>
  <si>
    <t>AACGCACCTTGCGCCCTTTGGTATTCCGAAGGGCATGCCTGTTTGAGTGTCATTAAATTCTCAAACTCTACACTTTGTTCTTTGAACGAGGTTTTGTAGCTGTTTGGATTGTTGGGGGTTGCTGGCGTCTTTTTATTGAAGTCGGCTCCTCTTAAATGCATTAGCGGGACTTTGTTGCCTCTGCGCATAGTGTGATAATTATCTACGCTAGACGCATGCAATCATTATTAACGGTCCAGCTTCCTAATCGTCCAATAGAATGGACAACTCTTTGACAATTTGACCTCAAATCAGGTAGGACTACCCGCTGAACTTAA</t>
  </si>
  <si>
    <t>6175_5225</t>
  </si>
  <si>
    <t>AACGCACATTGCGCCCCCTGGTATTCCGGGGGGCACACCTGTTCGAGCGCCATTTCAACCCTGGAGCCCTGCTCTGTGATGGGCCCCGTCCTCAGGGACGGGCCCGAAACCCGTGGGCGCCTCCGTAAGGCCCTGAGCGTAGCAAGAGAAATCCCTCGCTCGGAGTGCCCTATGGCGGCCGCCCCGAACCATCTTAAAAGGTTGGCCTCGGATCAGGTGGGGATACCCGCTGAACTTAA</t>
  </si>
  <si>
    <t>6175_6687</t>
  </si>
  <si>
    <t>AACGCACATTGCGCCCCCTGGTATTCCGGGGGGCATGCCTGTCCGAGCGTCATTGCTGCCCATCAAGCACGGCTTGTGTGTTGGGTCGTCGTCCCCTCTTCGGGGGGGACGGGCCCCAAAGGCAGCGGCGGCACCGCGTCCGATCCTCGAGCGTATGGGGCTTTGTCACCCGCTCTGTAGGCCCGGCCGGCGCTTGCCGAACGCAAAACAACCATTCTTTCCAGGTTGACCTCGGATCAGGTAGGGATACCCGCTGAACTTAA</t>
  </si>
  <si>
    <t>6175_10583</t>
  </si>
  <si>
    <t>AACGCACATTGCGCCCCTTGGTATTCCGAGGGGCATGCCTGTTCGAGCGTCATTACACCACTCAAGCTATGCTTGGTATTGGGTGCCGTCCCCTTCCACGGGGGGCGCGCCTCAAAGACCTCGGCGAGGCCTCACCGGCTTTAGGCGTAGTAGAATTTATTCGAACGTCTGTCAAAGGAGAGGACTTCTGCCGACCGAAACCTTTTATTTTTTTCTAGGTTGACCTCGGATCAGGTAGGGATACCCGCTGAACTTAA</t>
  </si>
  <si>
    <t>6175_14041</t>
  </si>
  <si>
    <t>AACGCACCTTGCGCCTTTTGGTATTCCAAAAGGCACACCTGTTTGAGTGTCATGAAACCCTCTCATTAAATAATTTTGATTAATTATTTTCAATGGATGTTGAGTGCTGCTGTTATTAGCTCACTTTAAATATATAAGTCACTTTTCAAATAAGTTGGATTGACTTGGTGTAATAATTTTATCATCACATCAAGGATTGTAGCAATACTGCCATCTTATTGAAGGGAGACTCCTAAAAAACCCCCTTTTTTTTTTTAAGACCTCAAATCAGGTGGGACTACCCGCTGAACTTAA</t>
  </si>
  <si>
    <t>6175_913</t>
  </si>
  <si>
    <t>AACGCACCTTGCGCCCTCTGGTATTCCGGAGGGCATGCCTGTTTGAGTGTCATTAAATTCTCAACTTCAAAAGCTTTTATTAGCTTATTGAAGCTTGGATGTGGGGGCTTGCTGGCGTCTCAGATGTTCGGCTCTCCTTAAAGTTATTAGTGGAAATCTCTTTGTTGGGGTGATCCTTGGTGTGATAATTATCTACGCTTTGGATAGTCCAATGTTTCCATTGAAGGTTATTCAGTGATGCCCTTGTGGTATTTCTGGTTTGTAGTACTGCAACTAGTTGCTTTGCTTGGGCCTCAGAGGAAAAGGGAAGTTTTGCTTTCTAACTGTCTGCGTATATGGACAATTTATTGACTATTTGACCTCAAATCAGGTAGGACTACCCGCTGAACTTAA</t>
  </si>
  <si>
    <t>6175_1482</t>
  </si>
  <si>
    <t>AATGCACCTTGCGCTCCTTGGTATTCCGAGGAGCATGCCTGTTTGAGTGTCATTAAATTCTCAACCCCTCAGCTTTTGCGAGTTGTGATGGGGCTTGGATATGGGGGCTTGCGGGTCTTTACTGATGTAAAGGTCAGCTCTCCTGAAATACATTAGCGGAACCCTTTGCAGTCCCGTCACTAGTGTGATAATTATCTACACTGTGATGGATTGCTCTCTGACTAGTTCAGCTGCTAATCGTCCGTTATGGACAATGTTTAATGAACTTCTTGACCTCAAATCAGGTAGGACTACCCGCTGAACTTAA</t>
  </si>
  <si>
    <t>6175_2666</t>
  </si>
  <si>
    <t>AACGCACCTTGCGCTCCTTGGTATTCCGAGGAGCATGCCTGTTTGAGTGTCATTAAATTCTCAACTATACAAGTTTTTATTAACCTGTATGGCTTGGATCATGGGATTTGCGGGCTTCCTGAGTCGGCTATCCTTAAATGCATTAGCAGAGCTTTTGCCGCTAATCTATGGTGTGATAATTATCTACGCCATTGAGAAGCGACATGTTGAGGCTTCGCTTCTAATCGTCTTCACAGACAACATTTGACAATCTGACCTCAAATCAGGTAGGATTACCCGCTGAACTTAA</t>
  </si>
  <si>
    <t>6175_2703</t>
  </si>
  <si>
    <t>AACGCACATTGCGCCCCCTGGTATTCCGGGGGGGCATGCCTGTCCGAGCGTCATTACAACCCTCAAGCTCTGCTTGGTGTTGGGCCCCCGCCGACCCGGCGGGCCCTAAAGTCAGTGGCGGTGCCGTCTGGCTCCGAGCGTAGTAAATCTTCTCGCTCAGGAGGCCCAGGCGCGTGCCCGCCAGCAACCCCCAATTTTTTTCAGGTTGACCTCGGATCAGGTAGGGATACCCGCTGAACTTAA</t>
  </si>
  <si>
    <t>6175_2909</t>
  </si>
  <si>
    <t>AACGCACCTTGCGCCCTTTGGTATTCCGAGGAGCATGCCTGTTTGAGTGTCGTGAAATCATCAACTCCCTTAGCTTTGTTGCGACGGTGAGCTTGGATTTGGGGATTTGCTGGCCTTCGGGTTCTGGCTTCCCTTGAATGCATTAGCTGGACGTTGATTTGCAGCATATATGCGGTGTGATAATTGTCTTCACTGTGTAGCTCAAGTCGAACTGGCTTCTAATCGTCCTTCGCTGGACAACACTTTGACCATTAGACCTCAAATCAGGTAGGACTACCCGCTGAACTTAA</t>
  </si>
  <si>
    <t>6175_2919</t>
  </si>
  <si>
    <t>AACGCACATTGCGCCCCTTGGTATTCCGAGGGGCATGCCTGTTCGAGCGTCATTACACCACTCAAGCTCTGCTTGGTATTAGGCGTCCGTCTGTCTGAAAAGGCAGGCGCGCCCCAAAACCTTCGGCGAAGTCTTACCGACTTTGGGCGCAGTAGAATTTCTAACAACGCTCTTTGGGTCGGTACGGTCTTTTGCCGCTAAATTGAATATTACATTCATTTTTTCTTAGGTTGACCTCGGATCAGGTGGGGATACCCGCTGAACTTAA</t>
  </si>
  <si>
    <t>6175_2963</t>
  </si>
  <si>
    <t>AACGCACCTTGCGCTCCTTGGTATTCCGAGGAGCATGCCTGTTTGAGTGCCATGTAATCATCAACCTCCCTTCGCTTTTGCGTTCGGGATGGCTTGGAATTGGAGGTTTCTTGTCGGCTCTCGCGAGTCGGCTCCTCTTGAAGACATTAGTCGGACTCGGTCGCTCCGTCGCGGTACGCGGTGTGATAACTTATTCACCCATCGGTAAACCCGCCTCTTGCGTCCGGCTGGCTTCTAACTCGCGCTTCGGCGCACCTTTGACAATCTGACCTCAAATCAGGTAGGACTACCCGCTGAACTTAA</t>
  </si>
  <si>
    <t>6175_3044</t>
  </si>
  <si>
    <t>AACGCACATTGCGCCCATTAGTATTCTAGTGGGCATGCCTATTCGAGCGTCATTTCAACCCTTAAGCCCCTGTTGCTTAGCGTTGGGAGACTGAGCCCCCCCCCGGGGGCCCAGCTCCTTAAAAGTAGTGGCGATGTCGTGGCACATCCTAAGCGTAGTAATTTTCTTCTCGCTTCTGTGATTGTCGCGGCTATCTGCCGTAAAACCCCCTATATTTCTAGTGGTTGACCTCGGATTAGGTAGGAATACCCGCTGAACTTAA</t>
  </si>
  <si>
    <t>6175_4065</t>
  </si>
  <si>
    <t>AACGCACCTTGCACCCTTTGGTATTCCGAAGGGTATGCCTGCTTGAGTGTCATTAAATTCTCAAAGGCCCCAGTTGGTTTTAACAATCGATCGGGACTTTGGACTGTGAGGGTTGCCGGTTCTTAACTGGATCGGACTCCCTTGAAATACATTAGTGGTTATCGATCCGCTTCCACTTGGTTGTGATAGTCTATCTACGCCTTTGGAGCTGGTCAACTTGTTATCCGCTTCTAACTGTCCATCCGATGGACAAACTCTTTGACAATTTGACCTCAAATCAGGTAGGACTACCCGCTGAACCTAA</t>
  </si>
  <si>
    <t>6175_4685</t>
  </si>
  <si>
    <t>AACGCACCTTGCGCTCCCTGGTATTCCGGGGAGCACGCCTGTTCGAGTGTCGTGAATACCTCAAGCCGGATGCTTTATTGCTATCTTAGGCTTGGATTTGGACCTTGCCGCAAGCCTTCAGTGGTGACGGCTGGTCCTAAATGCATTAGCTGACCCATGTTTTGTACACTTGGTTCTACTCGGCGTGATAAGTTCATGACCGTCGAGGACATCCGCGCCCATAAAGCGAGGGTGGCCGAGAGTGCCTTGGATCGCTTCTAATCGTCTACACCGACAAAACATTTTTCAACTTTGACCTCGAATCAGGCGGGACTACCCGCTGAACTTAA</t>
  </si>
  <si>
    <t>6175_3067</t>
  </si>
  <si>
    <t>AACGCATATTGCGCCCTCTGGTATTCCGGAGGGCATGCCTGTTTAAGCGTCATTTCTCTCTCAACCCTTCGGGTTTGGTATTGAGTGATACTCTTAACTGGGTTAACTTGAAATAAAGTTGGCAAGAGCTGCTTCAGCAGATCTCCTTCTGAACTAACGTTTCTAGGTTCTACCAATTCGTTAAGGACAGTTGTGTGTCTCTCTAGCTTCTAGGCTCGGCCTAACAATATTTACATAAGTTTGACCTCAAATCAGGTAGGACTACCCGCTGAACTTAA</t>
  </si>
  <si>
    <t>6175_3083</t>
  </si>
  <si>
    <t>AACGCACATTGCGCCCTTTGGTATTCCGAAGGGCATGCCTGTTCGAGCGTCATTATCACCCCTCAAGCCCCGTGCTTGGTGTTGGACGGTTGGTCGAGGACCCCCCTCGACCCCTCCTAAAGATAATGACGGCGGCCTGTGGTTCCCCCGGTACAATGAGCTTCTCACCGAGCACGTACCGGACGAGGGCACCCAGGACCCGGTCCTCTCCTCCTCGTGGGGAAATATTTTACAAGGTTGACCTCGGATCAGGTAGGAATACGCGCTGAACTTAA</t>
  </si>
  <si>
    <t>6175_2029</t>
  </si>
  <si>
    <t>AACGCACATTGCGCCCCTTGGTATTCCATGGGGCATGCCTGTTCGAGCGTCATTTGTACCTTCAAGCTCTGCTTGGTGTTGGGTGTTTGTCCCGCTTTCTGTGTGGACTCGCCTCAAAGCAATTGGCAGCCGGCGTACTAGCCTGGGAGCGCAGCACATTTTGCGCCCCTTGGCTTGAATGCCTGCGTCCATTAAGCCCTTTTTTTGCTCTTGACCTCGGATCAGGTAGGGATACCCGCTGAACTTAA</t>
  </si>
  <si>
    <t>6175_2787</t>
  </si>
  <si>
    <t>AACGCACCTTGCGCTCTTTGGTATTCCGAAGAGCATGCCTGTTTGAGTGTCATGAATATCTCAATTATACATTTGTGTAATTGGACTTGGAAGCTGCTGATGCAAGTCAGCTCTTCTCTAAATGCATTAGTGGGATAGCTGATTGCAGATCCTCGGTGTGATAATGTCTACGCCGTGAAGCTGTAATCGAGTGTTACCTCTTGTAGTGTAACTGGCTATACTCTGCTTCTAATCGTCCGCAAGGACTACTTCATTCATATCTGACCTCAAATCAGGTAGGACTACCCGCTGAACTTAA</t>
  </si>
  <si>
    <t>6175_3780</t>
  </si>
  <si>
    <t>AACGCACATTGCGCCCACTGGTATTCCGGTGGGCATGCCTGTTCGAGCGTCATTATCCCCCCTCAAACCCCGTGTTTGGTGTTAGACCCAAGTTGTGTGAACAACTGGTCTCAAAGACAATGACGGCGTCCGTGGGACCCTCGGTGCAACGAGCTTTTAGGAGCACGCGCTGAGTTTCAAGGACCCTCCGGGCCGGTCTCCTATTTATCATCAAGGTTGACCTCGGATCAGGTAGGAATACCCGCTGAACTTAA</t>
  </si>
  <si>
    <t>6175_2668</t>
  </si>
  <si>
    <t>AACGCACCTTGCACTCTTTGGTATTCCGAAGAGTATGCCTGTTTGAGTGTCGTGAAACCCTCAACCCCCCTGTTTTGTAATGAAGCAGGCGTCTGGGCTTGGATTCTGGCTGTTTTGCGGGCCCTGTCATAGGGTCAGCTCAGCTGAAATGTACGAGCAGCTTGTATTTCGATAGCATAGAAGGCTTCACTCGGCGTAATAACAATTATTCTCGTCAGGTTGAATGCAGTCTTATCGTGAGACGGCGCTTATAATTAGCTTCACTTTGTGAAACACTTGAATTTTAGACCTCAAATCAGGCAGGATTACCCGCTGAACTTAA</t>
  </si>
  <si>
    <t>6175_4723</t>
  </si>
  <si>
    <t>AACGCACCTTGCACTCCTTGGTATTCCGAGGAGTATGCCTGTTCGAGTGTCATGAAACTCTCAAACCTCATCTTCATTGATGATGGGCTTGGATTTGGACGTTGCTGGACCTCACGGTTCGGCTCGTCTTGAATGCATTAGCTGACGATTTCGACTTCAGTTAAACCGTGTGATAATACATCAACGCGGGCAGCCGTCAAGGCGCTGGGTCGTCATTCGAAGGCTTCTAACTGTCCCTTCGAGGACCGCCTTTACTGGCGTTTCATTTCACATCTGGCCTCGAATCAGGTAGGACTACCCGCTGAACTTAA</t>
  </si>
  <si>
    <t>6175_2865</t>
  </si>
  <si>
    <t>AACGCACATTGCGCCCCTTGGTATTCCGAGGGGCATGCCTGTTCGAGCGTCATTATAACCACTCAAGCCTGGCTTGGTGTTGGGGTTCGCGGTCCCGCGGCCCTTAAAATCAGTGGCGGCGCCTCCGTGGCCCTGAGCGTAGTAAATATCCTCGCTATAGGGACTCGGTGGTACTGGCCAACAACCCCCAACTTTCTAAGTTTGACCTCGGATCAGGTAGGGATACCCGCTGAACTTAA</t>
  </si>
  <si>
    <t>6175_2280</t>
  </si>
  <si>
    <t>AACGCACACTGCGCCCTTTGGCATTCCGAAGGGCATGCCCGTTCGAGCGTCATTACACCACTCGAGCCTGGCTCGGTATTGGGCGGCGGGGACCCCCCGCGCCTCTAATTTGTCGGCTGGACGGTTCGAATCTCAGCGTTGTGGTTTCATCAGGATCGCTGACGAGGACGACCGGACGCGCCGTTAAACCCCACCACAGGTTGACCTCGGATCGGGTAGGGATACCCGCTGAACTTAA</t>
  </si>
  <si>
    <t>6175_3742</t>
  </si>
  <si>
    <t>AACGCACATTGCGCCCCTCGGTATCCCGGGGGGCATGCCTGTTCGAGCGTCACAAAAAGACCACTCGGGGGCGCCGTATGTAGTGTACGGCGCCGCCCGACGTTGGGCGACTGGGCCGCCGCACTTGTATCCTTAACTGGCATATTTCTCTGCGGCCCCGCCTCAAATACGTTGGCAGCGGCGCGGAGCCCCGAGCGTACCAGGACTTGTAACGAGTTGACGCTTCGTGGGCCACCGTGCTCCGTATTCGCCCCGAAACGACCCCGTACGGCGCCGTAAAAAAGCGCGAGAAAATTGACCTCGGATCAGGTAGGGATACCCGCTGAACTTAA</t>
  </si>
  <si>
    <t>6175_2440</t>
  </si>
  <si>
    <t>AACGCACATTGCGCCCTCTGGTATTCCGGAGGGCATGCCTGTTCGAGCGTCATTATCAACCCTCAAGCCCCGGCTTGGTGTTGGAGGCCCGGCGAGGTTCTGAACCTGGCCGCTCCGAAAGATAATGGCGGCGTCATGAATGACCCCAGGTGCAGCGAGCTTATAGCATACACTGAGGTGGTCTTTGTGGCCCGGCCCCTTTTCGTTAAAGCAATTTAACCAAACTCAAAGGTTGACCTCGGATTAGGTAGGAATACCCGCTGAACTTAA</t>
  </si>
  <si>
    <t>6175_3057</t>
  </si>
  <si>
    <t>AACGCACCTTGCACCCTATGGTATTCCGGGGGGTACGCCCGTTTGAGTGTCATTGTAATCTCACTCCAACAGCTCTTTGCTGGCTGCTGGAGGTGGATCTGGACTCTGCTGTGTCGCCCACGGCTGGTCTGAAATGCATGAGTGTACCCTGCCGTTGCAGCGTCTTCAGTGTGATAAGTATCCTCACTGGACAAAGTTCCCTCGTGACACGCAGCATGGTGGGCCCTGCGCTTTCCAACCGTCCGCTTGCCGGACAGCCTTTGACAACTTGACCTCAAATCGGGTGGGATTACCCGCTGAACTTAA</t>
  </si>
  <si>
    <t>6175_3019</t>
  </si>
  <si>
    <t>AACGCACCTTGCGCTCCCTGGTATTCCGGGGAGCACGCCTGTTCGAGTGTTATGGAGCTCTCAAGCAAGATTGGCTTTACCGCTGGTTTTGATTGGATTTGAACTTTGCTGCGGTCCTATTAGGATGCAGCTGGTTCTAAAAGCATTAGCTGGCACTAATATACTTTGGTTCTACTCAGCGTGATAATTATCTAACGTTGAGGGCATTTTCTGCAAAGGGAATGGCCAAGGAGTATTAGGGCTGCTTCTAATCGTCTGTCATGGACAATTTCATTTCAAATCTGACCTCGAATCAGGTGGGACTACCCGCTGAACTTAA</t>
  </si>
  <si>
    <t>6175_3054</t>
  </si>
  <si>
    <t>AACGCACATTGCGCCCCTCGGTATTCCGGGGGGCATGCCTGTTCGAGCGTCATTACACCCCTCAAGCTCTGCTTGGTATTGGGCCCTCGCCCCCTGGGCGTGCCCGAAAAACAGTGGCGGTCCGGCGTGACTTCAAGCGTAGTAAATTTTCTCCCGCTCTGGAGGCTCGCGCCGCGGTCGGCCATCATCCCCCATCTTTCAAAGAATTGACCTCGGATCAGGTAGGGATACCCGCTGAACTTAA</t>
  </si>
  <si>
    <t>6175_741</t>
  </si>
  <si>
    <t>AACGCACATTGCGCCCTCTGGTATTCCGGAGGGCATGCCTGTTTGAGTGTCATTAACTTCTCCATTTATGGACGTTGAGGTCTGCATTGCGATGCTTCCTCGAATTACAAGGGTGCAGCCTTTGGCTGTCGACAATGTATTAGGTTTCACCACTCGTTGTTTGACTGTCATTTTGTGCGGCACCGAAAGCCGTCTTGCATTTCATGCTTGACATTTTCAACTATTGACCTCAGATCAGGTAGGAATACGCGCTGAACTTAA</t>
  </si>
  <si>
    <t>6175_1529</t>
  </si>
  <si>
    <t>AACGCATCTTGCACCTTTTGGTATTCCAAAAGGTACACCTGTTTGAGTGTCATGAAACCCTCTCATTAAACATTTTATTTTTGATTTGTTTAGTGGATGTTGAGTGTTGCTGTACCTATAGCTCACTTTAAATATATAAGTCACTTTTCAAATAAGTTGGATTGACTTGGTGTAATAATTTTATCATCACATCAAGGAAAGTAGTAAAACACTTGCCATCTTGTTTGTTAATAAGAGACTCCTAAAACCCAATATCTTATTTTTAAGACCTCAAATCAGGTGGGACTACCCGCTGAACTTAA</t>
  </si>
  <si>
    <t>6175_2578</t>
  </si>
  <si>
    <t>AACGCATCTTGCGCCCTTTGGTATTCCGAAGGGCATGCCTGTTTGAGTGTCATGAAAACATCATCCCATCGGGTTTCCGATGACGATGGACTTGGGTGTTTGCCGTCCGGCTCGCCTCAAAAGCGTTAGCGGTTCCTAGGTCGAATCTGGCGTAATAAGTTTCGCTGGCCAAGACCGAAGGGGCTGCTCATAACCCGTCTTCTGACAACTTTTTTGCTCTGACCTCAAATCAGGTAGGACTACCCGCTGAACTTAA</t>
  </si>
  <si>
    <t>6175_3252</t>
  </si>
  <si>
    <t>AACGCACATTGCGCCCACTGGTATTCCGGTGGGCATGCCTGTTCGAGCGTCATTATCAACCATCAAGCTCTGCTTGGCATTGAGTGTCACCCCCCCCCCACGGGGTGGGCGCGCTTCAAACCGGTCGGCGGTGGCTCAGGCCTCTTAAGCGTTAGTAATACTTCCCGCTTCTAGAGCCTGTGGTCGCCCGCCTCCAAAACCCAACACCTCAAGGTTGACCTCGGATCAGGTAGGGATACCCGCTGAACTTAA</t>
  </si>
  <si>
    <t>6175_3244</t>
  </si>
  <si>
    <t>AACGCACATTGCGCCCGCCAGTATCCTGGCGGGCATGCCTGTTCGAGCGTCATCTCAACCCTCAGGCTCTGCCTGGCGTTGGGGTCCTGCGATGCAGCCCCCTAAAGACAGCGGCGAACTCGCCCCGAAGCTGAACGTAGTAATAGATCTCGTTCTGGTGCAGGGCGTCCTCGGCCGGAAAACACTTCTATGGTTGACCTCGGACCAGGTAGGAATACCCGCTGAACTTAA</t>
  </si>
  <si>
    <t>6175_3256</t>
  </si>
  <si>
    <t>AACGCACATTGCGCCCGCCAGCATTCTGGCGGGCATGCCTGTTCGAGCGTCATTTCAACCCCTCAGGCCCTGGTGCCTGGCGTCGGGGCTCTCCCTCGCGGGAGGCCCTCAGAGGCAGTGGCGGACCCGCCGCGGCTCCGAGCGCAGTAGTAAAATTCTCGCTTAGGATTGTCGCGGTGGAGATTAACCGGCCGTAAAAATAGGTCCTCACGGACCGACCCAAACAAGGTTGACCTCGGATCAGGTAGGAATACCCGCTGAACTTAA</t>
  </si>
  <si>
    <t>6175_2971</t>
  </si>
  <si>
    <t>AACGCACATTGCGCCCCCTGGTATTCCGGGGGGCACACCTGTTCGAGCGCCATTTCAACCCTCAAGCCACGCTTGGTGATGGGCCCCGCCCGCGCGGCGGGCCCGAAACTCGTGGGCGTCGTCGGCCGGCTTCAAGCGTAGCAAAACCCTCGCTTGGGAGACCGTCCGGCGGCCGCCTGGAACGAATTTTCTACAAGGTTGGCCTCGGATCAGGTGGGGATACCCGCTGAACTTAA</t>
  </si>
  <si>
    <t>6175_1641</t>
  </si>
  <si>
    <t>AACGCACATTGCGCCCTCTGGTATTCCGGGGGGCATGCCTGTCCGAGCGTCATTTCAACCCTCAAGCTCCGCTTGGTCTTGGGCCGTGCCGGCGACGGCTGGCCCCAAAAACAGTGGCGGCGCCATCGGGCCCTACGCGTAGTAATCTTCTCTCGCGTCTGGGCCCCGGTGGGCGCTGGCCAGCAACCCCCATTTTCTTCTGGTTGACCTCGGATCAGGTAGGGATACCCGCTGAACTTAA</t>
  </si>
  <si>
    <t>6175_1843</t>
  </si>
  <si>
    <t>AACGCGCATTGCGCCCTCTGGTATTCCGGAGGGCATGCCTGTTCGAGCGTCATTACACCACTCAAGCCTCGCTTGGTGTTGGGCGTCGCGGTCACACGCGCGCCCCAATAGCACCGGCCGGTCACCCGATCTCCGAGCGTAGAAGCAATTTTCGCTCTCGAGGAAGGGGAATCGCGCCGTTAAAACCTCCATCAAAGGTTGACCACGGATCAGGTAGGGATACCCGCTGAACTTAA</t>
  </si>
  <si>
    <t>6175_2396</t>
  </si>
  <si>
    <t>AACGCACATTGCGCCCCTCGGTATTCCGGGGGGCATGCCTGTTCGAGCGTCATTACACCCCTCAAGCGTAGCTTGGTATTGGGCGTCGTCATCCTGCGGGGGACGTGCCCCAAAATCAGTGGCGGTCCGGTGCGACTTCAAGCGTAGTAAATCTATCCCGCTTTGGAAGCCTTCGCCCCGCGGCCTGCCAGCAACCTTCACCATCGTGAAATTTTCAATGATTGACCTCGGATCAGGTAGGGATACCCGCTGAACTTAA</t>
  </si>
  <si>
    <t>6175_3048</t>
  </si>
  <si>
    <t>AACGCACATTGCACCTTTTGGTATTCCGAGAGGTATGTTTGTTCGAGCGTCGTTTAAATAATATTCAATTTAATTATTGAATGAATTGAGATTTTATTATTTTTCGGAATAATATTCTTCAAAATTATTGTTAGCGATTTTGATTAATTATAATTCAATGCATTAAAAATACTTTTTCCATTGAATATAAATTGATATTAAATCAGCCAATTTTAAAAACAATTATATCTTTTTTATAATCGACCTCGGATCAAATAGGATTACCCGCTGAACTTAA</t>
  </si>
  <si>
    <t>6175_2121</t>
  </si>
  <si>
    <t>AACGCACATTGCGCCCGCCAGTATTCTGGCGGGCATGCCTGTTCGAGCGTCATTTCAACCCTCAAGCCCCCGGGTTTGGTGTTGGGGATCGGCAAGCCTTCTGGCGAGCCGCCCCCTAAATCTAGTGGCGGTCTCACTGCAGCCTCCATTGCGTAGTAGCTAACACCTCGCAACTGGAACGCGGTGCGGCCATGCCGTTAAACCCCCAACTTCTGAATGTTGACCTCGGATCAGGTAGGAATACCCGCTGAACTTAA</t>
  </si>
  <si>
    <t>6175_4876</t>
  </si>
  <si>
    <t>AACGCACATTGCGCCCCTTGGTATTCCATGGGGCATGCCTGTTCGAGCGTCATTTGTACCTTCAAGCTCTGCTTGGTGTTGGGTGTTTGTCCCGCCTTTGCGCGTGGACTCGCCTTAAAGCAATTGGCAGCCGGCGTATAGATTTCGGAGCGCAGCACAAAACGCGCTTTGTTAGCAATACGGTGGCGTCCAGTAAGACTTTTTTCAACTCTTGACCTCGGATCAGGTAGGGATACCCGCTGAACTTAA</t>
  </si>
  <si>
    <t>6175_2242</t>
  </si>
  <si>
    <t>ACGCACATTGCGCCCTTTGGTATTCCGAAGGGCATGCCTGTTCGAGCGTCATTATCACCCCTCAGGCCCCCGGGCTTGGTGTTGGACGGCCTGGTCGAGTCCCCTCGACCCCTCCTAAAGACAATGACGGCGGCCTCGCGGGACCCCCGGTACACTGAGCTTCTTAACTGAGCACGTACCGGACGCATGGGTACCCAGGCTCCGGTCTTCTCCCCTCACAGGGAAACTTTCTCAAGGTTGACCTCGGATCAGGTAGGAATACCCGCTGAACTTAA</t>
  </si>
  <si>
    <t>6175_2452</t>
  </si>
  <si>
    <t>AACGCACATTGCGCCCCTTGGTATTCCGGGGGGCATGCCTGTTCGAGCGTCATTTCAACCCTCAAGCTCTGCTTGGTCTTGGGCCGCGCCGGCAACGGCGGGCCTCAAAAACAGTGGCGGCGCCATCGTGTCCCTCAGCGTAGTAATTTTTCTCGCTGTTGGGCCCCGGTGGCCGCTTGCCAGCAACCCCCAATTTTCTATGGTTGACCTCGGATCAGGTAGGGATACCCGCTGAACTTAA</t>
  </si>
  <si>
    <t>6175_483</t>
  </si>
  <si>
    <t>AACGCACATTGCGCCCATTAGTACTCTAGTGGGCATGCCTGTTCGAGCGTCATTTCAACCCTTAAGCCTAGCTTAGTGTTGGCTGTCTACCGCAAGGTAGTGGCCCAAATACAACGGCGGATCCGTGGTATCCTCTGAGCGTAGTAAATCTTTATCTCGCTTTTGTCAGGTGCCGCTGCTCTCAGCCGCTAAACCCCCCAATTTTTTGTGGTTGACCTCGGATCAGGTAGGAATACCCGCTGAACTTAA</t>
  </si>
  <si>
    <t>6175_13600</t>
  </si>
  <si>
    <t>AACGCACATTGCGCCCACTAGCACTCTAGTGGGCATGCCTGTTCGAGCGTCATTACGACCCTCAGGCCGCCCTCGAGAGGGGGACGAGCCTGGCGTTGGGGCGCTACAGCGCGTTTGAGCGCTGTAGGTCCCGAATTGCAGTGGCGGGCCCGCCGGGACCTCAGCGTAGTAGACTCTATCGCTTGGGACGTTCCGGCGCGTGTCTGGCCGTAAAACCCCTAACCTCACAAGGTTGACCTCGGATCAGGTAGGAATACCCGCTGAACTTAA</t>
  </si>
  <si>
    <t>6175_5262</t>
  </si>
  <si>
    <t>AACGCACATTGCGCCCTTCGGTATTCCGTGGGGCATGCCTGTTCGAGCGTCATTTACACCCTCAAGCTCTGCTTGGTGTTGGGCGTCTGTCCCGCGGTTTCGCGTGGACTCGCCTCAAAGTCATTGGCAGCGGTCTTTGCCAGCTTCGTGCGCAGCACATTTGCGCAACGTTTCCAGCCCGTCCCCTCCCATCAAGCCCCCTTTTTTACTTTGACCTCGGATCAGGTAGGGATACCCGCTGAACTTAA</t>
  </si>
  <si>
    <t>6175_2848</t>
  </si>
  <si>
    <t>AACGCACATTGCGCCTGCCAGTATTCTGGCAGGCATGCCTGTCCGAGCGTCATTTCAACCCTCAGGCTCTCTTCGGGGAGCCTGGCGTTGGGGATCAGCCCAAGTCTCGCACCCGTCACGGTTGCTGCCGGCTGTCCCCCAAATACAGTGGCGGTCTCGTTGCAGCCCCCTTGCGTAGTAGCTAACACCTCGCACCGGAGCCTCATCGTTACCACGCCGTGAAACCCCCATATTTTACCAATGGTTGACCTCGGATCAGGTAGGAATACCCGCTGAACTTAA</t>
  </si>
  <si>
    <t>6175_1425</t>
  </si>
  <si>
    <t>AACGCACATTGCGCCCTCTGGTATTCCGGGGGGCATGCCTGTTCGAGCGCCATTGCAGCAGTCAAGCTTTGCTTGGTATTGGGTGGTCATCCTTCGAGGGTACCCCCGAAAATCAGCGGCGATGCAGCTGGACTCTGAGCGCAGTGAACTATACAGTACGCTTTGGAGCTCCAGGTGGATTTGCCGGCCAACACACCATACTATTCAATGGTTGACCTCGGATCAGGTAGGGATACCCGCTGAACTTAA</t>
  </si>
  <si>
    <t>6175_1704</t>
  </si>
  <si>
    <t>AACGCACCTTGCACCCTTTGGTATTCCAAAGGGTACACCCGTTTGAGTGTCATTGTAATCTCACTTCATCAGCTTTTGTTGATGGAGGTGGACTTGGACTCTGTTGTGTCATTACAACTGGTCTGAAATGTGTGAGTGCACCCTGCTGTTGCAGCGTCTTCAGTGTGATAAGCATCTTCACTGAATCAAGTTCCTTTGGGACACGTGTGTAATGTGGGCTCTGTGCTGGCAAACTGTCTTTGGACAATCTTGACAATTTGACCTCAGATCGGGTGGGACTACCCGCTGAACTTAA</t>
  </si>
  <si>
    <t>6175_1370</t>
  </si>
  <si>
    <t>AACGCACATTGCGCCCTTTGGTATTCCAAAGGGCATGCCTGTCCGAGCGTCATTATCACCCCTCAAGCCCCGTGCTTGGTGTTGGACGGATTTTGGTCGTGTAACAACGACCCCTCCTAAAGACAATGACGGCGGCCTGCGGATCCCCCGGTACACTGAGCTTTTAACTGAGCACGTATCGGACAAGGGCGCCCAGGACCCGGTCCTTCTCCTTCAACCAGGAAATTTCTTCAAGGTTGACCTCGGATCAGGTAGGAATACGCGCTGAACTTAA</t>
  </si>
  <si>
    <t>6175_3292</t>
  </si>
  <si>
    <t>AACGCACATTGCGCCCTGTGGTATTCCGCAGGGCATGCCTGTTCGAGCGTCATTATAGCCACTCAAGCCTCGCTTGGTGTTGGGGCTCGCAATCTTGCGGCCTCTAAAATCAGTGGCGGTGCCGGTAGGCTCTGAGCGTAGTACATCTCCTCGCTATAGAGTCCTGTCGGTCCCCTGCCAAAACCCCCATATTTTATAGGTTGACCTCGGATCAGGTAGGGATTCCCGCTGAACTTAA</t>
  </si>
  <si>
    <t>6175_2736</t>
  </si>
  <si>
    <t>AACGCACCTTGCGCTCCTTGGTATTCCTTGGAGCATGCCTGTTTGAGTGTCATGAATCTCTCTCATCAAGTGGTTTTTTAGAAAACGGCTTCGACGAGGTCCATGGGCCTGGACGTGTCCACACGTCCTTGCCTGAAATGCATGAGCTGATTGCCAGCAGGGTTGTTAAGTTTTCACACCCTCGGAAGACGGCAGTTGCTTCGAGTTACTTGCGTTGTGTTTCGGCACGCGCATTCCATTGTATCTCTGGCCTCAAATCAGGTAGGACTACCCGCTGAACTTAA</t>
  </si>
  <si>
    <t>6175_472</t>
  </si>
  <si>
    <t>AACGCACATTGCGCCCTTTGGTATTCCGAAGGGCATGCCTGTTCGAGCGTCATTATCACCTCTCAAGCCTGGCTTGTTGTTGGACTCCCAGGTCCGGGTTCACCCCGGACCGGTCCCAAAAGTAATGACGGCGTCCGTGGGACTCTCGGTGCAACGAGCTTTCTAAGCACGCAACGAGTTGAAAGGTCCCCCGGCACGGTCTATAACCCATTTTTACAAGGTTGACCTCGGATCAGGTAGGAATACCCGCTGAACTTAA</t>
  </si>
  <si>
    <t>6175_1108</t>
  </si>
  <si>
    <t>AACGCACATTGCGCCCCGTGGTATTCCGCGGGGCATGCCTGTTCGAGCGTCATTATGACCAATCCCGTTCGCGGGGTCTTGGGCGCCGCCTCTGGGCGGGCCTCAAAATCAGTGGCGGTACGGCCGGGCTCTGAGCGTAGTAAATCTTCTCGCTACAGAGTCCCGGGCGGCACTGGCCAGCAACCCCCAATCTTTCACAGGTTGACCTCGGATCAGGTAGGGATACCCGCTGAACTTAA</t>
  </si>
  <si>
    <t>6175_2499</t>
  </si>
  <si>
    <t>AACGCACCTTGCACCCTTTGGTATTCCGAGGGGTACACCCGTTTGAGTGTCATTGTAATCTCACTCCGACGACTTTTGTTGTCATCTGGAGGTGGACTTGGACCTTGCCGTGTCACAATGGCTGGTCTGAAATGCATGAGTGTACCCTGCTGTGGCGGCGTCTTCAGTGTGATAAGTATCTTCACTGATTCAAGTTCCCTTCTTGGGGCACGCTCGTCTGGTGGGCTCTGCGCTTCTAACCGTCCGCATGGACTACTCTTGACAATTTGACCTCAAATCGGGTGGGATTACCCGCTGAACTTAA</t>
  </si>
  <si>
    <t>6175_2275</t>
  </si>
  <si>
    <t>AACGCACCTTGCGCCTCTTGGTATTCCGAGAGGCATGCCTGTTTGAGTGTCTTATAAAATCAATCCCCACGGGTTTCTTGACCCGGCGGTGGACTTGGAGTTGGGCGTTTGCCGGTCACACGGCTCGCCTTAAAGACCTTAGTGGGATCGATGGCCTATGGCTTGACGTAATAAGTTTCGTCTCGTCCGGTCTTCTGAGCCTGCTCACAACCCTGCCCTCGGGCAACCACTTTATGCTAGACCTCAAATCAGGTAGGACTACCCGCTGAACTTAA</t>
  </si>
  <si>
    <t>6175_1165</t>
  </si>
  <si>
    <t>AACGCACATTGCGCCCCTTGGTATTCCGAGGGGCATGCCTGTTCGAGCGTCATTACACCACTCAAGCTATGCTTGGTATTGGGCGTCGCCCTTAGTTGGGCGCGCCTTAAGGACCTCGGCGAGGCCACTCCGGCTTTAGGCGTAGTAGAGTTAAATCGAACGTCTTATAAGCTTGGTCGGATCTCATTGCCGTTAAACCTTTAAATTTTCTAGGTTGACCTCGGATCAGGTAGGGATACCCGCTGAACTTAA</t>
  </si>
  <si>
    <t>6175_5025</t>
  </si>
  <si>
    <t>AACGCACATTGCGCCCCTTGGTATTCCGAGGGGCATGCCTGTTCGAGCGTCATTATCAACCATCAAGCTCTGCTTGGCATTGGGTGCCGCCCCTCACGGGACGCTCCTTAAACTTGTAGGCGGTGACCCCGAGTCTCAAGCGTAGTAAATCTTTAGCTTAGAGGCCTCGGTGGCTGCTCGCCCCTAGAACCCATCACCTAAAGGTTGACCTCGGATCAGGTAGGGATACCCGCTGAACTTAA</t>
  </si>
  <si>
    <t>6175_2805</t>
  </si>
  <si>
    <t>AACGCACATTGCGCCCCTTGGTATTCCGAGGGGCATGCCTGTTCGAGCGTCATTACACCACTCAAGCCTCGCTTGGTATTGGGCGCCGCGATCCGTCGCGCGCCTCAATGTCTCCGGCTGAGCTATCTATCTCTAAGCGTTGTGGCATTTTGTTTCCGCTTGCGGGTATAGAGGGTTCGCGCCGTTAAACATTTTTACAAGGTTGACCTCGGATCAGGTAGGGATACCCGCTGAACTTAA</t>
  </si>
  <si>
    <t>6175_3015</t>
  </si>
  <si>
    <t>AACGCAGATTGCGCCCTTTGGTATTCCGAAGGGCATGCCTGTTTGAGTGTCTTATAAACCTCACCTCTATAGTTTTCTATAGTTGTGCTTTGGGTGTTGCCGTTTACTCTGGCTCGCCTTAAAAGTGTTAGTGGTTCTAAGATTGAATCTGGCGTAATAAGTTTCGCTGGCCAAGATCAAAGGCTGCTCATAACCTGTCTTCTGACATTTTTTGCTCTGACCTCAAATCAGGTAGGACTACCCGCTGAACTTAA</t>
  </si>
  <si>
    <t>6175_1075</t>
  </si>
  <si>
    <t>AACGCACATTGCGCCCCTTGGTATTCCGAGGGGCATGCCTGTTCGAGCGTCATTACACCAATCAAGCACGGCTTGGTATTAGGCCGTCGTCCCCCCGAGAAGGGGGGGCGTGCCTCAAAACCCTCGGCGAAGTCACACCGGCTTTGGGCGTTGTAGAAATAAAACGTCCTCTGGGCCGCGCGTGTCTACCGCCGTCAAACCCCCAAATCTATCACCAGGTTGACCTCGGATCAGGTAGGGATACCCGCTGAACTTAA</t>
  </si>
  <si>
    <t>6175_2882</t>
  </si>
  <si>
    <t>AACGCACATTGCGCCCCCTGGTATTCCGGGGGGCACGCCTGTTCGAGCGCCATTTCAACCCTCAAGCCTAGCTCGGTGATGGGCCACACCCCGCAGGGGCGGGCCCGGAACTCGTAGGGCGCTGTCCGCCGGCTCTGAGCGTAGCAAGAGAAATCCCTCGCTCCGGATGTCCGTCGGGTGGCCGCCTCGAAAACCCACGAAATATTACAAGGTTGGCCTCGGATCAGGCGGGGATACCCGCTGAACTTAA</t>
  </si>
  <si>
    <t>6175_2725</t>
  </si>
  <si>
    <t>AACGCACATTGCGCCCCTTGGTATTCCGGGGGGCATGCCTGTTCGAGCGTCATTACACCAATCAAGCTCGGCTTGGTATTGGGCCTTTCGTCCCCCCCTTCCGGGGGCGGGCGGGCCCCGAAACCTTCGGCGAAGTCTCACCGGCTTTGGGCGTAGCAGATTTGTCTATCACGTCCGCGGGCCCGGGGAGTCTTCCGCCGGCAAAACGCTCTCGCGAGCACACTCAAGGTTGACCTCGGATCAGGTAGGAATACCCGCTGAACTTAA</t>
  </si>
  <si>
    <t>6175_2495</t>
  </si>
  <si>
    <t>AACGCACATTGCGCCCTGTGGTATTCCGCAGGGCATGCCTGTTCGAGCGTCATTTCAACCCTCAAGCTCTGCTTGGTGTTGGGCCCTGCCCGCTCGCGGCCGGCCCTAAAGACAGTGGCGGTTGCGTCTAGCTCCAAGCGTAGTACAACTCTCGCTCTGGGCCTGGGCGGCAGCCTGCCAGAACCCCCCTTTCTGTGGTTGACCTCGGATCAGGTAGGGATACCCGCTGAACTTAA</t>
  </si>
  <si>
    <t>6175_4248</t>
  </si>
  <si>
    <t>AACGCACATTGCGCCCATTAGTATTCTAGTGGGCATGCCTGTTCGAGCGTCATTTCAACCCTTAAGCCTAGCTTAGTGTTGGGAATCTGCTGTATTGCAGTTCCTCAAATACAACGGCGGATCTGTAACATCCTCTGAGCGTAGTAAATTTTTATCTCGCTTTTGTTAGGTGTTGCAGCTCTCAGCCGCTAAACCCCCCAATTTTTGTGGTTGACCTCGGATCAGGTAGGAATACCCGCTGAACTTAA</t>
  </si>
  <si>
    <t>6175_4595</t>
  </si>
  <si>
    <t>AACGCACATTGCGCCCGCCGGTATCCCGGCGGGCATGCCTGTTCGAGCGTCATTTCCACCCTCAGGCCATAGCCTGGTGTTGGGGCACCACCTCCGTGGGCCCCCAAAGTCAGCGGCGGGCTCGCCCAGGACCCGAGCGTAGTAGCACATCTCGCCCAGGGCGTCTGGCGCGCTCCGGCCGTTAAACACATCTTTTTACAAGGTTGACCTCGGATCAGGTAGGAATACCCGCTGAACTTAA</t>
  </si>
  <si>
    <t>6175_1158</t>
  </si>
  <si>
    <t>AACGCACCTTGCGCCCTGTGGCTTTCCACAGGGCACGCCCGTTCGAGTGTCACGTTAACCCTCGCCAACGGCGTAGTAATACGCCGCGAAGCGGATTTGGACGTTGCCGGTCGTGAGATCGGCTCGTCTCGAAATGCATTAGCGAAGTGCGAAGCACGTGCGACGTTGATAATTGTCTACGCCTCGCGGACTTTGCTCCTCGCTTCCAATCGTCGTGAGACAATCATCAAAGTTTGACCTCGAATCGGGTGGGACTACCCGCTGAACTTAA</t>
  </si>
  <si>
    <t>6175_1537</t>
  </si>
  <si>
    <t>AACGCACCTTGCGCCCTCTGGTATTCCGGAGGGCATGCCTGTTTGAGTGTCATGTAGACTCAATCCTCGGGGTTTCCCGGGATTGGACTTGGGCGTTGCCTTTTGGCTCGCCTTAAATGCCTTAGCTGTGGGAGTGTCAGTGGACGTAATAAGTTTCGTCCCCAAAGCATGACTGTGGCTCATAACCCCATCTTTTGACTTAGACCTCAGATCAGGTAGGACTACCCGCTGAACTTAA</t>
  </si>
  <si>
    <t>6175_2374</t>
  </si>
  <si>
    <t>AACGCACCTTGCGCTCCGGGGTATTCCTCGGAGCATGCCTGTTTGAGTGTCGTGGAAATCTCAACCCCGCCGGGTTTTTATTCGGTAGATGGGCTTTGGATCGTGACTGTTTGCTGGCCTTGTAATGAGACCCAGCTCGGTCGAAATACAAGAGTGGCTGATTCCCAATCCGGCCTGACTCGGCGTGATAATCACACTTCGCCGATTACGGATGGGGTGATAAAGGCTGCTTCCAAGATATATTACTTTTGAACTAGACCTCAAATCAGGTAGGACTACCCGCTGAACTTAA</t>
  </si>
  <si>
    <t>6175_2638</t>
  </si>
  <si>
    <t>AACGCACATTGCGCCCTTTGGTATTCCAAAGGGCATGCCTGTTTGAGCGTCATTTCTCTCTCAAATCCTTGGATCTGGTATTGAGTGATACATCAAAATCTTTTGGCGTTAACTTGAAATATAGTGGTGGTTAACCGAAAGGAAGCGAATTCTTTTTTAATTCTCAATGTATTAGGCTTATCCAACTCGTTGAGTGAAGAATTTGAATAATTTTGGAATTGATCGCCTTATAAACATTTCTAAGTTTGACCTCAAATCAGGTAGGACTACCCGCTGAACTTGA</t>
  </si>
  <si>
    <t>6175_2779</t>
  </si>
  <si>
    <t>GAACGCACATTGCGCCCCTTGGTATCCCAGGGGGCATGCCTGTTCGAGCGTCATTTCTACCATCCAAGCTTTGCTTGGTTTTGAATATATTGTAGTACTTTAAGTAGTTATACATATTCTAAATATAGACGGCAGCAAGTATAAGTTCTAAGTGTAGCAGTAAAACATTTCGCTTTTGCACTTATATTTTGTTAAACCGAAATAAAGTATATTTACAGTTTGACCTCGGATCAGGCAGGGATACCCGCTGAACTTAA</t>
  </si>
  <si>
    <t>6175_2938</t>
  </si>
  <si>
    <t>AACGCACATTGCGCCCCCTGGCATTCCGGGGGGCATGCCTGTCCGAGCGTCATTGCTACCCTCAAGCGCGGCTTGTGTGTTGGGCGCTGTCCCCCCGGGGACAGGCCTGAAAGGCAGTGGCGGCGTCGCGTCCGGTCCTCGAGCGTATGGGGCTTTGTCACTCGCTCTGTGGGGTCCGGCCGGGGCCTGTCTACCCCAATCTTCTCTCAAGGTTGACCTCGGATCAGGTAGGGATACCCGCTGAACTTAA</t>
  </si>
  <si>
    <t>6175_4751</t>
  </si>
  <si>
    <t>AACGCAACTTGCGCCCTCTGGTATTCCGGAGGGCATGCCTGTTTAAGTGTCGTGAACACCTCAACCCTCTAATGTTTTTGCATTGAAGGCGTTGGTAGTGAGCGCTGCCGGTCTTTGGGTCGGCTCGCTTTAAAATAATTAGCTGGATCCATTCTGACCCGGTTCTACTCGGCATAATAAGTTATTATCGTCGAGGACGCCTAGCCTTCTAGGCAGGTGGCCACAGTAAGGGTGTTTGAACCGCTTCCAACACGTCTTGCTCTTGTAGCAAACACTTGAACCTCTGACCTCAAATCAGGCAGGACTACCCGCTGAACTTAA</t>
  </si>
  <si>
    <t>6175_1313</t>
  </si>
  <si>
    <t>AACGCACATTGCGCCCCTTGGTATTCCGGGGGGCATGCCTGTTCGAGCGTCATTACACCAATCAAGCACAGCTTGGCATTAGGCCTCTCGTCCGCGGTCAAACGCGGGCGGGCCTCAAAACCTTCGGCGGAGTCAATCCGGCTTCGGGCGTAGCAGAATCTGTCAAAACGTCCGTGTGGCCGGGGGGTCTTCAGCCGTCAAACCTCATATTTTTTTTAAAGGTTGACCTCGGATCAGGTAGGAATACCCGCTGAACTTAA</t>
  </si>
  <si>
    <t>6175_1096</t>
  </si>
  <si>
    <t>AACGCACATTGCGCCCCTTGGTATTCCGAGGGGCATGCCTGTTCGAGCGTCATTACACCACTCAAGCATCGCTTGGTATTGGGAACGGTCCGTCGCAAGGCGGGCCTTCCTCGAAGACCTCGGCGGGGTTCAACCAACTTCGGGCGTAGTAGAGTTAAATCGAACGTCTGTCAATGGAGAGGACTTCTGCCGACTGAAACCTTTATTTTTACAGGTTGACCTCGGATCAGGTAGGGATACCCGCTGAACTTAA</t>
  </si>
  <si>
    <t>6175_1817</t>
  </si>
  <si>
    <t>AACGCACATTGCGCCCTTCGGTATTCCGTTGGGCATGCCTGTCCGAGCGTCATTTAAACCTTCAAGCTCTGCTTGGTGTTGGGTGTTTGTTCCGCCTCTGCGCGTGGACTCGCCTCAAATTCATTGGCAGCCGGCGAGTTGGCTTCGTGCGCAGCACATTGCGCTCACAGGGGCTCTGGCGGATCGGCGTCCATCAAGCTATTCTATGACTTGACCTCGGATCAGGTAGGGATACCCGCTGAACTTAA</t>
  </si>
  <si>
    <t>6175_3833</t>
  </si>
  <si>
    <t>AACGCACATTGCGCCCCTTGGTATTCCGAGGGGCATGCCTGTTCGAGCGTCATTTCACCAATCAAGCCCCGCTTGGTATTGGGCGATCAGGCCCGCGCCCACCCGGCGCGGGCCCGCCCCGAAGACATCGGCGAGGACGTGGACCCCCGGCGTGTTAGAACTCCCTCACGGGATACGCCAGGTGCACCCTCGGACTCCGCCGCGAAATGACGGGGCTCCCCCCGGGGACCCCCCGAAACCCACACAAGGTTGACCTCGGATCAGGTAGGAATACCCGCTGAACTTAA</t>
  </si>
  <si>
    <t>6175_974</t>
  </si>
  <si>
    <t>AACGCACATTGCGCCCCTCGGTATTCCGGGGGGCATGCCTGTCCGAGCGTCATTACACCACTCAAGCCTGGCTTGGTCTTGGGCGCCGCGGTCTCCCGCGCGCCTCAATGTCGTCGGCCGATGCGTCCGTCTCCGAGCGTTGTGATTTATCAAACCGCTCGCGGGGTCGGGGGCCTCGCGCCGGGAAACCCACATTTTTACAGGTTGACCTCGGATCAGGTAGGGATACCCGCTGAACTTAA</t>
  </si>
  <si>
    <t>6175_1103</t>
  </si>
  <si>
    <t>AACGCATCTTGCGCTCCTTGGTATTCCGAGGAGCATGCCTGTTTGAGTGTCATTAAATTCTCAAACCATGACTTTTTGTTGTGGCTTGGATAGTTGGGTGTTGCCAGCTTTTTTTTATTGCAGGCTCACCTTAAATACATAAGTGGTGCATTTAGAAACTTGTTAGGTGTTGTAAATTATCAATACATCTATGTTTCTCTGAATATACTGCTTCTAACAAACCTCATTTGATGATTTTGACCTCAAATCAGGTAGGACTACCCGCTGAACTTAA</t>
  </si>
  <si>
    <t>6175_2890</t>
  </si>
  <si>
    <t>AACGCACATTGCGCCCGCCAGTATTCTGGCGGGCATGCCTGTTCGAGCGTCATTTCAACCCTCAAGCCCCAGCGGCCTGGTGTTGGGGACCGGCGACCTCGCCCGAGCCCGCCCTCCGGGGCGCGTGCCCGGTGCGTCCGCCGCCCCCGAAATGAATTGGCGGCCTCGTCGCGGCCTCCTCTGCGTAGTAGCACAACCTCGCAAGCGGGAGCGCGACGCGGCCACTGCCGTAAAACGCCCAACTTTTTTAGAGTTGACCTCGGATCAGGTAGGAATACCCGCTGAACTTAA</t>
  </si>
  <si>
    <t>6175_5238</t>
  </si>
  <si>
    <t>AACGCACATTGCGCCCCTCGGTATTCCGGGGGGCATGCCTGTTCGAGCGTCATTGCACCACTCAAGCGTAGCTTGGTACTGGGTCCTTCGCCCGGGATTCCCCCCGCGGCGTGCCCGAAAAGCATTGGCGGTCCGGTGTGACTTTAAGCGTAGTAAATTTTCTCCCGCTTTGAAAGCCTCGCGCCGTGGCCGGCCAGACAACCCCCATATATTATCACGATTGACCTCGGATCAGGTAGGGATACCCGCTGAACTTAA</t>
  </si>
  <si>
    <t>6175_855</t>
  </si>
  <si>
    <t>AACGCGCCTTGCACTCCTTGGTATTCCGAGGAGTATGCTTGTTTGAGAGTAATGTAATCATCAATCCTCCTTTACTTTTGTGAAGTTGGCTTGGATTTGGGGATTGCTGGCCTTTCATTAGGTCCTGGCTTCCCTTGAATGCATTAGTTGAATCAAGTTACAACGTTACGTGTGGTGTGATAATATCTTCACTGCATAGTTGTAATGGAGTTTGGCTTCTAACAGTCCTTCACTGGACAATACTTTGAACAATGTACCTCAAATCAAGTAGGACTACCCGCTGAACTTAA</t>
  </si>
  <si>
    <t>6175_1635</t>
  </si>
  <si>
    <t>AACGCACATTGCGCCCTCTGGTATTCCGGGGGGCATGCCTGTTCGAGCGTCATTACAACCCTCAAGCTCAGCTTGGTTATGGGAGCCACCGGCACGGTGCTCCTCAAAGTCAGTGGCGGCGCCTTCCGGCTTCAAGCGTAGTAATCATCCTCGCTCTGGACGTCGGGAGGCTGCTCGCCAGCAACCCTCACTTTTATAAGGTTGACCTCGGATCAGGTAGGGATACCCGCTGAACTTAA</t>
  </si>
  <si>
    <t>6175_2894</t>
  </si>
  <si>
    <t>AACGCACCTTGCGCCCCTTGGTATTCCGAGGGGCATGCCTGTTTGAGTGTCATTAAATTCTCAACCTTTACTAGCTTTTTGTGAGCTATGTAATGGCTTGGATGTGGGGGTTTTTTTGCTGGCTTCGAAAGAAATCAGCTCCCCTGAAATATATTAGCTGGTGCCCCCGCGTGGACCGTCTACTGGTGTGATAATTATCTATGCCGTTAGATGTCTGCTTTAAATAATGGGGATGCGCTGCTTCTAATCGTCCACTTAGGGCAATTATTGACTATTTGACCTCAAATCAGGTAGGACTACCCGCTGAACTTAA</t>
  </si>
  <si>
    <t>6175_2970</t>
  </si>
  <si>
    <t>AACGCACATTGCGCCCGCCAGTATTCTGGCGGGCATGCCTGTTCGAGCGTCATTTCAACCCTCAAGCCCCAGTGGCCTGTGTTGGGGACCGGCGACCTCGCCCGGGGGAACACCCCCGGCGCGTCCGCCGCCCCCGAAATGAATTGGCGGCCCCGTCGCGGCCTCCTCTGCGTAATAGCACAACCTCGCAGCGGGAGCGCGACGCGGCCACTGCCGTAAAACGCCCAACTTTTTTTAGAGTTGACCTCGGATCAGGTAGGAATACCCGCTGAACTTAA</t>
  </si>
  <si>
    <t>6175_3117</t>
  </si>
  <si>
    <t>AACGCACATTGCGCCCTTTGGTATTCCGAAGGGCATGCCTGTTCGAGCGTCATTACACCCCTCAAATATCACTATTTGATGTTGGGTACTGCCGGAAGGCATACCTAAAAATTAGCGACGGTTACAATCGACCTCAGGCGTACAAACATCGCTATGGTGGGAGGTTGGAGCCTGTCTTTAACTAAAAATTATCTAAATGTTGACCTCGGATCAGGTAGGAATACCCGCTGAACTTAA</t>
  </si>
  <si>
    <t>6175_1837</t>
  </si>
  <si>
    <t>AACGCACATTGCGCCCCTTGGTATTCCGAGGGGCATGCCTGTTCGAGTGTCATTTCACCACTCAAGCCTGGCTTGGTATTGGGCGCCGCGGTCCGCCGCGCGCCTCAATGTTTCCGGCTGAGCCGTCCGTCTCTAAGCGTTGTGGTACTTTATGTTTCCGCTTGTGAGCTCGGGAGGTCTCGCGCCGTTAAACACCCCATCAAAGGTTGACCTCGGATCAGGTAGGGATACCCGCTGAACTTAA</t>
  </si>
  <si>
    <t>6175_2712</t>
  </si>
  <si>
    <t>AACGCACATTGCGCCCCTTGGTATTCCATGGGGCATGCCTGTTCGAGCGTCATTTGTACTCTCAAGCTATGCTTGGTGTTGGGTGCTGTCCGCAAGGACAGTTCCTCAAATCCAACGGCGGATCTGTGGTATCCTCTGAGCGTAGTAAATCTTTATCTCGCTTTTGTCAGGTGCCGCTGCTCTCAGCCGCTAAACCCCCCAATTTTTTGTGGTTGACCTCGGATCAGGTAGGAATACCCGCTGAACTTAA</t>
  </si>
  <si>
    <t>6175_2677</t>
  </si>
  <si>
    <t>AACGCACATTGCGCCCCTTGGTATTCCGAAGGGCATGTCTGTTTGAGCGTCATTACAACACTTCGTTAACAAATTTTTTTGGTAACGGTTATGGGTGTGGTACGTGCGACTGACTTAACGGTCTCTTGCACGCCACGCCTTAAATTCTCTACCAAAGAATGTTCTGCAAGCCGGACTTTGAAAACTTTACGTAGTAGTATCAACCAACCGTTCAGTGTGAGAAGTACGTGTGTGCCTGAAAAATACTGTATTTGACCTCTCTAGGTTTGACCTCAGATCAGACAAGGATACCCGCTGAACTTAA</t>
  </si>
  <si>
    <t>6175_4542</t>
  </si>
  <si>
    <t>AACGCACATTGCGCCCTTTGGTATTCCTTAGGGCATGCCTGTTCGAGCGTCATTTACACCCTCAAGCACAGCTTGGTGTTGGGCGTCTGTCCCGCTTCGGCGCGGACTCGCCTCAAAACGATTGGCAGCCACTTCAGCGGCTTTGAGCGCAGCACAATTGCGTTTCTCGAGGAGTGCGGGCCGCGTCCACGAAGCAACATTACCGTCTTTGACCTCGGATCAGGTAGGGATACCCGCTGAACTTAA</t>
  </si>
  <si>
    <t>6175_3555</t>
  </si>
  <si>
    <t>AACGCACATTGCGCCCCCTGGTATTCCGGGGGGCATGCCTGTTCGAGCGTCATTTCACCACTCAAGCCTCGCTTGGTATTGGGCAACGCGGTCCGCCGCGTGCCTCAAATCGTCCGGCTGGTATTAACTTAAACCTTTGCGTTGTGGAAACATTTTTCGCCCAAGTTTGGTTGATAGTCTTTCGCCGTTAAAACATTTTTTTACACAAGGTTGACCTCGGATCAGGTAGGGATACCCGCTGAACTTAA</t>
  </si>
  <si>
    <t>6175_2541</t>
  </si>
  <si>
    <t>AACGCACATTGCGCCCTTTGGTATTCCAAAGGGCATGCCTGTTCGAGCGTCATTTGTACCCTCAAGCTTTGCTTGGTGTTGGGCGTCTTTTGTCTCCAGTTCGCTGGAGACTCGCCTTAAAGTCATTGGCAGCCGGCGAGTTGGCTTCGTGCGCAGCACATTTGCGCAACGTTTCCAGCCCGTCCCCTCCCATCAAGCCCCCTTTTTTACTTTGACCTCGGATCAGGTAGGGATACCCGCTGAACTTAA</t>
  </si>
  <si>
    <t>6175_2811</t>
  </si>
  <si>
    <t>AACGCACATTGCGCCCGCCGGCATTCCGGCGGGCATGCCTGTTCGAGCGTCATTTCAACCCTCAAGCTCTCTTCAATGTAGGCTTGGTGTTGGGGGATCGCACTCAGCGCCTAGCGCGCTAGAGCGACCCCTGAAAACTAGTGGCGGTTCCGCCCGTGGCAGCCTTTGCGTAGTAGCACAAACCTCGCATATGGAGCCCGGCGGCAGCCTTGCCGTAAAACACCCAAACTTTATTCATGAGTTGACCTCGGATCAGGTAGGAATACCCGCTGAACTTAA</t>
  </si>
  <si>
    <t>6175_780</t>
  </si>
  <si>
    <t>AACGCAACTTGCGCTCAATGGTATTCCATTGAGCACGCCTGTTTCAGTATCAAAAACACCCCACATTCATAATTTTATTGTGAATGGAATTGAGAATTTCGACTTGTTTGAATTCTTTAAACCTATTAGGCCTGAACTATTGTTCTTTTTGCCTGAACATTTTTTTAATATAAAGGAATGCTCTAGTATTAAGACTATCTCTGGGGCCTCCCAAATAAAACTTTCTTAAATTTGATCTGAAATCAGGCGGGATTACCCGCTGAACTTAA</t>
  </si>
  <si>
    <t>6175_258</t>
  </si>
  <si>
    <t>AACGCACATTGCGCCCGCCAGTACTCTGGCGGGCATGCCTGTTCGAGCGTCATTTCAACCCTCAAGCCCTGCTTGGTGTTGGGGTCCTACGGCTGCCGTAGGCCCTGAAAGCTAGTGGCGGGCTCGCTACAACTCCGAGCGCAGTAATATATCTCGCTAGGGAAGTGTTGCGGGTTCCGGCCGTTAAACCCCCCAATTTTACAAGGTTGACCTCGGATCAGGTAGGAATACCCGCTGAACTTAA</t>
  </si>
  <si>
    <t>6175_1278</t>
  </si>
  <si>
    <t>AACGCACCTTGCGCTCTTTGGTATTCCGAAGAGCATGCCTGTTTGAGTGTCATGTTTACCCTCAACCCCCTTGGATTTTTTATTCGAGTGTGGGTTGGATGTGGAGGCTGCTGGATTTTACTATTCAGCTCCTCTTAAATGTATTAGTGTGAATGTTACTGAACGTTCTCCAGTGTGATAATTATCTGCGCTGTTGAACTTTGGTAGTTTATAAGTTCATGCTTCTAACCGTCCGTTAGGACAATACACTTTACGTTTGACCTCAAATCAGGTAGGACTACCCGCTGAACTTAA</t>
  </si>
  <si>
    <t>6175_1741</t>
  </si>
  <si>
    <t>AACGCACATTGCGCCCTCTGGTATTCCGGGGGGCATGCCTGTTCGAGCGTCATTACAACCCTCACGCTTTGCGTGGTGTTGGGCCTGCCCCCTAAAGGGCTTGCCTCAAAATCAGTGGCGGCCGCTGTTCGACCCCTAAGCGTAGTAACTATTCGTCGCTTCTGGGTGAGAGCAAGCCTGCTAGGAACCCCCACCTTCAAAGGTTGACCTCGGATCAGGTAGGGATACCCGCTGAACTTAA</t>
  </si>
  <si>
    <t>6175_1751</t>
  </si>
  <si>
    <t>AACGCACATTGCGCCCATTAGCATTCTAGTGGGCATGCCTGTTCGAGCGTCATTTCAACCCTCAGGCCCTCGGCTGCCTGGCGTTGGGGCACCTACGGCATACGTAGGCCCCGAAAAACAGTGGCGGTGCTCGCCAGCACTCCGGGCGCAGTAGTTTCCTTCTCGCCTAGGACGTCTGGTGATCTATCAGCCGTTAAACCACCAATTTTTACAAAGGTTGACCTCGAATCAGGTAGGAATACCCGCTGAACTTAA</t>
  </si>
  <si>
    <t>6175_1587</t>
  </si>
  <si>
    <t>AACGCACATTGCGCCTTTTGGTAATTCCAAAGGGCATACCTGTTTGAGCGTCATTTCACTCTTAAATCGTTTGATTTAGTATTGAACTATATTTTTCTGTTGCAAAATAGAAAATAGTTTGAAATTGATTTGGCAAGAAGCAATATCCAGTTTGAAGCTTTCTTTTTACAACGTAATAGGTTTTACCAACTCGTTGGCTAGTAAGGAGCTTTGTTATATTTGGATATATCGCTTTGGCGTTATAATTTTTAAAATTAAAAGTTTGACCTCAAATCAGGTAAGACTACCCGCTGAACTTAA</t>
  </si>
  <si>
    <t>6175_2324</t>
  </si>
  <si>
    <t>ACGCACATTGCGCCCGCCGGTATTCCGGCGGGCATGCCTGTTCGAGCGTCATTTCAACCCTCAAGCCCCGGCTTGGTGTTGGGACGCCCGGGTCCACTGGTGGCCCGGGGTCCCCAAGTTCATCGGCGGGCTCGTCGGAACACTGAGCGCAGTAAAACGCGGTAAACGCGCCCTCGCTCGGCCCGTCCCGGCGTGCTTCCCAGCCGCTAAACCCCCAAAACATTTACAAGGTTGACCTCGGATCAGGTAGGAATACCCGCTGAACTTAA</t>
  </si>
  <si>
    <t>6175_2283</t>
  </si>
  <si>
    <t>AACGCACCTTGCGCCCCTTGGCATTCCGAGGGGCACGCCTGTTTGAGTGTCGTGAACTCCTCCACCCTCTACCTTTCTTTCGAAAGGTACTGGGCTGGGATTTGGGAGCTGCGGGTCCCTGGCCGATCCGCTCTCCTTGAATACATTAGCGAAGCCCTTTGCGGCCTTGGTGTGATAGTCATCTACGCCTCGGCTTAGCGAATCAATGGGGAATCGCTTCCAACCGTCTCGCAAGGGACAACGACTTTTAACTTGACCTCAAATCAGGCGGGACTACCCGCTGAACTTAA</t>
  </si>
  <si>
    <t>6175_3052</t>
  </si>
  <si>
    <t>AACGCACATTGCGCCCCTCGGTATTCCGTGGGGCATGCCTGTTCGAGCGTCATTTACCCCCTCAAGCTCTGCTTGGTGTTGGGCGTCTGTCCCGCCTCTGCGCGTGGACTCGCCCCAAAGTCATTGGCAGCGGTCGTGCCGGCTTCTCGTGCAGCACATTTGCGCTTCTCGAAGCCCCGGTGGATCAGCGTCCAGCAAGCTCCTTTATCAATTGACCTCGGATCAGGTAGGGATACCCGCTGAACTTAA</t>
  </si>
  <si>
    <t>6175_7944</t>
  </si>
  <si>
    <t>AACGCACCTTGCGCCCTTTGGTATTCCGAAGGGCACACCTGTTTGAGTGTCGTGAAATTCTCAACCCTCCTCACTTTTGTGATGGTAGTGGCTTGGACTTGGAGGCTTTGCCGGCTTTGTTCCGGCTCCTCTCAAATGCATTAGTGCGTCTCGTTGCGGATGTACCCTCGGTGTGATAATTATCTACGCCGTGTGCTGTACCCGCTTCTTGTGGGATGTGCTTCAAACCGTCCGAACAGGACAATTCATCGAAACTTGACCTCAAATCAGGTGGGACTACCCGCTGAACTTAA</t>
  </si>
  <si>
    <t>6175_3077</t>
  </si>
  <si>
    <t>AACGCACATTGCGCCCGCCAGCATTCTGGCGGGCATGCCTGTTCGAGCGTCATTTCAACCCCTCAGGCCCTGGTGCCTGGCGTCGGGGCTCTCCCTCGCGGGAGGCCCCCAGAGACAGTGGCGGACCCGCCGCGGCTCCGAGCGCAGTAGTAAAATATCTCGCTTAGGAGGCCCGCGGAGGAGCTTTCCGGCCGTAAAACCAGGTCTGCAAAGACCGACCCCACCAAGGTTGACCTCGGATCAGGTAGGAATACCCGCTGAACTTAA</t>
  </si>
  <si>
    <t>6175_3350</t>
  </si>
  <si>
    <t>AACGCACATTGCGCCCCTTGGTATTCCGAGGGGCATGCCTGTTCGAGCGTCATAACACCCCGTCCAGCTGCCTTTGTGTGGTTGCGGTGTTGGGGCACGTCGCGGAGCGGCGGCCCTTAAAGACAGTGGCGGTCCCGGCGTGGGCTCTACGCGTAGTAACTTGCTTCTCGCGACAGGGTGACGACGGTGGCTTGCCAAAAGCCCTTTGGTTCCAGTCACATGGATCACAGGTTGACCTCGAATCAGGTAGGAATACCCGCTGAACTTAA</t>
  </si>
  <si>
    <t>6175_3416</t>
  </si>
  <si>
    <t>AACGCACCTTGCGCTCCTTGGTATTCCGAGGAGCATGCCTGTTTGAGTGTCATTAAATTCTCAACTCTACCGATTTGTTTCGGGCAGAGCTTGGATTTGGAGCGTGCTGGCCCTTCCCTGGGTCGGCTCCTCTTTAAATGCATCAGCGGAGTCTTCTTTGACTTCCGGTATCAGTGTGATAATCATGTTGCGCTGTTGGCCGAGGTCTTAGTCCGCTTACAATGGTCTTCGGACAACATATCAAATTTTGACCTCAAATCAGGTAGGATTACCCGCTGAACTTAA</t>
  </si>
  <si>
    <t>6175_3818</t>
  </si>
  <si>
    <t>AACGCACATTGCGCCCGCCAGTACTCTGGCGGGCATGCCTGTTCGAGCGTCATTTCAACCCTCAAGCCCCTTCGGGCTTGGTGTTGGGGATCGGCCTGCGGCGTCTGACGCCGTGGCCGGCCCCGAAATCTAGTGGCGGTCTCGCTGTAGTCCTCCTCTGCGTAGTAGCACACCTCGCACCGGAACTTAGCGCGGCCACGCCGTTAAACCCCAACTTTCTGAAGTTTGACCTCGGATCAGGTAGGAATACCCGCTGAACTTAA</t>
  </si>
  <si>
    <t>6175_4335</t>
  </si>
  <si>
    <t>AACGCACATTGCGCCCCTCGGAATTCCGGGGGGCATGCCTGTTCGAGCGTCATTACACCCCTCAAGCGTAGCTTGGTCTTGGGTCCTCGCCCCCGCTGGCGGGCCCGAAAAGCAGTGGCGGTCCGGTGTGGCTTGAAGCGTAGTAAATTTATCCCGCTTTGCGAGTCGCGCCGTGGCCGGCCAGAACCTCACTATACCAAAAAATTGACCTCGGATCAGGTAGGGATACCCGCTGAACTTAA</t>
  </si>
  <si>
    <t>6175_4451</t>
  </si>
  <si>
    <t>AACGCACCTTGCGCTCCTTGGTATTCCGAGGAGCATGCCTGTTTGAGTGTCATGGAATCATCAACCCTCAACCTTTGAGGACGAGGGCTTGGACTTGGAGGTTTCATGCTGGCTTTGCCCTCTGTGAAGGGGTGGTCGGCTCCTCTTGAATGCATTAGCTTGAACCTATGCTGTATCGGCTTATCGGTGTGATAGCTGTCTACGCCGCGGCTGTGAGGCTTTTAAAACTCGGGCTCAGCTTCGAATCGTCCCTCCGAGGGGGGGACGCCAACTTTATTGACCTCTGACCTCAAATCAGGTAGGATTACCCGCTGAACTTAA</t>
  </si>
  <si>
    <t>6175_4492</t>
  </si>
  <si>
    <t>AACGCACATTGCGCCCTCTGGTATTCCGGGGGGCATGCCTGTTCGAGCGTCATTTCACCACTCAAGCCTGGCTTGGTATTGGGCGTCGCGGCTCCGCGCGCCTTAAAGTCTTCCGGCTGAGCTGTCCGTCTCTACGCGTTGTGGCAACTATTCGCGTGGGAGGTCGGGTGGCCGCGGCCGTTAAATCTTTCAAAGGTTGACCTCGGATCAGGTAGGGATACCCGCTGAACTTAA</t>
  </si>
  <si>
    <t>6175_5312</t>
  </si>
  <si>
    <t>AACGCACATTGCACCCTGTGGTATTCCACAGGGTATGCCTGTTTGAGCGTCATTTCTCTCTCAAAACATTAGTTTTGGTATTGAGTGATACTCAGGTTTATGGCTTGAGTTTGCTTGAAAAGTATTGGCAAGGGAAGTATTTCTTGTGAAAGCTATTTATTCAATGTATTAGGTTTATCCAACTCGTTGATTGATAGACGGAACTCGTTTTGCTATTAGGCCCGGCCTTACAACAAACAAACCAAAGTTTGACCTCAAATCAGGTAGGATTACCCGCTGAACTTAA</t>
  </si>
  <si>
    <t>6175_5321</t>
  </si>
  <si>
    <t>AACGCACATTGCGCCCGCTAGTATTCTGGCGGGCATGCCTGTTCGAGCGTCATTTCAACCCTCGGACCCCCGGCTTGCTGGGGGACCGGTGTTGGGGCTCGGGCGTCCTCGGCGGCGCCCGTCCCCTAAATCCAGTGGCGGTCACGACGTGTCCCTCCTCTGCGTAGTACTACACCTCGCAGCCTGGAGGACCGCGGGACCACGCCGTAAAACCCCCCACTATACCAAGGTTGACCTCGGATCAGGTAGGAATACCCGCTGAACTTAA</t>
  </si>
  <si>
    <t>6175_2116</t>
  </si>
  <si>
    <t>AACGCACCTTGCGCTCCTTGGTATTCCGAGGAGCATGCCTGTTTGAGTGTCATTAATCTCTCAACCTTGCCAGCTTTATTGTTGTTGCAAGGCTTGGATGTGAGGGTTTGCCGGCTCCTTTTTGTTGAGCCAGCTCCCTTTAAATGTATTAGCAGAACCTCTGTGAACCATCATTAGTGTGATAATATATCTACATTATTGGTGCAAGCCTCCTTTATTGGAGTTGGATCAGCTTCTAATTGTCTCCGGACAACGTATTAATCTTTACTGATTAGTATACTTTGACAACTTGACCTCAAATCAGGTAGGACTACCCGCTGAACTTAA</t>
  </si>
  <si>
    <t>6175_1000</t>
  </si>
  <si>
    <t>AACGCACATTGCGCCCCCTGGTATTCCGGAGGGCATGCCTGTCCGAGCGTCATTGCTGCCCTCAAGCCCGGCTTGTGTGTTGGGCCCCGTCCCCCCCGCCGGGGGGACGGGCCCGAAAGGCAGCGGCGGCACCGCGTCCGGTCCTCGAGCGTATGGGGCTTCGTCACCCGCTCTAGTAGGCCCGGCCGGCGCCAGCCGACCCCCAACCTTTAATTATCTCAGGTTGACCTCGGATCAGGTAGGGATACCCGCTGAACTTAA</t>
  </si>
  <si>
    <t>6175_1183</t>
  </si>
  <si>
    <t>AACGCACATTGCGCCCTTTGGTATTCCTTAGGGCATGCCTGTTCGAGCGTCATCTAAAACCCTCAAGCACTGCTTGGTGTTGGGCGCCTTGTCCTGCCTCCGGCGCGGACTCGCCTCAAAAGCATTGGCGGCCTGTGTATTGGCTTCGAGCGCAGCAGACTTGCGCCTCGCAGACCTCTCGCGCGGGCGTCCACAAAGATGCACCCCACAAGTTTGACCTCGGATCAGGTAGGGATACCCGCTGAACTTAA</t>
  </si>
  <si>
    <t>6175_1618</t>
  </si>
  <si>
    <t>AACGCACATTGCGCCCTCTGGTATTCCGGGGGGCATGCCTGTTCGAGCGTCATTACAACCCTCAAGCCCAGCTTGGTGTTGGGAGCCACCCCAGCGGTGCTCCTCAAAGGCAGTGGCGGCGCCTCTCGGCTCTAAGCGTAGTAATTCATTCTCGCTCTGGGGACCTAGAGGTGGCTTGCCAGCAACCCCAAATCTATCAAGGTTGACCTCGGATCAGGTAGGGATACCCGCTGAACTTAA</t>
  </si>
  <si>
    <t>6175_2225</t>
  </si>
  <si>
    <t>AACGCACATTGCGCCTCCTGGTATTCCGGGAGGCACGCCCGTTTGAGCGTCAGCTTAAACCCCCTCCGGCCGGGTATTACGGCTCGGGCCTTTGGCGTGGGGAGGTGACCGCGGCGCTTCGGTGCCGGCCAAGTTTCCCCCGCTTAAACACGGAGAAAGCTAGCGGGCGGAGCCCCTCTGAATGGACCGACTTGTAGAAATCTTTTTGCCGTCGTTGAACGTTCCGGAGGGCCGCCAGCCTCAAACCTCAAAGGACCTAGCGTCCTTAGACTTTTGACCTCAAATCGGGCGAGGATACCCGCTGAACTTAA</t>
  </si>
  <si>
    <t>6175_2273</t>
  </si>
  <si>
    <t>AACGCACATTGCGCCCCCTGGCATTCCGGGGGGCATGCCTGTCCGAGCGTCATTTCTGCCCCCCAGCCCGGCTGGGTGTTGGGCGCTGTCCCCCCGGGGACACGCCCCAAAGGCAGTGGCGGCGCCGCGTCGGGTCCTCGAGCGTATGGGGCTTTGTCACCCGCTCGGGACGGACTCGTCGGCGCTGGTCTTCCTCCAGGCGACCCTTCGGGGCTCGTCTTCCTTCGGTTGACCTCGGATCAGGTAGGGTTACCCGCTGAACTTAA</t>
  </si>
  <si>
    <t>6175_2419</t>
  </si>
  <si>
    <t>AACGCACATTGCGCCCTTTGGTATTCCGAAGGGCATGCCTGTCGAGCGTCATTATCAACCCTCAAGCCCGGCTTGTTATTGGGTCCTTTATCTGTTAAAAGATAGGCCTGAAAGATAATGGCGGCGTCATAGGTGACCCCAGGTGCAGCGAGCTTATAGCATACACTGTGGTGGTCCTTATGGCCTGGCCCTTTTGTTAAATTTTTAACCAAGGTTGACCTCGGATCAGGTAGGAATACCCGCTGAACTTAA</t>
  </si>
  <si>
    <t>6175_2580</t>
  </si>
  <si>
    <t>AACGCACCTTGCGCTCCTTGGTATTCCTCGGAGCATGCCTGTTTGAGTATCATGGAATTCTCAACTCCCAAGTTTCTTACCTGAAGCTGTGGTGAGCTTGGACTTGGAGGTCGTGTCGGTCTGCTTCAGTCGACTCCTCTGAAATGTATTAGCGTGAACCTTACGGATCATCTTCAACGTGATAATTGTCTGCGTTGTGGTTGTGAAGTACTTGTGCGTTCATGCTTACAGTCGTCTCTTAACCCGAGACACTTTCTTGACTTCTGATCTCAAATCAGGTAGGACTACCCGCTGAACTTAA</t>
  </si>
  <si>
    <t>6175_5157</t>
  </si>
  <si>
    <t>AACGCACCTTGCGCTCCTTGGTATTCCGAGGAGCATGCCTGTTTGAGTGTCATTAAATTCTCAACCTCACCAACTTTTGTTGTGTGAAGGCTTGGATGTGGGGGTTGCAGGTCCGCTTTCGTGGTCTGCTCCTCTAAAACGTATTAGTGGGTTAGTCCCCTAATCTATTGGTGTGATAATTATCTACGCCGTGGATTGGGATGGCTATATAGACCCGCTTCTAACCGTCCTCACGGACAACTTTGACATTTTTGACCTCAAATCAGGTAAGACTACCCGCTGAACTTAA</t>
  </si>
  <si>
    <t>6175_2447</t>
  </si>
  <si>
    <t>AACGCATCTTGCGCTCCTTGGTATTCCGAGGAGCATGCCTGTTTGAGTGTCGTGAATAACTCTCAATTTCAAATATTTTTTATTTTAAAAATATCTGACTTTGGATTTGGATAGTTGTCGTGATTCGTCACGACTCATCCTAAATGCATTAGCGATCTGCCCCGATCACACACAATGTGATAAGTAAAAAATAAAGCATTGTTATGGTTGGGTTGGAAGATGGCTTCTAATCGTCGTAATGACAAATAAAGACCATGTCGCTTGACCTCAAATCAGGCAGGACTACCCGCTGAACTTAA</t>
  </si>
  <si>
    <t>6175_2501</t>
  </si>
  <si>
    <t>AACGCACCTTGCGCTCCTGGACTATTCCTAGGAGCATGCCTGTTTGAGTGCCGTGAAATCATCAACCCCAGTTGGATTTGAAATTTGACTGGTGGCTTGGACCTGGGGGTTTGCTGGCCGTTTTGATTCGGTCTGGCTCCCCTTGAATGTATTAGCTTGGACTTGTTCCTAAGGCTTCATGGCGTGATAATTATCTACGCTTTGTACTGTCTGTGGAATATCTATGAGTCTAGCTTCTAACTGTCCTCTGGACAATCTTTCAATCTTTGACCTCAAATCAGGTAGGACTACCCGCTGAACTTAA</t>
  </si>
  <si>
    <t>6175_2629</t>
  </si>
  <si>
    <t>AACGCACCTTGCGTCCCTTGGTATTCCGAGGGGCACACCCGTTTGAGTGTCGTGAAAATCTCAACCTCCTCGGTTTCTTCTGGACGCCGAAGGAGGCTTGGACTTTGGAGGCCTTTGCTGGCGTCTCTCGCCAGCTCCTCTCAAATGAATTAGCGGGGTCCTCTTTGCCGATCCTCGACGTGTGATAAGATGTTTCCATGTCTTGGTTTCTGGCTCTGTCGCCTTTGGGACCCGCTTCTAACCGTCTCAAGTCGAGACAACGTTTGAGCGTGTCTCCCTTCTCGGGAAACACCCTCGAGCCCACGAACCCTTGACCTCAAATCGGGTGAGACTACCCGCTGAACTTAA</t>
  </si>
  <si>
    <t>6175_2733</t>
  </si>
  <si>
    <t>AACGCACCTTGCGCTCCTTGGTATTCCGAGGAGCATGCCTGTTTGAGTGTCATGTTATCTCTCAGTTCTATCTCGTTATTAACGAGCATGAATTGGATCTGGAGACCTGCTGGCTCTTGTAGTTCGGCTTCTCTTAAATGCAGTAGTGTTGATATTTGCCGCATGTTTTCCGGTGTGATAATTATCTGCGCCGCATGAACAAAAGCAATATATATGTCTATGCTTCCAACCGTCCACTCCGTGGACAAGCTTAATCTGACATTTGACCTCAAATCAGGTAGGACTACCCGCTGAACTTAA</t>
  </si>
  <si>
    <t>6175_2832</t>
  </si>
  <si>
    <t>AACGCACCTTGCACCCTTTGGTATTCCGAAGGGTACGCCCGTTTGAGTGTCATTGTAATCTCACACCCCAAGATTCTTGTCGAGGGGATCGTGGATCTGGATGCTGCCGTGTAATGACGGCTCGTCCGAAATGTATGAGTGTAACCTGCAGATCAGTGTTATCTGGCGTGATAAGCATCTTCGTCGGAGTCGAAGGAACCAACCTTGGCACTGTGTCCGTGGGCTCTATGCTGCGAATCGTCCTCGGACAAATCTTTGACAATTTGGCCTCAGATCGGGTGGGACTACCCGCTGAACTTAA</t>
  </si>
  <si>
    <t>6175_2840</t>
  </si>
  <si>
    <t>AACGCACCTTGCGCCCCTTGGTATTCCGAGGGGCATGCCTGTTTGAGTGTCATTTTATCATCAACTCATTAGTCTTTTATTAGGCTTTTGGGCTTGGACTTGGGAATTGCTGGCTTGATCTTTTTACCCATTGAACAGTATCTAATACTTAATAGAGGGCAAAGTGTAGTCGGCTGTCCTTAAATGCATTAGCGAGTGTTAGTCTACATGGCACGGCCTCATTGACGTGATAATGATCGTCGCAGCGGGCTGGAAGTGTAGTGTCTTGCTTCTAATACTACGAGCGGTTGCGTGCATACGGCCCATAAAGCTGGAAGCGTGATCGAATACTTGTAAAAACCCCCCCTCACGATTACGTGCATACGGCCCATAAAGCTGGAAGCGTACTAGTCGGGGGAAATCACCTTTGACCTCAAATCAGGTAGGACTACCCGCTGAACTTAA</t>
  </si>
  <si>
    <t>6175_2871</t>
  </si>
  <si>
    <t>AACGCACATTGCGCCCCCTGGTATTCCGGGGGGCATGCCTGTTCGAGCGTCATTTATACCAATCTAGCCTGGCTAGGTGTTGAGCGCCGCCGCCTGGCGGGCCTTAAAACTAGTGGCGGTGCTCTCAAGCTCTACGCGTAGTAATCTTCTCGCTACAGGGTCTTGGGAGATGCTAGCCAGCAACCCCAAATTTTTCTAGGTTGACCTCGGATCAGGTAGGGATACCCGCTGAACTTAA</t>
  </si>
  <si>
    <t>6175_2881</t>
  </si>
  <si>
    <t>AACGCACATTGCGCCCCTTGGTATTCCGGGGGGCATGCCTGTTCGAGCGTCATTATAACCAATCCAGCCTGGCTGGGTCTTGGGCCTCGCGGTACCCGCGGGCCTTAAAAACAGTGGCGGTGCTCTCAGGCTCTACGCGTAGTAACTTTCTCGCTATAGGGTCCTGGGTGACGCTTGCCAACAACCCCCCATTTTTTCAGGTTGACCTCGGATCAGGTAGGGATACCCGCTGAACTTAA</t>
  </si>
  <si>
    <t>6175_2893</t>
  </si>
  <si>
    <t>AACGCACATTGCGCCCGCCAGTATTCTGGCGGGCATGCCTGTTCGAGCGTCATTTCAACCCTCACGCCCAATTGCGGGCTGCGGTGTTGGGGACCGGCACAACCGCGCCCTCCGGGTGTCGCGGCGCCGCCCCCCAAATCCAGTGGCGGCCTCGCTGCAGCCTCCCTTGCGTAGTAGCACACCTCGCACCGGAGAGCGGCTCGGCCACGCCGTAAAACCCCCGACTTTCATGAGTCTGACCTCGGATCAGGTAGGAATGCCCGCTGAACTTAG</t>
  </si>
  <si>
    <t>6175_2915</t>
  </si>
  <si>
    <t>AACGCACCTTGCGCTCTCTGGTATTCCGGAGAGCATGCCTGTTTGAGTGTCATGAACTCTTCAACCCACCAGTTCCTTGTTGAACTGTGTGGTGTTTGGATTTTGAGCGTTGCTGGTCTAGCCTCTAGTGGGCCAAGACGAAGCTCGTTCGTAATACATTAGCAACTCAATTTCGAAACTCGGATTGACTCGGCGTAATAGACTATTCGCTGAGGACACTACTTGTAGCGGCCGAATTTCGAGGTAGAAGCTTCTAACTCATTTGAAGTCAAATATTTTAGATTAGACCTCAAATCAGGCAGGATTACCCGCTGAACTTAA</t>
  </si>
  <si>
    <t>6175_3038</t>
  </si>
  <si>
    <t>AACGCATCTTGCGCCCCTTGGTATTCCGAGGAGCATGCCTGTTTGAGTGTCATTTGACCTTCTCTCAACCATATCAGTCAATGATGTGGCTTGGATGTGGGATTGCAGGCTTCGAGTATGAAGTCCAGTTCTCCTGAAATGCATTAGTGGTATCTGTCTGAGCTGCTATTTGGTGTGATAACTTATCTATGCCTTTTGGTGATCAGCACCGCTTATAACCTACCAAAATTGACAAAATTGACCTCAAATCAGGTAGGACTACCCGCTGAACTTAA</t>
  </si>
  <si>
    <t>6175_3136</t>
  </si>
  <si>
    <t>AACGCACATTGCGCCCGCTAGTACTCTAGCGGGCATGCCTGTTCGAGCGTCATTTCAACCCTCAAGCCCCCGGGCTTGGTGTTGGGGATCGGCCGCCGCCTCAACCCGGTGGCCGTCCCCTAATTCTAGTGGCGGTCTCGCTGTAGCCTCCCCTGCGTAGTAGCACACCTCGCACCGGAACGCAGCCTGGCCACGCCGTAAAACCCCAACTTCTGAATGTTGACCTCGGATCAGGTAGGAATACCCGCTGAACTTAA</t>
  </si>
  <si>
    <t>6175_3891</t>
  </si>
  <si>
    <t>AACGCACCTTGCGCTCCTTGGTATTCCGAGGAGCATGCCTGTTTGAGTGTCATTTAATTCTCAACCTTTTTCAGCTTTTTTAAAGTTGGATTAGGCTTGGATTGTGGGGGTTGCGGGCTTCTCAGAAGTCGGCTCCTCTTAAATGTATTAGCAAAATCTATGTGGGATTAGCTCTGATGTGATAATTATCTACATCTTTCTAAGACTACTTTGTGATTTAGCTTCTAATCGTCTATTAACTTGGACAAATTTCTTGATATTTTGACCTCAAATCAGGTAGGATTACCCGCTGAACTTAA</t>
  </si>
  <si>
    <t>6175_4591</t>
  </si>
  <si>
    <t>AACGCACATGGCGCCTTCCAGTATCCTGGGAGGCATGCCTGTCCGAGCGTCGTTTCAACCCTCGAGCCCCTGTGGCCCGGCGTTGGGGATCTGCCACGGCAGGCCCCTAAAACCAGTGGCGGACCCGACGGGCCCTCTCCTTTACGTAGTAGCATTCGCCTCGTATTGGGAGTCCTCGGCGTCCTGCCTCTAAACCCCCCATAAGCCCGCTCCGGCGGCACCAAGGTTGACCTCGGATCAGGTAGGAATACCCGCTGAACTTAA</t>
  </si>
  <si>
    <t>6175_9282</t>
  </si>
  <si>
    <t>AACGCACATTGCGCCCGCTGGTATTCCGGCGGGCATGCCTGTTCGAGCGTCATAATGACCAACTCACGCTCCGCGTGGTCTTGGGGCCCGCTGCCACGGCGGCCCCTAAACGCAGTGGCGGTGCCGTGCGGCTCTTAGCGTAGTAATTCTTCTCGCTACAGGGTCCGGACGGTGCTGGCCAGCAACCCCAACTACATAAGGTTGACCTCGGATCAGGTAGGGATACCCGCTGAACTTAA</t>
  </si>
  <si>
    <t>6175_14625</t>
  </si>
  <si>
    <t>AACGCACATTGCGCCCTTTGGTATTCCGAAGGGCATGCCTGTTCGAGCGTCATTATCACCCCTCAAACCCTGGGTTGCCTTTAACCGGGCCTCCCTAAGTTTGGCGTTGGACGGCTGGTTCGAGTAATCGAACCCCTCCCAAAGACAATGACGGAGTCCTGTTCGACCCTCGGTACATGGAGCACCTTTGCGGGAGCACGTGCCGGACCCCTAAAAGTGGTCGGGAGGACATACGGTCATCACCTATATTTTTTAAACAAGGTTGACCTCGGATCAGGTAGGGATACCCGCTGAACTTAA</t>
  </si>
  <si>
    <t>6175_3487</t>
  </si>
  <si>
    <t>AACGCACATTGCGCCCCTCGGTATTCCGAGGGGCATGCCTGTTCGAGCGTCATTTCACCAATCAAGCCCCGCTTGGTATTAGGCGATCTGGCCGGCCCCCCGTGGCCGGCCCGCCCGAAATGCATCGGCGAGGCACCGACCCCCGGCGTGTTAGAATTTCTTTTAACGTCGAGAGCACCGGTGTACCTCCGCCGTGAAACCTTTTTTATTATTTCTAAGGTTGACCTCGGATCAGGTAGGAATACCCGCTGAACTTAA</t>
  </si>
  <si>
    <t>6175_4701</t>
  </si>
  <si>
    <t>AACGCACATTGCGCCCGCCAGCATTCTGGCGGGCATGCCTGTTCGAGCGTCATTTCAACCCTCGCGCCCACTCCCGGGCAGCGGTGTTGGGGGCCGGCAACGGCGGGGCTCACCCCCCGCGCGCCGCCCCCTAAATACAGTGGCGGTCTCGCTGCAGCCTCCCTTGCGTAGTAGCACACCTCGCACCGGAGCGCAGCGCGGCCACGCCGTAAAACCCCCGACTTTCATGAGTTTGACCTCGGATCAGGTAGGAATACCCGCTGAACTTAA</t>
  </si>
  <si>
    <t>6175_564</t>
  </si>
  <si>
    <t>AACGCACCTTGCGCTCCTTGGTATTCCTTGGAGCATGCCTGTTTGAGAGTCTTGAATATCTCTGCTTTTATGTTTTTTAATTAAGATATAACAAGTCAGGTCCTTGAGTCTGCTTGCGGTTTGTTACGAACACAAGCTTACTTTAAATGAATTAGCTGGATTTCAGCAGAGTTGTTAAGTAACATTGAAAACTCTCATAAGATGAAGTCTGCTGTCCAACCCGACGAGTTGTGTGTCCCTTTTGGGGGCGCTATGCTCTCACATATTCATTTCTTTGGCCTCAAATCAGGTAGGACTACCCGCTGAACTTAA</t>
  </si>
  <si>
    <t>6175_1665</t>
  </si>
  <si>
    <t>AACGCACCTTGCGCCCTTTGGTATTCCGAAGGGCATGCCTGTTTGAGTGTCATATAGACTCATCTCTCCAGATTTTCTAATCTGGTTAGGTGGATTGGGCTCTTCCCTTTGCTGGGTGGCCTTAAAGACGTTAGTGAGATTAGCTGGAAGTTGGCGTAATAAGTTTCGTCAACGTCAAGGCAAAGCTTGCTTTACCCCTATAAACACTTTTAATCTTGACCTCAAATCAGGTAGGACTACCCGCTGAACTTAA</t>
  </si>
  <si>
    <t>6175_2549</t>
  </si>
  <si>
    <t>AACGCACATTGCGCCCTTTGGTATTCCGAAGGGCATGCCTGTTCGAGCGTCATTGCAACCCTCAAGCACTGCTTGGTATTGGGCCTCGTCCCTGCGACGTGCCCGAAATTCGGTGGCGGTCCAGCAAGACTTCAAGCGTAGCAAGATTTTACATCCTCGCTCTGAATGCTCGCTGCGTGCCGGCCAGACAAATCCCCAATTTTTACAATGGTTGACCTCGGATCAGGTAGGGATACCCGCTGAACTTAA</t>
  </si>
  <si>
    <t>6175_3099</t>
  </si>
  <si>
    <t>AACGCACATTGCGCCCTTCGGTATTCCGTTGGGCATGCCTGTTCGAGCGTCATTTAATCAATCAAGCTCTGCTTGGTGTTGGGCGTTTGTTCCGCCTCAGCGCGTGGACTCGCCTTAAATTCATTGGCAGCCGGTATGTTGGCTTCGTGCGCAGCACATTGCGTCGCGATTCCGGCGGACCTCCTCCCATTAAGCTCCTTTTTAATTTTGACCTCGGATCAGGTAGGGATACCCGCTGAACTTAA</t>
  </si>
  <si>
    <t>6175_4661</t>
  </si>
  <si>
    <t>AACGCACCTTGCGCTCCTTGGTATTCCGAGGAGCATGCCTGTTTGAGTGTCATTAAATTCTCAACCTTGCTCGCTTTTACCGGCTTGAGCTGAGGCTTGGATGTGGGGGGTTGCGGGCTTCTCAGAGGTCGGCTCCCCTTAAATACATTAGCGGAAACCTTATCCTTTCCTCTTGGTGTGATAGTTTATCTGCATCTTGATGATTGGGTCTTTGCTGGTTTTTCTGCTTCTAACCGTCCATTAGCTTGGACAATTTCTTTTGACTTGACCTCAAATCAGGTAGGACTACCCGCTGAACTTAA</t>
  </si>
  <si>
    <t>6175_971</t>
  </si>
  <si>
    <t>AACGCACCTTGCGCTCCCTGGTATTCCGGGGAGCACGCCTGTTCGAGTGTCATGAAGCTCTCAAACAGAATGCTTTATTGCTATTCTTGTTTGGATTTGAACTCTGCCGTGTTAAAGCGGCTGGTTCTAAAAGTATTAGCTGGTCCTTGATTTTCTTGGTTCTACTCGGCGTGATAATTATCTAACGTTGAGGACATCTCTTTATTGAGATGGCCAGGGGTTTCTATGGGTTGCTTCTAATCGTCTTCACAGACAAACAAATTTCAATATCTGACCTCGAATCAGGTGGGACTACCCGCTGAACTTAA</t>
  </si>
  <si>
    <t>6175_1422</t>
  </si>
  <si>
    <t>AACGCACCTTGCGCCTTTTGGTATTCCGAAAGGCATGCCTGTTTGAGTGTCATGAAACTTTCAACCCCCGGGTTTCCGGGTGGCTTGGACTTGGGCGCTGCCGTCTGGCTCGCCTCAAAAGTGTTAGTGGATTAGGTTGTTGCCTGACGTGATAAGTTTCGTCTCGTGGCCTCTGACGTCCGCTCATAACCCCCATATTTTGTGCTCTGACCTCAAATCAGGTAGGACTACCCGCTGAACTTAA</t>
  </si>
  <si>
    <t>6175_1789</t>
  </si>
  <si>
    <t>AACGCACCTTGCGCTCCTTGGTATTCCGAGGAGCATGCCTGTTTGAGTGTCATTAAATTCTCAACCTCTCCAGCTTTCACAAGTTGGTTGAGCGTTGGATGTGGGGGTTGCGGGCTTCCTTCAGTGGATGGTCTGCTCCCTTTAAATGCATTAGTGGGATCTCTTGTGGACCGTCACTTGGTGTGATAATTATCTATGCCTTGAGACTTTGAAGCAAACTAATGGGAACCTGCTTATAACCGTCTTCGGACAATCTCTGACATTTTGACCTCAAATCAGGTAGGACTACCCGCTGAACTTAA</t>
  </si>
  <si>
    <t>6175_2091</t>
  </si>
  <si>
    <t>AACGCACCTTGCGCCTCTTGGTATTCCGAGAGGCATGCCTGTTTGAGTGTCATGAAATCTCAATCCCCATGGGTTTTTGACCCGTGGTGGACTTGGACTTGGGCGTTTGCCTCCCCAGGCTCGCCTCAAATGACTCAGTGGGATCCTTGCGACCTATGCCTGACGTAATAAGTTTCGTCTCGGCTGGATGCTTGGGCCTGCTCATAACACCCCATATCTTTTGACATTGACCTCAAATCAGGTAGGGCTACCCGCTGAACTTAA</t>
  </si>
  <si>
    <t>6175_2900</t>
  </si>
  <si>
    <t>AACGCACCTTGCGCTCCTTGGTATTCCTTGGAGCATGCCTGTTTGAGTGTCTTGAATATCTCTGCTCCTCAATTTTTTAATTAAGATGGTTTCGGAGTCAGGTCCTTGGGCTTGCTTGCGGTTTGTTACGAACACAAGCTTGCCTTAAATGAATTAGCTGAGCTTCAGCAGAGTTGTTAAGTAACATTGAAAACTCTCGTAAGAAGAAGCTTGCTCTCTAATCTTTGTCGTCTTTTGTGAACGATAATATTTTCTATTTTGGTCTCAAATCAGGTAGGACTACCCGCTGAACTTAA</t>
  </si>
  <si>
    <t>6175_2655</t>
  </si>
  <si>
    <t>AACGCACATTGCGCCCCTCGGTATTCCGGGGGGCATGCCTGTCCGAGCGTCATTTCCCCCCTCACGCCCCGCGTGGTCTTGGGCATCGCCGTTCGCGGCGGGCCTCAAATGCCCCGGCGGCGCCCCCGGGCCCTCAGCGTAGTACCTCACCTCGCTGTCGGGTCCCGGCGGACGCGCGCCCGCAACCCCAACTTCTCGAAATTGACCTCGGATCAGGTAGGGATACCCGCTGAACTTAA</t>
  </si>
  <si>
    <t>6175_3856</t>
  </si>
  <si>
    <t>AACGCACATTGCGCCCCTTGGTATTCCGAGGGGCATGCCTGTTCGAGCGTCATTTCACCAATCAAGCCACGCTTGGTATTGGGAGCAGGCCCCCGCCCCGGCGGAGGCCCCCCCCGAAATGCATCGGCGAGGAAACCGACCCCCGGCGTGTTAGATTTCTGAACGTCAGGAGCACCGGTTGACTCTGCCGTACAATCTTTTTTTTACAAGGTTGACCTCGGATCAGGTAGGAATACCCGCTGAACTTAA</t>
  </si>
  <si>
    <t>6175_2831</t>
  </si>
  <si>
    <t>AACGCACATTGCGCCCCTTGGTATTCCGAGGGGCATGCCTGTTCGAGCGTCATTTCACCAATCAAGCAACGCTTGGTATTGGGCGTCCGGCCCCGCCTCACGGCGGCGGCCGCGCCCCAAACCCTTCGGCGAAGTCTCACCGGCTTTGGGCGTAGTAGAATTACTTCGAACGTCCTAGGAGCCCGGCGGGCCTTTTGCCGTCAAACAAAACCTTTATTTTTACAGGTTGACCTCGGATCAGGTAGGGATACCCGCTGAACTTAA</t>
  </si>
  <si>
    <t>6175_3134</t>
  </si>
  <si>
    <t>AACGCACATTGCGCTCCCTGGTATTCCGGGGAGCATGCCTGTTCGAGCGTCATTATCAACCATCAAGCCCTGCTTGGTATTGGGTGTCGTCCCTGCTGTGGACGCGCCCTAAAGTAATCGGCGGCGGTGTTGAACCTCAAGCGTAGTAAAATCTCCAGCTTTCTAGGTGAAATATCGTTCAGCCTCGAGGACCCCCATTTTCTCAAGGTTGACCTCGGATCAGGTAGGGATACCCGCTGAACTTAA</t>
  </si>
  <si>
    <t>6175_2798</t>
  </si>
  <si>
    <t>AACGCACATTGCGCCCCTCGGTATTCCGGGGGGCATACCTGTCCGAGCGTCATTACACCACTCAAGCCTCGCTTGGTCTTGGGCGTCGCGGTCCCCCGCGCGCCTCAATGTCGTCGGCCGATGCGTCCGTCTCCGAGCGTTGTGATAAATCTCAACTCGCTCGCGGGGCCGGGGGCGTCGTGCCGGGAAAACCCAACTTTATACAGGTTGACCTCGGATCAGGTAGGGATACCCGCTGAACTTAA</t>
  </si>
  <si>
    <t>6175_3993</t>
  </si>
  <si>
    <t>AACGCATATTGCGCCCTTTGGTATTCCGAAGGGCATGCCTGTTCGAGCGTCATTATCAACCATCAAGCTCGGCTTGTTATTGGGCTCTTATCGTTAAACCGATTGGCTCGAAAGATAATGGCGGTGTCCAGATTAGACCCCAGGTGCAGCGAGCTATAAGCATACACTGAGGTGGTCGTCTGGTCCCGGCCTTGACTATATTTTTTTCAGGTTGACCTCGGATCAGGTAGGAATACCCGCTGAACTTAA</t>
  </si>
  <si>
    <t>6175_9015</t>
  </si>
  <si>
    <t>AACGCACATTGCGCCCTCTGGTATTCCGGGGGGCATGCCTGTTCGAGCGTCATTACAACCCTCAAGCTCTGCTTGGTATTGGGTGCCACCTCTGGGTGCACCTCAAAAACAGTGGCGGTGCCATTCGGCTTCAAGCGTAGTAAATTCTCTCGCTCAGGAGTCCGGGTGGCCACCTGCCAAAACCCCCAATTTTTACAAGGTTGACCTCGGATCAGGTAGGGATACCCGCTGAACTTAA</t>
  </si>
  <si>
    <t>6175_2658</t>
  </si>
  <si>
    <t>AACGCACCTTGCGCTCTCTGGTATTCCGGAGAGCATGTCTGTTTGAGTGTCATGAACTCTTCAACCCACCAGTTTCTTGTAGACTGATTGGTGTTTGGTTTCTGAGCGTTGCTGGTCTTCGGATCTAGCTCGTTCGTAATATATTAGCATCTCTAATTCGAACTCGGATCGACTCAGTGTAATAGACTATTCGCTAAGGATTCAATGTTCGCATTGAGCCAACTTAATTATGGAAGCTTCTAATTGAAAAGTCTACCTTTAGATTAGATCTCAAATCAGGCAGGATTACCCGCTGAACTTAA</t>
  </si>
  <si>
    <t>6175_2620</t>
  </si>
  <si>
    <t>AACGCACCTTGCACTCTTTGGTATTCCGAAGAGTATGTCTGTTTGAGTGTCATGAAACTCTCAACCCCCCTATTTTGTAATGAGATAGGCGTGGGCTTGGATTATGGCTGTTTGCTGGCTTTTAATTAAGCCGGCTCAGCTGAAATACACGAGCTACCCAATTTGAAAACAGAACGGTTTGACTCGGCGTAATAATTATTTCGCTGAGGACGTTCACATTTCAAGCCAGTGGTGCTTCTAATGCATTATCATAATTTAAGCTTTAGACCTCAAATCAGTCAGGACTACCCGCTGAACTTAA</t>
  </si>
  <si>
    <t>6175_2786</t>
  </si>
  <si>
    <t>AACGCACCTTGCGCTCCTTGGTATTCCTTGGAGCATGCCTGTTTGAGAGTCTTGAATATCTCTGCTTTTATCTTTTTTTTATTAAGAAGAATAAAAGTCAGGTCCTTGGGTCTGCTTGCGATTTGTTACGAATACAAGCTTACCTTAAATGAATTAGCTGGACTTCAGCAGAGTTGTTAAGTAACATTGAAAACTCTCGTAATACGAAGTCTGCTTCTAACCCGCCGTTACTTTATTGTAGCACACATATTCATTTCTTTGGCCTCAAATCAGGTAGGACTACCCGCTGAACTTAA</t>
  </si>
  <si>
    <t>6175_2996</t>
  </si>
  <si>
    <t>AACGCACATTGCGCCCTTTGGTATTCCGAAGGGCATGCCTGTTCGAGCGTCATTATAACCACTCAAGCTTTTGCTTGGTACTGGGGTTCCCGGCTTCGGGGCTCTTAAAACTAGTGGCGGTGCTGGTAAGCTCTACGCGTAGTAATACTTTTCGCGATTGAGTCTTGCTGGTGGCTGGCCAACAACCCCCCATTTTTTCAGGTTGACCTCGGATCAGGTAGGGATACCCGCTGAACTTAA</t>
  </si>
  <si>
    <t>6175_920</t>
  </si>
  <si>
    <t>AACGCATCTTGCGCCCTTTGGTATTCCGAAGGGCATGCCTGTTTGAGTGTCATGAAAACATCATCCCATCGGGTTTCCGATGACGATGGATTTGGGTGTTGCCGTTTCGGCTCGCCTTAAAAATGTGAGCTGGATTAGTCTTTGCACTGGTTCCCCTAGGCGTAATAAGTATTTCGCTTAGGACACAAGTTCGCTTGTGGCCAGGACTTTGACAATAGTCTGCTTTCTATACCCCATACGCACTTGTGTGTATATTCTTGACATCTGGCCTCAAATCAGGTAGGACTACCCGCTGAACTTAA</t>
  </si>
  <si>
    <t>6175_2807</t>
  </si>
  <si>
    <t>AACGCAAATTGCACTCTTTGGTATTCCGAAGAGTATGCCTGTTTGAGTGTCATGAAAACCTCAACTCCAAGTTTGGTTAATCTGAATTTGGATGTTGGATTTGGGCGCTTGCCGGTGATGAACCGACTCGCCTTAAAAATGTAAGCTGGATTAGTCTTTGCACTGGTTCCCCTAGGCGTAATAAGTATTTTGCTAAGGACATCTTCGGATGGCCAGGACTTGACTTTTGTCTGCTTACTAAACCTTACTTTAAGTGCATCTCTGGTGTTACTTATAGTATTACTTTGACATATGGCCTCAAATCAGGTAGGACCACCCGCTGAACTTAA</t>
  </si>
  <si>
    <t>6175_3060</t>
  </si>
  <si>
    <t>AACGCACATTGCGCCCCGTGGTATTCCGCGGGGCATGCCTGTTCGAGCGTCGGTCACGACCCTTCCGCCCCCGGTGTGAGCCGGACGGGCGGGCTCTGGACGATTCCCGCGGTCTTTCCCCGGGCGCCCTTAATGTGTCGGCGGCGGCGACGAGCCCCAGACGTAGCGGATCGCAAGATTTCGTCTGCGGGCCCGGACGCCAGCCCGCCCCCAGACCCCTAAGCACCAACGTTCTGACCTCGGATCAGGTAGGGATACCCGCTGAACTTAA</t>
  </si>
  <si>
    <t>6175_3927</t>
  </si>
  <si>
    <t>AACGCACCTTGCGCTCGCTGGTATTCCGGCGAGCATGCCTGTTTGAGTGTCATGAACTCTTCAACCCTCCAGTTCCTTGCTGAACTGCGAGGTGTTTGGATTCTGAGCGCTTGCTGGCCCTTTTTGCTTGTCAATTGGGGCGAAGCTCGCTCGCAACATATTAGCATCTCAAATTTCGAACTATTCGGATTGACTCGGCGTAATAGACTTATTCGCTGAGGACACCTTTTCATTAAGGTGGCCGATATTCGAGGTAGAAGCTTCTAAACACCCTCATTTTGAAGTCAAATTCTCTTAGATTAGACCTCAGATCAGGCAGGACTACCCGCTGAACTTAA</t>
  </si>
  <si>
    <t>6175_2855</t>
  </si>
  <si>
    <t>AACGCACATTGCGCCCCCTGGTATTCCGGGGGGCATGCCTGTTCGAGCGTCATTTCACCAATCAAGCCACGCTTGGTATTGGATGCGGCCTGACCCCCCGTGGCCGGGCCCGCCCGAAATGCATCGGCGAGGACACCGACCCCCGGCGTGTTAAGAATCTCACAGTTCGTGACGTCGGGAGCACCGGTCGACCTCCGCCGTGAAACTTGTCATCAAGTTGACCTCGGATCAGGTAGGAATACCCGCTGAACTTAA</t>
  </si>
  <si>
    <t>6175_5396</t>
  </si>
  <si>
    <t>AACGCACCTTGCGCTCTCTGGTATTCCGGAGAGCATGTCTGTTTGAGTGTCATGAACTCTTCAACCCACCAGTTTCTTGTAGACTGATTGGTGTTTGGTTTCTGAGCGTTGCTGGTCTTCGGATCCAGCTCGTTCGTAATATATTAGCATCTCGAGCTTTCAATCTCGGATTGACTCGGCGTAATAGACTATTCGCTGAGGACACCTTTTACTAGGTGGCCGACTTTGGAACGAATTAAAATGAGAAGCTTCTAAAGCGTCATACTTTTTTAAGATTTAGACCTCAAATCAGGCAGGATTACCCGCTGAACTTAA</t>
  </si>
  <si>
    <t>6175_2227</t>
  </si>
  <si>
    <t>AACGCACATTGCGCCCTTTGGTATTCCGAAGGGCATGCCTGTTCGAGCGTCATTATCACCCCTCAAGCCCCCTGGGTTTGGCGTTGGACGGTTTGGTTCCGGTGACGGAACCCCTCCTAAAGTGAATGACGGCGGCTTGTCTGACCCCCGGTACACTGAGCTTCTTAACTGAGCACGTATCGGTCCAAGTGGTTGGCAGCCCGACGGTCTTCTCCCTTTAACCAGGGAAAACAGAATCCTTTCTACAAGGTTGACCTCGGATCAGGTAGGGATACCCGCTGAACTTAA</t>
  </si>
  <si>
    <t>6175_2630</t>
  </si>
  <si>
    <t>AACGCACATTGCGCCCTTTGGTATTCCGAAGGGCATGCCTGTTCGAGCGTCATTTTCACCCCTCAAGCCCCCGGGCTTGGTGTTGGAGGTTTGGTCAGGCCCCGTTGCCTGACCCCTCTTAGAGACAATGACTGGTAGCCTCGTGGGAACCCCCGGTACAATGAGCTTCTTGATTGAGCACGTATCGGATTACGGGCGCCCGAGACCCCGTCGCCTATATTATCACAAGGTTGACCTCGGATCAGGTAGGAATACCCGCTGAACTTAA</t>
  </si>
  <si>
    <t>6175_3017</t>
  </si>
  <si>
    <t>AACGCACATTGCGCCCCTTGGTATTCCGAGGGGCATGCCTGTTCGAGCGTCATTACACCAATCAAGCCACGCTTGGTATTGGGTGCCCGGCCCCCGCCCCCGCGCGGCGGGCCCACCCCAAAGTCATCGGCGAGGAGCGCGACCCCCGGCGTGTTAGAAGATCAATCTGACGCCGTGAGCACCGCGACGCCTCCGCCGCGAAACCCACACACAAAAAGGTTGACCTCGGATCAGGTAGGGATACCCGCTGAACTTAA</t>
  </si>
  <si>
    <t>6175_3233</t>
  </si>
  <si>
    <t>AACGCACATTGCGCCCTTTGGTATTCCGAAGGGCATGCCTGTTCAAGCGTCATTTCAAACCCTCAAGCTTCGGCTTGGTGTTGGGCTTCGTCCGATTCTCCTCACGGAGAGAGGGACGTGCCTGAAACTCATAGGCGGTTGTTTCCAACTCCCTAGCGTAGTCAATTTAACATCGCTTCTGGAGGATTGGGTTCGACCCGCCCGAAAAACCACCAATTTTTCACAGGTTTGACCTCGGATCAGGTAGGGATACCCGCTGAACTTAA</t>
  </si>
  <si>
    <t>6175_3111</t>
  </si>
  <si>
    <t>AACGCACCTTGCGCTCGTTGGTATTCCGACGAGCATGCCTGTTTGAGTGTCATGAACACTTCAACCCTCCTATTCCTTGTTGAATAGCGAGGTGTTTGGATTTTGAATGCTTGCTGGCCCACTCTTTTTGAATAGGCGAAGCTCATTCGTAATACATTAGCAACTCAATTTCGAGTATTCGGATTGACTCGGCGTGATAGACTTTTAATATTCGCTGAGGACACTCTTGAAGTGGCCGAATCTTGACGAGTGAGAGCTACCAATTCTGATAAAGTCAAATCTCAGATTAGACCTCAGATCAGGCAGGACTACCCGCTGAACTTAA</t>
  </si>
  <si>
    <t>6175_5191</t>
  </si>
  <si>
    <t>AACGCACATTGCGCCTGCCAGTATTCTGGCAGGCATGCCTGTCCGAGCGTCATTTCAACCCTCGGGTCCTCTTCGGGGGACCCGGTGCTGGGGATCAGCCTGAAGCCGCCCCCGCGCGGCCGGCTGGCCCCTAAATACAGTGGCGGTCTCGCTGCAGCCCCCTTGCGTAGTAACTACACCTCGCACCGGAGCTCGACGTGACCACGCCGTAAAACCCCCATATTTTACCAATGGTTGACCTCGGATCAGGTAGGAATACCCGCTGAACTTAA</t>
  </si>
  <si>
    <t>6175_5284</t>
  </si>
  <si>
    <t>AACGCACCTTGCACCCTTTGGTTTTCCAATGGGTATGCCTGTTTGAGTATCATGAAACTATCAAGAACCTTTGTTTTATTACAAAGAGTCTTGGAATTAGATGTTAGTCTGCTGGAGGGTTTACTCTCCGGCTCATCCGAAATGTATTAGCTGGATCCATTATACCACTTAGGTTCTTACTCGGCGTGATAATTGTCATTCGCTGAGGACACCTTCGGGTGGCCAGGGTACAATAATATGATCTGCTTCTAATCGTCCTTTCCAAGGACAAACTACTTTATGAATCTGATCTCAAATCAGGTAGGACTACCCGCTGAACTTAA</t>
  </si>
  <si>
    <t>6175_2356</t>
  </si>
  <si>
    <t>AACGCACTTTGCACCAATTGAAAAATTGGTATGTTTGTTTGAATATTTTAAAAATTCGCCTCAGAAATTTATTTTTGAGAATTTGGGCTTAACAGTTATTTATTCACTGTAGACCTTTAATATTATTAGTAGTTAGTTTCCAGGTATTAAAAATTTATTTTTAATACTTCGTTACATACTTAATATTTGATTTGAAATTTAATTCAAAAATTGTATTAGGTGCTTTTAATCTTAGATGGTTTTTAGTGCTCTGGGCTATGCCTAAAAGTATTATAAATTATTTAAAATTAATATGTATTTAATATTGTTGAAGTTTTAAACTAAAATTAAATAAGCTTCCTTAGTAAAATATTCAAATCAAGCAAGGCTACCCGCTGAATTTAA</t>
  </si>
  <si>
    <t>6175_2535</t>
  </si>
  <si>
    <t>AACGCACCTTGCGCTCCTGGGTATTCCTAGGAGCATGCCTGTTTGAGTGTTATGAAACCTTCAACTCTACTCACTTTCTCACGAGAGTGTGGTAGACGTTGGATTTGGGCTTGCCATGCAAATGGCTCGCCTTAAATACGTGAGCTGAGGCCGCCTGTCAGGCTGGTTCGACTCGACATGATAAGTATCTTTGTCGGGGCTTGAGAACTAGTTTCTGCACATGGGGGAGTCTTGCTGCTAACCTAGATGACTAACACTTCGGTGCTGGTCACTGCCATTTTACGCTCTAGCCTCAAATCAGGTAGGATTACCCGCTGAACTTAA</t>
  </si>
  <si>
    <t>6175_5082</t>
  </si>
  <si>
    <t>AACGCACCTTGCACCCTTTGGTATTCCGAAGGGTATGCCCGTTTGAGCGTCATTGTAATCTCACACCTCAAGGTCTTTTGTGGACCAAGGGGACGTGGACTTGGGGGTTGCGGTGTAACTACCGCTCCTCTGAAATGCATGAGCGAAACCGGTCTTTGGACGGTGTAGTCGACGTGATAATTGTCATTCGTCGCCGTCTCTTGAGGCGCACCTTATGTTCTTGACCTGGAGCTTTGCTTCAAACCGCCTCCTTGTAGGGGGCAACTTTATGACAACTTGACCTCAAATCGGGTAGGACTACCCGCTGAACTTAA</t>
  </si>
  <si>
    <t>6175_2837</t>
  </si>
  <si>
    <t>AACGCACCTTGCGCTCCTTGGTATTCCGAGGAGCATGCCTGTTTGAGTGTCATAAAACTCTCAACTCCTAATGGTTTTTTCGGAAACTGTTAGTTGATGTTGGATTTGAATGTTGCTGGCTTTCGAGTCGGCTCGTTCGAAATGTATTAGCTGGTTCCCTCTTTAATTTGGTTCCACTCGGCGTGATAAGTATCTTCGTCGAGGACAGTTGACTTCGGTTGGCTGGCCAGAATAGATTGGTTGAGCTGCTTCTAATCCTTTCTTTGTACTTCGGTATACTGAAAACTTTTTATGCTCTGGCCTCAAATCAGGTAGGATTACCCGCTGAACTTAA</t>
  </si>
  <si>
    <t>6175_177</t>
  </si>
  <si>
    <t>AACGCACATTGCGCCCATTAGTATTCTAGTGGGCATGCCTGTTCGAGCGTCATTTCAAACCCTTAAGCCCTGTTGCTTAGCGTTGGGAGCCTGCTGTAAAAGGCAGCTCCTCAAAGTTATTGGCGGAGTTTTAGCAATCTCTAAGCGTAGTAATTTATTCTCGTTTCTGTAGTTGCTCTAGCCCCTGCCGTAAAACCCCAACTTTTCAGGTTTGACCTCGGATCAGGTAGGAATACCCGCTGAACTTAA</t>
  </si>
  <si>
    <t>6175_3047</t>
  </si>
  <si>
    <t>AACGCATCTTGCGCTCCTTGGTATTCCGAGGAGCATGCCTGTTTGAGTGTCATTAAATTCTGTCAAAACATGCACTTGAGTGTGTGTTGTGGATTGTGGGAGTGTCTGCTGGCTTTATATGAGTCAGCTCTCCTGAAAGACATTAGCTTTGGAGGGATGTGCCAAGTCACTTCTGCCTTTCCATTGGTGTGATAGATGAATAGACTTATCTACGCCAGGAAAGCAGGTTTCAGGTGATGCACTGTGATCTCTCTGCTCTCTAATTGACATTTGTCTGATAACTTGACCTCAAATCAGGTAGGACTACCCGCTGAACTTAA</t>
  </si>
  <si>
    <t>6175_1864</t>
  </si>
  <si>
    <t>AACGCACATTGCGCCCCCTGGTATTCCGGGGGGCATGCCTGTTCGAGCGTCATTTATAACCAATCTAGCCTGGCTAGGTGTTGGGCTTCGCCGTCTGGCGGGCCTTAAAACCAGTGGCGGTGCTCTTAGGCTCTACGCGTAGTAATTTTCTCGCTATAGGGTCCTGGGAGATGCTGGCCAGCAACCCCAAATTTTTCTAGGTTGACCTCGGATCAGGTAGGGATACCCGCTGAACTTAA</t>
  </si>
  <si>
    <t>6175_2737</t>
  </si>
  <si>
    <t>AACGCACATTGCGCCCTATGGTATTCCATAGGGCATGCCTGTTTGAGCGTCATTTCTCTCTCAAATCTTCGGATTTGGTTTTGAGTGATACTCTTAGTCAGACTAAGCGTTTGCTTGAAATGTATTGGCATGAGTGGTACTAGATAGTGCTGAACTGTTTCAATGTATTAGGTTTATCCAACTCGTTGACCGGTATAGTATTTGTTTATTACACAGGCTCGGCCTTACAACAACAAACAAAGTTTGACCTCAAATCAGGTAGGACTACCCGCTGAACTTAA</t>
  </si>
  <si>
    <t>6175_2462</t>
  </si>
  <si>
    <t>AACGCACATTGCGCCTCTCGGCATTCCGAGGGGCACGCCTGTTCGAGCGCCATTACACACCCCAAGCTCTGCTTGATGTTGGACCAGGCCGAAGCCGGCCGGATCGAAACGCATGGGCGCCGTCCGCCTTCCCCGAGCGTAGCAAGAAAGCAATTTCAATCGCTCCGTGGTCGGAGGTGGACGTGCCGTCTGAAGTGTGGTGCAAACCGCAGACTTTTTCCAAAGTTTGGCCTCGGATCAGGCGGGGATACCCGCTGAACTTAA</t>
  </si>
  <si>
    <t>6175_4032</t>
  </si>
  <si>
    <t>AACGCACATTGCGCCCCTTGGTATTCCATGGGGCATGCCTGTTCGAGCGTCATTTGTACCTTCAAGCTCTGCTTGGTGTTGGGGACGGTCCGTCGCAAGGCGGGCCTTCCTCGAAGACCTCGGCGGGGTTCAACCAACTTCGGGCGTAGTAGAGTTAAATCGAACGTCTTATAAGCTTGGTCGGATCTCATTGCCGTTAAACCTTTAAATTTTCTAGGTTGACCTCGGATCAGGTAGGGATACCCGCTGAACTTAA</t>
  </si>
  <si>
    <t>6175_3021</t>
  </si>
  <si>
    <t>AACGCACCTTGCGCCTTTTGGTATTCCGAAAGGCACACCTGTTTGAGTGTCATGAATCTCTCAACCCCATTATTTCTTGACGAAACGATAGTGGCTTGGATCCTGAGCGTTGCTGTTATATCAATGACAGCTCGTTCGAAATGTATAAGCCATCTCCTTTCTACTCGGATTGACTCGGCGTGATAAGATCTTCGTCGAGGACGCTTTAACCAGCGGCCGAAATGTATTAGAGTAGCTTCTAAACTGCCTTTGCGCACTATAACTTTAGACCTCAAATCAGGTGGGACTACCCGCTGTACTTAA</t>
  </si>
  <si>
    <t>6175_2759</t>
  </si>
  <si>
    <t>AACGCACCTTGCGCCCTTTGGTATTCCGAAGGGCATACCTGTTTGAGTGTCATTAAATTCTCAACCTTCCCTTCTTTCATTAGGAGTGCGGCGGATTGGATATGGGGGTTTGCTGGTTTCCTTCAGTGGATGGTCTGCTCCCCTTAAATGCATTAGCGGGATCTCTTGTGGACCGTCACTTGGTGTGATAATTATCTATACCACTTGGCCTTGAAGCAAATCTTATGAGGACCCGCTCATAACCGTCCCTTCTGGGACAACTCTTGACATTTTGACCTCAAATCAGGTAGGACTACCCGCTGAACTTAA</t>
  </si>
  <si>
    <t>6175_2884</t>
  </si>
  <si>
    <t>AACGCACATTGCGCCCCTTGGTATTCCGAGGGGCATGCCTGTTCGAGCGTCATTACAACCCTCAAGCTTAGCTTGGTATTGGGCTCTGCCACTCACCTGGCAGGCCTTAAAATCAGTGGCGGCGCCATCCGGCTTCAAGCGTAGTAATACTTCTCGCTCTGGGGATCCGGGTGTGTGCTTGCCAGCAACCCCCAATTTATCAAAGGTTGACCTCGGATCAGGTAGGGATACCCGCTGAACTTAA</t>
  </si>
  <si>
    <t>6175_3492</t>
  </si>
  <si>
    <t>AACGCATCTTGCACTCTCTGGTATTCCGGAGAGTATGTCTGTTTGAGTGTCATGAATTCTTCAACCCTCCCTTTTCTTAGTGAATTGAGAGGAGTTTGGATTCTGAGTGTTGCTCCTAACCCGAGCTCATTCGTAATATATTAGCATCTCTAATTCGAACTCGGATTGACTCAGTGTAATAGACTATTCGCTGAGGACACGCTCTTGTAGTGTGGCCGAATGAGATCTCAGTAGAAGCTTCCAACTACTTTAGTCAACTTTAGATTAGACCTCAGATCAGGCAGGATTACCCGCTGAACTTAA</t>
  </si>
  <si>
    <t>6175_908</t>
  </si>
  <si>
    <t>AACGCACATTGCGCCCTTCGGTATTCCGTTGGGCATGCCTGTTCGAGCGTCATTTAAACCTTCAAGCTCTGCTTGGTGTTGGGTGTTTGTTCCGCCTCTGCGCGTGGACTCGCCTCAAATTCATTGGCAGCCGGTAAGTTGGCTTCGTGCGCAGCACATTTTGCGCATCTCGACTGGAGCGCTTGCGTCCATTAAGCCTACACTTTTGCTCTTGACCTCGGATCAGGTAGGGATACCCGCTGAACTTAA</t>
  </si>
  <si>
    <t>6175_4370</t>
  </si>
  <si>
    <t>AACGCACCTTGCGCCCTTTGGTACTCCGAAGGGCATGCCTGTTTGAGTGTCATTAAATTATCAACCTTCTTGCTTTGCTTGCAAAGCATCTAGGCTTGGATGTGGGGGTTTTTGCTGGCTTCCTTCAGTGGATGGTCTGCTCCCCTTAAATGCATTAGCGGGATCTCCTGTGGACCGTCACTTGGTGTGATAATATCTACGCCTTGGTAGTTGGGTCGGAATACGAGTCATACAGTGGTAACTAATCAGGCTTTCGAGTCTGACTTAGGATCGGTTTGGAAGGTGCTTAACGGCTCCTTCTGCTTTCTCCCTTTGCGGAGATACTTGTCCGATTCTAAGAGAGGAGTTGCTTAGCGCGAGCTTAGCTTTCCTTGATTATTCCCCTTGACTTTGTAGAAGGATTCAGCTTCTAACCGTCCATTGACTTGGACAATTTATTGACTATTTGACCTCAAATCAGGTAGGACTACCCGCTGAACTTAT</t>
  </si>
  <si>
    <t>6175_3046</t>
  </si>
  <si>
    <t>AACGCACATTGCGCCCTTTGGTATTCCGAAGGGCATGCCTGTTCGAGCGTCATTATCAACCCTCAAACCCTCGTTTGGTTTGGCTTTGGACGGCGTGGTCGGTTCGACCACCCCTCCTAAAGACAATGACGGCGGCCTCGTGGAGCCCCGGTACACTGAGCTTCTTAACTGAGCACGTATCGGATCTAGGGTACCCGAGACCCGGTCTCCCTCCCCCTCGTGGGAGAAATCTTCTCAAAAGGTTGACCTCGGATCAGGTAGGAATACCCGCTGAACTTAA</t>
  </si>
  <si>
    <t>6175_1869</t>
  </si>
  <si>
    <t>AACGCACCTTGCGCTCCTTGGTATTCCGAGGAGCATGCCTGTTTGAGTGTCATTAAATTCTCAAACTCCGATCGATTTGTTTCGACTTCGGGGCTTGGATTTGGAGCGTGCTGGCGTCGGTCGGCTCCTCTTAAATGCATCAGCGGAATCTAACGTTCCGGACGTCAGTGTGATAATCACGTTGCGCTGTCTTTCGGTCCGAAAAGCCCGCTCACAATGGTCTTCGGACAGCTTCATATCAAATTTGACCTCAAATCAGGTAGGACTACCCGCTGAACTTAA</t>
  </si>
  <si>
    <t>6175_3113</t>
  </si>
  <si>
    <t>AACGCACCTTGCACCTTTTGGTATTCCGAAAGGTATGCCTGTTTGAGTGTCTTGAATCATCACTTCATAGATTTTTCCATGAAGGTGGATTTGGGCGTTGCCATTTGGCTCGCCTTGAATGTCTTAGTGGGTTAACCCAAGCTGAATGTAATAAGTTTCATTCAGTGCAAGTGTCGCCTGCTTCCAACTTGCTGGCTTTTAGCCGCATTTCATGACTAGACCTCAAATCAGGTAGGACTACCCGCTGAACTTAA</t>
  </si>
  <si>
    <t>6175_2418</t>
  </si>
  <si>
    <t>AACGCACCTTGCGCCCCTTGGTATTCCGAGGGGCATGCCTGTTTGAGTGTCATTAAATCCTCAACCGCGCCGATCGATTTCGGTGGGGCTTGGACTTTGGAGCGTGCTGGCGAAGGTCGGCTCCTCTTTAAATGCATCAGCGGAAGAAACCTTTGTCTTTCCTGCCCTTCTGTGTGATAATCGTGTTGCGCCGCGGTGGAACTTCAACGATCCGCTTACAATGGTCTTCGGACGAATACCTCATGTCATCTTGACCTCAAATCAGGTAGGACTACTCGCTGAACTTAA</t>
  </si>
  <si>
    <t>6175_2702</t>
  </si>
  <si>
    <t>AACGCACCTTGCGCCTCTTGGTATTCCGAGAGGCATGCCTGTTTGTGTGTCTTATAAAATCAATCCCCTCGGGTTTCTTGTGAACCTGGGGTGGACTTGGAGTTGGGCGTCTGCCGGTCACACGGCTCGCCTTAAAGACGTTAGTGGGACAGGTTGCCTACGGCTTGACGCAATAAGTTTCGTCAGACCCGGTGACTCTGGCCCGCTCAGAACCCGCCCGCGAGGGCAACACCTTTATGCTAGACCTCAAATCAGGTAGGACTACCCGCTGAACTTAA</t>
  </si>
  <si>
    <t>6175_2905</t>
  </si>
  <si>
    <t>AACGCACATTGCGCCCTGTGGTATTCCGCAGGGCATGCCTGTTCGAGCGTCATTTCAACCCTCAAGCTCTGCTTGGTGTTGGGCCCTGCCCGCTCGCGGCCGGCCCTAAAGACAGTGGCGGCGCCGTCTGGCTCTAAGCGTAGTACATCTCTCGCTCTAGCGTCCGGCGGTGGCCCGCCAGAACCCCCAACTCTGTGGTTGACCTCGGATCAGGTAGGGATACCCGCTGAACTTAA</t>
  </si>
  <si>
    <t>6175_3084</t>
  </si>
  <si>
    <t>AACGCACATTGCGCTCTCTGGTATTCCGGAGAGCATGCTTGTTTGAGTATCAGTAAACACCTCAATTTCATGATTCTTAATTTTGAAATTGGACTTGAGCAGATCCCAACGCACACTTAATTGTATGGAGGGTTGCTTCAAATGCAGGTGCAGCCGATCATTCTTCTGGGCTAAAAGCATTATCTAGTTAATCCCGTAAAACGGATTATTCACTTTATTTGCTGCGGCTTACCTTATAAAAGGAAGAAATGGTCATTGTGCTGACTGATGCAGGATTTCTCAGAGCTCTGTAAAACGATCTTTGAAAACTCGATCTCAAATCAAGTAAGACTACCCGCTGAACTTAA</t>
  </si>
  <si>
    <t>6175_4128</t>
  </si>
  <si>
    <t>AACGCACATTGCGCCCCTTGGTATTCCGAGGGGCATGCCTGTTCGAGCGTCATTTCACCACTCAAGCCCGGCTTGGTATTGGGCGCCGCGGTCCGCCGCGCGCCTCAATGTGTCCGGCTGAGCCGTCCGTCTCTAAGCGTTGTGGCACTTTATGCTTCCGCTTGTGAGCTCGGGAGGTCTCGCGCCGTTAAACACCCCATCAAAGGTTGACCTCGGATCAGGTAGGGATACCCGCTGAACTTAA</t>
  </si>
  <si>
    <t>6175_2959</t>
  </si>
  <si>
    <t>AACGCACATTGCGCCCCTCGGTATTCCGGGGGGCATGCCTGTTCGAGCGTCACAAAAAAGCAAATCGGGCCCCGTATGTAGTGTACGGTGCCGCCCGACGTTGGGCGATTGGGCCGCCGCACTTGTATCCTTAACTGGCATATTTCTCTGCGGCCCCGCCTCAAATACAATGGCAGCGGCGCGGAGCCCCGAGCGTACCAGGACTTGTAACGAGTTTTCGCTCCGTGGGCCACCGTGCTCCGCAATCGCCCCGCAACGAACCCCCTTTGGGCGCCCCTAAGAAAGGCGCGACAAAATTGACCTCGGATCAGGTAGGGATACCCGCTGAACTTAA</t>
  </si>
  <si>
    <t>6175_2983</t>
  </si>
  <si>
    <t>AACGCACATTGCGCCCCTTGGTATTCCGAGGGGCATGCCTGTTCGAGCGTCATTTAACCTCTCAAGCTCTGCTTGGTGTTGGGTGCTGGCCCACCAGGGCCCGCCCGTAACTCGTTGGCGGTTGTCACCGGCTGAAAGCGTAGCAAAATATGCTGGAGCCCGGAGGCGGCCTGTCAGGTACCCACAATCAAAAGTTTGACCTCGGATCAGGTAGGGATACCCGCTGAACTTAA</t>
  </si>
  <si>
    <t>6175_1677</t>
  </si>
  <si>
    <t>AACGCACCTTGCGCTTCTTGGTATTCCGAGGAGCATGCCTGTTTGAGTGTCATGAAATCATCAACCACTCCCTTGGTTTTTCCGAGGTGTTTGGCTTGGACTTGGGTGTCTTGCCTCTGCTCGTCGGACGGCTCACCTTAAAAGCATCAGTGGATCCTGTCTTGTGCGACACGGTTTGACTCGGCGTGATAAGTGTTTCGCTGAGGACATCCTTCGGGATGGCCAGGTCGCCGGACTCCATGTCTGCTCCCTAACCCTTCTCCCCCCGGAGAACTACTTTTGACATCTGGCCTCAAATCAGGTAGGATTACCCGCTGAACTTAA</t>
  </si>
  <si>
    <t>6175_2842</t>
  </si>
  <si>
    <t>AACGCACATTGCGCCCCCTGGTATTCCGGGGGGCATGCCTGTTCGAGCGTCATTACAAACCCTCAAGCTCCGCTTGGAATTAGGCGTCGCCCCCCACGGGGCGCGCCCCAAAGACGTCGGCGGTGGCATCGAGCCTCAAGCGTAGTAGAAACATTCCGCTTCAGGGGCCTCGACGGTCGCTCGCTTCGAGAACCCAACACCTCAAAGGTTGACCTCGGATCAGGTAGGGATACCCGCTGAACTTAA</t>
  </si>
  <si>
    <t>6175_2748</t>
  </si>
  <si>
    <t>AACGCACATTGCGCCCTCTGGTATTCCGGAGGGCATGCCTGTTCGAGCGTCATGTAAAGATATATCAAGCACTGCTTGGCTTTGAGTTGATATGTCTCCGTAAAACGAGGCAGGCTCTAAATTTGTCGGCGGTGGCTATTGGCCTCGAGCGTAGTAGATTATTCCGCTTCCGAGTGCCTTCAGACACCCGCTTCCAACAACCCAAATATACCCATCACATTGACCTCGGATCAAGTAGGGATACCCGCTGAACTTAA</t>
  </si>
  <si>
    <t>6175_3235</t>
  </si>
  <si>
    <t>AACGCACCTTGCGCTCCTGGGTATTCCTAGGAGCATGCCTGTTTGAGTGTCATGAATCCCTCAAATCCCAATGTTTTGTAAAAGAAGCGTTGCTTGGATTTGGTTGTGGGCCTTTGCAGTCTTTCACGAGTCTGCTGGCCTTAAAGATATTAGCTGGACCTCTTTAATCTCTGAGAAGAGTACTTCCATTTGATGTAATAAATTTGCATTGGTGGAAGCTCTACTTAGTACATAAAGCAAGTCTGCTTCTAACCCGGCGCGAGTCTTTGCACTCAACCCACTATTTATAACTCTGGCCTCAAATCAGGTAGGACTACCCGCTGAACTTAA</t>
  </si>
  <si>
    <t>6175_218</t>
  </si>
  <si>
    <t>AACGCACATTGCGCCCCTTGGTATTCCATGGGGCATGCCTGTTCGAGCGTCATTTGTACCTTCAAGCTCTGCTTGGTGTTGGGTGTTTGTCCCGCCTCTGTGCGTGGACTCGCCTTAAAGCAATTGGCAGCCGACGTATTGTTTCGGAGCGCAGCACAAATTGCGCTTTGTAGCTATTACGACAGCATCCATCAAGCCTTTTTTCACGCTTGACCTCGGATCAGGTAGGGATACCCGCTGAACTTAA</t>
  </si>
  <si>
    <t>6175_2177</t>
  </si>
  <si>
    <t>AACGCACCTTGCGCTCCCTGGTATTCCTAGGAGCATGCCTGTTTGAGTGTCGTGAACATATCAACCCCATAAGGATTTTGGTCTCTATGGTGGCTTGGATTTGGGGGCTTGCTGGTCATTAATTTGGTCGGCTCTCCTTAAATGCATTAGCTTTGGACTTGTTCTGTAGGCTGCTTGGCGTGATAATTATCTACGCTTTGCAATCGTCTGTGGAATATTATGGGTCTGGCTTCTAATCGTCCTCTGGACAATCTAAATTCGTTTTGACCTCAAATCAGGTAGGACTACCCGCTGAACTTAA</t>
  </si>
  <si>
    <t>6175_2653</t>
  </si>
  <si>
    <t>AACGCACCTTGCGCTCCCTGGTATTCCGGGGAGCATGCCTGTTTGAGTGTCATGGTATCCTCATCCTTCATAACTTTTTGTTATCGAAGGCATGGACTTGGAGGTCGTGCTGGTTCCTCGTTGAATCGGCTCCTCTTAAATGTATTAGCGTGAGTGTAACGGATCGCTTCGGTGTGATAATTATCTGCGCCGTGGTCGTGAAGTAACATAAGCTTGCGCTTCTAACCGTCCTTAAGCTGGACAACATAACTTTGACATCTGACCTCAAATCAGGTAGGACTACCCGCTGAACTTAA</t>
  </si>
  <si>
    <t>6175_4703</t>
  </si>
  <si>
    <t>AACGCACATTGCACCTTTTGGTATTCCGAAAGGTATGCCTGTTTGAGTGTCTTGAATTCTCACTTCATAGATTTTTTTCTATGGACGTGGATTTGGGTGTTGCCATTGGGCTCGCCTCGAATGTGTTAGTGGGTTAACCCAAGCTGGATGTAATAAGTTTCATTCGGTGTAAGTGCGGCCTGCTTCCAACTTGCTTTGTGCAACTTTCATGACTAGACCTCAAATCAGGTAGGACTACCCGCTGAACTTAA</t>
  </si>
  <si>
    <t>6175_2626</t>
  </si>
  <si>
    <t>AACGCACATTGCGCCCCTTGGTATTCCATGGGGCATGCCTGTTCGAGCGTCATTTGTACCCTCAAGCTCTGCTTGGTGTTGGGTGTTTGTCCCGCTTCTGCGCGTGGACTCGCCTTAAAGCAATTGGCAGCCGGCATATTGGCCTGGAGCGCAGCACATTTTGCGCCTCTCGCCTTGATTGTTGGCATCCATCAAGCCCATTTATTTGCTCTTGACCTCGGATCAGGTAGGGATACCCGCTGAACTTAA</t>
  </si>
  <si>
    <t>6175_2991</t>
  </si>
  <si>
    <t>AACGCACATTGCGCCCCTTGGTATTCCGAGGGGCATGCCTGTTCGAGCGTCATTATGACCAATCAAGCTCAGCTTGGTGTTGGGGTGCGCGGTTTCGCGGCCCTTAAAATCAGTGGCGGTGCCGTCCGGCTCTAAGCGTAGTACAACTCTCGCTATGGGGTTCGGGTGGTGTCCTCCAAAACTCCCCCATCTCACGGTTGACCTCGGATCAGGTAGGGATACCCGCTGAACTTAA</t>
  </si>
  <si>
    <t>6175_3554</t>
  </si>
  <si>
    <t>AACGCACATTGCGCCCCTCGGAATTCCGGGGGGCATGCCTGTTCGAGCGTCATTGCACCCCTCAAGCTCCGGCTTGGTATTGGGTCGCCGCCCCCCGGGCGCGCCCGAAAACCAGTGGCGGTCCGGAGTGACTTTAAGCGTAGTAAAAATTTCTCCCGCTTCGAAAGTCTGCCCCGTGGCTTGCTTAACACCCCCCCGAAATTCAATGATTGACCTCGGATCAGGTAGGGATACCCGCTGAACTTAA</t>
  </si>
  <si>
    <t>6175_11030</t>
  </si>
  <si>
    <t>AACGCACCTTGCGCTCCTTGGTATTCCGAGGAGCATGCCTGTTTGAGTGTCATTAAATTCTCAACTATACAAGTTTTTATGACTTGTATAGCTTGGATCTTGGGATTTGCGGGCTTTCATAAGTCGGCTATCCTTAAATGCATTAGCAGAGCTTTTGCCGCTAATCATTGGTGTGATAATTATCTACGCCATTGAGAGGTGACATACTGAGGCTTAGCTTCTAACCGTCTTCACAGACAACTTTTGACAATCCGACCTCAAATCAGGTAGGATTACCCGCTGAACTTAA</t>
  </si>
  <si>
    <t>6175_2972</t>
  </si>
  <si>
    <t>AACGCACATTGCGCCCTGTGGTATCCCGCAGGGCATGCCTGTTCGAGCGTCATTTAAACCCCTCAAGCTCTGCTTGGTGTTGGGCGCTTGTCCTGCCTTTCTGGTACGGACTCGCCTTAAATACATTGGCAGCCGTCACTCTGGCTTCGAGCGCAGCACATTTGCGCCTGATTTCTAGTGACAGTTTCCCAAAAGCCTATTTTTTTTATTGACCTCGGATCAGGTAGGGATACCCGCTGAACTTAA</t>
  </si>
  <si>
    <t>6175_3068</t>
  </si>
  <si>
    <t>AACGCACATTGCGCCCCTCGGTATTCCGGGGGGCATGCCTGTTCGAGCGTCATTGCACCCCTCAAGCGTAGCTTGGTATTGGGCCCTCGCCGCTCCGGCGGGCCCGAAAGTCAGTGGCGGTCCCGTGGGACTTCGAGCGTAGTAAACAAATCTCCCGCTTTGGAAGCTCCCGCGGCGACCGGCCAGAACGCCCAACTTTTCAATGATTGACCTCGGATCAGGTAGGGATACCCGCTGAACTTAA</t>
  </si>
  <si>
    <t>6175_1084</t>
  </si>
  <si>
    <t>AACGCACATTGCGCCCCGTGGTATTCCGCGGGGCATGCCTGTTCGAGCGTCATTTAAACCAATCCAGCTCGCTGGGTCTTGGGCCCTCGCCTCCGGGCGGGCCTTAAAATCAGTGGCGGCGCCATTCGGCTCTAAGCGTAGTAATACTTCTCGCTACAGGGCTCCGGGTGGACGCTGGCCAACAACCCCCAATTTTATCAGGTTGACCTCGGATCAGGTAGGGATACCCGCTGAACTTAA</t>
  </si>
  <si>
    <t>6175_9245</t>
  </si>
  <si>
    <t>AACGCACATTGCGCCCTCTGGTATTCCGGGGGGCATGCCTGTTCGAGCGTCATTACAACCCTCAAGCTCTGCTTGGTATTGGGCATCGCCGCACCGGCGGGCCTTAAAATCAGTGGCGGTGCCATCTGGCTTCAAGCGTAGTAATTTTTTCTCGCTATGGGGTCCGGGTGTATACCTGCCAGTAACCCCCAATTTTTCATAAGGTTGACCTCGGATCAGGTAGGGATACCCGCTGAACTTAA</t>
  </si>
  <si>
    <t>6175_2486</t>
  </si>
  <si>
    <t>AACGCACCTTGCGCCCCTTGGTATTCCGAGGGGTGCACCCGTTTGAGTGTCGTGAACACCCTCAACCTTCTTGGTTTATCGACCGGGAAGGCTTGGACTTTGGAGGTTTTTGTTGCTGGCATCTCTCGCCAGCTCCTCTCAAATGAATTAGCGGGGTCCTCTTTGCCGATCCTCGACGTGTGATAAGATGTTTCCATGTCTTGGGGTTTCGCACTGTCGCCTGCTTCCAACCGTCTTTGAATGAAGACAAACTTATAGACCTTGACCTCAAATCGGGTGAGACTACCCGCTGAACTTAA</t>
  </si>
  <si>
    <t>6175_3023</t>
  </si>
  <si>
    <t>GAACGCACCTTGCGCTCCTTGGTATTCCGAGGAGCATGCCTGTTTGAGTATCATGAAACTCTCAACCCTTAAATTTTGTAACGAAGTTTAATGGGCTTGGACTTGGAGGTCTGTGTCGGCTCTTTGTTGAGTCGACTCCTCTTAAATGCATTAGCGTGAATCTTTACGGATCACTTCAGCGATGATAATTATCCGCGCTGTGGTGTTGAAGTATTTTTGATAGTTCATGCTTACAATCGTCTCTCACGAGACAATTCTTAACAATCTGATCTCAAATCAGGTAGGACTACCCGCTGAACTTAA</t>
  </si>
  <si>
    <t>6175_1378</t>
  </si>
  <si>
    <t>AACGCACATTGCGCTCCTCGGTATTCCGGGGAGCATGCCTGTTCGAGCGTCATTACATCTCTCAAGCGTAGCTTGGTATTGGATAGTCGTCTGAAAAGTCGTATCCGAAAACGAGTGGCGGACAAGTACAACTTCAAGCGTAGTAAAATTTATCCCGCTTTGGAAGTTTGTTCTTTGCCTGCTAAAACCCACAAAAATTTTCAATGATTGACCTCGGATCAGGTAGGGATACCCGCTGAACTTAA</t>
  </si>
  <si>
    <t>6175_2259</t>
  </si>
  <si>
    <t>AACGCACCTTGCGCTCCTTGGTATTCCGAGGAGCATGCCTGTTTGAGTGTCATGAAATTCTCAACCTTTTCGGCTTTTCCTAAGTTGATCAGGCTTGGATGTGGGAGTTTGCGGGCTTCTTACGAAGTCGGCTCTCCTTAAATTCATCAGTAGGGACCTCTGTTGCCTTAGCTTTTGGTGTGATAATTATCTGCGCCATTGAATGTGAGGGGCAGTTCAGCTTTCTAACAGTCCTTGGACAATTCATCATTAATGTGACCTCAAACCAGGTAGGACTACCCGCTGAACTTAA</t>
  </si>
  <si>
    <t>6175_2874</t>
  </si>
  <si>
    <t>AACGCACATTGCGCCCGCTAGTATTCTGGCGGGCATGCCTGTTCGAGCGTCATTTCAACCCTCGAGCCCCTCTGGGCTTGGTGTTGGGGATCGGCCTCCGCCCCCGGCGGCCGGCCCCGAAATTCAGTGGCGGCCCCGCCGCAGCGACCTCTGCGTAGTAGCACACACCTCGCACTGGAGCGCGGCGCGGCCACGCCGTAAAGCGGACAACCGTCCATCTTTCTCAAGGTTGACCTCGGATCGGGTAGGAATACCCGCTGAACTTAA</t>
  </si>
  <si>
    <t>6175_3116</t>
  </si>
  <si>
    <t>AACGCACATTGCGCCCCCTGGTATTCCGGGGGGCATGCCTGTTCGAGCGTCATTTCACCAATCAAGCCACGCTTGGTATTGGATGCGGCCCGCCCCCAGCGGGTGGGCCCGCCCGAAATGCATCGGCGAGGACACCGACCCCCGGCGTGTTAAGAATCTCACAGTTCGAACGTCAGGAGCACCGGTCGACCTCCGCCGTGAAACTTGTCATCAAGTTGACCTCGGATCAGGTAGGAATACCCGCTGAACTTAA</t>
  </si>
  <si>
    <t>6175_4937</t>
  </si>
  <si>
    <t>AACGCACATTGCGCCCTTTGGTATTCCAAAGGGCATGCCTGTTCGAGCGTCATTTGTACCCTCAAGCTTTGCTTGGTGTTGGGCGTCTTGTCTCTAGCTTTGCTGGAGACTCGCCTTAAAATCATTGGCAGCCGGTATATTGGTTTAAAGCGCAGCACATTTTGCGTCTTGAATTTCTATATCAGCCCCCATAAAATATTTTTAACACTTTGACCTCGGATCAGGTAGGGATACCCGCTGAACTTAA</t>
  </si>
  <si>
    <t>6175_2705</t>
  </si>
  <si>
    <t>AACGCACCTTGCACTCTTTGGTATTCCGAAGAGTATGTCTGTTTGAGTGTCGTGAAACTCTCAACCCCCCCTTTTTGTAACGAGATGGGCGTGGGCTTGGATTATGGCTGTCTGTCGGTTCTAATCGAATCGGCTCGGCTGAAATACATGAGCGGACTACACTGAATACAGTGACGGCTTGACTCGGCGTAATAATCTTTTCGCTGAGGACGTCCATTTTTTCAGATAGGCGCTTCTAATGCTACAAATCTTTTTAAGCTTTAGACCTCAAATCAGTCAGGACTACCCGCTGAACTTAA</t>
  </si>
  <si>
    <t>6175_5283</t>
  </si>
  <si>
    <t>AACGCACCTTGCGCTCCTTGGTATTCCGAGGAGCATGCCTGTTTGAGTGTCATCAAATTCTCAATCTCCTACAGCATTTATGTTGGCAGAAGATTGGATGTGAGGGCTTTGTGAGCTTTTTATAAACTCACTCCCTTGAAATATATTAGCTGGAATGCCTCTGCAATTCTGACTCTCGGTGTGATAATTATCAATACTGAAGTTGGTGTATAGGGAATCCTGCTATCTAACTGTCGCAAGACAATATGAATACATTTGACCTCAAATCAGGTAGGATTACCCGCTGAACTTAA</t>
  </si>
  <si>
    <t>6175_2973</t>
  </si>
  <si>
    <t>AACGCACCTTGCGCTCCTTGGCATTCCGAGGAGCACGCCTGTTTGAGTGTCATGAAATTCTCAACCTACAGATCATTGTGGTCCTTTGTAGTCTTGGACTTTGGAGGCTTGTCGGCGGAAGCCGGCTCCTCTCAAATGCATTAGCTTGATTCCTTGCGGATCGGCTCTCGGTGTGATAGTTGTCTACGCCGTGACCGTGAAGCGTTTGGCGAGCTTCTAATCGTCTCGTTGGAGACAGCTTGTAATCGACATCTGACCTCAAATCAGGCGGGACTACCCGCTGAACTTAA</t>
  </si>
  <si>
    <t>6175_1287</t>
  </si>
  <si>
    <t>AACGCACATTGCGCCCCCTGGCATTCCGGGGGGCACACCTGTTCGAGCGCCATTTCTACCCTGGAGCCCTGCTCTGTGATGGGCCCCGTCCTCGCGGACGGGCCCGAAACCCGTGGGCGCCGTCGTCCGGTCCCGAGCGTAGCAAGAGAAATCCCTCGCTCGGAGCGCCAGACGGCCGGCCGCCCCGAAACCTATTTTTTACAAGGTTGGCCTCGGATCAGGTGGGGATACCCGCTGAACTTAA</t>
  </si>
  <si>
    <t>6175_2579</t>
  </si>
  <si>
    <t>AACGCACCTTGCGCCCCTTGGTATTCCGAGGGGCACACCCGTTTGAGTGTCGTGAAAATCTCAACCTTCTCGGTTTCTTCTGGAAACCAAAGGAGGCTTGGACTTTGGAGGCCTTTGCTGGCGTCTCTCTCTTTTGAGAGCCCAGCTCCTCTTAAATGAATTAGCGGGGTCCTCTTTGCTGGTCCTCGACATGTGATAAGATGCTTCCATGTCTTGGTTTCTGGCTCTGTTGCTTTTGGGACCCGCTTCTAACCGTCTCGACGAGACAACGTTTGAGCACGTCTCCCGACGCTCTCAACCTCACGAACCCTTGACCTCAAATCGGGTGAGACTACCCGCTGAACTTAA</t>
  </si>
  <si>
    <t>6175_2383</t>
  </si>
  <si>
    <t>AACGCACATTGCGCCCGCTGGAATTCCGGCGGGCATGCCTGTTCGAGCGTCATTTCAACCCTCAAGCCTCGCTTGGTGTTGGGGCGCTTCCCGTCAAAGGGAAGGCCCTGAAATTGAATGGCGGGCTCGCTAAGACTCTGAGCGTAGTAATTTTACAACCTCGCTTTGGTAGAATTAGCGGTGCTCTTGCCGTAAAAACCCCCAATTTTTTGAAAATTTGACCTCGGATCAGGTAGGAATACCCGCTGAACTTAA</t>
  </si>
  <si>
    <t>6175_4653</t>
  </si>
  <si>
    <t>AACGCAGATTGCGCTCCTTGGTATTCCGAGGAGCATGCCTGTTTGAGTGTCATGGAATCATCCACCTCACCCTTGGGCTTTTGTCCTCGGGTCCGGCTGGGACTTGGGTGCTTGCACGTGTCAAACCTGCTCACCTCAAACATATGAGTTACCTGATCCTGTCTGTTGACCGGTTTGACTCGGTGTTATAAATCATCTCACTGAGGACATCCTTCTGGGTGGCCGTTTGACTGCTGGGTCTTGCCCTGCCCTTAAGTGCGCCACACGTAGACAGGGCTACATCATTGACACCCGGCCTCAAATCAGGTAGGACTACCCGCTGAACTTAA</t>
  </si>
  <si>
    <t>6175_3427</t>
  </si>
  <si>
    <t>AACGCACATTGCGCCCATTGGTATTCCAATGGGCATGCCTGTTCGAGCGTCATTTGTACCCTCAAGCCTTGCTTGGTGTTGGGCGTTTGTCCTTTGGGACTCGCCTTAAAAAGATTGGCAGCCGGCATATTGGTTCGGAGCGCAGCACAAATTGCGGTCTCTCCATGAATGTCGGCATCCATGAAGCCCACTTTTCACTTTTGACCTCGGATCAGGTAGGGATACCCGCTGAACTTAA</t>
  </si>
  <si>
    <t>6175_8021</t>
  </si>
  <si>
    <t>AACGCATCTTGCGCCCCTTGGTATTCCGAGGAGCATGCCTGTTTCAGTGTCACGTAAACCCTCACGCTTTGCGATGTTACAATCGCAAAGAGTGGATTTGGACTGTGCCGTAGTTGGCTCGTCCTGAAATGCATTAGCTTGCGCTTATTAGAGTGCTTGGCATTGGTGTGATAATTATCTGCGCCGTCGCCTTATGCCTCTTCGGAAGTGCTGCTTCTAATCGTCCGAATGGACAACATTTTAAACTTTGGCCTGAAATCAGGTAGGACTACCCGCTGAACTTAA</t>
  </si>
  <si>
    <t>6175_15736</t>
  </si>
  <si>
    <t>AACGCACATTGCGCCCCTCGGCATTCCGGGGGGCATGCCTGTTCGAGCGTCATTACAACCATCAAGCGCAGCTTGGCGATGGGCCTCGCCCCCGGCCTCGGCCCGGGCGTGCCCCAAAAGAGTCGGCGGGACCTCGCGTTCGCCGGGCGTATCAGAAAGGGGGAGACCCCAGACGTCCAGCGACCGCGGGCCTCGGCCGTGAAACCGGGCACTCGTGCCCACTCCAAAGGTTGACCTCGGATCAGGTAGGGATACCCGCTGAACTTAA</t>
  </si>
  <si>
    <t>6175_637</t>
  </si>
  <si>
    <t>AACGCACCTTGCGCTCGCTGGTATTCCGGCGAGCATGCCTGTTTGAGTGTCATGAACTCTTCAACCCTCCAATTTCTTGTTGAATTGTGAGGTGTTTGGATTTTGAACGCTTGCTGGTCTAATCTCTCTTTACCGAGAGGTCAAGACGTAGCTCGTTCGTAATACATTAGCAAAACTAATCCCGAATGATTCGGATTGACTCGGCGTAATAGACTTTTATTCGCTGAGGACACCTTTTCGAAGGTGGCCGAATCTCGATTGTTAGTAGCTTCCAACTCTCATATTTGAAGTCAAATTACTTTTTAGATTAGACCTCAGATCAGGCAGGACTACCCGCTGAACTTAA</t>
  </si>
  <si>
    <t>6175_936</t>
  </si>
  <si>
    <t>AACGCACCTTGCACCCTTTGGTATTCCGAAGGGTACACCTGTTTGAGTGTCGTGAATTCCTCCAATTCAATTAATTTTGAACTGGGACTTGGGGATCTTTTGTAGGACATTTGTTCTACTTCCCTTAAATAAATTAGTAAAGAGTCATTGCTCTTTTGAAGTGTGATAAGTTATCTACGCTTTAAAGATGTAGTGGAAGGGCTTTACTTCAAACTGTCTGTAAAAAAGACAATGTTTTTATGAACTTGACCTCAAATCAGGTGGGACTACCCGCTGAACTTAA</t>
  </si>
  <si>
    <t>6175_911</t>
  </si>
  <si>
    <t>GAACGCACATCGCGCCCCTCGGAATTCCGGGGGGCATGCCTGTTCGAGCGTCATTGCACCCCTCAAGCTCCGGCTTGGTATTGGGTCCTCGCCCCCCGGGCGCTCCCGAAAACCAGTGGCGGTCCGGGGTGACTTTTAAGCGCAGTAAAATTTTCTCCCGCTTTGAAAGTCTGCCCTCTGGCTTGCTAAAAACCCCCGAAATTCAATGATTGACCTCGGATCAGGTAGGGATACCCGCTGAACTTAA</t>
  </si>
  <si>
    <t>6175_1877</t>
  </si>
  <si>
    <t>AACGCATCTTGCACTTTCGGGGTATTCCTGGAAGTATGCTTGTTTGAGTGTCACGAAACCTCTCAACCCCGCTTTGACTTAATTGACAAAGTTGTTTGGGCTTGGATCATGACGGTTGTTGGAGCGTAAGCACCAACTCTGTTGAAATAAAACAGGCTGGATCAACGAAATTGCGGCTTGACCTATTGTTGTAACTTAAAACTCAATGGGAACGCATAACTGTTGAAGGAGTCTTATAAAACCCCTTTATTATTTCTTTCGACCTCAAATCAAGTAGGACTACCCGCTGAACTTAA</t>
  </si>
  <si>
    <t>6175_1889</t>
  </si>
  <si>
    <t>AACGCACATTGCGCCCCTTGGTATTCCGGGGGGCATGCCTGTTCGAGCGTCATTTCAACCCTCCAGCTTGCTGGGTCTTGGGCTCTGCCGGTCACCCGGCTTGCCTTAAAATCAGTGGCGGTGCCATCGAGCTTTACGCGTAGTAATTTTTTCTCGCGTCTGAGTCTTGGTGTGTGTCTTGCCAACAACCCCAAATTTTTTATGGTTGACCTCGGATCAGGTAGGGATACCCGCTGAACTTAA</t>
  </si>
  <si>
    <t>6175_2187</t>
  </si>
  <si>
    <t>AACGCATCTTGCGCCCTTTGGTATTCCGAAGGGCATGCCCGTTTGAGTGTCATTGTATTCTCAAATCTCTTCGCTTTTGTGAAGTTGATTTGGATTTGGAGGTCCTGCGGGTGACTTTGGTCGTCCGCTCCTCTTGAATGCATTAGCTGGAACCTTTTGCTAGACCAGCCTCGGTGTGATAATTATCTGCGCCGTGGTTGTAAGGCGACTTTGTTGAGGATCCGCTTCCAATCGTCTTCGGACTTATTCTGACATCCGACCTCAAATCGGGTAGGACTACCCGCTGAACTTAA</t>
  </si>
  <si>
    <t>6175_1815</t>
  </si>
  <si>
    <t>AACGCACATTGCGCCCACCAGTACTCTGGTGGGCATGCCTGTCCGAGCGTCATTTCGACCCTCGAGCCCCCCCGCAGCGGGCTCGGTGCTGGGACGCTACAGCGCTTGTCAGCGCTGTAGGCCCCGAAATACAGTGGCGGCCTCGCCGAGACCCCGAGCGCAGTAAACCGTGTCTTAGCACAGCGCCTCGCTCAGGGCGTCCCGGCGGGTGCCCCGGCCGTTAAACCCCCTATATTATAGAAGGTTGACCTCGGATCAGGTAGGAATACCCGCTGAACTTAA</t>
  </si>
  <si>
    <t>6175_2662</t>
  </si>
  <si>
    <t>AACGCACCTTGCACCCCTTGGTATTCCGAGGGGTACGCCTGTTTGAGTGTCGTGAAATTCTCAACCCCGCCCCCTTTTGCGAGGGGTTTGTCGGTGGCTTGGACTTGGAGGCTTTTTGCCGGGGGATTCGTTCCTCGGCTCCTCTCGAAGGCATTAGCAGGACCCTTGCGGCCTCGGTGTGATAATTGTCTACGCCGTGGGCTTAGCTCCTTTGGGACCTGCTTACAACCGTCTCGCAAGGGACACTTTCATCGAAACTTGACCTCAGATCAGGCGGGACTACCCGCTGAACTTAA</t>
  </si>
  <si>
    <t>6175_4906</t>
  </si>
  <si>
    <t>AACGCACATTGCGCCCCTTGGTATTCCATGGGGCATGCCTGTTCGAGCGTCATTTACACCCTCAAGCTCTGCTTGGTATTGGGCGTCTGTCCGCGCTTTCCGCGCGGACTCGCCCCAAAGGTATTGGCAGCGGTCTTGCCAGCTTCTCGCGCAGCACATTGCGCTTCTCGAGGCTCCGGCGGATCGGCGTCCATCAAGTCACACCCACAGTTTGACCTCGGATCAGGTAGGGATACCCGCTGAACTTAA</t>
  </si>
  <si>
    <t>6175_3213</t>
  </si>
  <si>
    <t>AACGCATATTGCACTCCTTGGTATTCCGAGGAGTATGCCTGTTTCAGTATCATGAGCACTCTCACAACTAATCTTTGTTGGTTAAGATTGTGGAATTGGGATGCGCCAGTTGTTATTGATTGGCCCTCCTAAAATGTAGCTCTTGACTGTGGACTGCTACAGTAGTTTGGCCTAATAGTTTTGGCAGTTATATGTCAAATCTTTGGCTACATTTACTTTGGTCCATGCAGTCTTGATATACAGAAAACTCTAATACAACTTTGATCTGAAATCAGGTAGGGCTACCCGCTGAACTTAA</t>
  </si>
  <si>
    <t>6175_3832</t>
  </si>
  <si>
    <t>AACGCACCTTGCGCTCCCTGGTATTCCGGGGAGCACGCCTGTTCGAGTGTCATGAAACTCTCAAGCAAGATAGATTTGTTTCTGTCTTTGTTTGGATCTGGACTTCGCTGTGTTCCCATGCAGCTGGTCTTAAATGTATTAGCTGGTCCTGATGAAGGTTTGGTTCTACTCGGCGTGATAATTATCTAACGTTGAGGACAGTCTCTGGGACTGGCCAGGCTCTCTTTGGATTGCTTCTAATCATCTTAGGATAATTGCTTAATATCTGACCTCGAATCAGGTGGGACTACCCGCTGAACTTAA</t>
  </si>
  <si>
    <t>6175_4513</t>
  </si>
  <si>
    <t>AACGCACCTTGCGCTCCTTGGTATTCCGAGGAGCATGCCTGTTTGAGTGTCATTTAATCATCAACCACTAGGTCTTTCATTAGACTTTTTGGCTTGGACTTGGGATTTGCTGGCTCGTTCAGCTGTCCTTAAATGCATTAGCAAGTGTTATTCTACATGCACGGCCTTTTCGACGTGATAACGATCGTCGTGGGCTGGAAGTGTAGGTTCTTGCTTCAAATTTATAGCTGGAAGCATAGCATGGATTACAAGTGAATTTGTCTACTTGCCAGTAGTAATCTGAAGCTTGTCGTCAGTCTGTGTGGCACGGCCTGATCGCAACATTTTGACCTCAAATCAGGTAGGACTACCCGCTGAACTTAA</t>
  </si>
  <si>
    <t>6175_4746</t>
  </si>
  <si>
    <t>AACGCACATTGCGCCCTTCGGTATTCCGGGGGGGCATGTCCGTTCGAGCGTCGCAAACATAAGATCAAACAATTCATTGTTTGGATTTAGGAATTCTTGTATCTTGCACAATCCTAAAAAGTATCGGCGGATTGATAGAACTCCTGACGCGTTGAACAATGTCTCGTTAGATGTAAGTTCTAGTCGGTCTTGCCAGGTAAGCCGAATGTGCGGTCAATCACATGATTTCTAAAATCGACCTCGGATCAGATAGGAATACCCGCTGAACTTAA</t>
  </si>
  <si>
    <t>6175_4829</t>
  </si>
  <si>
    <t>AACGCACATTGCGCCCGGCAGTAATCTGCCGGGCATGCCTGTCCGAGCGTCATTTCAACCCTCGAGCCTAAGTTTTTTAAACTAAAGGATCGGTGTTGGGGCGCTACAGCAGTTCTTCGGAGCTGCTGTAAGCCCTGAAATACAGTGGCGGTCCCGCCGCGGCGCCTTCTGCGTAGTAAACTTACAGATCGCATTAGGTCCCGGCGAAGGCCGGCCGTCAAACCCTCTATTTTTATGGTTTGACCTCGGATCAGGTAGGGTTACCCGCTGAACTTAA</t>
  </si>
  <si>
    <t>6175_6042</t>
  </si>
  <si>
    <t>AACGCACATTGCGCCCCTTGGTATTCCGAGGGGCATGCCTGTTCGAGCGTCATTTCAACCCCTCAAGCTCTGCTTGGTGTTGGGCATTCGCCGCTTTCCCGCGGCGGGCCTTAAAATCAGTGGCGGTGGCCGTCTTAGGCTCTAAGCGTAGTAGTAACCTCTCGCTCTGGAGACCCGGCGGTGACCTGCCAGACAACCTTTCTTACTTTTTTTTCAAAGGTTTGACCTCGGATCAGGTAGGGATACCCGCTGAACTTAA</t>
  </si>
  <si>
    <t>6175_11855</t>
  </si>
  <si>
    <t>AACGCAAATTGCGCTCCTTGGTATTCCGAGGAGCATGCCTGTTTGAGTGTCATGAAATCATCCACCCTGACTTTTGGTTAATTCCATCGGTCTTGGCTGGGACTTGGGCGCTTGCCTCTGATGAAGCGGCTCGCCTTAAAATGATTTCGGATTGACTCTGTCTGCAGTCGGTTTGACTTGGCGTTATAAGTTATTTCGCTAAGGACATCTTCGGATGGCCGATCAATGATAGCTGTCTTGCGCTGCGTGTGTCTCACACTACCAGTGCGCTCCATCTTTTGACATCTGGCCTCAAATCAGGTAGGACTACCCGCTGAACTTAA</t>
  </si>
  <si>
    <t>6175_1890</t>
  </si>
  <si>
    <t>AACGCACATTGCGCCCGCCAGTATTCTGGCGGGCATGCCTGTCTGAGCGTCATTTCGACCCTCGCGCCCCGCGGACGTCAAGTCCGCCGGGGGGCGGTGTTGGAGGCCGGCCCCCACCCCCGGTGGGCCGCCCCCGAAATGCATTGGCGACCGCGCCGTGGCAGACCCCTGCGTAGTACACCAACCTCGCGGGAAGGCGCCGGCACGGCCCGCCGTAAAACCCCCAACCCATCACAAGGTTGACCTCAGATCAGGTAGGAATACCCGCTGAACTTAA</t>
  </si>
  <si>
    <t>6175_3192</t>
  </si>
  <si>
    <t>AACGCAACTTGCGCCCTCTGGTATTCCGGAGGGCATGCCTGTTTGAGTGTCGTGAACACCTCAACCCTCCAATGTTTTTGCGTTGCAGGTGTTGGTAGTGAGCGCTGCCGGTCTTTGGGTCGGCTCGCTTTAAAATCATTAGCTGGATCCATTCTGACCTGGTTCTACTCGGCGTAATAAGTTATTATCGTCGAGGACGCCTGGCCTTGTAGGCAGGCGGCCACAGTAAGAGTGTTTGAGCCGCTTCCAACACGTCTTGCTCTTGTAGCAAACACTTGAACCTCTGACCTCAAATCAGGCAGGACTACCCGCTGAACTTAA</t>
  </si>
  <si>
    <t>6175_8281</t>
  </si>
  <si>
    <t>AACGCACATTGCGCCCCTCGGTATTCCGTGGGGCATGCCTGTTCGAGCGTCATTTACACCCTCAAGCTCTGCTTGGTGTTGGGCGTCTGTCCCGCCTTGTGCGTGGACTCGCCTCAAAGTCATTGGCAGCGGTCGTGCCAGCTTCTCGCGCAGCACATTTGCGTTTCTCGAAGCCCTGGTGGATCAGCGTCCAGTAAGCTCTATTTTTGACTTGACCTCGGATCAGGTAGGGATACCCGCTGAACTTAA</t>
  </si>
  <si>
    <t>6175_1772</t>
  </si>
  <si>
    <t>AACGCACATTGCGCCCCTTGGTATTCCGAGGGGCATGCCTGTTCGAGCGTCATTTCACCAATCAAGCCACGCTTGGTATTGGGCGCGCGGCCTTTCGCTCGCGGGAGGCCCGCCCGAAATGCATCGGCGAGGAAACCGACCCCCGGCGTGTTAGATTTCTGAACGTCAGGAGCACCGGTGGCCTCCGCCGTACAATCTTTTTTCTCAAGGTTGACCTCGGATCAGGTAGGAATACCCGCTGAACTTAA</t>
  </si>
  <si>
    <t>6175_2962</t>
  </si>
  <si>
    <t>AACGCACATTGCGCCCCTTGGTATTCCGAGGGGCATGCCTGTTCGAGCGTCATTTCACCAATCAAGCCACGCTTGGTATTGGGCGCGTGGCCTCTCGTCCGCGAGAGGCCCGCCCGAAATGCATCGGCGAGGAAACCGACCCCCGGCGTGTTAGATTTCTGAACGTCAGGAGCACCGGTGCCCTCCGCCGTACAATCTTTTTTTTCTAAGGTTGACCTCGGATCAGGTAGGAATACCCGCTGAACTTAA</t>
  </si>
  <si>
    <t>6175_2288</t>
  </si>
  <si>
    <t>AACGCATATTGCGCTCTTTGGTATTCCGAAGAGCATGCTTGTTTGAGTATCAGTAAACACCTCAAAGCTTTTGGATTTTTTTTTGAAAGTTTTGGACTTGAGCAATCCCAACACCAATCTTTTTCAGATCGGTGGCGGGTTGCTTGAAATGCGGGTGCAGCTGGACATTCTCCTGAGCTAAAAGCATATTCATTTAGTCCCGTCAAACGGATTATTACTTTTGCTGCAGCTAACATAAAGGGAGTTTGACCGTATTGGCTGACTGATGCAGGATTCACAGAGACAGCTTCGGCTGGCCTTTGTAAACTCGATCTCAAATCAAGTAAGACTACCCGCTTAACTTAA</t>
  </si>
  <si>
    <t>6175_3776</t>
  </si>
  <si>
    <t>AACGCACATTGCGCCCTTTGGTATTCCGAAGGGCATGCCTGTTCGAGCGTCATTATCAACCCTCAAGCCCGGCTTGTTATTGGGTCCTGTATCGTTAAACCGATAGGCCCGAAAGATAATGGCGGCGTCGAGATCGACCCCAGGTGCAGCGAGCTTTGTTAAGCATACACTGAAAGGTCCTCTCGTCCCGGCCCTCAACCCCAAATTTTCTAAGGTTGACCTCGGATCAGGTAGGAATACCCGCTGAACTTAA</t>
  </si>
  <si>
    <t>6175_11952</t>
  </si>
  <si>
    <t>AACGCACATTGCGCCCTTTAGTATTCTGAAGGGCATGCCTGTTCGAGCGTCATTATCACTACTCAAGCCCGGCTTGCTGTTGGACCTCTTGTCGTGTCACCACGACGGGCCCCAAAGATAATGACGGTTGTTAATTAGACCCTAGATGCAACGAGCTTTCATTAGCACGCATGATAGTGGACTTTTTAACCCGGTCGGTTTTAACCCCATTTCTAAGGTTGACCTCGGATCAGGTAGGAATACCCGCTGAACTTAA</t>
  </si>
  <si>
    <t>6175_2695</t>
  </si>
  <si>
    <t>AACGCACATTGCGCCCCCTGGCATTCCGGGGGGCATGCCTGTTCGAGCGTCATTTCAACCCTCAAGCACTGCTTGGTGTTGGGCCTCGCCGGAGACGGCGGGCCCTAAAATCAGTGGCGGTGCCGTCTGGCTCTAAGCGTAGTAATTCTCTCGCTATAGGGTCCCGGCGGTTACCTGCCAGAACCCCCCATTTTTTACGGTTGACCTCGGATCAGGTAGGGATACCCGCTGAACATAA</t>
  </si>
  <si>
    <t>6175_3999</t>
  </si>
  <si>
    <t>AACGCACATTGCGCCCTTTGGTATTCCAAAGGGCATGCCTGTTCGAGCGTCATTTGTACCTTCAAGCTTTGCTTGGTGTTGGGCGTTTTTTGTCTCCCTCTTTCTGGGAGACTCGCCTTAAAACGATTGGCAGCCGGCCTACTGGTTTCGGAGCGCAGTACATCTCGCGCTTTGCACTCAGAACGACGACGTCCAAAAGTACATTTTTACACTCTTGACCTCGGATCAGGTAGGGATACCCGCTGAACTTAA</t>
  </si>
  <si>
    <t>6175_4545</t>
  </si>
  <si>
    <t>AACGCACCTTGCGCCCTTTGGTATTCCGAAGGGCATGCCTGTTTGAGTGTCATGAAACCTCACCCCACTTGGGTTTTTGCCCGAGCGGTGGTGGATTGGGTGTTTGCCGTCACTGGCTCACCTTAAAAGAGTTAGTGGTAATAACATCCACGGCTAAGACGTAATAAGTTTCGTCTGGTCAAGGTGTGACGACTGCTCATAACCCGACCGCAAGGTCATTATTTTATGCTCTGACCTCAAATCAGGTAGGACTACCCGCTGAACTTAA</t>
  </si>
  <si>
    <t>6175_1516</t>
  </si>
  <si>
    <t>AACGCATATTGCGCCCACTAGTATTCTGGTGGGCATGCCTATTCGAGCGTCATTTCAACCCTTAAGCCTTGTTGCTTAGCGTTGGGAACCTACGACTTCAGAGCGTAGCTCCCTAAAGGTAGTGGCGATGTTAGGTACACTCGTAGCGTAGTAAAATCTTTTTCTCGCTTCCGCAGCGTACCTAGGGTCTGCCGTGAAACCCCTTATATTTCTAGTGGTTGACCTCGGATTAGGTAGGAATACCCGCTGAACTTAA</t>
  </si>
  <si>
    <t>6175_5304</t>
  </si>
  <si>
    <t>AACGCAACTTGCACTTGCTGGTATTCCAGCAAGTACGCCTGTTTCAGTATCAAAAACACCCCACTACCTTCCCTTGGGAGTTTGGTAGGAAATGAGACGGTCTCGGTCGTAATTGACTGTGTGGAGCGCCTTGAAATACAATGGGCCTGATTTAGCTAAATCTGCCGGTTACTTTTTTTTTAATATAAAGGAAAAGTGCCTACCGATAAAGCTGCGCAGGGCCTCCCAAATAAAATTTTTTTTTAAACTTGATCTGAAATCAGGTGGGATTACCCGCTGAACTTAA</t>
  </si>
  <si>
    <t>6175_11083</t>
  </si>
  <si>
    <t>AACGCACATTGCGCCCTTTGGCATTCCGAAGGGCATGCCCGTTCGAGCGTCATTAAATCCAATCAAGCCTGGCTTGGTATTGGGCGCCGGGGACTCCCCGCGCCTTCATTTCACCGGCTGGCCGTCGCCTGTCTTAGCGTTGTGGTACACTCCTCGCTAGCGATAGGAACGGATCACGCCGTCAAAACCACGTAAATTTCAAATCGAAATTTGATTAAGGTTGACCTCGGATCGGGTAGGAATACCCGCTGAACTTAA</t>
  </si>
  <si>
    <t>6175_3217</t>
  </si>
  <si>
    <t>AACGCACATTGCGCCCTTTGGTATTCCGAAGGGCATGCCTGTTCGAGCGTCATTATCAACCATCAAGCCTGGCTTGTCGTTGGGCCGTCTGTCGGGATAACCGGCAGGTCCGAAAGATAATGACGGCGTCGTGTTCGACCCGAGATGCAACGAGCTCCCGTAGCACGCATTGAAGTGGTCGGCCGGCCCGGTCTCCAACCATCATTTTCACAGGTTGACCTCGGATCAGGTAGGAATACCCGCTGAACTTAA</t>
  </si>
  <si>
    <t>6175_4971</t>
  </si>
  <si>
    <t>AACGCACCTTGCGCTCTCTGGTATTCCGGAGAGCATGCCTGTTTGAGTGTCATGAACTCTTCAACCCACCGGTTCCTTGTTGGACCGATTGGTGTTTGGATTTTGAGCGCTGCTTTTCATTAAGCTCGCTCGTAATACATTAGCATCTCAATTTCGTAATCGGATTGACTCAGCGTAATAGACTATTCGCTGAGGAATCTAACTTCGGTTAGAGCCGTTTTTGAACTAGGAAGCTGCTAATCTAGCTTAGTCTACCTTTAGATTAGATCTCAAATCAGATAGGATTACCCGCTGAACTTAA</t>
  </si>
  <si>
    <t>6175_2937</t>
  </si>
  <si>
    <t>AACGCACATTGCGCCCTTTGGTATTCCGAAGGGCATGCCTGTCCGAGCGTCATTATCAACCATCAAGCCTGGCTTGTCGTTGGACCCGTGTCACCGTCAGCGGCGACAGGTCCGAAAGATAATGACGGTGTCGTGTCTGACCCTCGATGCAACGAGCCTTTTCGGCACGCATTGCAGCGGCGGACCGGGGCCGGTCGTACCTCTCATTTCTCAAGGTTGACCTCGGATCAGGTAGGAATACCCGCTGAACTTAA</t>
  </si>
  <si>
    <t>6175_4079</t>
  </si>
  <si>
    <t>AACGCATCTTGCGCTCTTGGGTTATTCCTAAGAGCATGCTTGTTTGAGTGTCACGAAACCTCTCAACCCCGCTTTCTTAATTGAGAGTAGTTTGGGCTTGGATCATGATGTCTTGTCGTGTTACAACGACTGCATTGAAATACAACAAGCTGAATCATCACACTTGCGGCTTGACCTATTGTTGTAGAAACTAAGGAGTTCTCAATAGGAACGCATTAAAGTTGAATGAGCTTACCATAAAAGGATCTTTACTTTTTCTTTCTTTCGGGAAACAGAAGTCTAGAGCTCAGTGATTTTCGACCTCAAATCAAGTAGGACTACCCGCTGAACTTAA</t>
  </si>
  <si>
    <t>6175_4883</t>
  </si>
  <si>
    <t>AACGCACCTTGCACTCTTTGGTATTCCGAAGAGTACGCCTGTTCGAGTGTCGTGAAACTCTCAAGCTGGATGGGCTTTATTGTCTGTCTCAGTTTGGATTTGGACTCTGCTGTGTTAACTACGGCTGGTCTTAAAGGCATTAGCTGAATCTTGAATATGGGACTTGGTTCTACTCGGCGTGATAATTATCTACCGCTGAGGACATCTTTCGGGATGGCCAGACTCTTTCTCGAATCGCTTCTAATCTGGCTCCTTCTAGGACCACTTTTCAACCTTTGACCTCGAATCAGGTGGGACTACCCGCTGAACTTAA</t>
  </si>
  <si>
    <t>6175_515</t>
  </si>
  <si>
    <t>AACGCACCTTGCACCTTCTGGTATTCCGGAAGGTACATCTGTTTGAGTGTCATTAAATTCTCAACCAATCAGTTTTTATTAGCTTGTTTGGCTTGGATGTGAGGGTTGCAGGCAATGTCAAAGTTGCCAGCTCCCTTTAAATACATTAGCTGGGGACTAGTACGTGAATTCAAGTGCTTCGATGCTTGAAGGCCTCCTGGTGTGATAATTATCTACGCTGTTGGCTTAGTCGTTGCACACTATTGAACCATGGAAAAGTCTTTGCTCTCTAACTGTCTCGCAAGGGACTAGTCCGCTCAAGGGCTACATGACTATTGTGACCTCAAATCAGATGGGACTACCCGCTGAACTTAA</t>
  </si>
  <si>
    <t>6175_1332</t>
  </si>
  <si>
    <t>AACGCATCTTGCGCTCTCTGGCATTCCGGAGAGCATGCATCTTTGAGTGTCGCAAACCTCTCACACCCCGAGTTTTCGGACTCGTGCGGTCGTGGAACGTGGCCGCTCGGCCGGCTCTCAGAGTCGGCCCGGCCGAAATACATGCGGAGCATCTCTGCTGCCGCGACGACCGAGCGTTGTAGACCCCTCGCTTGGAAAGTCGTGAGCGCAGGCTCCCCAGCCTATTAATTCGACCTCAAATGATGTAGGATTACCCGCTGAACTTAA</t>
  </si>
  <si>
    <t>6175_1938</t>
  </si>
  <si>
    <t>AACGCACATTGCGCCCCTCGGCATTCCGGGGGGCATGCCTGTTCGAGCGTCATTAACACCACTCAAGCCTGGCTTGGTATTGGGGTACGTCCACCAACGGCCCCTAAACTCAGTGGCGATGCCCTCCGGCTCTCAGCGTAGTAATTCTTCTCGCTCGGGGGTCCGGTGGTCGCTTGCCAAAACCCAAACTCTTAAGGTTGACCTCGGATCAGGTAGGGATACCCGCTGAACTTAA</t>
  </si>
  <si>
    <t>6175_3325</t>
  </si>
  <si>
    <t>AACGCACATTGCGCCCGGTGGTATTCCACCGGGCATGCCTGTTCGAGCGTCATGATACCCCTCAAGGCCTTTTTTTTCTAGGGCTTTGGTGTTGGAAGAAGACCTTTGTAACGAAAAGGTCCCCTCCTAAATACATTGGCGGTCTCGCTGCAGCCTCCATTGCGTAGTAGCTAACACCTCGCAACTGGAACGCGGCGCGGCCATGCCGTAAAACCCCAACTTCTGAATGTTGACCTCGGATCAGGTAGGAATACCCGCTGAACTTAA</t>
  </si>
  <si>
    <t>6175_3526</t>
  </si>
  <si>
    <t>Nectriaceae sp. 6175_3526</t>
  </si>
  <si>
    <t>AACGCACATTGCGCCCCTCGGTTCTCCGGGGGGCACGTCTATTCGAGCGTCGTTGCAACTCTCCAGTTCGCTGGGTCATGGGGGCCGTCCCGCCTGGCGGAGCGCCCCTTAAACGCAACTCGACGTGCCTTGCAGCCGGAGCGCAGTAGAATGCCGCCCCGCTAGGCACCACCCGGGATCGTTGATTCGATACTCTCAGGTTGACCTCGAATTAGATGGGGATACCCGCTGAACTTAA</t>
  </si>
  <si>
    <t>6175_2194</t>
  </si>
  <si>
    <t>AACGCATCTTGCGCCCTTTGGTATTCCGAAGGGCATGCCTGTTTGAGTGTCATGAAACTCTCAACCCCCCTATTTTGTAATGAAATGGGAGTTAGGGCTTGGATCATGGCTGCTTGCCGGCTCTTTAAGTAGAGTCAGCTCGGCTGAAATACATGAGCAGCGCTTCTTTAAACTAAGGCGGCTTGACTCGGCGTAATAGCTTATTCGCTGAGGACGCTTGTTTAATAACCAGTTGCTTCTAAATCAATTACTTTAAGCTTTAGACCTCAAATCAGTCAGGATTACCCGCTGAACTTAA</t>
  </si>
  <si>
    <t>6175_2672</t>
  </si>
  <si>
    <t>AACGCACATTGCGCCCTTTGGCATTCCGAAGGGCATGCCTGTTCGAGCGTCATTATCAACCCTCAAGCCCGGCTTGTTGTTGGACCACGTCGTCACGGGCGGGTCCCAAAGGCAGTGACGGAGTCGTGTCGGACCCGGACGCAACGAGCTTCACAGCACGCGTCCCGCGGGCCGGCCGCCTCCCGTCTGACCACCAATTTTCACAAGGTTGACCTCGGATCAGGTAGGAATACCCGCTGAACTTAA</t>
  </si>
  <si>
    <t>6175_5032</t>
  </si>
  <si>
    <t>AACGCACATTGCGCCCCTTGGTATTCCGGGGGGCATGCCCGTTCGAGCGTCATTTCACCACACAAGCCTGGCTTGGTATTGGGCCCCGGGGGTGACCCGGGCCTCAAAGTTGTCGGCCGGACCGCCCGAATCTCAGCGTCGTGAATCAATTCGCTCGTGGTCGGGGGATCGTGCCGGAAAATCGATGGAGACATCACAAGGTTGACCTCGGATCGGGTAGGGATACCCGCTGAACTTAA</t>
  </si>
  <si>
    <t>6175_3365</t>
  </si>
  <si>
    <t>AACGCACATTGCGCCCTTTGGTATTCCGAAGGGCATGCCTGTTTGAGTGTCATTAACCTCTCACCTCAATCCTTGTGATTGATGTTGGTGTTGGAATTAGCGTTTGGATTCTTCATCCGCTATTCTTAAATCAATTGGTGCAGCCCGCTGCCCGGTTACACAACGTTCTAGGTTCGTCCAACTCGTTGCGATACTGAGGCTATCTATGGCGCGGCACTTGAAGCCTGACTAGTGCTTTATTGCTCTATGTCTCATCTTTTTATTGACCTCAGATCAGGTAGGAATACGCGCTGAACTTAA</t>
  </si>
  <si>
    <t>6175_3143</t>
  </si>
  <si>
    <t>AACGCACATTGCGCCCACCAGTACTCTGGTGGGCATGCCTGTTCGAGCGTCATTTCAACCCCCAGGGCCCCCGTGCCTGGCGTTGGGGCGCTGCGGTCGCCTATCTCTAGGCGCCGCAGGCCCTCAAGATCAGTGGCGAGCCCCCCGCGGACTCTCGGCGCAGTAGCCATTCTCGCTTGGGAGGCCCGGAGGCGCCCGCCGTAAATAAACCTACTTGGCCTACAAGTATTCAAGGTTGACCTCGGATCAGGTAGGAATACCCGCTGAACTTAA</t>
  </si>
  <si>
    <t>6175_15886</t>
  </si>
  <si>
    <t>AACGCACATTGCGCCCATTGGTATTCCGATGGGCATGCCTGTTTGAGCGTCATTGCAACCCCTTCGGTTCGAAGTTTTGGCTTTGGACCGGTTTTGGGCTCCACAGTCGGTCGACTCCGGTTGGCGTGTGGGCTTTAAAGTTGCACGCTCTGCGGGCCAGCTGCCTGAACGAACATAGTAGAATCGAACTGCTCGCGAAAGGCTTGGTCGGATCTCATTGCCGTTAAACCTTTAAATTTCCTAGGTTGACCTCGGATCAGGTAGGGATATCCGCTGAACTTAA</t>
  </si>
  <si>
    <t>6175_3223</t>
  </si>
  <si>
    <t>AACGCACATTGCGCTTCCTGGTATTCCGGGGAGCATGCTCGTTTCAGAATCATTAAATTCTCAAACTTCAATTGGAGTCCGATTGGAGTTTGGATATGGGTGTTCTCTGTCCTTTTGTGGGGCAGTCACCTTAATTTGATTGTGTGCATCCTGGTGTTACGCATCGGGAGCATAAGAGCAACAGAATTTTTGCTACTCTTGTGTTCTCGGTGTGCCTCACTTGCTGATGTTCACCCCCCTCAATGATACAGCTGGCACATTTACGTGTGTCTTCTGATTACTTGGTCTGAAATCGAGCAAGAAAACCCGCTGAACTTAA</t>
  </si>
  <si>
    <t>6175_1885</t>
  </si>
  <si>
    <t>AACGCACCTTGCGCTCCGTGGTAGTCCGCGGAGCATGCCTGTTTGAGTGTCGCACCCCCTCTCACCCCTATCCTGCCTCTGGCGGCGGCGGGGCGTGGATCGTGGCCTCGGTCCTCTGCCCTCGGCAGAGGAAGGCCGAAAAGCGCACGAGCGTCTGCTAGACGCCGCGGCTTGACCGGACCGATTGTACGCAATCTCGGCGCCGGGACGCGGTTCTTTAACGCTACGAACGTTTGCCCTTGTGACTTTCGACCTCAAATCAGGTAGGACGACCCGCTGAACTTAA</t>
  </si>
  <si>
    <t>6175_4364</t>
  </si>
  <si>
    <t>AACGCACATTGCGCCTCCTGGTATTCCGGGAGGCACGTCCGTTTGAGCATCAGCTTAACCCCTCCGAGTAATATTTTTTATTGCACGGGCCTTTGGCGTTGGGGAGGTAACCAAGGCGCCTAGGCGCTGCGGTTTTCCCCCGCTTAAACTTGAAGCTAGCCGGGCGAGCCCCTCTGTAACGACTTGTAAAATTTTATCTGTCGCGGCGGTAGTGGCAAGCTGTTCGGCCTTCAACCACGGGTCCCACCCGGACCCTTGACTTTTGACCTCAAATCGGACGAGGATACCCGCTGAACTTAA</t>
  </si>
  <si>
    <t>6175_5298</t>
  </si>
  <si>
    <t>AACGCACCTTGCGCCCTTTGGTATTCCAAAGGGCATGCCTGTTTGAGTGTCATTAAATTATCAACCTTTTCTTTTGTAATGATTGATCAGGCTTGGATGTGGGGGCTGCGGGTCTCTCAGAGATCGGCTCCCCTTAAATGCATTAGTGGAACCCTTTGTGGATCATTATTGGCGTGATAATTATCTATCCCAGTGATCGTGAAGCAAGCCTAACAAGCACCAGGGTTTGGCTTATAACCGTCCCTCTCTGGGACAAATCTTCATTTTAATGTGACCTCAAATCAGGTAGGACTACCCGCTGAACTTAA</t>
  </si>
  <si>
    <t>6175_4553</t>
  </si>
  <si>
    <t>AACGCACCTTGCACCCTTTGGTATTCCGAAGGGTACGCCCGTTTGAGTGTCATTGTAATCTCACCCTCTCCGTTTTCTGAACGGAGTCGGTGGACTTGGACGCTGCCGTGTAATCAACGGCTCGTCTCAAATGCATGAGTGTGACCCGCGTCTCGGCGTCATTCGGTGTGATAAGCATCTTCACCGGAGTTTACTTGGGTGAGCATCGTTCGGGTTGCTCCCTGGGTAAGCGTCGACCTGTCGGCGAATGCTGCCAACCGTCGCTTGCGACAACGTACTTGACAATTTGACCTCAGATCGGGTGGGACTACCCGCTGAACTTAA</t>
  </si>
  <si>
    <t>6175_6287</t>
  </si>
  <si>
    <t>AACGCACATTGCGCCCCTTGGTATTCCGAGGGGCATGCCTGTTCGAGCGTCATTACAACCCTCAAGCAATGCTTGGTGTTGGGCCGCGCCGCTAACCCGGCGGGCCCTAAAACCAGTGGCGGTGCCGTCGGGCTCTGAGCGTAGTAATTCTTCTCGCTATAGAGCCCCGGCGGATGCTAGCCAGCAACCCCCAATTTTCTATGGTTGACCTCGGATCAGGTAGGGATACCCGCTGAACTTAA</t>
  </si>
  <si>
    <t>6175_3611</t>
  </si>
  <si>
    <t>AACGCACATTGCGCCCTTTGGTATTCCGAAGGGCATGCCTGTTCGAGCGTCATTATCACCCCTCAAGCCCTGTGCTTGGTGTTGGACGGCCGGTCGAGCGATCGACCCCTCCTAAAGACAATGACGGCGGCCTGTGGTTCCCCCGGTACACTGAGCTTCTCACCGAGCACGTATCGGACAAGGGCACCCGGGACCCCGGTCTTCTCCTTTCACAAAAGGAAACTTTCTATGGTTGACCTCGGATCAGGTAGGAATACGCGCTGAACTTAA</t>
  </si>
  <si>
    <t>6175_3791</t>
  </si>
  <si>
    <t>AACGCACATTGCGCCCGCCGGCACTCCGGCGGGCATGCCTGTCCGAGCGTCATTTCAACCCTCAGGACCCCCTTTCGGGGCGGGACCTGGTGCTGGGGATCAGCGGCCTTCGGGCCCCTGTCCCCCAAATGAAGTGGCGGTCGCGCCGCAGCCTCCCCTGCGTAGTAGCACAACCTCGCACCGGAGAGCGGCACGGCCACGCCTTGAAACCCCCATATTTCTAAGGTTGACCTCGGATCAGGTAGGAATACCCGCTGAACTTAA</t>
  </si>
  <si>
    <t>6175_4707</t>
  </si>
  <si>
    <t>AACGCACATTGCGCCCCTTGGCATTCCGAGGGGCATGCCTGTTCGAGCGTCATTACAACCCTCAAGCCTGGCTTGGTATTGGGCTTCGCTACTCATCTGGCGGGCCTTAAAATCAGTGGCGGCGCCGTCGAGGCCCTGAGCGCAGTAAATCTCCTCGCTATAGGGACCTGGCGGACGCTGGCCAGAACTCAACTTCTAAGTTTGACCTCGGATCAGGTAGGGATACCCGCTGAACTTAA</t>
  </si>
  <si>
    <t>6175_6822</t>
  </si>
  <si>
    <t>AACGCATCTTGCGCTCCTTGGTATTCCGAGGAGCATGCCTGTTTGAGTGTCATGAAGTTCTCAACCACCATGTTTTGTGTGTGTGGCTTGGATTTGGGGGTTATTGTTTTGCTGGCTTTCATTTAGTCAGCTCCCCTGAAAAGCATTAGTGGTATCTGAGCAAAAACTACTATAGGTGTGATAACTATCTATGCCTTGGTAAATGATGCATGAACAGACTACACTGCTTGCAAACTTTTGAAATTGACACATTTGACCTCAAATCAGGTAGGACTACCCGCTGAACTTAA</t>
  </si>
  <si>
    <t>6175_15701</t>
  </si>
  <si>
    <t>AACGCACATTGCGCCCATTAGTATTCTAGTGGGCATGCCTATTCGAGCGTCATTTCGACCCTGAAGCCCTAGTTGCTTCGCGTTGGGACTCTACTGGCTACCCTGTAGTTCCCTAATGACAGTGGCGGAGTTCAGGTGTACTCTCAGCGTAGTAATTTCTTCTCGCTTTTGCAGTAGCCTGGTCGCCGGCCGTAAAACCCCCTATTTTCTAGTGGTTGACCTCGGATTAGGTAGGAATACCCGCTGAACTTAA</t>
  </si>
  <si>
    <t>6175_1804</t>
  </si>
  <si>
    <t>AACGCACCTTGCGCCTGGCAGTATTCTGCCAGGCATGCCTGTCCGAGCGTCATTTCACCACTCAAGCTCTGCTTGGTGTTGGAGGACCCGCGTTTAGTCGCGGGCCGCCGAAATGCATCGGCTGTTGTATATACAGCTTCCCTGTGTAGTAAATGCTTAGCTTTACACTTTGAAACTTTTATATAACGTGCCGAAAAACCCTCAACTTTTGAAAGGTTGACCTCGGATCAGGTAGGAATACCCGCTGAACTTAA</t>
  </si>
  <si>
    <t>6175_2858</t>
  </si>
  <si>
    <t>GAACGCAACTTGCGCCCTTTGGTATTCCGAAGGGCATGCCCGTTTGAGTGTCATGGTATTCTCAAAGCCCTCTTCATTTTTTGGATGATGTTGGTGCTTTGGATTTGGAGGTCTTTTTGCAGGTTTAGTAATAGATCTGCTCCTCTTGAATGTATTAGCTGGAAATCTTTGCTCAGGTCTAGCTTCAGTGTGATAATTGTCTACGCTGTAGCTGTCTAAGCACATGTATGGAATTCCGCTCCTAGTTGTCTTTAAGACAGATCATAATGATCTTTTGACATCTGACCTCAAATCGGGTAGGACTACCCGCTGAACTTAA</t>
  </si>
  <si>
    <t>6175_3181</t>
  </si>
  <si>
    <t>AACGCACATTGCGCCCCTCGGTATTCCGGGGGGCATGCCTGTCCGAGCGTCATTGCACCCCTCAAGCTTCGCTTGGTATTGGACCTTCGCCCCCGCGGCGGGCCCGAAATGCAGTGGCGGTCCGGTGTGACTTTGAGCGCGGTAAATTATCTCCCGCTTTGAAAGTCCCCCCGCGACCGGCCATCAACGCCCAAATTTCAATGATTGACCTCGGATCAGGTAGGGATACCCGCTGAACTTAA</t>
  </si>
  <si>
    <t>6175_2775</t>
  </si>
  <si>
    <t>AACGCACATTGCGCCCCCTGGTATTCCGGGGGGCATGCCTGTCCGAGCGTCATTGCTGCCCTCAAGCACGGCTCGTGTGTTGGGCCCCCGTCCCCCCCCCTCTTTTCGGGGGGGACGGGCCCGACAGGCAGCGGCGGCACCGTGTCCGGTCCTCGAGCGTATGGGAAGCAACTTACTTTTGTCACCCGCTCCTGTAGGTCCGGCCGGCGGCCTGCCCCCAACCCTCAATCAATCTTTTAACCAGGTTGACCTCGGATCAGGTAGGGATACCCGCTGAACTTAA</t>
  </si>
  <si>
    <t>6175_2955</t>
  </si>
  <si>
    <t>AACGCACATTGCGCCTGCCAGTATTCTGGCAGGCATGCCTGTCCGAGCGTCATTTCCCCCCTCACGCGCCCCGTCTGCGCGCTGGTGTTGGGGCTCCTCCGCCTGGCGGAGGGCCCTGAAAGCGAGTGGCGGGCCCGGCTGGTTGGCTCCGAGCGCAGTACCGAACGCACCGTTCTCCCCTCGCTCAGTGCCCCGCCGGCGCCCTGCCGTCAAAACGCACAGTGACGTGCGACCCCTTCAAGGTTGACCTCGGATCAGGTAGGACTACCCGCTGAACTTAA</t>
  </si>
  <si>
    <t>6175_2975</t>
  </si>
  <si>
    <t>AACGCACATTGCGCCCTCTGGTATTCCGAGGGGCATGCCTGTTCGAGCGTCATTATAACCACTCAAGCCTCGGCTTGGTATTGGGGTTCCGCGGTCTCGCGGCCCTTAAAACCAGTGGCGGTGCCGTCTGGCTCTAAGCGTAGTAATTTCTCTCGCTATAGGGTCCAGGTGGTTGCTTGCCAGAATCCCCCATCTTTTAAGGTTGACCTCGGATCAGGTAGGGATACCCGCTGAACTTGA</t>
  </si>
  <si>
    <t>6175_4236</t>
  </si>
  <si>
    <t>AACGCACCTTGCGCTCCTTGGTATTCCGAGGAGCATGCCTGTTTGAGTGTCATGGTATTCTCAACTCTCCAAAGCTTTTGCAATGAAGAGTTGGATTTGGAGGCTTGTGTCGGCTTGCAAAAGTTGACTCCTCTGAAATGTATTAGTGTGAGCCTTTACGGATCGCCTCCAGTGTGATAATGTCTACGCTGTGGTGTGAAGTATTTCTAGTGTTCATGCTTCTAATCGTCTCTTTGAGACAATTACTTGACAATCTGACCTCAAATCAGGTAGGACTACCCGCTGAACTTAA</t>
  </si>
  <si>
    <t>6175_5413</t>
  </si>
  <si>
    <t>AACGCACATTGCGCCCGCCAGTATTCTGGCGGGCATGCCTGTTCGAGCGTCATTTCAACCCTCAAGCCCCAGCGGCCTGGTGTTGGGGACCGGCGAGCGAAGCCCCTCCGGGGGGTTCACGCCGCCCCCGAAATGAATTGGCGGTCTCGTCGCGGCCTCCTCTGCGTAGTAGCACAACCTCGCAACAGGAGCGCGGCGCGGCCACTGCCGTAAAACGCCCAAACTTTTTTTTAGAGTTGACCTCGAATCAGGTAGGAATACCCGCTGAACTTAA</t>
  </si>
  <si>
    <t>6175_14244</t>
  </si>
  <si>
    <t>AACGCACATTGCGCCCCTCGGTATTCCGGGGGGGCATGCCTGTTCGAGCGTCATTTCACCACTCAAGCCTCGCTTGTTATTGGGCGCTGCGGTTCGCCGCACGCCCCAATGTCTCCGGCTGAGCCGTCCGTCTCAAAGCGTTGTGGCAACTATCCGCTTCTGGGACCGGGCGACCCGGCCGTTAAACACCCCACACAAGGTTGACCTCGGATCAGGTAGGGATACCCGCTGAACTTAA</t>
  </si>
  <si>
    <t>6175_2353</t>
  </si>
  <si>
    <t>AACGCACCTTGCGCCCTTTGGTATTCCGAAGGGCATGCCTGTTCGAGCGTCATTATCACCCCTCAAGCCCCGGGGCTTGGTGTTGGACGGCCGGTGGAGGCTTTCGAGCCTCTACCCCTCCTAAAGACAATGACGGCGGCCTCGCAGGAACCCCCGGTACACTGAGCTCTTTGACTGGACACGTACTGGATCAGGGCGCCCGAGGACCCGGTCACGAACCCATTTATTTTCTAGGTTGACCTCGGATCAGGTAGGGATACCCACTGAACTTAA</t>
  </si>
  <si>
    <t>6175_2358</t>
  </si>
  <si>
    <t>AACGCACATTGCGCCCTGTGGTATTCCGCAGGGCATGCCTGTTCGAGCGTCAGTACAACACTCAAGCTTGGCTTGGTATTGAGCCCCGTCCGCAAGGGCCGGCTTTAAAATCAATGGCGGCGCCATCTGGCTCTCAGCGCAGTAATACTCCTCGCTCGTGAGTCCCGGTGGATGCTGGCCAGCAACCCCCAACTTTCTAAGTTTGACCTCGGATCAGGTAGGGATACCCGCTGAACTTAA</t>
  </si>
  <si>
    <t>6175_5001</t>
  </si>
  <si>
    <t>AACGCACATTGCGCCCCTCGGTATTCCGTGGGGCATGCCTGTTCGAGCGTCATTTACACCCTCAAGCTCTGCTTGGTGTTGGGCGTCTGTCCCGCGGTTTCGCGTGGACTCGCCTCAAAGTCATTGGCAGCGGTCTTTGCCTCCTCTCGCGCAGCACAATTGCGTCTGCGGGGGGGCGTGGCCCGCGTCCACGAAGCAACATTACCGTCTTTGACCTCGGATCAGGTAGGGATACCCGCTGAACTTAA</t>
  </si>
  <si>
    <t>6175_3748</t>
  </si>
  <si>
    <t>AACGCACATTGCGCCCTCTGGTATTCCGGAGGGCATGCCTGTTCGAGCGTCATTACAACCCTCAAGCTCTGCTTGGTATTGGGCTCTGCCGGTCCTGGCAGGCCTCAAAGTCAGTGGCGGTGCCACCCGGCTCCAAGCGTAGTAATTCTTCTCGCTTCGGAGGCCGCGGTGCGTGCTAGCCAGCAACCCCCAATTTTTTCAGGTTGACCTCGGATCAGGTAGGGATACCCGCTGAATTAA</t>
  </si>
  <si>
    <t>6175_4334</t>
  </si>
  <si>
    <t>AACGCACCTTGCGCTCCTTGGTATTCCGAGGAGCATGCCTGTTTGAGTGTCATTAAATTCTCAACCTCTCCAGCTTTCACAAGTTGGTTGAGCGTTGGATGTGGGGGTTGCGGGCTTCTCAGAGGTCGGCTCCCCTTAAATACATTAGCAGAAACCGTTTGACTTTGGCTGCTAGGCTGTGATAATATCTACGCCTTGGTAGTTGGGTCGGAATACGAGTCATACAGTGGTAACTAATCAGGCTTTCGAGTCTGGCTTAGGATCGGTTTGGAAGGTGCTTAACGGCTCCTTCTGCTTTCTCCCTTTGCGGAGATACCTGTCCGATTCTAAGAGAGGAGTTGCTTAGCGCAAGCTTAGCTTTCCTTGATTTTTCCCTTGACTTTGTAGAAGGATTCAGCTTCTAACCGTCCATTGACTTGGACAATTTATTGACTATTTGACCTCAAATCAGGTAGGACTACCCGCTGAACTTAA</t>
  </si>
  <si>
    <t>6175_2058</t>
  </si>
  <si>
    <t>AACGCACATTGCGCCCTTTGGTATTCCTTAGGGCATGCCTGTTCGAGCGTCATTTACACCCTCAAGCTCAGCTTGGTGTTGGGCGTCTGTCCCGCTTCGTGCGTGGACTCGCCCCAAAGGTATTGGCAGCGGTCCTTGCCAGCTTCTCGCGCAGCACATTGCGCTTCTCGAGGAGTGCGGGCCGCGTCCACGAAGCAACATTACCGTCTTTGACCTCGGATCAGGTAGGGATACCCGCTGAACTTAA</t>
  </si>
  <si>
    <t>6175_2532</t>
  </si>
  <si>
    <t>AACGCACCTTGCGCCCTTTGGTATTCCGAAGGGCACGCCTGTTTGAGTGTCGTGAAATTCTCAACCCTGTGCTTTTCTTGTGAAAGCGCGTGGGCTTGGACTTGGAGGCTTTGCTGGTCCTCGCGGATCGGCTCCTCTCAAATGCATTAGCAGAAACCGTTTGACTTTGGCTGCTAGGCTGTGATAATATCTACGCCTTGGTAGTTGGGTCGGAATACGAGTCATACAGTGGTAACTAATCAGGCTTTCGAGTCTGGCTTAGGATCGGTTTGGAAGGTGCTTAACGGCTCCTTTTGCTTTCTCCCTTTGCGGAGATACCTGTCCGATTCTAAGAGAGGAGTTGCTTAGCGCGAGCTTAGCTTTCCTTGATTTTTCCCCTTGACTTTGTAGAAGGATTCAGCTTCTAACCGTCCATTGACTTGGACAATTTATTGACTATTTGACCTCAAATCAGGTAGGACTACCCGCTGAACTTAA</t>
  </si>
  <si>
    <t>6175_3879</t>
  </si>
  <si>
    <t>AACGCACCTTGCGCTCTGTGGTAGTCCGCAGAGCATGCCTGTTTGAGTGTCGCGCCCCCCTCTCAAGCCCCCGCTTCCGTCTGGACGCGGGCGGCCTTGGATCGTGGCCTCTGTCGACTCCGATCTGCGCGAGTCGAAGGCCGAAAGCGAACGAAGCGACCTCGAGGCCGCGCGGCTTGACCGGACCGATTGTACGCCCCCTTCGGAGCCGGGACGCGCGCCTTGGACGCTGCGAACGACGACGCACGAATCTCTCGAGATTCGAGTTTGACCTCAAATCAGGCAGGACGACCCGCTGAACTTAA</t>
  </si>
  <si>
    <t>6175_2471</t>
  </si>
  <si>
    <t>AACGCATCTTGCGCTCTCTGGTATTCCGGAGAGCATGTCTGTTTGAGTGTCATGAATTCTTCAACCCAACTGTTTCTTGTAAACAGCTGGTGTTTGGATTCTGAGCGCTGCTGGCTTCGTGCCTAGCTCGTTCGTAATACATCAGCATCTCAATTTCGTAATCGGATTGACTCAGCGTAATAGACTATTCGCTGAGGACACTATTTACTTAGTGGCCGAGAATGAAAAAGCTAGAAGCTTCCAACCCATCTAGTCATTTTTGATTTAGACCTCAGATCAGGCAGGATTACCCGCTGAACTTAA</t>
  </si>
  <si>
    <t>6175_2722</t>
  </si>
  <si>
    <t>AACGCACCTTGCGCTCCTTGGTATTCCTTGGAGCATGCCTGTTTGAGTGTCTTGAAATTCTCTACTATCCAACTTTTTTCACGAAAGGCTGGACAAGTAGGTGCCTGGGCTTGCTTGCGGTTTGGTTACAGACACACGCTCGCCTTAAATGCATTAGCTGGACTTCAGTAGAGTTGTTAAGTAACATTGAAAACTCTCGTAATATGGAGTCTGCTTCTAATCTAGTATCCTTAATTGGGTCGATATTCTTTTCTTTGGCCTCAAATCAGGTAGGACTACCCGCTGAACTTAA</t>
  </si>
  <si>
    <t>6175_4562</t>
  </si>
  <si>
    <t>AACGCACCTTGCGCTCCTTGGTATTCCGAGGAGCATGCCTGTTTGAGTGTCATTAAATTCTCAACCTCTCCAGCTTTCACAAGTTGGTTGAGCGTTGGATGTGGGGGTTGCGGGCTTCTCAGAGGTCGGCTCCCCTTAAATGCATTAGTGGGATCTCTTGTGGACCGTCACTTGGTGTGATAATTATCTATGCCATTTGACTTTGAAGCAAACTTATGGGAACCTGCTTACAACCGCCTTCGGACAACTTTTGACATTTTGACCTCAAATCAGGTAGGACTACCCGCTGAACTTAA</t>
  </si>
  <si>
    <t>6175_1624</t>
  </si>
  <si>
    <t>AACGCATATTGCGCTCTTTGGTATTCCGAAGAGCATGCTTGTTTGAGTATCAGTAAACACCTCAAAGCCCTTTTTCTTTTTTGAAGAAAGGCTCTGGACTTGAGCAATCCCAACACTTTTTTTTTTTAGAGTGGCGGGTTGCCTGAAATGCAGGTGCAGCTGGACATTCTCCTGAGCTAAAAGCATATTTATTTAGTCCCGTCAAACGGATTATTACTTTTGCTCTAGCTAATATAAAGGTCGAATGCGCTATATGCTGACTGATGCAGGATTACCAAGTTTTACCTAGTAAAACTTGTAAACTCGATCTCGAATCAAGTAAGACTACCCGCTGAACTTAA</t>
  </si>
  <si>
    <t>6175_4034</t>
  </si>
  <si>
    <t>AACGCATCTTGCGCCCTTTGGTATTCCGAAGGGCATGCCTGTTTGAGTGTCATGAAAACATCATCCCATCGGGTTTCCGATGACGATGGATTTGGGTGTTGCCGTTTCGGCTCGCCTTAAAAGTGTTAGTGGTAATAACATCCACGGCTAAGACGTAATAAGTTTCGTCTGGTCAAGGTGTGACGACTGCTCATAACCCGACCGCAAGGTCATTATTTTATGCTCTGACCTCAAATCAGGTAGGACTACCCGCTGAACTTAA</t>
  </si>
  <si>
    <t>6175_1210</t>
  </si>
  <si>
    <t>AACGCACCTTGCGCCCTTTGGTATTCCGAAGGGCATGCCTGTTTGAGTGTCATGAAACCTCACCCCACTTGGGTTTTTGCCTGAGCGGTGGTGTAGTTGGGTGTTGCCGTTTACTCTGGCTCGCCTTAAATGTCTAAGTGGAATGCGTAATAAGTTCTTTCGCAACCCTCCACTCTAATAACACACTTTATACTCTGACCTCAAATCAGGTAGGACTACCCGCTGAACTTAA</t>
  </si>
  <si>
    <t>6175_1246</t>
  </si>
  <si>
    <t>AACGCACATTGCGCCCTCTGGTATTCCGGAGGGCATGCCTGTTCGAGCGTCATTTCAACCCTCAAGCCTGGCTTGGTGATGGGGCACTGCCTGTAAAAGGGCAGGCCCTGAAATTCAGTGGCGAGCTCGCTGCAGCCTCCATTGCGTAGTAGCTAACACCTCGCAACTGGAACGCGGCGCGGCCATGCCGTAAAACCCCAACTTCTGAATGTTGACCTCGGATCAGGTAGGAATACCCGCTGAACTTAA</t>
  </si>
  <si>
    <t>6175_4253</t>
  </si>
  <si>
    <t>AACGCACCTTGCGCCCTTTGGTATTCCGAAGGGCATGCCTGTTTGAGTGTCATTAAATTATCAACCTTCTTGCTTTGCTTGCAAAGCATCTAGGCTTGGATGTGGGGGTTTTTGCTGGCTTCCTTCAGTGGATGGTCTGCTCCCCTTAAATACATTAGCGGAAACCTTATCCTTTCCTCTTGGTGTGATAGTTTATCTGCATCTTGATGATTGGGTCTTTGCTGGTTTTTCTGCTTCTAACCGTCCATTAGCTTGGACAATTTCTTTTGACTTGACCTCAAATCAGGTAGGACTACCCGCTGAACTTAA</t>
  </si>
  <si>
    <t>6175_7091</t>
  </si>
  <si>
    <t>AACGCACATTGCACCTTTTGGTATTCCGAAAGGTATGCTTGTTCGAGCGTCGTTTATACCATATCAATTTAATTGTTGAATGTGTTGAAGGTGGTATATCCAATTGTGCTTCTTGCACACCTTCCAAAATCATTGAGCGATCTTGATTAGACTTGTTTAACGCATTAAAATAACTATCGTTAGAAGAGGAAATCATGGATCTGCCAATTTAAATATTCTTTTGGCTGTAGGAAAAGAAAAAGAGAATTCGATTTCTTTTTTCTGCACTCAGAATACCCCAATTTTTAAAATCGACCTCGGATCAAGTAGGATTACCCGCTGAACTTAA</t>
  </si>
  <si>
    <t>6175_1514</t>
  </si>
  <si>
    <t>AACGCACATTGCGCCCTTTGGTATTCCGAAGGGCATGCCTGTTCGAGCGTCATTATCAACCCTCAAGCCCCCTTTGGCTTGGCTTTGGACGGCCTGGTCAGGCGACTGACCCCTACTAAAGACAATGACGGCGGCGTCGTGGGACCACCGGTACACTGAGCTTCTTAACTGAGCACGTATCGGATTCAGGGACCCCGGGCCACGGTCTCCTCTCTTCTCCGCGTGGGAAGAGAAACCCCCCTTTCAAGGTTGACCTCGGATCAGGTAGGGATACCCGCTGAACTTAA</t>
  </si>
  <si>
    <t>6175_4892</t>
  </si>
  <si>
    <t>AACGCACCTTGCACTCTTTGGTATTCCGAAGAGTATGTCTGTTTGAGTGTCATGAAACTCTCAACCCCCCTGTTTTGTCATGAGACAGGCGCGGGCTTGGATTATGGCTGTCTGTCGGACCTTTTGTTAGGATCGGCTCAGCTGAAATACACGAGCGACCCAACTGAAGCAGTGACGGCTTGACTCGGCGTAATAATACTATTCGCTGAGGACGCTGCAGTTTCTAATAGTGGCGCTTCTAATGCGATGTGTCACAGCATCATTTTAAGCTTTAGACCTCAAATCAGTCAGGACTACCCGCTGAACTTAA</t>
  </si>
  <si>
    <t>6175_3538</t>
  </si>
  <si>
    <t>AACGCACATTGCGCCCGCCGGTATTCCGGCGGGCATGCCTGTCCGAGCGTCATTACGACCCTCGCGCCTCCCCCTCTTCTGGGGGTGGCGCGGTGTTGGGTGCCCCGCGGCCTCTGCGCCGCGGGCTCCCTAAATGCATCGGCGGTCCCGCCTGGCGGCTCCCTGCGTAGTAGTTCTCCTTCTCGCATAGGGCCCCGGGCGGCGACTTGCCCCTGAAACCCACCGCCGCTCGCGGCGCTGACGCTTTACGTTGACCTCGGATCAGGTAGGGATACCCGCTGAACTTAA</t>
  </si>
  <si>
    <t>6175_1480</t>
  </si>
  <si>
    <t>AACGCACCTTGCGCTCCGTGGTATTCCGCGGAGCATGCCTGTTTGAGTGTCGCGCCCCCCTCTCAACCCCGTTGGCGTTATGCGCTCGACGCGGGCTTGGATCCTGGCCGGTTCGCCTTTGTAAGGCGACGGCCGAAAGACCTTGCGCCTCTGGCGGCACGCGGTCTGACCGGAACGTTGTACGCACCTCGTTCTCGGGACGCGTGCCCTGTTGGGCTGCGAATCGCGCACTCTAGTGACCTCGACCTCAAATCAGGCAGGACGACCCGCTGAACTTAA</t>
  </si>
  <si>
    <t>6175_3391</t>
  </si>
  <si>
    <t>AACGCACATTGCGCTCCCTGGTATTCCGGGGAGCATGCCTGTTCGAGCGTCATTACAACCCTCACGCCTAGCGTGGTATTGGGCTCGCCCTGCAGGGCTTGCCTCAAAATCAGTGGCGGCACCGTCTGACCCTAAGCGTAGTAATACTCGTCGCTTTTGGGCTTGGGCGGGCGCTCGCTAGTAACCCCCACCATTAAAGGTTGACCTCGGATCAGGTAGGGATACCCGCTGAACTTAA</t>
  </si>
  <si>
    <t>6175_995</t>
  </si>
  <si>
    <t>AACGCACATTGCGCCCTTTGGCATTCCGAAGGGCATGCCTGTTCGAGCGTCATTACACCAATCAAGCCTGGCTTGGTATTGGGCGACGGGGCCGTGAAACGCCCCGCGCCTTAATGACTCCGGCGAGACAGATCGAATCTCAGCGTTGTGGTAAAAAGCCGCTGGCGAGACGGGATGTCCGTGCCGTTAAACAACCCCCATCAAAGGTTGACCTCGGATCAGGTAGGGATACCCGCTGAACTTAA</t>
  </si>
  <si>
    <t>6175_2299</t>
  </si>
  <si>
    <t>AACGCACATTGCGCCCTGTGGTATTCCGCAGGGCATGCCTGTTCGAGCGTCATTTCAACCCTCAAGCCTCGCTTGGTGTTGGGCCCTGCCCGTCGCGGCCGGCCCTAAAGATAGTGGCGGCGCCGCCTGGCCCTAAGCGTAGTACAGCTCTCGCTCCAGGGTCCGGCGGCAGCCTGCCAGAACCCCCCCAACTCTTGTGGTTGACCTCGGATCAGGTAGGGATACCCGCTGAACTTAA</t>
  </si>
  <si>
    <t>6175_2456</t>
  </si>
  <si>
    <t>AACGCACATTGCGCCCCCCGGCATTCCGGGGGGCATGCCTGTCCGAGCGTCATTGCTGCCCTTCAAGCCCGGCTTGTGTGTTGGGTCGTCGTCCCCCCCGGGGGACGGGCCCGAAAGGCAGCGGCGGCACCGCGTCCTGGTCCTCGAGCGTATGGGGCTTTGTCACCCGCTCGTTTAGGGCCGGCCGGGCGCCAGCCGGCGTCTCCAAACCTTTTATTTTACCAGGTTGACCTCGGATCAGGTAGGGATACCCGCTGAACTTAA</t>
  </si>
  <si>
    <t>6175_3926</t>
  </si>
  <si>
    <t>AACGCACATTGCGCCCGCCAGTATTCTGGCGGGCATGCCTGTTCGAGCGTCATTACATCCCTCAAGCCCCCGGGCTTGGTGTTGGGGATCGGCGAGCCTCAGCGCCCGCCGTCCCCTAAATTTAGTGGCGGTCACGCTGTAACTTCCTCTGCGTAGTAGCACACTTAACACTGGGGAACAGCGCGGCCACGCCGTAAAACCCCCCAACTTTTGAACGTTTGACCTCGAATCAGGTAGGACTACCCGCTGAACATAA</t>
  </si>
  <si>
    <t>6175_4346</t>
  </si>
  <si>
    <t>AACGCACATTGCGCCCCTTGGTATTCCGAGGGGCATGCCTGTTCGAGCGTCATTATGACCACTCAAGCCCGGCTTGGTGTTGGGGTCCGCGGTCCCGCGGCCCTTAAAATCAGTGGCGGCGCCATCTGGCTCTAAGCGTAGTAATACTCCTCGCTATAGGGTTCCCGGTGGATGCTTGCCATCAACCCCCAATCTCACGGTTGACCTCGGATCAGGTAGGGATACCCGCTGAACCTAA</t>
  </si>
  <si>
    <t>6175_4565</t>
  </si>
  <si>
    <t>AACGCACATTGCGCCCCTCGGTATTCCGCGGGGCATGCCTGTTCGAGCGTCATCTACACCCTCAAGCCCTGCTTGGTGTTGGGTGCCTGTCCCGCCCCGCGCGGCGACTCACCCCAAATGCATTGGCGGCGGCGCCTTGCCCCTCCCGCGCAGCACATTGCGCTTCTCGAGGCGGCGGGACCGCGTTCCACGAAGCCGACAACCCGTCTTTGACCTCGGATCAGGTAGGGATACCCGCTGAACTTAA</t>
  </si>
  <si>
    <t>6175_4977</t>
  </si>
  <si>
    <t>AACGCACATTGCGCCCCTTGGTATTCCGAGGGGCATGCCTGTTCGAGCGTCATTACAACCCTCAAGCACTGCTTGGTGTTGGGCCTCGCCGCTAATCCGGCGGGCTCTAAAAACAGTGGCGGTGCCGTCGGGCTCTGAGCGTAGTAATTCTTCTCGCTATAGAGTCCCGGTGGATGCTGGCCAACAACCCCCAATTTTCTATGGTTGACCTCGGATCAGGTAGGGATACCCGCTGAACTTAA</t>
  </si>
  <si>
    <t>6175_5377</t>
  </si>
  <si>
    <t>AACGCACATTGCGCCCCTTGGTATTCCGGGGGGCATGCCTGTTCGAGCGTCATTTCAACCCTCAAGCTCTGCTTGGTATTGGGCCTTGTCGGCGACGGCGGGCCTTAAAAGGAGTGGCGGTGCCCTGAGGCTCTGAGCGTAGTACATTTCTCGCTACAGGGTCCTGAGGGATGCTGGCCATCAACCCCAGTTTTTCTATGGTTGACCTCGGATCAGGTAGGAATACCTGCTGAACTTAA</t>
  </si>
  <si>
    <t>6175_4929</t>
  </si>
  <si>
    <t>AACGCACCTTGCGCCCTCTGGTATTCCGGAGGGCATGCCTGTTTGAGTGTCATGTAGACTCAATCCTCGGGGTTTCCCGGGATTGGACCTGGGCGTTGCCTCTGGCTCGCCTTAAATGCCTTAGCTGTGGAGTGTCAGTGGACGTAATAAGTTTCGTCCGCAAAGCACGGCTGTGGCTCACAACCCCATCTTTTGACTTAGACCTCAGATCAGGTAGGACTACCCGCTGAACTTAA</t>
  </si>
  <si>
    <t>6175_2282</t>
  </si>
  <si>
    <t>AACGCACCTTGCGCCCGTTGGTATTCCGACGAGCATGCCTGTTTGAGTGTCACAAAACTCCCCTCGGCTTTAACACTTTCTAAAAGGGTTATTGACGGATTCTGAGTGTTGGCGTGTCAACGCCTCGCTTTAAATATATCAGCACTTTTGGATGGTTCCATGTTAGTTCAAAAGACGTACTTGATGTCGTATTTATACAATTCATTGAGATGGTCTTTGGTCGTATCGACTATCCGCTAATATGATGACTTGAAGAATAGCTTCCTAGCCCCATTAAATTTACCTTTAGACTTCAAATCAGGTGGGACTACCCGCTGAACTTAA</t>
  </si>
  <si>
    <t>6175_3248</t>
  </si>
  <si>
    <t>AACGCACATTGCGCCCCTTGGTATTCCATGGGGCATGCCTGTTCGAGCGTCATCTACACCCTCAAGCTCTGCTTGGTGCTGGGCGTCTGTCCCGCCTTTGCGCGCGGACTCGCCCCAAATTCATTGGCAGCCGGTAAGTTGGCTTCGTGCGCAGCACATTGCGTGTCGATTCCAGCCTGCCCCCTCCCATTAAGCCTCTTTTTTACTTTGACCTCGGATCAGGTAGGGATACCCGCTGAACTTAA</t>
  </si>
  <si>
    <t>6175_5401</t>
  </si>
  <si>
    <t>AACGCACATTGCGCCCTTTGGCATTCCGAAGGGCATGCCTGTTCGAGCGTCATTATCACCTCTCAAGCCCCTCGGGTTTGGCCTTGGAGGTCGGTTGGGCTTCGCCCGACCCCTCCCAAAGACAATGACGGCGGCTGTGTCTGACCCCCGGTACACTGAGCTTCTTAACCGAGCACGTACCGGAACGAGGGTCGGCGGGTCACGGTCTCCTCCCTTTGCAGGGAAATTTTCTCAGGTTGACCTCGGATCAGGTAGGGATACCCGCTGAACTTAA</t>
  </si>
  <si>
    <t>6175_1638</t>
  </si>
  <si>
    <t>AACGCACATTGCGCCCTCTGGTATTCCGGGGGGCATGCCTGTTCGAGCGTCATTACACCACTCAAGCCTAGCTTGGTATTGGATGCTCTGTGGATCTTTTAGCAATAAAGGGCCTGCACATCTCGAATTCTTCCGGCTGGTATTTATCAAACCCTTGCGTTGTGGAAACATATTCGCTCAGGGTGTTCGGCGAAGGCTACGCCGTAAAACCCCTATTTCTAAGGTTGACCTCGGATCAGGTAGGGATACCCGCTGAACTTAA</t>
  </si>
  <si>
    <t>6175_3523</t>
  </si>
  <si>
    <t>AACGCACATTGCGCCCCTCGGTATTCCGTGGGGCATGCCTGTTCGAGCGTCATTTACACCCTCAAGCTCTGCTTGGTGTTGGGCGTCTGTCCCGCGGTTTCGCGTGGACTCGCCTCAAAGTCATTGGCAGCCGGCGAGTTGGCTTCGTGCGCAGCACATTTGCGCAACGCTTCCAGCCCGTCCCCTCCCATCAAGCCCCCTTTTTTACTTTGACCTCGGATCAGGTAGGGATACCCGCTGAACTTAA</t>
  </si>
  <si>
    <t>6175_4041</t>
  </si>
  <si>
    <t>AACGCACATTGCGCCCTCTGGTATTCCGGGGGGCATGCCTGTTCGAGCGTCATTACAACCCTCAAGCTCTGCTTGGTATTGGGCGGCACCGCTCCGGTGCGCCTTAAAATCAGTGGCGGCGCCATCTGGCTCTAAGCGTAGTAATCTTTCTCGCTACAGGGTCCCGGTGGATGCTTGCCAGCAACCCCCCATTTCTTAGGTTGACCTCGGATCAGGTAGGGATACCCGCTGAACTTAA</t>
  </si>
  <si>
    <t>6175_2528</t>
  </si>
  <si>
    <t>AACGCACATTGCGCCCTCTGGTATTCCGGGGGGGCATGCCTGTTCGAGCGTCATTACACCACTCAAGCCTAGCTTGGTATTGGATGCTTGTGGATCTTTTAGCAATAAAGGGCCTGCACATCTCGAATTCTTCCGGCTGGTATTAACTTAAACCTTTGCGTTGTGGAAACATTTTTCGCTCAAGTTTGGTTGATAGTCTTTCGCCGTTAAAACATTTTTTTACACAAGGTTGACCTCGGATCAGGTAGGGATACCCGCTGAACTTAA</t>
  </si>
  <si>
    <t>6175_2593</t>
  </si>
  <si>
    <t>AACGCACCTTGCACTCTTTGGTATTCCGAAGAGTATGTCTGTTTGAGTGTCATGAAACTCTCAACCCCCTTGTTTTGTAATGAAGCAGGCGTGGGCTTGGATTATGGCTGTCTGCTGGACTCTTTAACTAGAGATCGGCTCGGCTGAAATATACGAGTAACCCAGTTTGAACAACTGACGGCTTGACTCGGCGTAATAATTATTATCGCTGAGGACGTCTAACCTTCAAATCGTTGGTGGTGCTTCTAATGCAAATCATTTTAAGATTTAGACCTCAAATCAGTCAGGATTACCCGCTGAACTTAA</t>
  </si>
  <si>
    <t>6175_2625</t>
  </si>
  <si>
    <t>AACGCACATTGCGCCCCCTGGTATTCCGGGGGGCATGCCTGTTCGAGCGTCATTTCACCACTCAAGCCTCGCTTGGTATTGGGCAACGCGGTCCGCCGCGTGCCTCAAATCGACCGGCTGGGTCTTCTGTCCCCTAAGCGTTGTGGAAACTATTCGCTTGCGAGTCGGGGGGCGTCTGGCCGTTAAACTCATTCAAAGGTTGACCTCGGATCAGGTAGGGATACCCGCTGAACTTAA</t>
  </si>
  <si>
    <t>6175_3690</t>
  </si>
  <si>
    <t>AACGCACCTTGCGCCCTTTGGTATTCCGAAGGGCATGCCTGTTTGAGTGTCATTAAATTATCAACCTTCTTGCTTTGCTTGCAAAGCATCTAGGCTTGGATGTGGGGGTTTTTGCTGGCTTCCTTCAGTGGATGGTCTGCTCCCCTTAAATGCATTAGCAGAAACCGTTTGACTTTGGCTGCTAGGCTGTGATAATATCTACGCCTTGGTAGTTGGGTCGGAATACGAGTCATACAGTGGTAACTAATCAGGCTTTCGAGTCTGGCTTAGGATCGGTTTGGAAGGTGCTTAACGGCTCCTTTTGCTTTCTCCCTTTGCGGAGATACTTGTCCGATTCTAAGAGAGGAGTTGCTTAGCGCAAGCTTAGCTTTCCTTGATTTTTCCCTTGACTTTGTAGAAGGATTCAGCTTCTAACCGTCCATTGACTTGGACAATTTATTGACTATTTGACCTCAAATCAGGTAGGACTACCCGCTGAACTTAA</t>
  </si>
  <si>
    <t>6175_3745</t>
  </si>
  <si>
    <t>AACGCACATTGCGCCCTTTGGTATTCCATTGGGCATGCCTGTTCGAGCGTCATTTAAAAGTTCAAGCTCTGCTTGGTGTTGGGTGTTTGTTCCGCCTCTGTGTGTGGACTCGCCTCAAATTCATTGGCAGCCGGTAGGCCGGCTTCGTGCGCAGCACATTGCGTCTCGAGGCTGGCAGACCCCTTCCATCAAGCCCATTTTTTATGATTGACCTCGGATCAGGTAGGGATACCCGCTGAACTTAA</t>
  </si>
  <si>
    <t>6175_671</t>
  </si>
  <si>
    <t>AACGCACATTGCGCCCTCTGGTATTCCGGGGGGCATGCCTGTTCGAGCGTCATTACACCTCTCAAGCCTAGCTTGGTATTGGAGGATGCGGTGGTCAAAAACCGCACCTCTCGAAGTCTTCCGGCTGGTATTAACTTAAACCTTTGCGTTGTGGAAACTATTCGCAGAGGAGTTCGAGTCGTCGCGGCCGTTAAATCTTTCAAAGGTTGACCTCGGATCAGGTAGGGATACCCGCTGAACTTAA</t>
  </si>
  <si>
    <t>6175_4995</t>
  </si>
  <si>
    <t>AACGCATATTGCGCCCGCTAGTATTCTGGCGGGCATGCCTGTTCGAGCGTCATTTCAACCCTCAAGCAACGCTTGGTGTTGGGGATCAGCCCGTCAAGGGCTGCCCCCGAAACTCATTGGCGGTCTCGCTGTCGGCTTCCATCGCGCAGTAGCACAATCTCGCCCTGGAAAAGCAGCGCGGCCCTGCCGTAAAACACCCCAGACTTTAAAGGTTGACCTCGAATCAGGTAGGAATACCCGCTGAACTTAA</t>
  </si>
  <si>
    <t>6175_2307</t>
  </si>
  <si>
    <t>AACGCACCTTGCGCTCCTTGGTATTCCGAGGAGCATGCCTGTTTGAGTGTCATTAAATTCTCAACCTTCCTTGTCTTTATTGATGAGGTAGTGCTTGGACGTGGGGGTTGCGGGCTTCCTCAGAAGTCGGCTCTCCTTAAATGCATTAGCGGAACCTTTGTGGACCGTCTATTGGTGTGATAATTATCTACGCCATCGACGCGGACGCTGTTATATGGGGTTCAGCTTCTAACCATCTCGCAAGAGATAACAACTTAATTGACATTTTGACCTCAAATCAGGTAGGACTACCCGCTGAACTTAA</t>
  </si>
  <si>
    <t>6175_56</t>
  </si>
  <si>
    <t>AACGCACCTTGCGCCCCTTGGTATTCCGAGGGGCATGCCTGTTTGAGTGTCATTAAATTCTCAAACTCACTTTGGTTTTTTTCCAATTGTGATGTTTGGATTGTTGGGGGCTGCTGGCCTTGACAGGTCGGCTCCTCTTAAATGCATTAGCAGGACTTCTCATTGCCTCTGCGCATGATGTGATAATTATCACTCATCAATAGCACGCATGAATAGAGTCCAGCTCTCCAATCGTCCGCAAGGACAATTTGACAATTTGACCTCAAATCAGGTAGGACTACCCGCTGAACTTAA</t>
  </si>
  <si>
    <t>6175_232</t>
  </si>
  <si>
    <t>AACGCACCTTGCGCTCCTTGGTATTCCGAGGAGCATGCCTGTTTGAGTGTCATTAAATTCTCAACCCTTTCAGCTTTTGCGAGTTGATTTGGCTTGGATGTGGGGGTTGCGGGCTTCTCAGAAGTCGGCTCCTCTTAAATGCATTAGCGGAACCTTTGTGGACCAGCTTTGGTGTGATAATTATCTACGCCATGGCCGTGAAGCAGCTTTACATGGGGTTCAGCTTCTAACCGTCCATTGACTTGGACAATTTCTGACATTTTGACCTCAAATCAGGTAGGACTACCCGCTGAACTTAA</t>
  </si>
  <si>
    <t>6175_338</t>
  </si>
  <si>
    <t>AACGCACCTTGCGCTCTCTGGTATTCCGGAGAGCATGTCTGTTTGAGTGTCATGAACTCTTCAACCCGCCCTTTTCCTTGTGATTAGGTGTCGGTGCTTGGATTCTGAGCCCTTTGCTATTAGTTTAGCTGGCTCGTAAGACATTAGCATTTCAACTTTCGTAATCGGATTGACTTGGCGTAATAGACTATTCGCTGAGGACACCTTCACGGGTGGCCGAGATAAGAGATAACGAAGAGCTACCAAACCCTCTAGTCATTAAAAACTTTTTAAGATTAGACCTCAAATCAGGCAGGATTACCCGCTGAACTTAA</t>
  </si>
  <si>
    <t>6175_518</t>
  </si>
  <si>
    <t>AACGCATCTTGCGCTTGCTGGTATTCCGGCAAGCATGCCTGTTTGAGTGTCATGAAAATTATCAACCATGACTTGGGTTTAGGCCCTCGTTCACGGCTTGGATTTGGGTGCTTGCGGCCTCGCGCTGCTCACCTCAAAAGGATTAGCTGGACATGTCGCTTGACTTGGTTCTACTTGGCGTAATAAGTATTTCGCTGAGGACATCCCTCGGGGTGGCCAGGACTCGCGGCTGACGTCTGCTTTCTAACTCGACTGTCCTCGGACATCACTTTTTTATGATCTGGCCTCAAATCAGGTAGGACTACCCGCTGAACTTAA</t>
  </si>
  <si>
    <t>6175_1539</t>
  </si>
  <si>
    <t>AACGCACATTGCGCCCCGTGGTATTCCGCGGGGCATGCCTGTTCGAGCGTCAGTACAACACTCAAGCTCTGCTTGGTATTGGACCGCATCAGTTCTGATCGGTCTTAAAATCAGTGGCGGTGCCATCGTGCTCTAAGCGTAGTAATACTCCTCGCTACAGGGTCCTCGGTGCGTGCTTGCCAGCAACCCCCAACTTCTAAGTTTGACCTCGGATCAGGTAGGGATACCCGCTGAACTTAA</t>
  </si>
  <si>
    <t>6175_2051</t>
  </si>
  <si>
    <t>AACGCACCTTGCGCTCCTTGGTATTCCGAGGAGCATGCCTGTTTGAGTGTCATTAAATTCTCAACCTCACCAATTTTGTCATGAAGTTGTGTGTAGGCTTGGAGGTGGGGGGTTTTTGCAGGTCCACAATATGGTGGTCTGCTCCTCTGAAATGTATTAGCGGGTTAGGCCCCTAATCTATTGGTGTGATAACTATCTACTCCGTGGATTGGGTTTTGGCTTATCCATAGACCTGCTCCAAACCGTCCTTCTCTGGACAACTCCTGACATTTTTGGCCTCAAATCAGGTAAGACTACCCGCTGAACTTAA</t>
  </si>
  <si>
    <t>6175_1628</t>
  </si>
  <si>
    <t>AACGCACCTTGCGCTCCTTGGTATTCCGAGGAGCATGCCTGTTTGAGTGTCATGGAATTCTCAACTCTCTTACCTTTGTTGGTAAGCAGAGCTTGGATTTGGAGGTTTCTGCTGGCTCTTCATTGAATCAGCTCCTCTTGAATGCATTAGCTTGAACCTTTGTGGAATGGCTTATCGGTGTGATAATTGTCTACGCCGTTGGCTGTGAAGCTCATACACTTCGGTGTGAGGATCAGCTTCTAATGGTCCTTCAATGGACAATCTTTGACCTCTGGCCTCAAATCAGGTAGGATTACCCGCTGAACTTAA</t>
  </si>
  <si>
    <t>6175_2234</t>
  </si>
  <si>
    <t>AACGCATCTTGCGCCGCTCGGTTTTCCGAGGGGCACGTCTGTTTGAGTGTCACGTTAATCTATCACTCACCTTCTGGTGAAGTGGACTTGGACTGTGCTGTTGTTTATTCGACGGCTCGTCTCGAAATGCATTGTTGCCTGCAGAGTCTTGCGCGGAGCAAGGCTGACGAAACGGTGTGATATTTATATCTGCGCTGAAGTAGTTGGTTTTGAACTGCTGCACGAGGAGCGCTCTGGGCTTATAAAGGCGAGGATTTTTAATTAAATCCCCAATTTTATTTTTGCGTTTGACCTCAAATCAGATGGGACTACCCGCTGAACTTAA</t>
  </si>
  <si>
    <t>6175_3464</t>
  </si>
  <si>
    <t>AACGCACCTTGCGCTCCCTGGTATTCCGGGGAGCATGCCTGTTTGAGTGTCATGAACTCTTCAACTCCCCAATTTCTAGTAGATTGTGTGGATGTTTGGATTTTGAATGTTGCTGGCTTCTTTTGAAGCGAAGCTCGTTCGTAATACATTAGCATTTCTAATTCGAACTCGGATTGACTCAGTGTAATAGACTATTCGCTGAGGACACCAAGCAATTGGTGGCCGTGTTCAATACAAGAGAAGCTTCTAATCCCTCTAGTCATTTTTGATTTAGACCTCAAATCAGGTAGGATTACCCGCTGAACTTAA</t>
  </si>
  <si>
    <t>6175_5115</t>
  </si>
  <si>
    <t>AACGCACATTGCGCCCCTTGGTATTCCATGGGGCATGCCTGTTCGAGCGTCATTTGTACCTTCAAGCTCTGCTTGGTGTTGGGTGTTTGTCTCGCTTTATGCGTAGACTCGCCTTAAAGATATTGGCAGCCGGCATTATGGCCTGGAGCGCAGCACAATTTGCGCCTCTTGTCACAAGTGTTAGCATCCATGAAGCTTACAATTTAACTCTTGACCTCGGATCAGGTAGGGATACCCGCTGAACTTAA</t>
  </si>
  <si>
    <t>6175_2853</t>
  </si>
  <si>
    <t>AACGCACATTGCGCCCCTTGGTATTCCGAGGGGCATGCCTGTTCGAGCGTCATTACACCACTCAAGCATTGCTTGGTATTGGGCACTCGTCCGCCGCAAGGCGGGCGTGCCTCGAAGACCTCGGCGTGGCCTAACCGGCTTCGGGCGTAGTAGAGTTAAATCGAACGTCTTATAAGTCTGGATAGGTTCCACTTTGCCGTAAAACCTTTATATTTTCTAGGTTGACCTCGGATCAGGTAGGGATACCCGCTGAACTTAA</t>
  </si>
  <si>
    <t>6175_3055</t>
  </si>
  <si>
    <t>AACGCACCTTGCGCTCCTTGGTATTCCTTGGAGCATGCCTGTTTGAGTATCATGGAATTCTCAACTCCCAAGTTTCTTATAGAAGCATGGTGAGCTTGGACTTGGAGGATTTGTGCTGGCTATTAATCTAGTCGGCTCCTCTGAAATGCATTAGCATGAATTTTGCGATCATCTTCAGTGTGATAATTGTCTACGCTGTGAATGTGAAGCAATTTATATTTATGCTTATAGTCGTCTTTTAAAGACACTTTCTTGACTTCTGATCTCAAATCAGGTAGGACTACCCGCTGAACTTAA</t>
  </si>
  <si>
    <t>6175_3525</t>
  </si>
  <si>
    <t>AACGCACATTGCGCCCGCCAGTATTCTGGCGGGCATGCCTGTCCGAGCGTCATTTCACCCCTCAGGCCCAGCCTGGCGTTGGGGCGCTGCGCGAGAGCGCAGGCCCTCAAGTACAGTGGCGAGCCGGCCGGGAACCCGAGCGTAGTAATACTCTTCGCCCTGGGACCCCGGGCGACCTCCGCCGTTAAACGAGGCGCGAGAGCGCCCTCCACAAGGTTGACCTCGGATCAGGTAGGAATACCCGCTGAACTTAA</t>
  </si>
  <si>
    <t>6175_3860</t>
  </si>
  <si>
    <t>AACGCATCTTGCGCTCGCTGGTATTCCGGCGAGCATGTCTGTTTGAGTGTCATGAACTCTTCAACCCCCAATTTTTCTGGATTGAGATTTTGGTGCGGCTTGGTTTCTGAACGTTTTTGCTGGAAACCGCCCTCGGGTGGAATCGAAGCTCGTTCGTAATGCATTAGCATCCTAATCTTCGAGATCAGCTTGACTCGGCGTAGTAGACTATTCGCTGAGGACATGGCGCCCTGTCAAAAGGGAGTTGTGGCTGGACTTGGAAAGTTGGAAGCTTACAAAACCCGACAATTTTAGTCAAATCATCTAAGATTAGACCTCAGATCAGGCAGGATTACCCGCTGAACTTAA</t>
  </si>
  <si>
    <t>6175_4069</t>
  </si>
  <si>
    <t>AACGCAACTTGCGCTCTCTGGTATTCCGGAGAGCATGCCTGTTTGAGTGTCATGATCTCTCAACCAATAGGGTTTCTTATTGGCTTGGATCTGGGTGCTGCCAGCTTGTCTGGCTCGCCTTAAAGGAGTTAGCGAGTATAGCAATGTCGTCTGGCGTAATAAGTTTCGCTGGGTTGACGTGTGAAGCACGCTTCTAATCGCCCTCGGGCAATTTTTGACTCTGGCCTCAAATCAGGTAGGACTACCCGCTGAACTTAA</t>
  </si>
  <si>
    <t>6175_5381</t>
  </si>
  <si>
    <t>AACGCACATTGCGCCCTTCGGTATTCCGGAGGGCATGTCTGTTTGAGCGTCATGTCAACCCTCGCCCCCAAAGGCGGTTTTGGGCACCGGCTTAGATGACGGGCCTTAAAGTTGAACGCTCTGCGGGCGACTGCTCCGGCGAACATGGTAGCTAACTTCTGTTCCAACCGGCTGCTGCTCGCCCCGCCTGAACAAGAACCAAACTCAAGGTTTGACCTCAGATCAGACAAGGATACCCGCTGAACTTAA</t>
  </si>
  <si>
    <t>6175_3250</t>
  </si>
  <si>
    <t>AACGCACATTGCGCCCGCCAGTATTCTGGCGGGCATGCCTGTCCGAGCGTCATTTCCCCCCTCACGCGCCCCGTTGCGCGCTGGTGTTGGGGCTCCTCTGCCTGGCGGAGGGCCCCTAAAGCGAGTGGCGGGCCCGGCTGGTGGCTCCGAGCGCAGTACCGAACGCAAGTTCTCTCCCCTCGCTCAGACGCCCCGTCGGCGCCCTGCCGTGAAAACGCGCATGACGTGCAACTCTTTTTTACAAGGTTGACCTCGGATCAGGTAGGACTACCCGCTGAACTTAA</t>
  </si>
  <si>
    <t>6175_4280</t>
  </si>
  <si>
    <t>AACGCACCTTGCGCTCCTTGGTATTCCGAGGAGCATGCCTGTTTGAGTGTCATGCTAATCATCAACCCCCTCGTTCGCTTTTGCGGATGCGGGTGGCTTGGAATTGGAGGATTCATTGTCGGCTCTCTATCGAGTCGACTCCTCTTGAAGACATTAGTCGGAACTCGGTCGCTCCGTCGCGGTACGCGGTGTGATAACTTATTCACCCATCGGTAAACCCGCTTCAACGCGTCCGGCTGGCTTCTAACCCGCGCTTCAGTCGCAACTCTTGACAATCTGACCTCAAATCAGGTAGGACTACCCGCTGAACTTAA</t>
  </si>
  <si>
    <t>6175_4399</t>
  </si>
  <si>
    <t>AACGCATCTTGCGCTCCTTGGTACTCCATGGAGCATGCCTGTTTGAGTGTCACGTAAACCCTCACCCTTGCGATGTAACAGTCGTTCGCGGTGGACTTGGACCGTGCCGTAGTTGGCTCGTCCTGAAATGCATTAGCTGGTGCTTTTAGAGTGCTGGGCGACGGTGTGATAATTATCTGCGCCAATGCCCTGGGCCTCTTCAGCGGTGCCGCTTACAGTCGTCCCCAGAGGACAACGTATCTAAAGCTTTGGCCTCAAATCAGGTAGGATTACCCGCTGAACTTAA</t>
  </si>
  <si>
    <t>6175_5026</t>
  </si>
  <si>
    <t>AACGCACATTGCGCCCCCTGGTATTCCGGGGGGCATGCCTGTCCGAGCGTCATTGCTGCCCTCAAGCACGGCTTGTGTGTTGGGCCCCGCCCCCCGGTTCCGGGGGGCGGGCCCGAAAGGCAGCGGCGGCACCGCGTCCGGTCCTCGAGCGTATGGGGCTTTGTCACCCGCTCTGTAGGCCCGGCCGGCGCCCGCCGGCGACCCCAAATCAATCTATCCAGGTTGACCTCGGATCAGGTAGGGATACCCGCTGAACTTAA</t>
  </si>
  <si>
    <t>6175_8102</t>
  </si>
  <si>
    <t>AACGCATCTTGCGCCCTTTGGTATTCCGAAGGGCATGCCTGTTTGAGTGTCATGAAAACATCATCCCATCGGGTTTCCGATGGCATGGACTTGGGTGTTGCCGTCTGGCTCGCCTCAAAAGCCTTAGTGGTTCGAGTCGAATCTGGCGTAATAAGTTTCGCTGGCCTAGACGAAAGACTGCTTTACCCGTCTTCTGACATCTTTTGCTCTGACCTCAAATCAGGTAGGACTACCCGCTGAACTTAA</t>
  </si>
  <si>
    <t>6175_10546</t>
  </si>
  <si>
    <t>AACGCACATTGCGCCCTTTGGTATTCCTTAGGGCATGCCTGTTCGAGCGTCATTTCAAACTTCAAGCCCCCCCTTTAGCTTGGTGTTGGGCGTCTGTCCTCCCCCCGGGACTCGCCTCAAATGCATTGGCAGCCGGCACGTTGGCTTCGAGCGCAGCAGAAACGCGCGCGGCGTCCGACGGTGCCTGGCTCTCCAGGAAGCCTCCACCTCAAGTTTGACCTCGGATCAGGTAGGGATACCCGCTGAACTTAA</t>
  </si>
  <si>
    <t>6175_12019</t>
  </si>
  <si>
    <t>AACGCACCTTGCGCCCTTTGGTACTCCGAAGGGCATGCCTGTTTGAGTGTCAGTAACTTCTCAACCTCCCTCACTTTGTTGTGAGCTGGCGGATTGGATGTGGGGGCTTGCTGGACCTATCTTGGTTCAGCTCCCCTGAAATGCATTAGCAGAAACCGTTACCTTTTGGCGCGCTGCAGCTGTGATAATTATCTACGGCTATGGCTGGGCTGACTGTGTTGTAGCGCTCGCTCGTCTCTGAAGGGTTTGCCCTAGTGGCCTTTCCCTTTGCCTTCTCTTTCACGAGAGATACCTGTGACGCGAGTGCGCGGGCTATTCAGCTTCTAACCGTCCCTTTCGGGACAACTATTGACCATTTGACCTCAAATCAGGTAGGACTACCCGCTGAACTTAA</t>
  </si>
  <si>
    <t>6175_1010</t>
  </si>
  <si>
    <t>AACGCACATTGCGCCCGCCAGTACTCTGGCGGGCATGCCTGTCCGAGCGTCATTTCACCACTCAGGCCCAGCCTGGCGTTGGGGCACTGCGTGCGAGCGCAGGCCCTCAAGTGCAGTGGCGAGCCGGCCGGGAACCCGAGCGTAGTAATACTCTTCGCCCTGGGGCCCCGGACGCACTCCGCCATGAACCGAGGGACGCGAGTCCCTCCTTCTCAAGGTTGACCTCGGATCAGGTAGGAATACCCGCTGAACTTAA</t>
  </si>
  <si>
    <t>6175_2057</t>
  </si>
  <si>
    <t>AACGCACCTTGCGCCCTTTGGTATTCCGAAGGGCATGCCTGTTTGAGTGTCATTGAACAATCAATCTCATTTGCTTCTTGTAGGCAAATGTGACTTGGACTGTGAGAGGTTGCTGGTGTGTCAAACACTGGCTCTCTTCAAATTGATTAGCAAGTGCCGTCGCCTTGGCTTTAGATTGATAAACATGTCTATCTGCTGCTTGTGTGATTGGTCTGCTTCCAACCGTCCTTCGTGGACTGTCCCTTGGGGCATTTTTGATCTTGACCTCAAATCAGGTAGGACTACCCGCTGAACTTAA</t>
  </si>
  <si>
    <t>6175_2191</t>
  </si>
  <si>
    <t>AACGCACCTTGCGCTCCTTGGTATTCCGAGGAGCATGCCTGTTTGAGTGTCATAAAACTCTCAACTCCTAATGGTTTTTATTAATTGTTAGTGATGTTGGATTTGAATGTTGCTGGCTTTTATTAGTCGGCTCGTTCGAAAAGTGTTAGCTGGTTCCCTTTTCTTCTTGGTTCCACTCGGCGTGATGAGTATCTTCGTCGAGGACAATTGACTTCGGTTAGTTGGCCAGGATAAATTGGTTGAACTGCTTCTAATTCTTAGACCTAAAAAATCTAAACTTTTATGCTCTGGCCTCAAATCAGGTAGGATTACCCGCTGAACTTAA</t>
  </si>
  <si>
    <t>6175_2265</t>
  </si>
  <si>
    <t>GACGCACATTGCACCCTGTGGTATTCCACAGGGTATGCCTGTTTGAGCGTCATTTCCTTCTCAAGCGTGAGCTTGGGGTTGGCGGAGGTCTTTCGAGGCCCCGCTGAAATACGCAGGGGGTGCGTGGAAACGAGCTTTCTCTCTACTAATGTCTAGGTTCTGCCAACTCATTGGACGAGCGTCTGCTGGCTCCACAATCCCACCCCCCCCACTAACACACGAACATTGACCTCAAATCAGGTAGGACTACCCGCTGAACTTAA</t>
  </si>
  <si>
    <t>6175_2362</t>
  </si>
  <si>
    <t>AACGCACATTGCGCCCCTTGGTATTCCGGGGGGCATGCCTGTTCGAGCGTCATTACACCAATCAAGCTCTGCTTGGAATTAGGTCTTCGTCCCCCGCCAGGGCGGGCGTGCCTCAAAACATTCGGCGAAGTCACACCGGCTTTGGGCGTAGTAGAATCTTCAAAACGTCTAATGTGGCCGGGCGGGTCTTCTGCCGTCAAACCGCAAACATTTACCAGGTTGACCTCGGATCAGGTAGGGATACCCGCTGAACTTAA</t>
  </si>
  <si>
    <t>6175_2464</t>
  </si>
  <si>
    <t>AACGCACATTGCGCCCTCTGGTATTCCGGGGGGCATGCCTGTTCGAGCGTCATTACAACCCTCACGCCCAGCGTGGTATTGGGCTCGCCCTGTAGGGCCTGCCTCAAAGTCAGTGGCGGCACCGTTTGACCCCTAAGCGTAGTAATACTCGTCGCTTCTGGTGTCCGGCGGAAGCCTGCCAGCAACCCCCCAATTTTTTAAAGGTTGACCTCGAATCAGGTAGGGATACCCGCTGAACTTAA</t>
  </si>
  <si>
    <t>6175_2621</t>
  </si>
  <si>
    <t>AACGCACATTGCGCCCGCTAGTACTCTAGCGGGCATGCCTGTCCGAGCGTCATTCCAACCCTCGAGCCCCCGGGCTTGGTGTTGGGGATCGGCCGCCGCTCACCCGGTGGCCGGCCCCGAATTATAGTGGCGGTCTCGCTGTAGCCTCCTCTGCGTAGTAGCACACTTCGCACTGGAACGCGGCGCGGCCACGCCGTAAAACCCCAACTTCTGAAGGTTGACCTCGGATCAGGTAGGAATACCCGCTGAACTTAA</t>
  </si>
  <si>
    <t>6175_2788</t>
  </si>
  <si>
    <t>AACGCACATTGCGCCCCTTGGTATTCCATGGGGCATGCCTGTTCGAGCGTCATTTGTACCCTCAAGCTTTGCTTGGTGTTGGGCGTCTTGTCTTTTATTAGACTCGCCTTAAAGTCATTGGCAGCCAGTGTTTTTGGTAGTAAGCGCAGCACATTTTGCGTCTTAGTCCTTGAATCGTGGCATCCATGAAGCCTCTTTTTCACTTTTGACCTCGGATCAGGTAGGGATACCCGCTGAACTTAA</t>
  </si>
  <si>
    <t>6175_4520</t>
  </si>
  <si>
    <t>AACGCACCTTGCGCTCCTTGGTATTCCGAGGAGCATGCCTGTTTGAGTGTCTTGAAGTCATCAACCTCCCCCGTTTAGTGCGTGGGGCCGGTTGGAACTTGGGGGCCTGCGGTCGCGAGGCCGCTCCCCCGAAATGCTTCGGTTGGGCCTGTGGGTCGGACTCGGTCGGGCGTTGTACCATCCTCGCTCTTAACCCGAGAGGTTCCCCTTTGCGAGCCCTTCCACGGCCGCCTGTAGAGTTGGCGGCCAACCACCTTTGAAATCTGACCTCAAATCAGGTAGGACTACCCGCTGAACTTAA</t>
  </si>
  <si>
    <t>6175_6385</t>
  </si>
  <si>
    <t>AACGCACCTTGCGCCCCTTGGTATTCCTTGGAGCATGCCTGTTTGAGTATCATGAAATCTTCAAGATAGATCTTTCGTTCATTTGATTGATTTTATTTTGGACCTGGAGGTCTTGCAGATTCTCACATCTGCTCCTCTCAAATGCATTAGCTGGATCTCCGTGAGCTCGGTTCCACTCGGCGTGATAAGTAATCACTCGCTGAGGACACTGTAAAAAGTGGGGCCGGGTCCACAGACGAACTGCTTCCAACCATCCATTAGCTTGGATGATTTGAACCTTTACGATCTGATCTCAAATCAGGTAGGAATGCCCGCTGAACTTAA</t>
  </si>
  <si>
    <t>6175_3152</t>
  </si>
  <si>
    <t>AACGCACATTGCGCCCTCTGGTATTCCGGAGGGCATGCCTGTTCGAGCGTCATTACACCACTCAAGCACAGCTTGGTATTGGGAGGTCGCCCCGTGGGGACGCCCCCGAAAAATAGCGGCGAAGCAACCGAATCCTCTAGCGCAGTGATGATTAAAATTCTCGCTACGAGTCGTGTTCGGTTGTCTCTGCCGGATAATTATATAAATTTTCTAAAGGTTGACCTCGGATCAGGTAGGGATACCCGCTGAACTTAA</t>
  </si>
  <si>
    <t>6175_3374</t>
  </si>
  <si>
    <t>GAACGCACATTGCGCTCCCTTGGTATTCCGAGGGGCATGCCTGTTCGAGCGTCATTTCACCAATCAAGCCCCGCTTGGTATTAGGCGTCCGGCCCGCGCTTCGGCCGCGGGCCCGCCCGAAATGCATCGGCGAGGACATCGACCCCCGGCGTGTTGAGAATTCACGTTCGACGTCGGGAGCACCGGTGCGCCTCCGCCGCGGAAGCCTTTCCGGAAAACACGATTTTTCAAAGGTTGACCTCGGATCAGGTAGGAATACCCGCTGAACTTAA</t>
  </si>
  <si>
    <t>6175_3386</t>
  </si>
  <si>
    <t>AACGCAACTTGCGCTCTCTGGTATTCCGGAGAGCATGCCTGTTTGAGTATCATGAAATCTCAACCATTAGGGTTTCTTAATGGCTTGGATTTGGGCGCTGCCACTTGCCTGGCTCGCCCTAAAAGAGTTAGCGTATTAACTTGTCGATCTGGCGTAATAAGTTTCGCTGGTGTAGACTTGAGAAGTGCGCTTCTAATCGTCTTCGGACAATTCTTGAACTCTGGTCTCAAATCAGGTAGGACTACCCGCTGAACTTAA</t>
  </si>
  <si>
    <t>6175_3428</t>
  </si>
  <si>
    <t>AACGCACATTGCGCCCTCTGGTATTCCGGGGGGCATGCCTGTTCGAGCGTCATTATGACCAATCACGCAAGTGGTATTGGGGCTTGCCGTCGGCATCCCTTAAAATCAGTGGCAGTGCTATAGGCTCTCAGCGCAGTAATTATTTCGCTCTTGAGTCCTAGAACCACCCGCCAAAACCCCAACTTTCTTAAGGTTGACCTCAGATCAGGTAGGGATACCCGCTGAACTTAA</t>
  </si>
  <si>
    <t>6175_3694</t>
  </si>
  <si>
    <t>AACGCACCTTGCGCCCTCTGGTATTCCGGAGGGCATGCCTGTTTGAGTGTCATTAAATTCTCAACTTCAATAGCTTTTATTAGTTTATTGATGCTTGGATATGGGAGCTTGCTGGCGTCTTAGATGTTCGGCTCTCCTTAAAGTTATTAGTCGAAACCTCTTTGTTAGGTTATTCCTGGTGTGATAATTATCTACGCTTTGGACAATCTAATGTTCCATTGGGATTTGAGATTTCTCAGTAGAAATACTGGTCTGGGTATTGTGATTAATTTTGCTATATCTGTAATCTCTCAGTAGTAATACTGGTTTTGGTTTTGCAAATGATTTTTGCTTTACCTGTAGTCTCAGAGGAAAAGGGAAGTTCTGCTTTCTAACTGTCTATTTTATAAGGACAATTTATTGACTATTTGACCTCAAATCAGGTAGGACTACCCGCTGAACTTAA</t>
  </si>
  <si>
    <t>6175_3895</t>
  </si>
  <si>
    <t>AACGCACCTTGCGCTCCCTGGTATTCCGGGGAGCATGCCTGTTTGAGTGTCATGGTATTCTCAACCTTCATAACTTTTTGTTATCGAAGGCTTGGACTTGGAGGCCTGTGCTGGCTCTCGTTAGTCGGCTCCTCTTAAATGCATTAGCGTGAGTGTTACAGATCGCTTCGGTGTGATAATTATCTGCGCCGTAGTGTTGAAGTAAAACTAAGCTTGCGCTTCTAATCGTCCTTCACTGGACAATAACCTTTGACATCTGGCCTCAAATCAGGTAGGACTACCCGCTGAACTTAA</t>
  </si>
  <si>
    <t>6175_4403</t>
  </si>
  <si>
    <t>AACGCACATTGCGCCCCATGATATTCCATGGGGCATGCCTGTTCGAGCGTCATTTGTACCCTCAAGCTCTGCTTGGTGTTGGGTGTTTGTCCTATCCTTGCGATTGGACTCGCCTTAAAGTTATTGGCAGCCGGCATATTGGCCTTGGAGCGCAGCACATGTTGCGATTCAAGCCTGTAGACTGGCGTCCATCAAGCCTTTTTATCACTTTTGACCTCGGATCAGGTAGGGATACCCGCTGAACTTAA</t>
  </si>
  <si>
    <t>6175_4453</t>
  </si>
  <si>
    <t>AACGCACCTTGCACTCCATGGTATTCCGTGGAGTATGTCTGTCTGAGTGTCATGAAACTCTCAATCTCTCCACCTCTGTCTATCATTGGTGGCTAGGGCTTGGATCATGAGTGCCTGCTGGACCTGTGAATCAGCTCACTCTAAATTTATTGGCGGTCTGCTTCTCTTGCCCCTGCATGTGGCAGATCTGGTGTGATAGTCATTTATTCACCAGATTTTGTTGTAGGATTTGGTGAGATGTAAGTGTGGCTAAGCCGTGCTTCCCCTCGTGGCAAATACAAGTGTTTGACCTCAGATCAGGCAGGACTACCCGCTGAACTTAA</t>
  </si>
  <si>
    <t>6175_4481</t>
  </si>
  <si>
    <t>AACGCACATTGCGCCCTCTGGTATTCCGGGGGGCATGCCTGTTCGAGCGTCATAACAACCCTCAAGCTCTGCTTGGTATTAAGCTTCACCTCTTTAGGCGGGCTGTAAAATCAGTGGCGGTGCCATTCGGCTTCAAGCGTAGTAATTCTTCTCGCTAAGGAGTACCGGTTGTGCATCTGCCAGCAACCCCAAATTTTTTTCAGGTTGACCTCGGATCAGGTAGGGATACCCGCTGAACTTAA</t>
  </si>
  <si>
    <t>6175_4624</t>
  </si>
  <si>
    <t>AACGCACATTGCGCCCTCTGGTATTCCGGAGGGCATGCCTGTTTGAGTGTCATTAATCTCTCACATTCCCAATTGTGTCTTAAAAACCGATTGGGCAATGTTGGTGTTGGGAGCTGCGTTTGCCCTTCAAAGGCGAACGCTCTCCTTAAATGTACTGCTGCGGCCTGTTTGCCTTGTCATACACAACGTTCTAGGTTCGTCCAACTCGTTGAAGACTTGTTGCTTACATTTGTGCTGCAGCTAAAGCCCGCCTTGCTGCCTTGAGCACTTGTGCACTTTCATTTATTGACCTCAGATCAGGTAGGAATACGCGCTGAACTTAA</t>
  </si>
  <si>
    <t>6175_4638</t>
  </si>
  <si>
    <t>AACGCAGCTTGCGCTCTCTGGTATTCCGGAGAGCATGCCTGTTTCAGTGTCATGAAATCTCAACCACTAGGGTTTCCTAATGGATTGGATTTGGGCGTTGCGATCTCTGATCGCTCGCCTTAAAACAGTTAGCAAGTTTGACATTAATGTCTGGTGTAATAAGTTTCACTGGGTCCATTGTGTTGAAGCGTGCTTCTAATCGTCCGCAAGGACAATTACTTTGACTCTGGCCTGAAATCAGGTAGGACTACCCGCTGAACTTAA</t>
  </si>
  <si>
    <t>6175_4640</t>
  </si>
  <si>
    <t>AACGCACCTTGCACTCTTTGGTATTCCGAAGAGTATGTCTGTTTGAGTGTCATGAAACTCTCAACCCCCCTGTTTTGTAACGAGATAGGCGTGGGCTTGGATTATGGTTGTCTGTCGGCGTAAAGTCGGCTCAACTGAAATATACGAGCAACCCATTTGAAATAGATGGTTTGACTCGGCGTGATAATTATCTGACCGTTGAGGACATCGCAAGATGGCCAGACAAGACAATGAATCGCTTCTAATCGTCGTTCAATGCGACAATTTACCACACCTTTGACCTCGGATCAGGTAGGACTACCCGCTGAACTTAA</t>
  </si>
  <si>
    <t>6175_5241</t>
  </si>
  <si>
    <t>AACGCACATTGCGCCCGGTGGTATTCCGCCGGGCATGCCTGTTCGAGCGTCAGTACAACACTCAAGCTCAGCTTGGTCTTGAGCCCAGTGGGAAACCGCGGGCTTTAAAATCAGTGGCGGCGCCATCTGGCTCTAAGCGTAGTAATACTCCTCGCTCTTGAGTTCCAGGTGGATGCTGGCCAGCAACCCCCAACTTTCTAAGTTTGACCTCGGATCAGGTAGGGATACCCGCTGAACTTAA</t>
  </si>
  <si>
    <t>6175_8638</t>
  </si>
  <si>
    <t>AACGCACATTGCGCCCATTGGTATTCCGATGGGCACGTCTGTTTGAGCGTCATTGCAACCCCTCAGCTAAGCTTTTGCAGCGCTGGTGTTGGGCTCGGGCATCCTTAGTTGGAACCCGGCCTTAAAGTTGCACGCTCTGCGGACCCTCCCGCCTCCAGAACATAGTATGACTGCTAGCTGTTTGAAAGGTGCGTTGGGCTTCCGCCTGAACAAACTCTCAACTAAGGTTTGACCTCAGATCAGACGAGGATACCCGCTGAACTTAA</t>
  </si>
  <si>
    <t>6175_13347</t>
  </si>
  <si>
    <t>AACGCACCTTGCGCCCCTTGGTATTCCGAGGGGCATGCCTGTTTGAGTGTCATGAAATATCAATCCCTCGGGTTTTGTAATGAAGCCCGTGGGACTTGGACTTGGGTGTTGCCGTGTAAACAGCGGCTCGCCTCAAATGTGTAATGGTGGTAGCCTCGTGCTCAGTATCAGACGTGATAAGTCGTCGTCTGTTTCCGTCAGCCCTGGCCCGCCTCATAAAACGTCCCCCTCTGGGACAACCTTTTTTTCGATCTGACCTCAAATCAGGTAGGGCTACCCGCTGAACTTAA</t>
  </si>
  <si>
    <t>6175_457</t>
  </si>
  <si>
    <t>AACGCACATTGCGCCCCGTGGTATTCCGCGGGGCATGCCTGTTCGAGCGTCATTTCACCACTCAAGCCTCGCTTGGTATTGGGCGCCGCGGCCTCGCCCGCGCGCCTCGAAATCTCCGGCTGAGCCGTCCGTCTCCCCGCGTTGTGACTTCATTGTTTCGCTGCGGAGCACGGGCGATTTCGGCCGTTAAATCTCATCAAAGGTTGACCTCGGATCAGGTAGGGATACCCGCTGAACTTAA</t>
  </si>
  <si>
    <t>6175_1976</t>
  </si>
  <si>
    <t>AACGCACCTTGCACCCTTTGGTATTCCGAAGGGTATGCCTGTTTGAGTGTCATTATATTCTCAACCATTGAACTTGTTTCTTTGGCTTGGATGTGGGGGTTGCGGGCTTTTTAAAAAAAAAGTCGGCTCCTCTTAAATGCATTAGTGGAAACCGCTTGCAGGATTCATTCACTTTTTGGCGTGATAGTATCGTCGTCAAAGGCAAATGTCTCCGAGGTGTCTGCTCACTAACTGTCCGAAAGGACTCTTTCAATGACTTGTTTGACCTCAAATCAGGTAGGACTACCCGCTGAACTTAA</t>
  </si>
  <si>
    <t>6175_2910</t>
  </si>
  <si>
    <t>AACGCACCTTGCGCTCCCTGGTATTCCGGGGAGCATGCCTGTTTGAGTGTCATGGACTCTTCAACCCACCAGTTTCTAGTGAACTGTTGTGGTGTTTGGATTTTGAGCGTTGCTAGTCTAACTAGCTCGTTCGTAATATATTAGCATCTCTAATTCGAATTCGGATTGACTCAGTGTAATAGACTATTCGCTGAGGACACTTTTATTAGTGGCCGGACTAGAAACCAGTAGAAGCTTCCAACTATTGTAGTCATTTCTATTTTAGACCTCAGATCAGGCAGGATTACCCGCTGAACTTAA</t>
  </si>
  <si>
    <t>6175_3115</t>
  </si>
  <si>
    <t>AACGCACATTGCGCCCTCTGGTATTCCGGGGGGCATGCCTGTTCGAGCGTCATTATCACCACTCAAGCGCGGCTTGCAGTTGGGCGTCGTCCACCCTCCGGGGGGGACGTGCCTCGAAATCGGTGACGGCCGCGCCCGTCCTCCAGCGTAGCAAGATTTATTCAATCATCGCTTCGGGGGTCGAGCGTCGCGCCGGGCAACAACCTGTGGGTGCCTCACGGCGCACACACTTCTAATGGTTGACCTCGGATCAGGTAGGGATACCCGCTGAACTTAA</t>
  </si>
  <si>
    <t>6175_4077</t>
  </si>
  <si>
    <t>AACGCACCTTGCGCTCCTTGGTATTCCGAGGAGCATGCCTGTTTGAGTGTCATTAAATTCTCAATCTCTACAGCTTTTGTTGTTTAGTAGATTGGATGTGGAGGTTCTTTGTGTGGGATGAAAATCCCTCACTCCTCTTAAACATATTAGCTGGAATGCCTCTGCATATCTGACTATCAGTGTGATAATTATCTATGCTGTAGTTGTTGCATGAGGGTATCTGCTTAATTAACCGTCGCAAGACAACTCTAATGATCATCTTGACCTCAAATCAGGTAGGACTACCCGCTGAACTTAA</t>
  </si>
  <si>
    <t>6175_3395</t>
  </si>
  <si>
    <t>AACGCACATTGCGCCCCTTGGTATTCCGGGGGGCATGCCAGTTCGAGCGTCATTTCAACCCTCAAGCACTGCTTGGTCTTGGGCCACGCCGGCGACGGCAGGCCTCAAACGTAGTGGCGGCACCATCGGTTCCCTCAGTGTAGTAATATCTCTCGCTGCTGGGCCCTGGTGGTCGCTAGCCAGCAACCTCAATTTTTTCTGGTTGACCTCGGATCAGGTAGGGATACCCGCTGAACTTAA</t>
  </si>
  <si>
    <t>6175_4096</t>
  </si>
  <si>
    <t>AACGCATATTGCGCCCCTTGGTATTCCGAGGGGCATGCCTATTCGAGCGTCATTATCACCCCTCAAGCTCAGCTTGGTGTTGAGGCCTGCTGTAAGGGCAGCCTCTAAAATCAGTGGCAGTGCTGTCAGGCTCTAAGCGTAGTAATTTTCATCGCTATAGACACCTGGTGGATACTCGCCAGAATCCCCCATTTTTTAATGATTGACCTCGGATTAGGTAGGGATACCCGCTGAACTTAA</t>
  </si>
  <si>
    <t>6175_4909</t>
  </si>
  <si>
    <t>AACGCATCTTGCGCCGCTCGGGCTTCCGAGGGGCACGTCTGTTTGAGCGTCACGTTACTCTCTCACTTTCCTTCGGGTAAAGTGGACTTGGACCGTGCTGTAGCCAGTTTCTGGCTTCGGCTCGTCTTGAAATGTATCGTGCCTATGGAGTTTTGCGCGAGGCAGGACTAACGACACGGTGCGATATTTAATTATCTGCGCTGAAGTAGTCGGTCATTTTGTTCTTGCAGCACAAGTTGCACTCCGGGCTTATAATGCTTTGGGATCTTTATGATTCCTCTCATTTTTTAAGCGTTTGACCTCAAATCAGACGGGACTACCCGCTGAACTTAA</t>
  </si>
  <si>
    <t>6175_5264</t>
  </si>
  <si>
    <t>AGCGCACCTTGCGCCCCTTGGCATTCCGAGGGGCACACCCATTTGAGTGTCGTGAAATCTTCAAAAGCCCTCTCTTTTGAGGTTTTTTGGACTTGGAGGTTCAATGCTCGCTTTCTTCTTTTAGGAAGCGAGCTCCTCTCAAATGAATCAGTGGGGTTTGCTTTGCCGGTCCTTGACGTGATAAGATGTTTCTACGTTTTGGATTCGACATCGTCCCGCTCCCAATCGTCCCACGGACAAAAGGATGGTGCTCCGGTCGCGGGTCATCGCTCGCGGCTGGACCCACGAAAAAAACCCTTGACCTCAAATTGGGTGAGACTACCCGCTGAACTTAA</t>
  </si>
  <si>
    <t>6175_12317</t>
  </si>
  <si>
    <t>AACGCACATTGCGCCCCTTGGTATTCCGGGGGGCATGCCTGTTCGAGCGTCATTTCAACCCTCAAGCACAGCTTGGTATTGAGTCTATGCCAGTAGTGGCAGGCTCTAAAATCAGTGGCGGCGCCGCTGGGTCCTGAACGTAGTAATATCTCTCGTTACAGGTTCTCAGTGTGCTTCTGGCAAAACACCAATTTTCTATGGTTGACCTCGGATCAGGTAGGGATACCCGCTGAACTTAA</t>
  </si>
  <si>
    <t>6175_4160</t>
  </si>
  <si>
    <t>AACGCACCTTGCGCCCCTTGGTATTCCGAGGGGCATGCCTGTTTGAGTGTCTTATAAACATCAATCCCCCCCGGTTTTGCGACTGTGGTCTGGTGGACTTGGAGATGGGCCCTGCCGGGCGATCGGCTGGCCTGAAAGACGTTAGTGGGAAGTGTTTCCTCTGGCCCGACGTGATAAGTTTCGTCTGACCTTGGATGGCACATGCCTGCTCCTAACCCCCATGCCTTCGGGCAACTCTTTATGCTGGACCTCAAATCAGGTAGGACTACCCGCTGAACTTAA</t>
  </si>
  <si>
    <t>6175_3597</t>
  </si>
  <si>
    <t>AACGCACATTGCGCCCGCTGGTATTCCGGCGGGCATGCCTGTTCGAGCGTCATTTCAACCCTCGAGCCCCAGCGGCCCGGTGTTGGGGATCGGCCCCGCCCCCCGTGGCGGCCGGCCGTCCCCTAAATAGAGTGGCGGTCACGCCGTAGCATCCCCTGCGCAGTAGCAATATCTCGCAGCCGGAGCGCGGCGCGGCCATGCCGTGAAACCCCAACTTCTGAATGTTGACCTCGGATCAGGTAGGAATACCCGCTGAACTTAA</t>
  </si>
  <si>
    <t>6175_3928</t>
  </si>
  <si>
    <t>AACGCACCTTGCGCTCCTTGGTATTCCTTGGAGCATGCCTGTTTGAGTGTCTTGAATATCTCTACTCCTCAATTTTTTAATTAAGATTGGTTTGGAGTTAGGTCCTTGGGCTTGCTTGCGGTTTGTTACGAACACAAGCTTGCCTTAAATATATTAGCTGGATTTCAGTAGAGTTGTTAAGTAACATTGAAAACTCTCGTAAGACGAAATCTGCTTTCGAACCCGCTGCTGATTTTATCGGCACACATATTCATTTCTTTGGCCTCAAATCAGGTAGGACTACCCGCTGAACTTAA</t>
  </si>
  <si>
    <t>6175_4143</t>
  </si>
  <si>
    <t>AACGCACATTGCGCCCTCTGGTATTCCGGAGGGCATGCCTGTTCGAGCGTCATTTCAACCCTCAGAACCCCTTCGGGGGATCTGGCGTTGGGGATCGGCATACCGCCGGCCCCGAAATATAGTGGCGGTCCCTCTGTGACCTTCCCTGTGTAGTAGCGATACCTCGCAGCGGGATAGCAGTCTGGCCACGCCGTAAAACACCCAACTTCTCAAGGTTGACCTCGAATCAGGTAGGAATACCCGCTGAACTTGA</t>
  </si>
  <si>
    <t>6175_4196</t>
  </si>
  <si>
    <t>AACGCACCTTGCGCTCCTTGGTATTCCTAGGAGCATGCCTGTTTGAGTGTCATGTTAATATCAATCCCCCCGGTTTTTCTTTCGTTTCATTACGAAGTGGAACCGTCAGGTTTGGACTTGGAGGTTCTGCTGGCTTTCAAAGTCGGCTCCTCGAAAGCATTAGCTGGGCTTTCGCTCGTGCGCGGTGTGATAGTTTTATTCGCCGTGGGCTTGCGTGTCTCGTCCGCTTCGAACCGTCTTCGGACAAAGTGTTTACACTTTACACTTGACTTTCTGACCTCAAATCAGGTAGGACTACCCGCTGAACTTAA</t>
  </si>
  <si>
    <t>6175_4583</t>
  </si>
  <si>
    <t>AACGCATCTTGTGCTCCTTGGTATTCTGAGGAGCACGCCTGTTTGAGTGTCATTAAAATTTCAACTGCCTTCTCAGCATTTATGTTGAGGGGGTGAAGTTGGAGTTGGAGAATAACTGCTGGCGCGACTCAGGTTGCTTGTTGGCTCCTCTTAAATGGAAGAGCTTTTCTGATGGATCATGGCTCGGTAACACTAATGTGATAATCATCTACGTTAGACGTGAACGCCGTGAGCGGAGCGACTTTGTGAAGCTCCTACGGAAAAGGACGTCTTTTGACTTGTAACAAAATCTGACCTCAAATCAGGTAGGACTACCCGCTGAACTTAA</t>
  </si>
  <si>
    <t>6175_4805</t>
  </si>
  <si>
    <t>AACGCACATTGCGCCCCTTGGTATTCCGAGGGGCATGCCTGTTCGAGCGTCATTTCACCGCTCAAGCCTGGCTTGGTGTTGGGTGTTTGTCTAGCCTTTGCGTGTAGACTCGCCTTAAAACAATTGGCAGCCGGCGTATTGATTTCGGAGCGCAGTACATCTCGCGCTTTGCACTCATAACGACGACGTCCAAAAGTACTTTTTTACACTCTTGACCTCGGATCAGGTAGGGATACCCGCTGAACTTAA</t>
  </si>
  <si>
    <t>6175_3393</t>
  </si>
  <si>
    <t>AACGCACATTGCGCCCGCCAGTATTCTGGCGGGCATGCCTGTTCGAGCGTCATTTCAACCCTCGCGCCCGCTTGCGGGCTGCGGTGTTGGGGACCGGCACCACCGCGCCCTCCGGGGCCGGCGCCGCCCCCCAAATTCAGTGGCGGCCTCGCTGCAGCCTCCCTTGCGTAGTAGCACACCTCGCACTGGAGCGCGGCCCGGCCACGCCGTAAAACCCCCGACTTTCAGAGTTTGACCTCGGATCAGGTAGGAATACCCGCTGAACTTAA</t>
  </si>
  <si>
    <t>6175_3446</t>
  </si>
  <si>
    <t>AACGCACATTGCGCCCCCTGGCTTTCCAGGGGGCATGCCTGTTCGAGCGTCATTTCAACCCTCAAGCACCGCTTGGTTTTGGGGCCCCACGGCCGACGTGGGCCCTTAAAGGTAGTGGCGGACCCTCCTGGAGCCTCCTTTGCGTAGTAACTAACGTCTCGCACTGGGATCCGGAGGGACTCTTGCCGTTAAACCCCCAAATTTTTTCAGGTTGACCTCGGATCAGGTAGGACTACCCGCTGAACTTAA</t>
  </si>
  <si>
    <t>6175_3527</t>
  </si>
  <si>
    <t>AACGCACATTGCGCCCCTTGGTATTCCATGGGGCATGCCTGTTCGAGCGTCATTTGTACCTTCAAGCTCTGCTTGGTGTTGGGGCACTACCTGACTGTTTTACAGGACGGTAGGCCCTGAAATTTAGTGGCGAGCTCGCCAGGACTCCGAGCGCAGTAGTAAAACCCTCGCTTTGGACTGTACTGGCGCGGCCCTGCCGTAAAACCCCCAACTTCTGAAAATTTGACCTCGGATCAGGTAGGAATACCCGCTGAACCTAA</t>
  </si>
  <si>
    <t>6175_3958</t>
  </si>
  <si>
    <t>AACGCACCTTGCGCTCTCTGGTATTCCGGAGAGCATGCCTGTTTGAGTGTCATGAACTCTTCAACCACCGGTTTCTAGTAAATCGGATGGTGTTTGGATTTTGAGTGTTGCTGGTCTTCGGACGTAGCTCATTCGTAGTACATTAGCATCTCAATTTCGAACTCCGGATTGACTCAGCGTAATAGACTATTCGCTGAGGACACCTCACGGTGGCCGAATAAGAAGACAGTTAGAAGCTCCTAATCAGATCTTAGTCAACTTTTAATTTAGACCTCAGATCAGGCAGGATTACCCGCTGAACTTAA</t>
  </si>
  <si>
    <t>6175_4053</t>
  </si>
  <si>
    <t>AACGCACCTTGCGCCTTTTGGTATTCCGAAAGGCATGCCTGTTTGAGTGTCATGAAATATCAACCCCTCCTGGTTTCTGACCTGGCGGTGGACTTGGAGTTGGGCGCCTGCCGATCACACGGCTCGCCTTAAAGACCTTAGTGGGATCATCGGCCCATGGCTTGACGTAATAAGTTTCGTCTCGTCCGGCCCCTGACGTCCGCTCACAACCCGCCCTCGGGCAATCACTTTATGCTAGACCTCAAATCAGGTAGGACTACCCGCTGAACTTAA</t>
  </si>
  <si>
    <t>6175_4358</t>
  </si>
  <si>
    <t>AACGCACCTTGCGCCCTTTGGTATTCCGAAGGGCATGCCTGTTTGAGTGTCATGAAACCCCCTCACAAAATAACTTTATTGTTTGCTTTGTGGATGTTGAGTGTTGCTATTATAATATAGCTCACTTTAAATATATAAGTCACACACTCTTCAAGTAAGTTGGATTGACTTGGTGTAATAATTTAATCATCACATCAAGGAAAGTAGTCAAATACTTGCCATCTTTTGAAAGGGGAGAGAGGGACTTCTAAAAATCCCCATTAAATATTTTTTTAAGACCTCAAATCAGGTGGGACTACCCGCTGAACTTAA</t>
  </si>
  <si>
    <t>6175_5095</t>
  </si>
  <si>
    <t>AACGCACATTGCGCCCCTTGGTATTCCGGCGGGCATGCCCGTTCGAGCGTCATTATGACCAATCAAGCTCTGCTTGGCCTTGGGGCCCGCTGTATTGGCGGCCCTTAAAATCAGTGGCGGTGCCGTCTGGCTCTAAGCGTAGTAATATTTCTCGCTATAGGGTTTAGTCGTCCACCCACCAGAACCCCCAACTTTCTAAGGTTGACCTCGGATCAGGTAGGGATACCCGCTGAACTTAA</t>
  </si>
  <si>
    <t>6175_5139</t>
  </si>
  <si>
    <t>AACGCACATTGCGCCCGCCAGTATTCTGGCGGGCATGCCTGTCCGAGCGTCATTTCAACCCTCGAACCCCTCCGGGGGGTCGGCGTTGGGGACTTCGGGAACCCCTAAGACGGGATCCCGGCCCCGAAATACAGTGGCGGTCTCGCCGCAGCCTCTCATGCGCAGTAGTTTGCACACTCGCACCGGAGAGCGGCGCGTCCACGCCGTTAAACCACCCAAACTTATGAAGGTTGACCTCGGATCAGGTAGGAATACCCGCTGAACTTAA</t>
  </si>
  <si>
    <t>6175_5318</t>
  </si>
  <si>
    <t>AACGCACATTGCGCCCTCTGGTATTCCGGGGGGCATGCCTGTTCGAGCGTCATTACAACCCTCAAGCTCTGCTTGGTATTGGGCGCCACCAACCTGGTGCGTCTTAAAATCAGTGGCGGCGCCGTCCGGCCCCAAGCGTAGTAACTCTTCTCGCTCTGGAGGACCGGGTGCGTGCCAGCCAGCAACCCCAATTTATCAAAGGTTGACCTCGGATCAGGTAGGGATACCCGCTGAACTTAA</t>
  </si>
  <si>
    <t>6175_7935</t>
  </si>
  <si>
    <t>AACGCACATTGCGCCCCTTGGTATTCCGAGGGGCATGCCTGTTCGAGCGTCATTACACCACTCAAGCACTGCTTGGTAATGGGCACCCGTCCGCCGTCAAGGCGGGCGTGCCTCGAAGACCTCGGCGGGGTTTCACCAACTTCGGGCGTAGTAGAGTCAAATCAAAACGTCTTATAAGCTTGGGGGGACTCCATTGCCGTAAAACCTTTTTTACATTCTAGGTTGACCTCGGATCAGGTAGGGATACCCGCTGAACTTAA</t>
  </si>
  <si>
    <t>6175_3591</t>
  </si>
  <si>
    <t>AACGCACATTGCGCCCCTCGGTATTCCGGGGGGCATGCTTGTTCGAGCATCATTACACCCCTCCAGCCTCGCTGGGTCTTGGGCGTCCGCGGTCCGCCGCGCGCCTCAAATCGTCCGGCTGGGTCTTCTGTCCCCTAAGCGTTGTGGAAACTATTCGCTAAAGGGTGTTCGGGAGGCTACGCCGTAAAACAACCCCATTTCTAAGGTTGACCTCGGATCAGGTAGGGATACCCGCTGAGCTTAA</t>
  </si>
  <si>
    <t>6175_3666</t>
  </si>
  <si>
    <t>AACGCACCTTGCGCTTCTTGGTATTCCGAGAAGCATATCTGTTTGAGTGTCATAAGATTCTCAATCGTACTAGCTTTTTCATGAGCTAGTTCGACTTGGATTGTGGATGCTGCTGGCTTTTTTAAAGTCTGCTCTTCTCAAATATATTAGCAGAAGTCTTTTGACTGCTTGTCCTTGGTATGATAACTATCTATACTATTGACATCAGTTTTCTGTTTACAGTTGACTTGCGCTTCTAATAGTCTATTCAGACAACTTGTGATATTTTGACCTCAAATCAGATAGGACTACCCGCTGAACTTAA</t>
  </si>
  <si>
    <t>6175_4675</t>
  </si>
  <si>
    <t>AACGCACATTGCGCCTATTGGTATTCCAATAGGCATGCCTGTTCGAGCGTCATTTAACCTCTCAAGCTTTGCTTGGTGTTGGGCAGTGTTCGTCCCGCGAACTTGCCTTGAATAAATTGGCAGCCAACCATTAGGTGTTGGAGCGCAGCACATTTTGCGTTCCGGGCCGTAGTAGCTGGCGTCCAGAAAGCTTATCTCAACGTTTGACCTCGGATCAGGTAGGGATACCCGCTGAACTTAA</t>
  </si>
  <si>
    <t>6175_4694</t>
  </si>
  <si>
    <t>AACGCACCTTGCGCCCTCTGGTATTCCAGGGGCATGCCTGTTTGAGTGTCATGTAGACTCAATCCTCGGGGTTTCCTGGGATTGGACTTGGGCGTTGCCTCTGGCTCGCCTCAAATGCCTCAGCTGTGGAGTGTCAGTGGACGTAATAAGTTTCGTCCCAAAGCACGACGTGGCTCATAACCCCATCTTTTGACTTAGACCTCAGATCAGGTAGGACTACCCGCTGAACTTAA</t>
  </si>
  <si>
    <t>6175_5189</t>
  </si>
  <si>
    <t>AACGCACATTGCGCCTATTGGTATTCCAATAGGCATGCCTGTTCGAGCGTCATTTAACCCCTCAAGCTTTGCTTGGTGTTGGGCACTGTTCGCCCCGCGAACTTGCCTTGAATAAATTGGCAGCCAACCATTAGGTGTTGGAGCGCAGCACATTTTGCGTTCCGGGCCATAGTAGTTGGCGTCCAGAAAGCTTATTTCAACGTTTGACCTCGGATCAGGTAGGGATACCCGCTGAACTTAA</t>
  </si>
  <si>
    <t>6175_7340</t>
  </si>
  <si>
    <t>AACGCACATTGCGCCCCCTGGTATTCCGGGGGGCATGCCTGTTCGAGCGTCATTACAACCCTCAAGCTCTGCTTGGTCTTGGGCGTCACCGGCTCCGGTGTGCCCTAAAGTTAGTGGCGGCGCCGCCTGGCTCCCAGCGTAGTATATGCTCTCGCTATGGATGCCCGGCGGATGCTGGCCAGCGACCCCCATTATCAAGGTTGACCTCGGATCAGGTAGGGATACCCGCTGAACTTAA</t>
  </si>
  <si>
    <t>6175_2248</t>
  </si>
  <si>
    <t>AACGCACCTTGCGCTCCCGGCAGATCTAATCTGGGGAGCATGCCTGTTTGAGGGCCGCGAATTGTTTCGAACGACCGCTTTTTTCTTGTAAGAAGGTGGACGGATCGGTCTTGAGGACTCTGCCATTCACCGTGGCTTCCTCGAAAAGCATGAGCGCATCCATTTGATAGGCGAGACGGACGAAAGCTTGTATTTTCGCTCTGTTCTTACCTGCCGGGTTTTGATAATATCAGGACTTCGGAGGCGGAGAAAGGGTTAGAGCTGGACGCAACGTTTTGCTGTTTGGAGTGCTTCTGAAACCCGCCCATGCCTCTTTCTTCGGAAAAAGGAAGGGATTTTTTTTTTTCAATTCATCGGCCTCAGATTGGTAGGACTACCCGCTGAACTTAA</t>
  </si>
  <si>
    <t>6175_2948</t>
  </si>
  <si>
    <t>AACGCACCTTGCGCTCCTTGGTATTCCGAGGAGCATGCCTGTTTGAGTGTCATAAACCTCTCAAACCCAAGTTTTGGATTTATCCTTGCTTGAGTTTGGATGTGGGCGTTTGTCAATGATGAATTGACTTGCCTTAAAAATGAGAGCTGGATTAGTCTTTGCACTGGTTCCCCTAGGCGTAATAAGTATTTCGCTTAGGACACAAGTTCGCTTGTGGCCAGGACTTTGACAATAGTCTGCTTTCTATACCCCATACGCACTTGTGTGTATATTCTTGACATCTGGCCTCAAATCAGGTAGGACTACCCGCTGAACTTGA</t>
  </si>
  <si>
    <t>6175_3107</t>
  </si>
  <si>
    <t>AACGCACCTTGCGCTCCTTGGTATTCCGAGGAGCATGCCTGTTTGAGTGTCATGGTATTCTCAACTCTACAAAGCTTTTGCAATGAAGAGTTGGATTTGGAGGCTTGTGTTGGCTCGAAAGAGTTGACTCCTCTGAAATGCATTAGTGTGAGCCTTTACGGATCGCCTCCAGTGTGATAATGTCTACGCCGTAGACGTGCAGTATTACAGTGTTCGTGCTCACAATCGTCCGTGAGGACAACATCATTTGACAATCTGACCTCAAATCAGGTAGGACTACCCGCTGAACCTAA</t>
  </si>
  <si>
    <t>6175_3309</t>
  </si>
  <si>
    <t>AACGCACATTGCGCCCTTTGGCATTCCGAAGGGCATGCCTGTTCGAGCGTCATTTTCACCTCTCAAGCCCCCTGGGTTTGGCCTTGGATGGTTGGTCGGGCGTTCGCCCGACCCCTCCTAAAGACAACGACGGCGGCTTTGTCTGACCCCCGGTACACTGAGCTTCTTAACTGAGCACGTACGGGAATAAGGGTTGGCGAGTCACGGTCTTCTCCCTTTGCAGGGAAATTTTACCAGGTTGACCTCGGGTCAGGTAGGGATACCCGCTGAACTTAA</t>
  </si>
  <si>
    <t>6175_3829</t>
  </si>
  <si>
    <t>AACGCACATTGCGCCCGCTGGTATTCCGGCGGGCATGCCTGTTCGAGCGTCATTATGACCAATCAAGCTCTGCTTGGCCTTGGGGCCCGCTGTACCGGCGGCCCTTAAAATCAGTGGCGGTGCCATCTGGCTCTAAGCGTAGTAACTTATCTCGCTATTGGGTCCGGTGGTTGCTTGCCAACAACCCCCAACTTCTAAGGTTGACCTCGGATCAGGTAGGGATACCCGCTGAACTTAA</t>
  </si>
  <si>
    <t>6175_3837</t>
  </si>
  <si>
    <t>AACGCACCTTGCACCTTTTGGTATTCCGAAAGGTACATCTGTTTGAGTGTCATGAATCCCTCAACCTCTACATTTTCTTGTAAAGTGTAGTAGCGCTGGATGCTGAGCGCTGCTGTCGCCTTTGTGCACAGCTCGCTTCAAATGCATAAGCAATCTTTGTACTACTCGGATTGACTTGACGTGATAAGATCTTCGTCGAGGATGCTTTCAATAGCGGCCGGATTGTACACTAGTCGCTTCTAAACCGAGTCGCCCTTGTGCGATGCTCCTTTTTTAAACTTAGACCTCAAATCAGATGGGACTACCCGCTGAACTTAA</t>
  </si>
  <si>
    <t>6175_4061</t>
  </si>
  <si>
    <t>AACGCACCTTGCGCTCCTTGGTATTCCTTGGAGCATGCCTGTTTGAGAGTCTTGAATATCTCTGCTTTTGCCTTTTTTTAACGAAAAGGTAACAAGTCAGGTCCTTGGGCTTGCTTGCGGTTTGTTACGAACACAAGCTTGCCTTAAATGTATTAGCTGGATTTCAGTAGAGTTGTTAAGTAACATTGAAAACTCTCGTAATATGAAGTCTGCTTTCTAACCCGTCGCTTCTTTTTATTAAGTCGCACACATATTCATTTCTTTGGCCTCAAATCAGGTAGGACTACCCGCTGAACTTAA</t>
  </si>
  <si>
    <t>6175_8259</t>
  </si>
  <si>
    <t>AACGCACATTGCGCCCTCTGGTATTCCGGGGGGCATGCCTGTTCGAGCGTCATTATAACAATCAAGCTCAGCTTGGTATTGGGTGCCACCTGTCAAGGTGCGCCCTAAAATCAGTGGCGGTGCCATTCGGCTTCAAGCGTAGTAATTCTTCTCGCTCTGGAGGTCCGGGTGTGTGCTTGCCAGCAACCCCTATTTTTAAATGTTGACCTCGGATCAGGTAGGGATACCCGCTGAACTTAA</t>
  </si>
  <si>
    <t>6175_12379</t>
  </si>
  <si>
    <t>AACGCACCTTGCGCCTCTTGGTATTCCGAGAGGCATGCCTGTTTGAGTGTCATGAAATATCAATCCCCGAGGGTTTCTTGAACCCCCGGTGGAATTGGACTTGGGCGTCTGCCTCCCCAGGCTCGCCTCAAATGACTCAGTGGGATCCTGTGACCTACGCCCGACGTAATAAGTTTCGTCCAGGCCGGTCACTTGGGCCTGCTCACAACACCCCATATTCATTTTGACATTGACCTCAAATCAGGTAGGGCTACCCGCTGAACTTAA</t>
  </si>
  <si>
    <t>6175_1419</t>
  </si>
  <si>
    <t>AACGCACATTGCGCCCTCTGGCATTCCGGGGGGCATGCCCGTTCGAGCGTCATTAACACCCATCAAGCCTGGCTTGGTATTGGGCGACGGGACCTCCCCGAGCCCCGATTTCGCCGGCTGGACGATTCCGATCTCTCAAGCGTTTGTGTAAAATCTCGGTTGTGAGACGTTCGCCCGGGCCGTTAAACCCTTAATCAATCAAGTTGACCTCGGATCGGGTAGGAATACCCGCTGAACTTAA</t>
  </si>
  <si>
    <t>6175_1590</t>
  </si>
  <si>
    <t>AACGCACCTTGCGCCCTTTGGTATTCCGAAGGGCATGCCTGTTTGAGTGTCATGAAACCTCACCCCACTTGGGTTTTTGCCCGAGCGGTGGTGGATTGGGCGTCTGCCGGTTACACGGCTCGCCTCAAATGACTTAGTGGGATCGCTTGCATCCGTGACAGACGTAATAAGTTTCGTCTTGTCCCTTGCTATGCGTCAAGCCTGCTCACAACCCTTCTCGCCCTCTGGGCAGAAACTTTTGACTCTGACCTCAAATCAGGTAGGACTACCCGCTGAACTTAA</t>
  </si>
  <si>
    <t>6175_1954</t>
  </si>
  <si>
    <t>AACGCACCTTGCGCTCCCGGCAGATCTAATCTGGGGAGCATGCCTGTTTGAGGGCCGCGAATTGTTTCGAACGACAGCTTTTTTTCTTTGTGAAAAAGTTGGCGGATCGGTATTGAGGGTTTGCCATTTACCATGGCTCCCTCGAAATGCATTAGCGCATCCATTTGATAGGCAAGACGGACGAAAGCTCGATTTTAGCCCTCTCTTCCCTGCCGGGTTTTGATAATATCAGGACTTCGGAGCGGTCGAAGAGGGCACGAGCTGGACGCAACGACTTGCTGGTTGGATTGCTTCTGAACCCCGCCCTTTTTGTAGAAATTGGGATTTATAATTCATCGGCCTCAGATTGGTAGGACTACCCGCTGAACTTAA</t>
  </si>
  <si>
    <t>6175_3257</t>
  </si>
  <si>
    <t>AACGCATCTTGCGCTCTCTGGTATTCCGGAGAGCATGCCTGTTTGAGTGTCATGAACTCTTCAACCCTCCAGTTCCTTGTTGAGCTGATAGGTGTTTGGATTCTGAGTGTTGCTGGTCCTTCGGGGCGAAGCTCATTCGTAATAAATTAGCAACTCAATTTCGTATATTCGGATCGACTCGGCGTAATAGACTTATTCGCTAAGGACATTACCTTGTAATGGCCGAATTTCGAGGTAGTAGCTTCTAATACCTGAGAAGTCAAAATTTTAAGATTAGACCTCAAATCAGGCAGGATTACCCGCTGAACTTAA</t>
  </si>
  <si>
    <t>6175_3704</t>
  </si>
  <si>
    <t>AACGCATCTTGCGCTCTCTGGTATTCCGGAGAGCACGCCTGTTCGAGTGTCGTGAAATTATCAAACTGGTTGGCTTTATTGCTTTTCTGGTTTGGATTTGGACATTGCTGTGTCATTACGGCTGGTCTTAAAAGTATTAGCTGGCTCTTGATTATGAGTTTGGTTCTACTCGGCGTGATAATTATCTGACCGCTGAGGACATCTTTCGGGATGGCCGAGCTTCTTTCTATGAACTGCTTCTAACTTGGCTGTGAAAATTCTGTTTTTGCACCTATTCTGACTTTTGACCTCGAATCAGGTGGGACTACCCGCTGAACTTAA</t>
  </si>
  <si>
    <t>6175_4344</t>
  </si>
  <si>
    <t>AACGCACCTTGCGCCCCTTGGTATTCCGAGGGGCACGCCTGTTTGAGTGTCGTGAAACTCTCAACTTCAACCTTTGTTGGAAGAAGCTTGGACTTGGAGGCTTGCCGGCTCTGCAAAGACTCGGCTCCTCTTGAATGCATGAGTGGGAAACCTTTGTAGGGTGACCCTTGGTGTGATAATTGTCTACGCCGCTGGTCTTGCCTTGTGAATGTATGGGTTACCTGCTTCCAACCGTCTCGCAAGAGACAACTTCATTGAAACTTGACCTCAAATCAGGCGGGACTACCCGCTGAACTTAA</t>
  </si>
  <si>
    <t>6175_4792</t>
  </si>
  <si>
    <t>AACGCACCTTGCGCTCCTTGGTATTCCTTGGAGCATGCCTGTTTGAGTGTCTTGAATATCTCTACTCCTCAACTTTTTAAGTAAAGTTGGTTTGGAGTAGGTCCTTGGGCTTGCTTGCGGTTTGTTACGAACACATGCTTGCCTTAAATGCATTAGCTGGATTTCAGTAGAGTTGTTAAGTAACATTGAAAACTCTCGTAAGAAGAAGCTTGCTCTCTAATCTTTGTCGTCTTTTGTGGACGACAAAAATTTCTATTTTGGCCTCAAATCAGGTAGGACTACCCGCTGAACTTAA</t>
  </si>
  <si>
    <t>6175_5206</t>
  </si>
  <si>
    <t>AACGCACCTTGCGCTCCTTGGTATTCCTTGGAGCATGCCTGTTTGAGTGTCTTGAATATCTCTACTCCTCAATTTTTTAATTAAGATTGGTTTGGAGTTAGGTCCTTGGGCTTGCTTGCGGTTTGTTACGAACACAAGCTTGCCTTAAATATATTAGCTGGATTTCAGTAGAGTTGTTAAGTAACATTGAAAACTCTCGTAATATGAAGTCTGCTCTCTAATCATTCTTTTTTCTTCACGAAAGAATATTTTCTATTTTGGCCTCAAATCAGGTAGGACTACCCGCTGAACTTAA</t>
  </si>
  <si>
    <t>6175_5252</t>
  </si>
  <si>
    <t>AACGCACATTGCGCTCCTCGGTATTCCGGGGGGCATGCCTGTTCGAGCGTCATTACACCCCTCAAGCGTAGCTTGGTATTGGGTCCTCGCCTCCCGAGGCTGGCCCGAAAAACAGTGGCGGTCCGGTGTGACTTTGAGCGTAGTAAATCATCTCCCGCTTTGAAAGTTCGCCCCGTGGCCAGCCATCAACGCCCAACTTTTCAATGATTGACCTCGGATCAGGTAGGAATACCCGCTGAACTTAA</t>
  </si>
  <si>
    <t>6175_13176</t>
  </si>
  <si>
    <t>AACGCACCTTGCACTCTTTGGTATTCCGAAGAGTATGTCTGTTTGAGTGTCATGAAACTCTCAACCCCCCCTGTTTTGTAACGAGATAGGCGTGGGCTTGGACATGGGCGTCTGCCGGTTACACGGCTCGCCTCAAATGACTTAGTGGGATCGCTTGCATCCGTGACAGACGTAATAAGTTTCGTCTTGTCCCTTGCTATGCGTCAAGCCTGCTCACAACCCTTCTCGCCCTCCGGGCAGAAACTTTTGACTCTGACCTCAAATCAGGTAGGACTACCCGCTGAACTTAA</t>
  </si>
  <si>
    <t>6175_3810</t>
  </si>
  <si>
    <t>AACGCACATTGCGCCCCTTGGTATTCCGAGGGGCATGCCTGTTCGAGCGTCATTACACCACTCAAGCACTGCTTGGTATTGGGCATCGTCCGTCGAAAGGCGGGCGTGCCTCGAAGACCTCGGCGGGGTTTCTCCAACTTCGGGCGTAGTAGAATTTATTCGAACGTCTGTCAAAGGAGAGGAACTCTGCCGACTGAAACCTTTATTTTTCTAGGTTGACCTCGGATCAGGTAGGGATACCCGCTGAACTTAA</t>
  </si>
  <si>
    <t>6175_3079</t>
  </si>
  <si>
    <t>AACGCACATTGCGCCCCTTGGTATTCCGAGGGGCATGCCTGTTCGAGCGTCATTACAACCCTCAAGCTTAGCTTGGTATTGGGCTCTGCCACTCACCTGGCAGGCCTTAAAATCAATGGCGGCGCCATCTGGCTCTCAGCGCAGTAATACTCCTCGCTCGTGAGTCCCGGTGGATGCTGGCCAGCAACCCCCAACTTTCTAAGTTTGACCTCGGATCAGGTAGGGATACCCGCTGAACTTAA</t>
  </si>
  <si>
    <t>6175_3209</t>
  </si>
  <si>
    <t>AACGCACATTGCGCCCTCTGGTATTCCGGGGGGCATGCCTGTACGAGCGTCATTACACCACTCAAGCTCAGCTTGGTATTGGAGGCCACCCCCCCGGGGGTGCCCCCGAAATGTAGCGGCGAAGCGGCCGGATTCTCTAGCGCAGTGACTTAATTCTCGCTACAAGGAATCGGACGTTTCCGCCGGACAACCAACCATTTCTTTTAAAGGTTGACCTCGGATCAGGTAGGGATACCCGCTGAACTTAA</t>
  </si>
  <si>
    <t>6175_3901</t>
  </si>
  <si>
    <t>AACGCACATTGCGCCCCTGGCTTTCCGAGGGGCATGCCTGTTCGAGCGTCATTACAACCCTCAAGCTTAGCTTGGTATTGGGCTCTGCCACTCACCTGGCAGGCCTTAAAATCAGTGGCGGGCCCCGTCCGGTCTCAAGCGTAGTACTACTCGTCGCTTGTCGGGCTCGGGCGGCGGCCGGCCAGCAAGCCCCTCACTTCACCAGGTTGACCTCGGATCAGGTAGGGATACCCGCTGAACTTAG</t>
  </si>
  <si>
    <t>6175_4281</t>
  </si>
  <si>
    <t>AACGCACATTGCGCCCTCTGGTATTCCGGAGGGCATGCCTGTTCGAGCGTCATTTCACCACTCAAGCCTGGCTTGGTATTGGGCGCCGCGGTGTTCCGCGCGCCTCGAAGTCTCCGGCTGAGCTGTCCGTCTCCCAGCGTTGTGGCATCACGTCTCGCCGCGGAGTCTCGGGCCCTCACGGCCGCTAAATCACACCTCAGGTTGACCTCGGATCGGGTAGGGATACCCGCTGAACTTAA</t>
  </si>
  <si>
    <t>6175_3155</t>
  </si>
  <si>
    <t>AACGCACATTGCGCCCCTTGGTATTCCATGGGGCATGCCTGTTCGAGCGTCATATAAACCCTCAAGCTTTGCTTGGTGTTGGGTGCTGTCCAGTGGACTCACCCTAAATATATTGGCAACCGGCAATCGGTGTAGAGTGCAGCACATTGTTCTCTTACAGATGCGCCGTCTTTCCATAAAGAAGACCTTTTTTTGACCTCGGATCAGGTAGGGATACCCGCTGAACTTAA</t>
  </si>
  <si>
    <t>6175_3205</t>
  </si>
  <si>
    <t>AACGCACCTTGCGCTCCTTGGTATTCCTTGGAACATGCCTGTTTGAGTGTCTTGAATATCTCTACTCCTCAATTTTTTAATTAAGATTGGTTTGGAGTTAGGTCCTTGGGTCTGCTTGCGGTTTGTTACGAACACAAGCTTACCTTAAATGAATTAGCTGGACTTCAGCAGAGTTGTTAAGTAACATTGAAAACTCTCGTAATATGAAGTCTGCTCTCTATCATTCTTTCTTCACGAAAGGATATTTTCTATTTTGGCCTCAAATCAGGTAGGACTACCCGCTGAACTTAA</t>
  </si>
  <si>
    <t>6175_3514</t>
  </si>
  <si>
    <t>AACGCACATTGCGCCCTTTGGTATTCCGAAGGGCATGCCTATTCGAGCGTCATTATCAACCCTCAAGCCCGGCTTGTTATTGGGTCCTTATCGTCATAGATAGGCCTGAAAGATAATGGCGGTGTCACGAATGACCCCAGGTGCAGCGAGCTTATAGCATACACTGAGGTGGTTTTCGTGGCCCCCGGCCCCTTTTGTTTTAGGTGACTAAAACAGTTTCAAAGGTTGACCTCGGATTAGGTAGGAATACCCGCTGAACTTAA</t>
  </si>
  <si>
    <t>6175_3683</t>
  </si>
  <si>
    <t>AACGCACATTGCGCCCCTCGGTATTCCGGGGGGCATGCCTGTTCGAGCGTCATTACACCCCTCAAGCGTAGCTTGGTATTGGGTCCTCGCCCCCCGGGGCGTGCCCGAAAAGCAGTGGCGGCCCCGTCCGGTCTCAAGCGTAGTACTACTCGTCGCTTGTCGGGCTCGGGCGGCGGCCGGCCAGCAAGCCCCTCACACACCAGGTTGACCTCGGATCAGGTAGGGATACCCGCTGAACTTAA</t>
  </si>
  <si>
    <t>6175_14842</t>
  </si>
  <si>
    <t>AACGCACCTTGCGCCTTTTGGTATTCCGAAAGGCATGCCTGTTTGAGTGTCATGAAATCTCAATCCCGTCTGGTTTATGACCTGGCGTGGACTTGGACATGGGCGTCTGCCGGTTACACGGCTCGCCTCAAATGACTTAGTGGGATCGCTTGCATCCGTGACAGACGTAATAAGTTTCGTCTGGTCAAGGTGTGACGACTGCTCATAACCCGACCGCAAGGTCATTATTTTATGCTCTGACCTCAAATCAGGTAGGACTACCCGCTGAACTTAA</t>
  </si>
  <si>
    <t>6175_2423</t>
  </si>
  <si>
    <t>AACGCACCTTGCGCTCCTTGGTATTCCTTGGAGCATGCCTGTTTGAGTGTCTTGAATATCTCTGCTCCCCCGCTTTTTTTTTTTCTAAAAGCGGGCTTGGAGTCAGGTCCTTGGGCTTGCTTGTCTGTTTGTTACGAACACATGCTTGCCTTAAATGCATCAGCTGGATTTCAGTAGAGTTGTTAAGTAACATTGAAAACTCTCGTAATATGGAGTCTGCTTCTAATCTAGTATCCTTAATTGGGTCGATATTCTTTTCTTTGGCCTCAAATCAGGTAGGACTACCCGCTGAACTTAA</t>
  </si>
  <si>
    <t>6175_2758</t>
  </si>
  <si>
    <t>AACGCACCTTGCGCCTTTTGGTATTCCGAAAGGCATGCCTGTTTGAGTGTCATGAAATCTCAATCCCGTCTGGTTTATGACCTGGCGTGGACTTGGACATGGGCGTCTGCCGGTTACACGGCTCGCCTTAAAAGCATAAGCACCTTGGATGTAATACGTTTCATCCTTCTGGGTGGCTGATAACCCCACATATCTCATGATCTGGCCTCAAATCAGGTAGGGCTACCCGCTGAACTTAA</t>
  </si>
  <si>
    <t>6175_3202</t>
  </si>
  <si>
    <t>AACGCACCTTGCGCTCCTTGGTATTCCGAGGGGCATGCCTGTTTGAGTGTCGCGAAATCATCAACTCCTCTCTTTTGCTTTTGTAAAGGAGGGTGAGCTTGGACTTGGGGCTTTGCTGGCCCTCGTGGGTCTGGCTCCCTTGAATGCATTAGCTCGATTCCGTACGGATCGGCTCTCAGTGTGATAATTGTCTACGCTGTGACCGTGAAGTGTTTTGGCGAGCTTCTAACCGTCCATTAGGACAACTTTTTAACATCTGACCTCAAATCAGGTAGGACTACCCGCTGAACTTAA</t>
  </si>
  <si>
    <t>6175_3992</t>
  </si>
  <si>
    <t>AACGCACATTGCGCCCCTTGGTATTCCGGGGGGCATGCCTGTTCGAGCGTCATTATAGACCATCAAGCACTGCCTGGCATTGGGCACCCGTCCCCGCAGCGGACGGGCCCTAAAGACCTCGGCGGCGTCGTGTCGGCCTCAAGCGTAGTAGAAATATCCCGCTTACAGAGGACGTGCGATGCTCGCTACCAAAAACCTCACACCTCTCAAGGTTGACCTCGGATCAGGTAGGGATACCCGCTGAACTTAA</t>
  </si>
  <si>
    <t>6175_4244</t>
  </si>
  <si>
    <t>AACGCACCTTGCGCCCTCTGGTACTCCGGAGGGCATGCCTGTTTGAGTGTCATGATCAATCTCTAATCAGGGTTTCTGACTAGGGGATTTGGGTGTTGCCTTCTGGCTCGCCTTAAATGCGTTAGCGGTGGTGTATAAGTTTCGCCAGCAGCTATCTATTTCGTTTACTTGTAAATGAAAGCGGGAAAGGGCAACCGAGTACCATCTCAGACCTCGAATCAGGTAGGACTACCCGCTGAACTTAA</t>
  </si>
  <si>
    <t>6175_5075</t>
  </si>
  <si>
    <t>AACGCACCTTGCGCCTCTTGGTATTCCGAGAGGCATGCCTGTTTGAGTGTCTTATAAAATCAATCCCCCACGGGTTTCTTACCTGGCGGTGGACTTGGAGTTGGGCGTCTGCCGGCCACACGGCTCGCCTTAAGGACCTTAGTGGGAGTATCGACCTATGGCTCGACGTAATAAGTTTCGTCAGGTCAAGGTGTGACGACCGCTCATAACCCGACCGCAAGGTCATTATTTTATGCTCTGACCTCAAATCAGGTAGGACTACCCGCTGAACTTAA</t>
  </si>
  <si>
    <t>6175_5177</t>
  </si>
  <si>
    <t>AACGCACCTTGCGCTCCTTGGTATTCCGAGGAGCATGCCTGTTTGAGTGTCATGAAATCTTCAACCCACCTCTTCCTTAGTGAATCTGGTGGTGCTTGGTTTCTGAGCGCTGCTCTGCTTCGGCTTAGCTCGTTCGTAATGCATTAGCATCCGCAACCGAACTTCGGATTGACTTGGCGTAATAGACTATTCGCTGAGGACACGCTCTTGTAGTGTGGCCGAATGAGATCTCAGTAGAAGCTTCCAACTACTTTAGTCAACTTTAGATTAGACCTCAGATCAGGCAGGATTACCCGCTGAACTTAA</t>
  </si>
  <si>
    <t>6175_5374</t>
  </si>
  <si>
    <t>AACGCACATTGCGCCCTTTGGTATTCCGAAGGGCATGCCTGTTCGAGCGTCATTATCAACCCTCAAGCCCGGCTTGTTATTGGGTCCTTATCGCGAAAGCGATTGGCCCGAAAGATAATGGCGGTGTCAAAATTAGACCCCAGGTGCAGCGAGCTATAAGCATACACTGAGGCGGTCGTTTTGGCCCGGTCTTAACTATTTATTTTTCAGGTTGACCTCGGATCAGGTAGGATTACCCGCTGAACTTAA</t>
  </si>
  <si>
    <t>6175_9347</t>
  </si>
  <si>
    <t>AACGCACCTTGCGCCTTTTGGTATTCCGAAAGGCATGCCTGTTTGAGTGTCATGAAACATCAATCCTCTCGGGTTTCGTTATCCGGGAGAGCTCGGATTTGGGCTCTGCCGCACCGGCTCGCCTTAAAGACGTTAGTGGGAGGTCTCCCTACGGTTTGACGTGATAAGATTTCGTCTCGCCTCGGGAAACCGTCCGCTCACAACACCCCATATCTTTACTTCTGACCTCAAATCAGGTAGGGCTACCCGCTGAACTTAA</t>
  </si>
  <si>
    <t>6175_2366</t>
  </si>
  <si>
    <t>AACGCACATTGCGCCCTTTGGTATTCCGAAGGGCATGCCTGTCCGAGCGTCATTATCCACCATCAAGCCCGGCTTGTGAGTTGGGCCCCGCGCCGTTGAGGCGCGGGCCCGAAAGTCAGTGACGGTGCCGCGGCTGGCCCCCAGATGTAGCGAGCTTTACGAGCAGCATCCGGGCGGTCGGCGGGCCCGTCTCAACCATTTTAAACACCAGGTTGACCTCGGATCAGGTAGGGATACCCGCTGAACTTAA</t>
  </si>
  <si>
    <t>6175_3042</t>
  </si>
  <si>
    <t>AACGCAAATTGCACTCTTTGGTATTCCGAAGAGTATGCCCGTTTGAGTGTCATGAAAACCTCAACTCCAAGTTTGGTTAATCCAAGCTTGGATGTTGGATGTGGGCGTTTGTCAATGAGGAATTGACTTGCCTTAAAAATGTGAGCTGGATTAGTCTTTGCACTGGTTCCCCTAGGCATAATAAGTATTTTGCTAAGGACATCTTCGGATGGCCAGGACTTGACTTTTGTCTGCTTACTAAACCTTACTTTAAGTGCATCTCTGGTGTTACTTATAGTATTACTTTGACATATGGCCTCAAATCAGGTAGGACTACCCGCTGAACTTAA</t>
  </si>
  <si>
    <t>6175_3352</t>
  </si>
  <si>
    <t>AACGCACATTGCGCCCCTTGGTATTCCGGGGGGCATGCCTGTTCGAGCGTCATTAACACCAATCAAGCACGGCTTGGCATTAGACCTTCGTCCGCCGTCAAACGCGGGCGGGTCCCAAACCTTTCGGCGGAGTCGGATCGACTTTGGGCGTAGCAGAATCTGTCAAAACGTCCTCGGAGTCGGTGCGGTCTCCTGCCGGCAAAACATATTTCATTTAAAGGTTGACCTCGGATCAGGTAGGAATACCCGCTGAACTTAA</t>
  </si>
  <si>
    <t>6175_3323</t>
  </si>
  <si>
    <t>AACGCACCTTGCGCTCTTGGGTTATTCCTAAGAGCATGTTCGTTGGAGTGTCGCGTACCTCTCAACCCCGCCCCTTCTACGAGGGGTCGTCTAGGGTTGGATCTTGGCGCCTTTGTCTGTTTTCGCACAGTCTGCGTTGAAATACAACAAGCTGTACCTTTGTACTAGTGGCTTGACCTATTGTCATAAGCTAAACTTTCAATGGGGATCGCTGGTCGGGATGGGCTTATCACAAATCGCTTTATACACTTTGACCTCCAATCGAGCAGGACTATCCCCTGAACTTAA</t>
  </si>
  <si>
    <t>6175_3410</t>
  </si>
  <si>
    <t>AACGCACATTGCGCCTTCTGGTATTCCGGTAGGCACGCCTGTTTGAGCGTCAGCAAACACTCTCAGCTGCGAATTTTGTTATTCAGGCTGGTCTTGGGCAGCGGATGCCGGCGGCGATTTTTTGCCCGCCTGCGCCCTCCCTAAACTTGCTGCACGACCGCAAGCCCCTTCTAGCCAGGTCAATGGAGTGGTGTTACAATCTTCCAAAAAGCCTGCTGGTAACTGCTTTGCGGCGTTAAACGTGATGTCTTCCCCCGGGGAGACTGAAGTTTTGACCTCAGATCAGACAAGGATACCCGCCGAACTTAA</t>
  </si>
  <si>
    <t>6175_4410</t>
  </si>
  <si>
    <t>AACGCACCTTGCGCCCTTTGGTATTCCGAAGGGCATGCCTGTTTGAGTGTCATGAAACCTCACTCCACTTGGGTTTTTGCCTGAGTGGTAGTGTATTGGGTGTTGCCGCTGGCTCGCCTTAAATGTCTTAGCGACACGGAAGTGAAATCTAGCGTAATAAGTTTCGTTAGAGGCAACCGACGTTTGCTTACAATCGTCTTCGGACAATCTTTTGACTCTGACCTCAAATCAGGTAGGACTACCCGCTGAACTTAA</t>
  </si>
  <si>
    <t>6175_4440</t>
  </si>
  <si>
    <t>AACGCACATTGCGCCCTTCGGTATTCCGTAGGGCATGCCTGTTCGAGCGTCATTTAAACCTTCAAGCTCTGCTTGGTGTTGGGTGTTTGTTTCGCCTCTGCGCGAGGACTCGCCTTAAAATCATTGGCAGCCGGTAGTTTGGCTTCGCGCGCAGCAGAATACGCGTGCGGGTCTAAGCCACTAGTTCTCCAAAAGCCCTTCTTAGTTTTGACCTCGGATCAGGTAGGGATACCCGCTGAACTTAA</t>
  </si>
  <si>
    <t>6175_8502</t>
  </si>
  <si>
    <t>AACGCACCTTGCGCTCCCTGGTATTCCGGGGAGCACGCCTGTTCGAGTGTCATGAAACTCTCAATCCGAATGGTTTAATCGCCTATTCTGGATTGGATTTGAACCCTGCCGTGCCTACGCTCGGCTGGTTCTAAAAGTATTAGCTGGTCCTTGAAACTCTTGGTTCTACTCGGCGTGATAATTATCTGACGTTGAGGACATCTCTTTTACGAGAGGTGGCCAGGATTCTCTATGGATTGCTTCGAATCGTCTTTCAAACAGACAATCTATTTCAATATCTGACCTCGAATCAGGCGGGACTACCCGCTGAACTTAA</t>
  </si>
  <si>
    <t>6175_1526</t>
  </si>
  <si>
    <t>AACGCACATTGCGCCCTTTAGTATTCTGAAGGGCATGCCTGTTCGAGCGTCATTACCACTAATCAAGCCTGGCTTGCTGTTGGACCTCTTGTCGTTAAAGCGACAGGTCCTAAAAACAATGACGGTTGTTAATTAGACCCCAGATGCAGCGAGCTTTTTTGCATACATTTGAAGTCATTTTTAACCCTATGCCTTATGTTTTTTCGTTAAGCTTCGGTTTAATTAGAAAACAATTTTTTCAAGGTTGACCTCGGATCAGGTAGGAATACCCGCTGAACTTAA</t>
  </si>
  <si>
    <t>6175_3093</t>
  </si>
  <si>
    <t>AACGCACCTTGCGCTCCTTGGTATTCCGAGGAGCATGCCTGTTTGAGTGTCATGGAATTCTCAACTTATAAATCCTTGTGATCTATAAGCTTGGACTTGGAGGCTTGCTGGCCCTCGTTGGTCTGCTCCCCTTAAATGCATTAGCGGGATCTCTTGTGGACCGTCACTTGGTGTGATAATTATCTATACCACTTGGCCTTGAAGCAAATCTTATGAGGACCCGCTCATAACCGTCCCTTCTGGGACAACTCCTGACATTTTGACCTCAAATCAGGTAGGACTACCCGCTGAACTTAA</t>
  </si>
  <si>
    <t>6175_3783</t>
  </si>
  <si>
    <t>AACGCACATTGCGCCCATTAGTATTCTAGTGGGCATGCCTGTTCGAGCGTCATTAAGTCCACTTAAGCCCTGCTTAGTGTTGGGAACCTACTGAAGAAGCTGCCCGCGTAGCTGGCCAGTAGTTCCTTAAAGACAGCGGCGGATCTGTAATATCCTCTGAGCGTAGTAATTTTTTTCTCGCTTTTGTTAGGTGTTGCAGCTCTCAGCCGCTAAACCCCCCAATTTTAATGGTTGACCTCGGATCAGGTAGGAATACCCGCTGAACTTAA</t>
  </si>
  <si>
    <t>6175_3970</t>
  </si>
  <si>
    <t>AACGCACATTGCGCCCCTTGGTATTCCGGGGGGCATGCCTGTTCGAGCGTCATTATCACCCCTCAAGCCCGGCTTGGTGTTGGACCTCTGGCCCTTTAACGGGGCCGGTCCCAAAGATAATGACGGTGTCCCAGGGACCCTCTTCGCACTGAGCTTTCCGGAGCACGCGTAAGAGTTTCAAGGACCCCGGGACCCGGTCACCTCCAAAAACTTTTTTCAGGTTGACCTCGGATCAGGTAGGAATACCCGCTGAACTTAA</t>
  </si>
  <si>
    <t>6175_4255</t>
  </si>
  <si>
    <t>AACGCACCTTGCGCCCTTTGGTATTCCGAAGGGCATGCCTGTTTGAGTGTCATTAAATTATCAACCTTGCTTGCTTTTACTAGCTTGAGTGAGGCTTGGATGTGAGGGCTTGCTGGCTTCCTTCAGTGGATGGTCTGCTCCCTTTAAATGCATTAGTGGGATCTCTTGTGGTGCCGCCCCCGGTGTGATAATTGTCTACGCCGTGGGTACACCGCGATTGTGGGGGACCTGCTTCCAACCGTCGAAAGACAAACTTCATCGAAACTTGACCTCAAATCAGGCGGGACTACCCGCTGAACTTAA</t>
  </si>
  <si>
    <t>6175_4742</t>
  </si>
  <si>
    <t>AACGCACCATGCGCTCCTTGGTATTCCTTGGAGCATGCCTGTTTGAGTGTCTTGAATATCTCTGCTCCCCCGCTTTTTTTTTCTCTAAAAGCGGGCTTGGAGTCAGGTCCTTGGGTCTGCTTGCGATTTGTTACGAATACAAGCTTACCTTAAATGAATTAGCTGGACTTCAGCAGAGTTGTTAAGTAACATTGAAAACTCTCGTAATACGAAGTCTGCTCATAACCTCGCTCTAAGCGAATTTTTCAATTTTGGCCTCAAATCAGGTAGGACTACCCGCTGAACTTAA</t>
  </si>
  <si>
    <t>6175_4880</t>
  </si>
  <si>
    <t>AACGCACCTTGCGCTCCTTGGTATTCCGAGGAGCATGCCTGTTTGAGTGTCATGGAATTCTCAACTCTATTTGCTTTTGTGAATAGAGCTTGGACTTGGAGGTTTATTGCCGGTACCTGTGATCGGCTCCTCTTGAATGCATTAGCCTTCCTGTGCATTATTTGTGAAGCGAACTCTGATGTGATAATTATCTACGTTGGATGTCGCGTTTGCATTGGGCATGAATGGATTGCAAAATGCAGATGATTGCATCTTTTGGGATGCGTCTTGACCAATTCGACCTCAAATCAGGTAGGGCTACCCGCTGAACTTAA</t>
  </si>
  <si>
    <t>6175_5088</t>
  </si>
  <si>
    <t>GAACGCACATTGCGCCCTTTGGTATTCCGAAGGGCATGCCTGTTCGAGCGTCATTATCACCCCTCAAGCCCCCCGGGTTTGGTGTTGGACGGCCTGGTCGGACGCTGTGCCCGACCCCTCCGAAAGACAATGACGGCGGCCTCGTGGAACCCCCGGTACACTGAGCTTCTTAACTGAGCACGTATCGGATCAAGGGACGCCCGGGGACCCGGTCACACTTTTCTTTTTCTACAAGGTTGACCTCGGATCAGGTAGGAATACCCGCTGAACTTTA</t>
  </si>
  <si>
    <t>6175_5336</t>
  </si>
  <si>
    <t>AACGCACCTTGCGCCCCTTGGTATTCCGAGGGGCATGCCTGTTTGAGTGTCTTATCAATCTCAATCCCCACCGGTCTCACGACCGGGCGGTGGACTTGGACTTGGGCGTCTGCCGGGATGACCGGCTCGCCTTAAAGACGTTAGTGGGAAGGGTTCCCTCTGGGCTGACGTGATGAGTTTCGTCTGACCTCGGGATCCCATGCCGGCTTCCAACCCGCCCCTCCCCGGGGCAATACTCTTTTGTCATGGACCTCAAATCAGGTAGGACTACCCGCTGAACTTAA</t>
  </si>
  <si>
    <t>6175_10619</t>
  </si>
  <si>
    <t>AACGCACCTTGCGCCTTTTGGTATTCCGAAAGGCATGCCTGTTTGAGTGTCATGAAACCTTCAACCCCCGGGTTTTGTTCCCGGTGGGTTTGGACTTGGGCGCTGCCGATCGCCGGCTCGCCTCAAATGTGTTAGTGGACTAGGTCCTGCTGCCTGACGTGATAAGTTTCGTCTTGTCCCTTGCTATGCGTCAAGCCTGCTCACAACCCTTCTCGCCCTCTGGGCAGAAACTTTTGACTCTGACCTCAAATCAGGTAGGACTACCCGCTGAACTTAA</t>
  </si>
  <si>
    <t>6175_11755</t>
  </si>
  <si>
    <t>AACGCACATTGCGCCCCTTGGCATTCCGGGGGGCATGCCTGTTCGAGCGTCATTTCACCAATCAAGCGCGGCTTGGTATTAGGCCCTCGCGCCCCCCCTCCGCGGGGGCGCGTGCCTCAAAACCTTCGGCGAGGCCGGGCCGGCTTTGGGCGTAGTAGAATCTTCAAAACGTCCCAGGGGCCGGCCGGGTCTTCCGCCGTCAAACCCCAAACTTTTACACCAGGTTGACCTCGGATCAGGTAGGGATACCCGCTGAACTTAA</t>
  </si>
  <si>
    <t>6175_15208</t>
  </si>
  <si>
    <t>AACGCACATTGCGCCCTTTGGTATTCCGAAGGGCACACCTGTTCGAGCGTCATTTCACCACTCAAGCCTGGCTTGGTATTGGGCGACGGGGAGACCCGCGCCCGAATGTCTCCGGCGGGACGGCTCCGATCTCAGCGTTGCGGCACAAGTCCGCTGGCGAGAGGGGGCGGCCCGGCCGTTAAACACTCCATCAAAGGTTGACCTCGGATCAGGTGGGGATACCCGCTGAACTTAA</t>
  </si>
  <si>
    <t>6175_2674</t>
  </si>
  <si>
    <t>AACGCACCTTGCGCTCGCTGGTATTCCGGCGAGCATGCCTGTTTGAGTGTCATGAACTCTTCAACCCTTCAATTCCTTGTTTGAATTGTGAGGTGTTTGGATTTTGAATGTTGCTGGCCCGAGTGCTTCGTTAGAACTACTCATTGGTAAGTAAAGCTCATTCGTAATACATTAGCATCTGAATTTCGACTATTCGGACTGACTCGGCGTAATAGACTTTATTCGCTGAGGACACCTTACCAAAGGCGGCCGAATATTGAAGTAGAAGCTTCTAATACTTTGAAAAGTCAAATATAAAGTTAGACCTCAGATCAGGCAGGACTACCCGCTGAACTTAA</t>
  </si>
  <si>
    <t>6175_4504</t>
  </si>
  <si>
    <t>AACGCACATTGCGCCCTTTGGTATTCCGAAGGGCATGCCTGTTCGAGCGTCATTTAAGCCCTCAAGCCTCGCTTGATGTTGGGCGCGGTCCGTCAGGACCCGCCCGGAACTCGTTGGGCAGGACCGTCCGGCTCCAAGCGTAGCAAGATTTTATCCCTCGCTTCGGAGACCTGGCGGCCCTCGCCCGGGAACCCCCCCTCTCACAGCTTGACCTCGGATCAGGTAGGGATACCCGCTGAACTTAA</t>
  </si>
  <si>
    <t>6175_2940</t>
  </si>
  <si>
    <t>AACGCACATTGCGCCCCTTGGTATTCCGGGGGGCATGCCCGTTCGAGCGTCATTTCACCACTCAAGCCTCGCTTGGTGTTGGGCCACGGGGGCGACCCGGGCCCCAAAATCGTCGGCCGGACGGTCCGAATCTCAGCGTCGTGGCAAACATCCGCTGGCGAGACGGGCGATCCGCGCCGTGAAACCCATTCACAGGTTGACCTCGGATCGGGTAGGGATACCCGCTGAACTTAA</t>
  </si>
  <si>
    <t>6175_15568</t>
  </si>
  <si>
    <t>AACGCACCTTGCACCTCTTGGTATTCCGAGAGGTACATCTGTTTGAGTGTCATGAATACCTCAACCTCTACATTTTCTTGTAAAGTGTATGCAGCGTTGGATGTTGAGCGTTTGCTGTGGCCTGTCCACAGCTCGCTTTAAATGCATAAGCAATCTTGTACCTGTTCCGGATTGACTCGACGTGATAAGATCTTCGTCGAGGATGCTTCTTCAGCAGCCGAACAATCTATGAGTAGCTTCTAAACCTGTTGCGGCCTCTGGTTGCACAACACCCTTTAAATTTAGACCTCAAATCAGATGGGACTACCCGCTGAACTTAA</t>
  </si>
  <si>
    <t>6175_5833</t>
  </si>
  <si>
    <t>AACGCACATTGCGCCTGCCAGTATTCTGGCAGGCATGCCTGTCCGAGCGTCATTTCAACCCTCAGGACCCCTTCGGGGGACCTGGTGCTGGGGATCAGCCTGAAGCCGCCCTCGCGCGGCCGGCTGGCCCTTAAATACAGTGGCGGTCTCGCTGCAGCCCCCTTGCGTAGTAACAAACACCTCGCACTGGAGCTCAACGTGGCCACGCCGTAAAACCCCCATATTTTACCAATGGTTGACCTCGGATCAGGTAGGAATACCCGCTGAACTTAA</t>
  </si>
  <si>
    <t>6175_1601</t>
  </si>
  <si>
    <t>AACGCACATTGCGCCCCTTGGTATTCCGAGGGGCATGCCTGTTCGAGCGTCATTACACCAATCAAGCCTCGCTTGGTATTAGGCCCTCGCCCCCGTAAAGGGTGGCGTGCCTCAAACACCTCGGCGGAGCCACACCGGCCCTGGGCGTAGTAGAATTTATCAAAACGCTCTTGGGACGGTGGGACCCCCGCCGCGCAACAAAACCTTTTATTTTACCAGGTTGACCTCGGATCAGGTAGGGATACCCGCTGAACTTAA</t>
  </si>
  <si>
    <t>6175_4581</t>
  </si>
  <si>
    <t>AACGCACATTGCGCCCTTTGGTATTCCGAAGGGCATGCCTGTCCGAGCGTCATTGTCCACCTTCAAGCCCGGCTTGTCAGTTGGGCCCATGCCGCCTCCCCGGTGGCAGGCCCGAAAGTCAGTGACGGCGTCGTGATCGACCCCAGGCGTAGCGAGCTTTAACCGAGCAGCGTCGCGGTGGTCGGTCGGGACCCGGTCTCTCCTTTTTTTTCAAAACACCAGGTTGACCTCGGATCAGGTAGGGATACCCGCTGAACTTAA</t>
  </si>
  <si>
    <t>6175_4859</t>
  </si>
  <si>
    <t>AACGCACATTGCGCCCTCTGGTATTGCGGAGGGCATGCCTGTTCGAGCGTCATTATCAACCCTCAAGCCCCGGCTTGGTGTTGGAGGCCCGGCGAGGTTCTGAACCTGGCCGCTCCTAAAGACAATGACGGTTGTTAATTAGACCCCAGATGCAACGAGCTTTCATTAGCACGCATGATAGGTGGCCTTTTTAACCCGGTCTTTTTTAACCAATCTTACAAGGTTGACCTCGGATCAGGTAGGAATACCCGCTGAACTTAA</t>
  </si>
  <si>
    <t>6175_13837</t>
  </si>
  <si>
    <t>AACGCACATTGCGCCCTCTGGTATTCCGGGGGGCATGCCTGTTCGAGCGTCATTACACCTCTCAAGCCTCGCTTGGTATTGGGGGTCAGCGGCTTCACTTTGGTGAGCTGCTCCCCTCGAAATATTCGGCCGAATCTGTCAATTCCCCGGCGTTGTGCAAACAATTAATCGCCTGCTTGGAATCTTGATGGGTTGTCGTCGCCGTTAAAGCCTTCTTTACCCAAGGTTGACCTCGGATCAGGTAGGGATACCCGCTGAACTTAA</t>
  </si>
  <si>
    <t>6175_10699</t>
  </si>
  <si>
    <t>AACGCACATTGCGCTCCCTGGTATTCCGGGGAGCATGCCTGTTTGAGTGTCATGAACTCTTCAACCCACCGGTTCCTTGTTGAACTGTGTGGAGTTTGGATCTTGAGCGTTTTGCTGGCCACTAGCTGATCTTGCGATCGGTGAAGGCGAAGCTCGTTCGTAATACATTAGCATCTCAATTTGAGTTGTTCGGATTGACTTGGCGTAATAGAATATTCGCTGAGGACACCTTTGTAATGAAGGCGGCCGAACCTTGAAGTAGAAGCTTCTAGAATCCTAATTAACTTTAAGATTAGACCTCAGATCAGGCAGGATTACCCGCTGAACTTAA</t>
  </si>
  <si>
    <t>6175_824</t>
  </si>
  <si>
    <t>AACGCACATTGCGCTCCCTGGTATTCCTAGGAGCATGTCTGTCTGAGCGTCAGTACACACCCTCCTCCCCTCCTTTGCTGGAGGGGAGGGTTCTGAGGGGGGATGGGGAGCGAGAGCGAACCACCCCCTTCTAAAGTGGAATGACAGCGGCCCGCCTGCCCATGAAAGACGTAGTAAGATAACATCAGAATCGTCCACGAAAGGGTCTGTGGTGGAGGCTCGCCCCGACACAATTCAATCTAAGGCTTGACCTCAGATCAGACAAGAATACCCGCTGAACTTAA</t>
  </si>
  <si>
    <t>6175_3700</t>
  </si>
  <si>
    <t>AACGCACCTTGCGCCCTCTGGTATTCCGGAGGGCATGCCTGTTTGAGTGTCATGTAGACTCAATCCCCCGGGTTTCCGGGAAGATTGGAATTGGACGCTGCCGTTCCCGGCTCGTCTTAAATGCGTCTGTGGGCGTCCGACCCGTCGGGAGTAATACGTTTCTCTCGGTCGCGGTGTCGTCACCTCGCTGTCTAACCACCATATTTTGACTCTGACCTCAAATCAGGTAGGGCTACCCGCTGAACTTAA</t>
  </si>
  <si>
    <t>6175_534</t>
  </si>
  <si>
    <t>AACGCACATTGCGCCTCTTGGTATTCCGAGGGGCATGTCTGTTTGAGCGTCAGTACCCACTCTTCCCAGGAAGGTTTTGAGGGGATGCGCCCCTCCAACGTGGCACGCTTGCGAACTCACACACCGATCACGACGTAGTAAACACATTCTCGCCGGACGAAAGGTTGTGAGCCGCCTGAAATCAAACTCTGTAGTTTGACCTCAGATCAGACAAGGATACCCGCTGAACTTAA</t>
  </si>
  <si>
    <t>6175_1971</t>
  </si>
  <si>
    <t>AACGCACCTTGCACCCTTTGGTTTTCCAATGGGTATGCCTGTTTGAGTATCATGAAACTATCAAGAACCTTGTTTTATTACAAGCGTCTTGGAATTGGATGTTTGTCTGCTGGAGGCTCTCTCTCCGGCTCATCCGAAATATATTAGCTGGATCCATTATACCACTTGGTTCTTACTCGGCGTGATAATTGTCATTCGCTGAGGACACCTTCGGGTGGCCAGGTACAATAATCCGATCTGCTTCTAATTGTCTCTGACGAGACTATTATTTTTATGAATCTGATCTCAAATCAGGTAGGACTACCCGCTGAACTTAA</t>
  </si>
  <si>
    <t>6175_2498</t>
  </si>
  <si>
    <t>ACGCACATTGCGCCCTCTGGTATTCCGGGGGGCATGCCCGTTCGAGCGTCATTACACCACTCAAGCCCGGCTTGGTCTTGGGCGTCCGGGGGAGGAAACGACCCCGCGCCTCAAATTTCGTTCCGGCTGGGGCGACCTGGATCTCGGCGTTGTGATTATCAATTCGCTGGCGAGAAGGGGGCCTCGTGCCGACGGGAAACATCTTTTACATCAGGTTGACCTCGGATCGGGTAGGGATACCCGCTGAACTTAA</t>
  </si>
  <si>
    <t>6175_3481</t>
  </si>
  <si>
    <t>AACGCACCTTGCGCTCCTTGGTATTCCGAGGAGCATGCCTGTTTGAGTGTCATGAATATCTCAACTTCAAATGTTTGCGCATTTGAAGCTTGGACTGTGGAGGTTGCCGGCGTTCATCCGTCGGCTCTTCTGGAATGCATTAGCTGGAACCGTCACGAAATTGGCGCCTCGGTGTGATAATCTATCTACGCCGTGAAAGTCAGAGTAGTGTTGTCGGGGCCGCTTCCAACTGTCTTTGGACAAATTCATTTTAAGATCTGGCCTCAAATCAGGCAGGACTACCCGCTGAACTTAA</t>
  </si>
  <si>
    <t>6175_346</t>
  </si>
  <si>
    <t>AACGCACATTGCGCCCATTGGTATTCCGATGGGCATGCCTGTTCGAGCGTCATTACATACCATCAAGTGACCCTCTTTGCATACGCAAAGGGGGGCTCTTGGCCTTGGGTGCTTTGGCCCCCCCTTTAGGGGGGCTCACCCAAAAGAAAGCGGCGGCGGTAGGAAAGCCTCAAGTGCATCGGAAACCCTTCGCTTGTCGGGTCTCTCCTACTGTCGGCCCCTAGAACCCTAAATAACCTCAAAGGTTGACCTCGGATCAGGTAGGAATACCCGCTGAACTTAA</t>
  </si>
  <si>
    <t>6175_3183</t>
  </si>
  <si>
    <t>AACGCGCATTGCGCCTCTTGGTATTCCGAGGAGCATGTCTGTTTGAGCGTCAGTACACACCTCCTCTCGTGACTTTGCAGTCGCGACCGGGTCTTGGGACGGGAGGGGGTCGCCCCCCTCCTCCCCTAATGTGGCACGCTTGCGGGCTCACGGCCAGATGTCGACGTAGTAAATCTTTCCTCGTGGACAGCTGACGATGGGCCTCGCCTGAACCGAACTATTCTATGGTTTGGCCTCAGATCAGATAAGGATACCCGCTGAACTTAA</t>
  </si>
  <si>
    <t>6175_4249</t>
  </si>
  <si>
    <t>AACGCACCTTGCGCCCCATGGTATTCCATGGAGCATGCCTGTTTGAGTGTCACGTGAAACTACCACTCTTGTCCTGTCGCAAGACATGTCAGGATGTGGACTTGGACTGTGCCGTAGTTGGCTCGTCTTGAAATGCATTAGCCGTGCTGGTTAGATTCGGCCACCTGGTGTGATATACGTCTACGCCTACCGTGCTGTCTCTTCCTGAGCGTGGCTCATAATCGTCGCTCGTTCGACAACACAAATTAACGCTCTGGCCTCAAATCAGGTAGGACTACCCGCTGAACTTAA</t>
  </si>
  <si>
    <t>6175_7829</t>
  </si>
  <si>
    <t>AACGCACCTTGCGCACTTGGGTCATTCCTAAGAGCATGCTTGTTTGAGTAACAGAAAAGCTCAACCCCGCTTTCTTAATTTGAGAGTAGACAGGGTTAGGATCATGACAGTTTGTGTTGGGAACTTTCTCAACTCTGTCGAAAGATAAGCGGCCGAAACTTTTGAATACAAGTGCAAGCTCCGGCTAACTTATTGTTGTATAACTTTATGTCTCGATAAGCGCACTATCTTTCAAGTAGGCTTTGAAAATTTAAATTCTTAAGTTTTTTGACTTTTGAAATATTTATTGCTTGTTCTCAAATCAAGTAGGACTACCCGCTGAACTTAA</t>
  </si>
  <si>
    <t>6175_3196</t>
  </si>
  <si>
    <t>AACGCACATTGCGCCTGCTGGTATTCCGGTAGGCATGCCTGTTTGAGCGTCAGCAAAAACCTCTCAGTAGTACTTTATTGTAATGCTGGTTATGGGTGCAGAGGAATGGTTTGCGTTCGCGCAAACCGCTCTCACTTTAAACTTGCTGCACGACCGCAAGCTAATGCTAGGTTAATGGAGTGGTATTTATTTAAATTCCAGCAACTGTTCAATAGCTTACGGCGTTAAAATTGATGTCGCCTCACCGCGACTGAAGTTTGACCTCAAATCAGACAAGGATACCCGCTGAACTTAA</t>
  </si>
  <si>
    <t>6175_3930</t>
  </si>
  <si>
    <t>AACGCACATTGCGCCCTTTGGTTATTCCTCAGGGCATGCCTATTCGAGCGTCGTTTCGACCCTTAAGCGCAAGCTTAGTGTTGAGGATTGCGGCCCGCCTCGCGCGGGCGCGGCATCCTTTAAATCCATCGGCGACGGCACATGGCCCGGAACGCAGCAGTAATGCAGTTTCAGCGACCTGTGACGCCCGCCGGAAAACCATCGCCTCACGGCACATCTCGCTCGACCTCGAATTAGGTAGGGATACCCGCTGAACTTAA</t>
  </si>
  <si>
    <t>6175_4158</t>
  </si>
  <si>
    <t>AACGCACCTGGCGCTCTCGGGTCATTCCTGAGAGCATGTTCGTTTGAGTGTCGCGTACCCTCTCACCCCCGCCTTTTACAAGGTAGAAGGGGTGGATCGTGGCGCCTTGTCTTTGTTCGCACAGACTGCGCTGAAATGCAAGAAGCCGGACCGTGTCCAGCGGCTCGACCCGTTGTCGTAAATTTCAAGCGATGGGGACGCTGCGACGGAGGAGGGGCTTACCACAAATTGAATTGCGATTTTGACCTCAAATCGAGCAGGACTACCCCCTGAACTTAA</t>
  </si>
  <si>
    <t>6175_2769</t>
  </si>
  <si>
    <t>AACGCACCTTGCGCTCCCTGGTATTCCGGGGAGCACGCCTGTTCGAGTGTTATGAAACCCTCAGACATCAATTGGCTTACCCTGATTGTTTGTTTGGATATTGAGCATTGCGGTGTTCCCCTTACAGGGATATCAGCTGGCTTTAAATGTATTAGTGGTCTAGGCTAAATTGGTTCTACTTGGCGTGATAATTATCTTACGTCGAGGACACATTTCTGCTTGCGGAAGTGTGGCCAATGGTGAACAATGACTGCTCTCAGAACCGTCTTTGCTAAGTTAATTTGCAGACAACCTATTATTCATATCTGACCTCGAATCAGGTGGGACTACCCGCTGAACTTAA</t>
  </si>
  <si>
    <t>6175_740</t>
  </si>
  <si>
    <t>AACGCACCTTGCACCCTTTGGTCTTCCACAGGGTATGCCTGTTTGAGTGTCATTGAAACCTCACATCTAATAACTTTGTTATTAGAAGGTGGACTTGGATGTTGTAGTTTTGTTACTACTCGTCTTAAATGCATTAGTAGTGCCGTGTGTAGCTATTAGCCTTGTGTGATAAGTATCTTCACTAGGTTGTTGCGCATGACCTGCTCATAACCGTCTTTCGGGACAATCAATGTCAAATTTGGCCTCAAATCAGGTAGGACTACCCGCTGAACTTAA</t>
  </si>
  <si>
    <t>6175_15590</t>
  </si>
  <si>
    <t>AACGCACCTTGCGCCTTTTGGTATTCCGAAAGGCATGCCTGTTTGAGTGTCATGAAATCTCAATCCCCCCGGGTTTTCTGAACCCGAGGTGGACTTGGACATGGGTGTCTGCCGTCTTGTACGGCTCGCCTTAAATGACTCAGTGGGATCTTCAGCATCCGTGGCAGACGTAATAAGTTTCGTCTCGTCCCTTGCTGTGAGGACCGCTCATAACCTGCCATCGCGCACCACTTTTGACTCTGACCTCAAATCAGGTAGGACTACCCGCTGAACTTAA</t>
  </si>
  <si>
    <t>6175_1747</t>
  </si>
  <si>
    <t>AACGCACCTTGCGCTCCTTGGTATTCCGAGGAGCATGCCTGTTTGAGTGTCATGGTATTCTCAATCCATTCAATACTGTCAAAGGTATTGGATTGGTATTGGATGTGGAGGATTATTGCTGGTCTCTTTATTGAGTATCAGCTCCTCTGAAATGCATTAGTGTGAATGTTTACCGAGCATTTTCTCAGTGTGATAATTATCTACGCTGTGGCTTGCTTGGATCTTATAAATTTCATGCTTCAAACCGTCTGCATTAGTGGACAATTTATTTGACAATCTGACCTCAAATCAGGTAGGACTACCCGCTGAACTTAA</t>
  </si>
  <si>
    <t>6175_2056</t>
  </si>
  <si>
    <t>AACGCATCTTGCGCTCGCTGGTATTCCGGCGAGCATGTCTGTTTGAGTGTCGTGAACTGTTCAACCCCCCGATTTTTCTTTTGGGAAAGTTGGGCGTGGCTTGGATTCTGAACGCTTGCTGGACCGCATCTTCTTCCCTGTATGGGGGGGGAGACCCAGGTCGAAGCTCGTTCGTAATACATTAGCATCCTAATCTTCGAGATCAGATCGACTCGGCGTAATAGACTATTCGCTGAGGACATGGCACCCCGTTAAAAAAGGGCGTTATGGCTGAACTGGAAAAGCTGGAAGCTTCGAACCCCCGACGATCTAGTCGAATCCAAGATGAGACCTCAGATCAGGCAGGATTACCCGCTGAACTTAA</t>
  </si>
  <si>
    <t>6175_5219</t>
  </si>
  <si>
    <t>AACGCACATTGCGCCCGCCAGTATTCTGGCGGGCATGCCTGTTCGAGCGTCATTTCAACCCTCAAGCCCTCCCTTCGGGGAACGGGCTTGGTGTTGGGGACCGGCCCCCCGCGGCCGCCCCCGAAATGCAGTGGCGACCTCGCCGCAGCCTCCCCTGCGTAGTAGCACAACCTCGCACCGGAGCGCGGAGACGGTCACGCCGTAAAACGCCCAACTTTCTTAGAGTTGACCTCGGATCAGGTAGGAATACCCGCTGAACTTAA</t>
  </si>
  <si>
    <t>6175_2883</t>
  </si>
  <si>
    <t>AACGCACATTGCGCCCCCCGGTATTCCGAGGGGCATGCCTGTTCGAGCGTCATAACAACCCCTCAAGCCTAGCTTGGTCTTGGGGCCTGCCCGCTGGGCGGCCCTTAAACACAGTGGCGGTGCCGTCGTGCTCTACGCGTAGTAACTCTTCTCGCGACAGGGCGCTGACGGGACCTGCCGAAGCTCCATCTCTCGGTTGACCTCGGATCAGGTAGGGATACCCGCTGAACTTAA</t>
  </si>
  <si>
    <t>6175_5334</t>
  </si>
  <si>
    <t>AACGCACATTGCGCCCTTTGGCATTCCGAAGGGCATGCCCGTTCGAGCGTCATTACACCACTCAAGCCTGGCTTGGTATTGGGCGACGGGACATCTCCCGCGCCTCTAATTCTTCGGCTGGACGGTTCGAATCTCAGCGTTGTGGTTTAATCAAAATCGCTGGCGAGGACGACCGGACGCGCCGTGAAAACTTCATTACAGGTTGACCTCGGATCGGGTAGGGATACCCGCTGGACTTAA</t>
  </si>
  <si>
    <t>6175_1874</t>
  </si>
  <si>
    <t>AACGCACCTTGCGCTCCTTGGTATTCCGAGGAGCATGCCTGTTTGAGTGTCATTAAATTCTCAACTCCAAGGGTTTCACGACCTTCCGGAGATCGGACTTGGAGGTGCTGGCCGCATATTGGTCGGCTCCTCTCAAATGCATCAGCGGAATTCAACCTTTGGCTTCCGGATGTCAGTGTGATAATCATGTTGCGCTGTCGTTTGATCCCTCAGAGTCCGCTTATAATGGTCTTCGGACAAAATCATCATCAAATTTGACCTCAAATCAGGTAGGACTACCCGCTGAACTTAA</t>
  </si>
  <si>
    <t>6175_2290</t>
  </si>
  <si>
    <t>AACGCACATTGCGCCCCTTGGTATTCCGAGGGGCATGCCTGCTCGAGCGTCATTACACCACTCAAGCTCTGCTTGGTATTGGGCCCTCGTCCTCTCGGGGACGTGCCCGAAAATCAGTGGCGTCGCCGCCTGACTTCAAGCGCAGTAATTCTTCTCGCTTTGGAAGGAAGGGTCGGTTCGACCGCCAGACAAACCCATTATTTTTCTATGGTTGACCTCGGATCAGGTAGGGATACCCGCTGAACTTAA</t>
  </si>
  <si>
    <t>6175_2721</t>
  </si>
  <si>
    <t>AACGCAACTTGCGCTCTCTGGTATTCCGGAGAGCATGCCTGTTTGAGTGTCATGAAATCTCAACCATTAGGGTTTCTTAATGGCTTGGATTTGGACGTTGGCAGTTTATTGCCTCGTCTTAAAAGAGTTAGCAAGTTAACTATTGCTGTCTGGCGTAATAAGTTTCGCTGGAAAGGCATTGTGAAGCGTGCTTCTAATCGTCTTCGGACAATTACTTTTGACTCTGGCCTCAAATCAGGTAGGACTACCCGCTGAACTTAA</t>
  </si>
  <si>
    <t>6175_2976</t>
  </si>
  <si>
    <t>AACGCACATTGCGCCCTTTGGTATTCCGAAGGGCATGCCTGTTCGAGCGTCATTATAACCACTCAAGCCTGGCTTGGTATTGGGGTGCGCAGCGTAGCGGCCCTTAAAATCAGTGGCGGTGCCGTCCGGCTCTAAGCGTAGTAATTTTCTCGCTCTTGGGTCGGGTGGTTGCTTGCCAAAACCCCTAATTTCCTATGGTTGACCTCGGATCAGGTAGGGATACCCGCTGAACTTAA</t>
  </si>
  <si>
    <t>6175_3625</t>
  </si>
  <si>
    <t>AACGCACCTTGCGCTCCTTGGTATTCCGAGGAGCATGCCTGTTTGAGTGTCATTGAATTCTCAACCATGTCTCGATCGGCTTCGAGGCATGGCTTGGAGTTTGGGAGTTGCTGGCGTCAAGTCAGCTCTTCTGAAATACATTAGCGATGGACGAGCATGTCCTGATGTGCACGGCCTACCGACGTGATAATGATCGTCGTGGCTGGAGCGTTCGGACGTCGCATCTTCATGGTCTGTTTCGCTTCCAATCGAGAGTACCCTTTGAACGCTTGACCTCAAATCAGGTAGGACTACCCGCTGAACTTAA</t>
  </si>
  <si>
    <t>6175_5164</t>
  </si>
  <si>
    <t>AACGCACGTTGCGCCCCCTGGCATTCCGGGGGGCATGCCTGTCCGAGCGTCATTGCTACCCCTCAAGCGCGGCTTGTGTGTTGGGCGCTGTCCCTTCCCTTCTTCGGGGGGACAGGCCTGAAAGGCAGTGGCGGCGTCGCGTCCGGTCCTCGAGCGTATGGGGCTTTGTCACCCGCTCTGTGAGAATCCGGCCGGGGCCTGTCTCACCCCCAATCTTCTCTAAGGTCGACCTCGGATCAGGTAGGGATACCCGCTGAACTTAA</t>
  </si>
  <si>
    <t>6175_2185</t>
  </si>
  <si>
    <t>AACGCACATTGCGCCCCCTGGTATTCCGGGGGGCATGTCTATTCGAGCGTCATTATCACCCCTCAAGCCTAGCTTGGTGTTGAGGCCTGCTGTCAAGGCAGCCTCTAAAATCAGTGGCAGTGCTGTCAGGCTCTAAGCGTAGTAAAATAAATCGCTATAGCGTCCTGGTGGATACTCGTCAGACCCCCCCCATTTTTTAATGATTGACCTCGGATTAGGTAGGGATACCCGCTGAACTTAA</t>
  </si>
  <si>
    <t>6175_5203</t>
  </si>
  <si>
    <t>AACGCACATTGCGCCCCTTGGTATTCCGAGGGGCATGCCTATTCGAGCGTCATTATCACCCCTCAAGCCTAGCTTGGTGTTGGGGCATGCTGTAAAGGCAGCCTCTAAAATCAGTGGCAGTGCTGTCAGGCTCTAAGCGTAGTAAATTCATCGCTATAGGGTCCTGGTGGATACTCGTCAAAACCCCCCATTTTTAATGATTGACCTCGGATTAGGTAGGGATACCCGCTGAACTTAA</t>
  </si>
  <si>
    <t>6175_4140</t>
  </si>
  <si>
    <t>AACGCACCTTGCGCTCCATGGTATTCCGTGGAGCATGCCTGTTTGAGTGTCATGAAAACAATCAACCTTGGTTTTGGGGCAACCCTCGATCTCGGCTTGGACTTGGGCGTTTGCCATCTTCACGGGTGGCTCGCCTCAAATGAATTAGCTGGACCTGTTTGTGAGGAATGGTTCTACTCGGCGTAATAAGTATTTCGCTGAGGACATGGCTTCGGCTGTGGCCTTCCTCTCGACGATCGTCTGCTTTCAAACCCTGTTCCCCTCGGAGACGCATTTTTTATGATCTGGCCTCAAATCAGGTAGGACTACCCGCTGAACTTAA</t>
  </si>
  <si>
    <t>6175_4183</t>
  </si>
  <si>
    <t>AACGCACATTGCGCCCTTTGGTATTCCAAAGGGCATGCCTGTTCGAGCGTCATTTGTACCCTCAAGCCTTGCTTGGTGTTGGGCGCCGCGGTGTTCCGCGCGCCTCAAAGTCTCCGGCTGAGCTGTCCGTCTCTAAGCGTTGTGATTTCATTAATCGCTTCGGAGCGCGGGCGGTCGCGGCCGTTAAATCTTTCACAAGGTTGACCTCGGATCAGGTAGGGATACCCGCTGAACTTAA</t>
  </si>
  <si>
    <t>6175_3924</t>
  </si>
  <si>
    <t>AACGCACCTTGCGCCCCTTGGTATTCCGAGGGGTGCACCCGTTTGAGTGTCGTGAACACCCTCAACCTTCTTGGTTTATCGACCGGGAAGGCTTGGACTTTGGAGGTTTTTGTTGCTGGCCTCGTTTGAAGCCAGCTCCTCCTAAACGAATTAGTGGGGTCCGCCGTGCCGACCCTCGACGTGATAAGTACGCTTCTACGTCTTGGGGTTTCGCACTGTCGCCTGCTTCCAACCGTCTTTGCACAAAGACAATGTTCGAGTTGTGACTCGACCTTACAAACCTTGACCTCAAATCGGGTGAGACTACCCGCTGAACTTAA</t>
  </si>
  <si>
    <t>6175_4341</t>
  </si>
  <si>
    <t>AACGCACCTTGCGCTCCTTGGTATTCCGAGGAGCATGCCTGTTTGAGTGTCATGAAATCATCAACCTTACTGTCTTTGTTGACGGTGTAGGCTTGGACTTGGAGGCTTGCTGGCCCTCGTTGGTCGGCTCCTCTTGAATGCATTAGCTCGATTCCGTACGGATCGGCTCTCAGTGTGATAATTGTCTACGCTGTGACCGTGAAGTGTTTTGGCGAGCTTCTAACCGTCCATTAGGACAACTTTTTAACATCTGACCTCAAATCAGGTAGGACTACCCGCTGAACTTAA</t>
  </si>
  <si>
    <t>6175_2196</t>
  </si>
  <si>
    <t>AACGCACATTGCGCCCCTTGGTATTCCATGGGGCATGCCTGTTCGAGCGTCATTTGTACTCTCAAGCCTTGCTTGGTGTTGGGTGTTTGTCTCTGCTCGGCTTAGACTCGCCTTAAAGTAATTGGCAGCCGGCCTACTGGTTTCGGAGTGCAGCACAAGTCGCACTCTCTATCAGCAAAGGTCTAGCATCCATTAAGCCTTTTTTTCAACTTTTGACCTCGGATCAGGTAGGGATACCCGCTGAACTTAA</t>
  </si>
  <si>
    <t>6175_4089</t>
  </si>
  <si>
    <t>AACGCACATTGCGCCCTTTGGTATTCCGAAGGGCACGCCTGTTCGAGCGTCATTATCAACCCTCAAGCCCCCGTGGCCCGGCGTTGGGGATCTGCCACGGCAGGCCCCTAAAACCAGTGGCGGACCCGAAGGGCCCTCTCCTTTGCGCAGTAGCATCAGCCTCGCATCGGGAGTCCTCGGCGTCCTGCCTCTAAACCCCCTACAAGCCCGCCCCGGCGGCACCAAGGTTGACCTCGGATCAGGTAGGAATACCCGCTGAACTTAA</t>
  </si>
  <si>
    <t>6175_2319</t>
  </si>
  <si>
    <t>AACGCACCTTGCACTCTTTGGTATTCCGAAGAGTATGTCTGTTTGAGTGTCATGAAACTCTCAACCCCCCTTATTTTGTAATGATATAAGTGTGGGCTTGGTTCATGGTTGTTGAAGGCTTAACAGTCTTCTCAACTGAAATACACGAGCTACCTATTTTATAATAGACGGTTTGACTCGGCGTAATAATTATTTCGCTGAGGACGTCTTCTTTAAAGTCAGTGGTGCTTCTAATGCGTTATAATACATCATAAGCTTTAGACCTCAAATCAGTCAGGACTACCCGCTGAACTTAA</t>
  </si>
  <si>
    <t>6175_2576</t>
  </si>
  <si>
    <t>AACGCACATTGCGCCCCTTGGTATTCCATGGGGCATGCCTGTTCGAGCGTCATTTGTACTCTCAAGCCTTGCTTGGTGTTGGAGGCCCGGCGAGGTTCTGAACCTGGCCGCTCCGAAAGATAACGACGGCGTCCGGCGGACCCCTGGTACAATGAGCTTTCCAAGCACGTATCGGTCGCGGTCCCCGGGGGCTGGTCTATAACCCATATTTTACAAGGTTGACCTCGGATCAGGTAGGGATACCCGTTGAACTTAA</t>
  </si>
  <si>
    <t>6175_3225</t>
  </si>
  <si>
    <t>AACGCACATTGCGCCCTCTGGTATTCCGGAGGGCATGCCTGTTCGAGCGTCATTTCACCACTCAAGCCTGGCTTGGTATTGGGCGCCGCGGTGTTCCGCGCGCCTCGAAGTCTCCGGCTGAGCTGTCCGTCTCCAAGCGTTGTGGAACCTATTCGCTAAAGGGTGTTCGGGAGGCTACGCCGTAAAACAACCCCATTTCTAAGGTTGACCTCGGATCAGGTAGGGATACCCGCTGAACTTAA</t>
  </si>
  <si>
    <t>6175_1803</t>
  </si>
  <si>
    <t>AACGCACATTGCGCCCCTTGGTATTCCATGGGGCATGCCTGTTCGAGCGTCATTTGTACCTTCAAGCTCTGCTTGGTGTTGGGTGTTTGTCTCGCCTCTGCGTGTAGACTCGCCTTAGAACAATTGGCAGCCGGTCTTTGCCAGCTTCTTGCGCAGCACAATTGCGCTCACAGGGGCTCTGGCGGATCGGCGTCCATTAAGCTATTCTATGACTTGACCTCGGATCAGGTAGGGATACCCGCTGAACTTAA</t>
  </si>
  <si>
    <t>6175_3552</t>
  </si>
  <si>
    <t>AACGCACATTGCGCCCTTTGGTATTCCAAAGGGCATGCCTGTTCGAGCGTCATTTGAACCCTCAAGCTTTGCTTGGTGTTGGGTGTTTGTCTTTCCCTGGGAGACTCGCCTTAAAACAATTGGCAGCCGGCATACTGGTATTGAAGCGCAGCACAATTCGCGCTCCTGTCCATGAGTGCCCGCGTCCATGAAGCACACATTTTCACTTTTGACCTCGGATCAGGTAGGGATACCCGCTGAACTTAA</t>
  </si>
  <si>
    <t>6175_9006</t>
  </si>
  <si>
    <t>AACGCACATTGCGCCCGCTAGTATTCTGGCGGGCATGCCTGTTCGAGCGTCATTTCAACCCTCAAGCACTGCTTGGTGTTGGGGACCGGCCGCTGCCTAACCGGTGCGGCCGCCCCCGAAATATAGTGGCGGTCTCGCTGTAGCCTCCCCTGCGTAGTAGCACACCTCGCACTGGAGCGCAGCGCGGCCACGCCGTTAAACCCCCCATATTTCTGAATGTTGACCTCGGATCAGGTAGGAATACCCGCTGAACTTAA</t>
  </si>
  <si>
    <t>6175_2135</t>
  </si>
  <si>
    <t>AACGCACATTGCGCCCTTCGGTATTCCGTTGGGCATGCCTGTTCGAGCGTCATTTAAACCTTCAAGCTCTGCTTGGTGTTGGGTGTTTGTTCCGCCTCTGCGCGTGGACTCGCCTCAAATTCATTGGCAGCCGGCCTACTGGTTTCGGAGCGCAGCACAAGTCGCACTCTCTATCAGCAAAGGTCTAGCATCCATTAAGCCTTTTTTTCAACTTTTGACCTCGGATCAGGTAGGGATACCCGCTGAACTTAA</t>
  </si>
  <si>
    <t>6175_2107</t>
  </si>
  <si>
    <t>AACGCACCTTGCGCCCTTTGGTATTCCGAAGGGCACACCTGTTTGAGTGTCGTGAAATTCTCAACCCTCTTCACTTTTGTGAAGCTAGGGCTTGGACTTGGAGGCTTGCTGGCCCTTGTTGGTCGGCTCCTCTTGAATGCATTAGCTCGATTCCGTACGGATCGGCTCTCAGTGTGACAATTGTCTACGCTGTGACCGTGAAGTGTTTTGGCGAGCTACTAACCGTCCATTAGGACAATCTTTTAACATCTGACCTCAAATCAGGTAGAACTACCCGCTGAACTTAA</t>
  </si>
  <si>
    <t>6175_3307</t>
  </si>
  <si>
    <t>AACGCACATTGCGCCCTTTGGTATTCCAAAGGGCATGCCTGTTCGAGCGTCATTTGTACCCTCAAGCTTTGCTTGGTGTTGGGCGTCTTTTGTCTCCAGTTCACTGGAGACTCGCCTTAAAGTCATTGGCAGCCGGTACACTGGTTTGAAGCGCAGCACAATTGCATTTCAGGCTCTTAGTATTAGCATCCACAAAGATTATTAACACTTTTGACCTCGGATCAGGTAGGGATACCCGCTGAACTTAA</t>
  </si>
  <si>
    <t>6175_4237</t>
  </si>
  <si>
    <t>AACGCACATTGCGCCCGCTAGTATTCTGGCGGGCATGCCTGTTCGAGCGTCATTTCAACCCCCAAGCGCTGTTCGCTTGGTGTTGGGGCTATTTACAGACTGTATCTGTAAGCCCTGAAAATCAGTGGCGGGCTCGCTAGCATCCCGAGCGCAGTAATTCTACTTTCTCGCTTTGGGCGTGCGGCGGGTTTTTTCCCCAGCCATTAAACACTCCTATTTTTAAAGGTTGACCTCGGATCAGGTAGGAATACCCGCTGAACTTAA</t>
  </si>
  <si>
    <t>6175_2431</t>
  </si>
  <si>
    <t>AACGCACATTGCGCCCTCTGGTATTCCGGGGGGCATGCCTGTTCGAGCGTCATTACACCTCTCAAGCACAGCTTGGTATTGGGTGGTTGCCCCGGTGAGGTACCCCCGAAAATCAGCGGCGGAGCAGCCAGAAGATGAAGCGCAGTAATATTTATCTAACGTAAATCTCGCTTCTGGACCTGTCTGCCCCAGCCGGAACCCTTTGGCCATTGCGGCTCTGCCCCGATGGCGAAGATTTTCTATGGTTGACCTCGGATCAGGTAGGGATACCCGCTGAACTTAA</t>
  </si>
  <si>
    <t>6175_6557</t>
  </si>
  <si>
    <t>AACGCACCTTGCGCCTTTTGGTATTCCGAAAGGCATGCCTGTTTGAGTGTCATGAAATATCAACCCCTCCTGGTTTCTGATCAGTGTTGGGCTTGGACTTGGGTGTCTGCCAGTTCGCTGGCTCGCCTTAAAAGAGTTAGTGGTTCTAAGATTGAATCTGGCGTAATAAGTTTCGCTGGCCAAGATCAAAGGCTGCTCATAACCTGTCTTCTGACATTTTTTGCTCTGACCTCAAATCAGGTAGGACTACCCGCTGAACTTAA</t>
  </si>
  <si>
    <t>6175_784</t>
  </si>
  <si>
    <t>AACGCACCTTGCGCCCTTTGGTATTCCGAAGGGCATGCCTGTTTGAGTGTCATTAAATTCTCAACCTCCCCTTCTTTCATTAGGAGTGCGGCGGATTGGATATGGGGGTTTGCTGGTTTCTAACGAAATCAGCTCCTCTGAAATGCATTAGCAGAACAAACCTGTTCATTGGTGTGATAACTATCTGCGCCATTGAATGTGAGGGGCAGTTCAGCTTTCTAACAGTCCTTGGACAATTCATCATTAATGTGACCTCAAATCAGGTAGGACTACCCGCTGAACTTAA</t>
  </si>
  <si>
    <t>6175_4094</t>
  </si>
  <si>
    <t>AACGCACCTTGCACTCTTTGGTATTCCGAAGAGTATGTCTGTTTGAGTGCCACGAAACCCTCGACCCCGCCTGTCTTGTAATGAGATTGTGTTGTGGGCTCGGATCATGGCTGCTGCCGGCTTTACACCGGCTCGGCTGAAATACAAGAGCAACCCTGTTTGAAATCAGACGGCTTGACTCGGCGTAATAACTATTTCGCTGAGGACGTTTCCTTTCAATCGTTAAGTGGTGCTTCTAATTCGTACTCACATCTTAAGGATGTGGCCTCAAATCAGGCAGGGCTACCCGCTGAACTTAA</t>
  </si>
  <si>
    <t>6175_2450</t>
  </si>
  <si>
    <t>AACGCACATTGCGTCTGCCAGTATTCTGGCAGGCATGCCTGTTCGAGCGTCATTTCAACCCTCAAGCGGTTCTTCTGCTTGGCGTTGGGGCTCTCTACGGCGCCATGGCGCGCCGTAGGCCCCGAAAGCGAGTGGCGGACCGGCTGGTTGGCTCCGAGCGTAGTAAGACCTTCTCTCTTCGCTTTGGACGCCCGGCCGGGCTTTCTGCCGTAAAACCCCCCCTTTCACAAGGTTGACCTCGGATCAGGTAGGATTACCCGCTGAACTTAA</t>
  </si>
  <si>
    <t>6175_1810</t>
  </si>
  <si>
    <t>AACGCACCTTGCGCTCCGTGGCAGTCCGCGGAGCATGCCTGTTTGAGTGTCGCGCCCCCCTCTCAACCCCGCCGGCCTGCCTGGTCGCGCGGGGCTTGGATCCTGGCCTCGGTCGCCTCCCCGTTCGGGAGGCGAAGGCCGAAAGACCTGCGCGCCCTGGCTGCTGCGGCTTGACCGGACCGATTGTACGCACCCTTCGGCGCCGGGACGCAGCAGCTGGACGCGGCGAACGTCGCTGGCACACCCAAGAGTTTGACCTCAGATCAGGTAGGACGACCCGCTGAACTTAA</t>
  </si>
  <si>
    <t>6175_4773</t>
  </si>
  <si>
    <t>AACGCACCTTGCGCCCTTTGGTATTCCGAAGGGCATGCCTGTTTGAGTGTCATGTAGACTCAATCCCCCAGGGTTTCTTGGGACGATTGGACTTGGGCGCTGCCGTGTTTTGCGGCTTGCCTCAAATGTGTTAGCAGTGTCTCCTGTCTACGATGGCGTAATAAGTTTCGCTGTCGAGGGTGTGGCTGGCATGCTCCTAGAACCCCCGTTTTTTGACCCTGACCTCAAATCAGGTAGGACTACCCGCTGAACTTAA</t>
  </si>
  <si>
    <t>6175_2619</t>
  </si>
  <si>
    <t>AACGCACCTTGCGCCCTTTGGTATTCCGAAGGGCATGCCTGTTTGAGTGTCATTAAATTATCAACCTTGAATTTGTGCTTGCACCTCTTCTCGGCTTGGATCTGAGGGTTTTTGCTGGCTTCCTTCAGTGGATGGTCTGCTCCCTTTAAATGCATTAGCGGAATCTCTTGTGGACCGTCTCTCGGTGTGATAATTATCTATGCCGTAGGACTTTGAAGCAAACTTTATGGGAATCTGCTTATAACCGTCCTTCAGTTGGACACTATTTTAATAACATCTTGACCTCAAATCAGGTAGGACTACCCGCTGAACTTAA</t>
  </si>
  <si>
    <t>6175_326</t>
  </si>
  <si>
    <t>AACGCACCTTGCGCTCCTTGGTATTCCGAGGAGCATGCCTGTTTGAGTGTCATGAAATTCTCAACCTAACGAGTCTTTGCGGGCTCGGTAGGCTTGGACTTGGAGGTTCTTGTCGGCCTAACGGTCGGCTCCTCTTAAATGCATTAGCTCGGTTCCTTGCGGATCGGCTCACGGTGTGATAATTGTCTACGCCGCGACCGTTGAAGCGTTTTGGCCGGCTTCTAATCGTCTCGTTGGAGACACTACTCTTTATGACCTTCTGACCTCAAATCAGGTAGGACTACCCGCTGAACTTAA</t>
  </si>
  <si>
    <t>6175_2524</t>
  </si>
  <si>
    <t>AACGCACATTGCGCCCTCTGGTATTCCGGAGGGCATGCCTGTTTGAGTGTCATTAATCTCTCACAAGACCGTCTGGTCTCTGTCGAAGTTGGGACTTGCGAACCTTCTGGGATCGCTGTCCTCAAATGCATTGGTGCGGCCCGCCGCCCGGTTTACACAACGTTCTAGGTTCGTCCAACTCGTTGCTTCTCCGGTGCAATCATGGTGCTGCACCTAAAGCCCGCCTCGTGCCCTGTGCTCTTGGCTTCTTCATTTATTGACCTCAGATCAGGTAGGAATACGCGCTGAACTTAA</t>
  </si>
  <si>
    <t>6175_3883</t>
  </si>
  <si>
    <t>AACGCACCTTGCACTCTTTGGTATTCCGAAGAGTATGCTTGTTTGAGTATCATTAAATTCTCAAACCACTACTTGGTTTTATATCAAGTCAGTGGCTTTGGATGTGGAGGTTGCAGGCTTCTTGTAAAGTCTGCTCTTCTTAAAAGCATTAGTGGTTATTGATTCCACTTCTTGGTGTGATAATATCTACGCCTTGTAAGAACGGATCTAATGTAGCTGCTCTCAAACCGTCTTTATTGACAATTTGAACCATTTGATCTCAAATCAAGTAGGACTACCCGCTGAACTTAA</t>
  </si>
  <si>
    <t>6175_3747</t>
  </si>
  <si>
    <t>AACGCACATTGCACCTCTCGGTATTCCGGGAGGTATGCCTGTTCGAGCGTCATTTGTACCCTCAAGCTCTGCTTGGTGTTGGGTGTTTGTTCCTCCTTTTGCGTGTGAACTCGCCTTAAAACAATTGGCAGCCGGCGTACTTGTTTCGGAGCGCAGCACATTTTGCGCCCCAGATCAGCGTACGTTGGCACCCAAGAAGCCTTATTTTAACGCTCTTGACCTCGGATCAGGTAGGGATACCCGCTGAACTTAA</t>
  </si>
  <si>
    <t>6175_3198</t>
  </si>
  <si>
    <t>AACGCACATTGCGCCCCCTGGTATTCCGGGGGGCATGCCTGTTCGAGCGTCATTGCAACCAATCCAGCCCCGCTGGGTATTGGGCGTCGCGGCCTGCCGCGCGCCTCAAAGTCTACGGCGGAAGCCGCCCGTTCCTCTGCGTGATGACACATCGTCGCTTGGGACACGGGGGTGAGCGCCCGGAAAACATCGGCGGAGACGTCGATTTCAAGGTTGACCTCGGATCAGGTAGGGATACCCGCTGAACTTAA</t>
  </si>
  <si>
    <t>6175_3531</t>
  </si>
  <si>
    <t>AACGCACCTTGCACCTTTTGGTATTCCGAAAGGTATGCCTGTTTGAGTGTCTTGAATCATCACTTCAAAGAGTTTTCTTTGAATGTGGATTTGGGTGTTGCCATTTGGCTCGCCTTGAATGTGTTAGTGGGTCAGCCCAAGCTAGGTGTAATAAGTTTCATCTGGTGTAAGTGTCGTCCGCTTCCAACTCGCAAGGCTTTGGCCTGCATTTTCATGACTAGACCTCAAATCAGGTAGGACTACCCGCTGAACTTAA</t>
  </si>
  <si>
    <t>6175_3654</t>
  </si>
  <si>
    <t>AACGCACATTGCGCCCCTTGGTATTCCGGGGGGCATGCCTGTTCGAGCGTCATTATAACCCTCAAGCCTAGCTTGGTGTTGGAGCATGCTACCTAAGCAGCTCTTAAAATCAGTGGCAGTGCCCTTCGGCTCTAAGCGTAGTAACTTCTCTCGCTATGGAACCCGGAGGGTACGCGCCAGAACCCCCAACTTTCTATGGTTGACCTCGGATCAGGTAGGGATACCCGCTGAACTTAA</t>
  </si>
  <si>
    <t>6175_4419</t>
  </si>
  <si>
    <t>AACGCACCTTGCACTCCTTGGTATTCCGAGGAGTATGCCTGTTTGAGTGTCATTAAATTCTCAAGCTTCAACCTTGTTGTAATGACTTGGTTTGTTGTTTGGACTTGAGGGTTGCCGCGAGTTCTTGGACTTTTGAACGGCTCCCTTTAAATGCATTAGTGGTGACTTGGATCCACTATCAAATGTGTTGATAGTTATCTACACTTTGAAGTGACCGATTGTCTTTCCGCTTCTAACTGTCCCTTGGGACAATATCTTGAAATTTGACCTCAAATCAGGTAGGACTACCCGCTGAACTTAA</t>
  </si>
  <si>
    <t>6175_5034</t>
  </si>
  <si>
    <t>AACGCACCTTGCGCCTTTTGGTATTCCGAAAGGCATGCCTGTTTGAGTGTCATGAAATCTCAATCCCGACTGGTTTATGACCTGGCGTGGACTTGGACCTGGGCGTCTGCCGGTAAAACGGCTCGCCTCAAATGACTTAGTGGGATCGCTTGCATCCGTGACAGACGTAATAAGTTTCGTCTTGTCCCTTGCTTGCGTCAAGCCTGCTCAGAACCTGCCTTTGTGCACCTTTTTGACTCTGACCTCAAATCAGGTAGGACTACCCGCTGAACTTAA</t>
  </si>
  <si>
    <t>6175_6159</t>
  </si>
  <si>
    <t>AACGCACCTTGCACCTCGTGGCTTACCACGGGGTACGCCCGTTCGAGTGTCACGTTCCCATCGCCTCACGGCGGATCTGGGCGCTGCCTTACGGCTCGCCTTAAATGCATTAGCGAGGACAACCGTGCTTGCGCTGGCGTGATAATTGTCTCGCCTCAGCTCGCATACATGGCCTGCTTCCAATCGCACGGCGTTCCGTGCACTATTCTACTTTTGACCTCGAATCGGGTGGGACTACCCGCTGAACTTAA</t>
  </si>
  <si>
    <t>6175_11750</t>
  </si>
  <si>
    <t>AACGCACCTTGCGCTCCCTGGTATTCCGGGGAGCATGCCTGTTTGAGTGTCATGAACTCTTCAACTCCCCAGTTTCTTGTTAGACTGTGGGATGTTTGGATTTTGAATGTTGCTGGCTCCTCGGAGCGAAGCTCGTTCGTAAAACATTAGCATCTCTAATTCGAACTCGGATTGACTCAGTGTAATAGACTATTCGCTGAGGACACCAGTAAAATGGTGGCCGTGATCAATAGAAGAGAAGCTTCTAACCCCTCTAGTCATTTTTGATTTAGACCTCAAATCAGGTAGGATTACCCGCTGAACTTAA</t>
  </si>
  <si>
    <t>6175_2254</t>
  </si>
  <si>
    <t>AACGCACATTGCGCCCCTTGGTACTCCATGGGGCATGCCTGTTCGAGCGTCATTTGTACCTTCAAGCTTTGCTTGGTGTTGGGTGTTTGTCCTCTCCTTGGTGTTTGGACTCGCCTTAAAACAATTGGCAGCCAGTGTTTTGGTATTGAAGCGCAGCACAATTTGCGATTCTGGCCTTAAAATACTAGCATCCATAAGTATTTTCTCACTTTTGACCTCGGATCAGGTAGGGATACCCGCTGAACTTAA</t>
  </si>
  <si>
    <t>6175_2924</t>
  </si>
  <si>
    <t>AACGCACATTGCGCCCCTTAGTATTCCATGGGGCATGCCTGTTCGAGCGTCATTTTGTACCCTCAAGCACTGCTTGGTGTTGGGCGTTTGTCCTGCAAAGGACTCGCCTGAAAGCGATTGGCGGCCAACGTACTGGTGGTAGAGCGCAGCACAATTTGCGTCTCTCCCTTCTACGTCGGCGTCCATGAAGCCTTATTCAAACGTTTGACCTCGGATCAGGTAGGGATACCCGCTGAACTTAA</t>
  </si>
  <si>
    <t>6175_2978</t>
  </si>
  <si>
    <t>AACGCACCTTGCGCTCCTTGGTATTCCGAGGAGCATGCCTGTCTGAGTGTCATGAAATCATCAACCAACGCCTTGGTTTTCAATCAAGGTGTCTGGCTTGGACTTGGGTGTCTTGCCTCGACTTTTGTCTGAAGGCTCACCTTGAAAGTGTTAGTGGATCCCGTCGACCGTGACATGGTTTGACTTGGCGTGATAAGTATTTCGCTGAGGACATCCCCCGTGGATGGCCATGTTGCTTGACTTAGTGTCTGCTCCCTAAACCCCTCTCCTCCGGGAGAACTTCTTTAACATCTGGCCTCAAATCAGGTAGGACTACCCGCTGAACTTAA</t>
  </si>
  <si>
    <t>6175_3263</t>
  </si>
  <si>
    <t>AACGCACATTGCGCCCCTTGGTATTCCGAGGGGCATGCCTAGTCGAGCGTCATTATCACCCCTCAAGCCTAGCTTGGTGTTGAGACCTGCTGTCAAGGCAGTCTCTAAAATCAGTGGCAGTGCTGTCAGGCTCTAAGCGTAGTAAATTCATCGCTATAGACACCTGGTGGACACTCGCCAGAACCCCCCCATTTTTTAATGATTGACCTCGGATTAGGTAGGGATACCCGCTGAACTTAA</t>
  </si>
  <si>
    <t>6175_3551</t>
  </si>
  <si>
    <t>AACGCGCATTGCGCCCCCTGGTATTCCGGGGGGCATGCCTGTCCGAGCGTCATTGCTGCCCTCAAGCCCGGCTTGTGTGTTGGGTCGCCGTCCTCCCCTCCCGGGGGGGACGGGCCCGAAAGGCAGCGGCGACTTCGCGTCCGGTCCTCGAGCGTATGGGGCTTCGTCACTCCGCTCTAGTAGGAACGGCCGATAGTCTGCCGACTTACCAACCTTTTTTTTTCCAGGTTGACCTCGGATCAGGTAGGGATACCCGCTGAACTTAA</t>
  </si>
  <si>
    <t>6175_3619</t>
  </si>
  <si>
    <t>AACGCACATTGCGCCCCCTGGTATTCCGGGGGGCATGCCTGTTCGAGCGTCATTTCACCACTCAAGCCTCGCTTGGTATTGGGCAACGCGGTCCGCCGCGTGCCTCAAATCGTCCGGCTGGGTCTTCTGTCCCCTAAGCGTTGTGGAAACTATTCGCTAAAGGGTGTTCGGGAGGCTACGCCGTAAAACAACCCCATTTCTAAGGTTGACCTCGGATCAGGTAGGGATACCCGCTGAACTTAAGCATATCAATAAGCGGAGGACACTGTATTGCCAAGTGTGATTGTGAGTCATCGAATCTTTGAACGCACATTGCGCCCCTCGGTATTCCGTGGGGCATGCCAGTTCGAGCGTCATCTACACCCTCAAGCTCTGCTTGGTGTTGGGCGTCTGTCCCGCCTCCGCGCGTGGACTCGCCCCAAATTCATTGGCAGCGGTCCTTGCCTCCTCTCGCGCAGCACATTGCGCTTCTTGAGGGGCTCCGGTTCGCGTCCAACAAGCACATTTACCGTCCTTGACCTCGGATCAGGTAGGGATACCCGCTGAACTTAA</t>
  </si>
  <si>
    <t>6175_3758</t>
  </si>
  <si>
    <t>AACGCACCTTGCGCTCCTTGGTATTCCGAGGAGCATGCCTGTTTGAGTGTCGTGAAATCATCAACTCCCTTTGCTTTTTGGTGAAGGTGAGCTTGGATTTGGGGACTTGCTGGCCTTCACGGGTTCTGGCTTCCCTTGAATGCATTAGCTGGTAATTGATTTGCAGCATATATGCGGTGTGATAATGTCTTCACTGTGTAGCTCAAGTCGACTGGCTTCTAATCGTCCTTCACGGGACAACATTTTGATCATTAGACCTCAAATCAGGTAGGACTACCCGCTGAACTTAA</t>
  </si>
  <si>
    <t>6175_3882</t>
  </si>
  <si>
    <t>AACGCACATTGCGCCCTTTGGTATTCCAAAGGGCATGCCTGTTTGAGCGTCATTTCCTTCTCAAACCTTTGGGTTTGGTCGTGAGTGATACTCTTTCCAGGGTTAACTTGAAAATGCTGGCCATCTGGCTGCTGCTGGCTGAGACTCTAGTCCAGTCTGCTGATACTCGACGTATTAGGTTTTACCAACTCGTTGTGGCATCGGTCGGGCGTTATTACGACTCTAGCACGAAAGTACAGACAGCCTGGCGAACAGTATTCATAAAGTTTGACCTCAAATCAGGTAGGATTACCCGCTGAACTTAA</t>
  </si>
  <si>
    <t>6175_4109</t>
  </si>
  <si>
    <t>AACGCACATTGCGCCCCTTGGTATTCCATGGGGCATGCCTGTTCGAGCGTCATTTGTACCTTCAAGCTCTGCTTGGTGTTGGGTGTTTGTCCCGCGCTTTTTGCGCAGACTCGCCTTAAATGAATTGGCAGCCGGCTAGTTAGCCTGGAGCGCAGCACAATTTGCGCCTCTTGTTAGCTTATGTTGGCCCCCATTAAGCCTATATTTTTGCTCTTGACCTCGGATCAGGTAGGGATACCTGCTGAACTTAA</t>
  </si>
  <si>
    <t>6175_4324</t>
  </si>
  <si>
    <t>AACGCACCTTGCGCCCCTTGGTATTCCGAGGGGCACACCCGTTTGAGTGTCGTGAAAATCTCAACCTCCTTGGTTTCTTCTGGAGACCGATGGGGGCTTGGACATTGGAGGCCTTTGCTGGTGTCTCTCTTGAAGGGCCCAGCTCCTCTTAAATGAATTAGCGGGGTCCTCTTTGCCGATCCTTGACATGTGATAAGATGTTTCCGTGTCTTGGTCTCTGGCTCTGTTGCTTTTGGGACCCGCTTCTAATCGTCTCAACCTTGCATCGAGACAAATGTCTGAGCGTGGCTCCCTTCCCTGGGAAACTCTCTCGACCTCACGAACCCTTGACCTCAAATCGGGTGAGACTACCCGCTGAACTTAA</t>
  </si>
  <si>
    <t>6175_4448</t>
  </si>
  <si>
    <t>AACGCACATTGCGCCCCTTGGTATTCCATGGGGCATGCCTGTTCGAGCGTCATTTGTACCCTCAAGCTCTGCTTGGTGTTGGGTGTTTGTCCACTCCCTGGTGTTTGGACTCGCCTTAAAGCAATTGGCAGCCAGTGCTTTGGTATTGAAGCGCAGCACATTTTGCGATTCTAGCCTGAAATACTAGCATCCAGCAAGTCATTTTTCACTTTTGACCTCGGATCAGGTAGGGATACCCGCTGAACTTAA</t>
  </si>
  <si>
    <t>6175_4596</t>
  </si>
  <si>
    <t>AACGCACATTGCGCCCCTTGGTATTCCATGGGGCATGCCTGTTCGAGCGTCATTTGTACCTTCAAGCTCTGCTTGGTGTTGGGTGTTTGTCTAGTCCGCGTGTCTAGACTCGCCTCAAAGTAATTGGCAGCCAGTGTTTTGGTTTTGAAGCGCAGCACAAGTCGCGACTCAAGCCTATATCCACCAGCTTCCACAAGCCTATTATCACTTTTGACCTCGGATCAGGTAGGGATACCCGCTGAACTTAA</t>
  </si>
  <si>
    <t>6175_4910</t>
  </si>
  <si>
    <t>AACGTACATTGCGCCCCCCGGCTTCCCGGGGGGCATGCCTGTCCGAGCGTCATTGCCATCCCCTCAAGCTCTGCTTGGCTTGTTGGGCCAGCGTCCGCCTGCGGCTCCTGTCGTGGAGGGACGGGCCCGAAAGGCAGTGGCGGCTCCTGGAGACTTGGTCCTTTGGGCGGTGATGCGTGGGTCTCTTCATCCACCGTCCCGTTGGCCACGCCCCGGGAGTCTGTCGAACGATTGGTCTTCCCCCTTTAGGTTGACCTCGGATCAGGTAGGGATACCCGCTGAACTTAA</t>
  </si>
  <si>
    <t>6175_5097</t>
  </si>
  <si>
    <t>AACGCACATTGCGCCCTCTGGTATTCCGGAGGGCATACCTGTTTGAGCGTCATTTCCCTCTCAAACATTTTGTTTGGTGTTAAGTCCTACTCACACTTACGTGTGATGACTTGAAATGCATTGGCAGGACAGTATTTTTCCATGTATTGACAACGTATTAGGTTCTACCAACTCGTTGGAAATTGGGAGATACAATGGTCAGGCCTTTACAACCGTGACAACAAAGTTTGACCTCAAATCAGGCAGGATTACCCGCTGAACTTAA</t>
  </si>
  <si>
    <t>6175_5223</t>
  </si>
  <si>
    <t>AACGCACATTGCGCCCCTTGGTATTCCATGGGGCATGCCTGTTCGAGCGTCATTTGTACCCTCAAGCTTTGCTTGGTGTTGGGCGTCTTGTCGTATTACGACTCGCCTTGAATTCATTGGCAGCCGGCACTTTGGCCTAGGAGCGCAGCACATTTTGCGATCGTAGCCCGTTGTACTGGCGTCCATCAAGAACATTTACCACGTTTGACCTCGGATCAGGTAGGGAAACCCGCTGAACTTAA</t>
  </si>
  <si>
    <t>6175_5328</t>
  </si>
  <si>
    <t>AACGCACATTGCGCTCCTTGGTCTTCCAGGGAGCATGTCTATCCGAGCGTCGTTGCAACTCTCAAGCCTGGCTTGGTCCTGGAGTGCGTCCCGTCCGCGGGGCCCCTCCCAAACGCAACTCACGTCGTGCCATCTCGGTCGGAGCGCAGCAGATTTGCAGCCCCGTCCGGCGTCGTCGCGAGCCGCCCCCGTGCGGATTCTCAAGGTTGACCTCGGATTAGATAAGGATACCCGCTGAACTTAA</t>
  </si>
  <si>
    <t>6175_14786</t>
  </si>
  <si>
    <t>AACGCACATTGCGCCCCTTGGTATTCCGAGGGGCATGCCTGTTCGAGCGTCATTATAACCACTCAAGCCTGGCTTGGTGTTGGGGTTCGCGGTCCCGCGGCCCTTAAAATCAGTGGCGGCGCCATCTGGCTCTAAGCGTAGTAATTTATCCTCGCTATAGAGTCCGGGTGGTGGCTTGCCAAAACCCCCAACTTCTCACGGTTGACCTCGGATCAGGTAGGGATACCCGCTGAACTTAA</t>
  </si>
  <si>
    <t>6175_5161</t>
  </si>
  <si>
    <t>AACGCACATTGCGCCCCATGGTATCCCGTGGGGCATGCCTTCCGGAGCGTCGGGAAAACCCCTTCAAGCTTTTTTTTTGCTTGGTTCTGGAGGCTGAGCGTTGCTTGCGTGCACGTTCGCCTTCGAAATTCATTGGCGGACTGTTTCATGTTCCATTTGGCGTTATAGGATAACTCTTTCGCTTGGACTTATGAGGCTGTCCTGCCCAAAAATAACCCCCCATCATTCCATTTTCGACCTCCATTAGGTAAGGATACCCGCTGAACTTAA</t>
  </si>
  <si>
    <t>6175_5344</t>
  </si>
  <si>
    <t>AACGCACATTGCGCCCGCCAGTATTCTGGCGGGCATGCCTGTTCGAGCGTCATTTCAACCCCTCAGGCCCTGGTGCCTGGCGTCGGGGCGTTCCCTCGCGGGAACCCCTTAGAAACAGTGGCGGGCCCGCCGCGGCTCCGAGCGCAGTAGTAAAATTCTCGCTTTGGAGGTCCGCGGGGGGTTTTCCCGGCCGTTAAACCGGACTATATTGTCCACTTCTCAAGGTTGACCTCGGATCAGGTAGGAATACCCGCTGAACTTAA</t>
  </si>
  <si>
    <t>6175_2935</t>
  </si>
  <si>
    <t>AACGCACATTGCGCCCTTCGGTATTCCGTTGGGCATGCCTGTTCGAGCGTCATTACACCCCTCAAGCCTGGCTTGGTATTGGGCGACGGCAGTCTGCCGCGCCTCGAAGTGATCGGCTGGACGGTTTGATCTCAGCGTTGTGGTTTCATCAATTCGCTGGCGAGGACGACCGGACGCGCCGTTAAACCTCATCAAAGGTTGACCTCGGATCGGGTAGGGATACCCGCTGAACTTAA</t>
  </si>
  <si>
    <t>6175_5316</t>
  </si>
  <si>
    <t>AACGCACCTTGCGCCCTTTGGTATTCCGAAGGGCACGCCTGTTTGAGTGTCATTAAATTATCAACCGCGGAAGGCTTTTTCTGGTCTTTCGGGGCTTGGAGTTGGAGGCTTTGCCGGCGTGAGTCGGCTCCTCTTAAATGTATCAGCGAAATACAAACCTTTTGTTGGCTTTGGTGTGATAATCACGTTGCGCCGTCGCTTGAAGGTGTTAAAGAGTTTCGCTTATAATGGTCTTCGGACAAATAAAACCATTGAATTTGACCTCAAATCAGGTAGGACTACCCGCTGAACTTAA</t>
  </si>
  <si>
    <t>6175_10847</t>
  </si>
  <si>
    <t>AACGCACATTGCGCCCTTTGGTATTCCGAAGGGCATGCCTGTCCGAGCGTCATTATCAACCACCAAGCCTGGCTTGTCGTTGGGCCTGCGTCGTCGTTTCACCGGCGACGGACCCGAAAGATAATGACGGTGTCGTGTCTGACCCTCGATGCAACGAGCCTCGCGGCATGCATTGTAGGCGTCACGGCGCCGGTCGAACCCCTTACTATTTCAAAGGTTGACCTCGGATCAGGTAGGAATACCCGCTGAACTTAA</t>
  </si>
  <si>
    <t>6175_2628</t>
  </si>
  <si>
    <t>AACGCACATTGCGCCCTTTGGTATTCCGAAGGGCATGCCTGTTCGAGCGTCATTATCACCCCTCAAGCTCCGGCTTGGTGTTGGGCTTTCGTTCCTTGTCGAACGGGCCTCAAAGATAGTGACGGCGTCCCAGACGGAACCGGTACGAGGAGCTTTTAACCAAGCATGTACGCGGCGGGAATCTGCGGGCGGCGGTCTTTAACCACTACTCTTCGGAGTATTTCTAAGTGTTGACCTCGGATCAGGTAGGGATACCCGCTGAACTTAA</t>
  </si>
  <si>
    <t>6175_5094</t>
  </si>
  <si>
    <t>AACGCACATTGCGCCCTTCGGTATTCCGTTGGGCATGCCTGTTCGAGCGTCATTTAAACCATCAAGCCCAGCTTGGTCTTGGACGCGGTCGAGTGACCCGTCCGTAACCCGTTGGCGGTGCAGTCCGGCTTCAAGCGTAGCAAAAATTTCGCTTCAGGAGTCCGCGGCGGTGCCCGCCAGGTAACAACATCCCAAAGTTTGACCTCGAATCAGGTAGGGATACCCGCTGAACTTAA</t>
  </si>
  <si>
    <t>6175_3698</t>
  </si>
  <si>
    <t>AACGCACATTGCGCCCCTTGGTATTCCATGGGGCATGCCTGTTCGAGCGTCATTTGTACCCTCAAGCTCTGCTTGGTGTTGGGTGTTTGTCCACTCCCTGGTGTTTGGACTCGCCTTAAAACAATTGGCAGCCGGCATGTTAGCCTGGAGCGCAGCACATTTTGCGCCTCTTGTCTCTCTTGTTGGCACCCATCAAGCCCATTTATTTGCTCTTGACCTCGGATCAGGTAGGGATACCCGCTGAACTTAA</t>
  </si>
  <si>
    <t>6175_4067</t>
  </si>
  <si>
    <t>AACGCACACTGCGCCCCTTGGTATTCCATGGGGCATGCCTGTTCGAGCGTCATTTGTACCTTCAAGCTTTGCTTGGTGTTGGGCGTCGTCCTTAGTTGGGCGCGCCTTAAAGACCTCGGCGAGGCCTCACCGGCTTTAGGCGTAGTAGAATTTATTCGAACGTCTGTCAATGGAGAGGACTTCTGCCGACTGAAACCTTTATTTTTTACAGGTTGACCTCGGATCAGGTAGGAATACCCGCTGAACTTAA</t>
  </si>
  <si>
    <t>6175_4238</t>
  </si>
  <si>
    <t>AACGCACATTGCGCCCTTTGGCATTCCGAAGGGCACACCTGTTCGAGCGTCATTACACCACTCAAGCCTCGCCTGGTATTGGGCGCCGCGCTTCGGCGCGCGCCTCAATGTATCCGGCTGAGTCGACCGTCTCTAAGCGTTGTGGCACTTTGTGTTTCCGCTTGTGAGCTCGGGAGGTCTCGCGCCGTTAAACACCCCATTAAAGGTTGACCTCGGATCAGGTAGGGATACCCGCTGAACTTAA</t>
  </si>
  <si>
    <t>6175_4332</t>
  </si>
  <si>
    <t>AACGCACATTGCGCCCTTTGGTATTCCACTGGGCATGCCTGTTCGAGCGTCATCTACACCTTCGAGCCCTGCTCGGTGTTGGGTGTCTGTCTGTCCTGCAGACTCACCTCAAATCCATTGGCGGTGGCCCGCCTAGCTTCCTGTGCAGCGCATGCAACTTGCGAGCTGTCGCGGGCCCACATCCACCAAGACCATCGCGATTTGACCTCGAATCAGGTAGGGATACCCGCTGAACTTAA</t>
  </si>
  <si>
    <t>6175_2691</t>
  </si>
  <si>
    <t>AACGCACCTTGCGCCCTTTGGTATTCCGAAGGGCATGCCTGTTTGAGTGTCATTAAATTATCAACCTTGCTTTGCTTTTACTAGCATTGCTCGGCTTGGACGTGGGGGTTTTTGCTGGCTTCCTTCAGTGGATGGTCCGCTCCCCCTAAATGCATTAGTGGGATCTCTTGTGGACCGTCACTTGGTGTGGTAATTATCTATGCCATGCGACTTTGAAGCAAACTTTATGGGAACCTGCTTATAATCGTCCTTTTGGGACAGCTTTTAACATTTTGACCTCAAATCAGGTAAGACTACCCGCTGAACTTAA</t>
  </si>
  <si>
    <t>6175_3460</t>
  </si>
  <si>
    <t>AACGCACATTGCGCCCCGTGGTATTCCGCGGGGCATGCCTGTTCGAGCGTCATTTCAACCAATCAAGCCTCGGCTTGGTCTTGGGGTTTGCGGTTCCGCATCCCCTAAACCTAGTGGCGGTGCGATTGAACTCTGAGCGTAGTAATTCTTCTCGCTATAGGGTCTCGGTCGTGACTTGCCAGCAACCCCCAATTTTTTATTAGGTTGACCTCGGATCAGGTAGGGATACCCGCTGAACTTAA</t>
  </si>
  <si>
    <t>6175_4637</t>
  </si>
  <si>
    <t>AACGCACATTGCGCCCTTTGGTATTCCGAAGGGCATGCCTGTTCGAGCGTCATTATAACCACTCAAGCCTTCGCTTGGTATTGGGGCTCGCGGTCGCGCGGCCCCTAAACTCAGTGGCGGTGCTGGCTGGCTCTAAGCGTAGTAATCTTTCTCGCTACAGGGTCCCGGTGGATGCTTGCCAGCAACCCCCCATTTTCTTAGGTTGACCTCGGATCAGGTAGGGATACCCGCTGAACTTAA</t>
  </si>
  <si>
    <t>6175_12155</t>
  </si>
  <si>
    <t>AACGCACATTGCGCCCCTCGGTATTCCGGGGGGCATGCCTGTTCGAGCGTCATTGCACCCCTCAAGCGTAGCTTGGTATTGGGCCCTCGTCCCCGCGGACGTGCCCGAAGACGAGTGGCGGTCCCGACACGGTCTCAAGCGTAGTAAATCCTCGCCGCTTTGGAGGTCCGCGCCGGGGTTAGCCAAAACCCCCCACTATTTTTCAATGATTGACCTCGGATCAGGTAGGGATACCCGCTGAACTTAA</t>
  </si>
  <si>
    <t>6175_15508</t>
  </si>
  <si>
    <t>AACGCACATTGCGCCCCTTGGTATTCCATGGGGCATGCCTGTTCGAGCGTCATTTGTACCCTCAAGCTATGCTTGGTGTTGGGTGTTTGTCCTCTCCTTTGCGTTTGGACTCGCCTTAAAGAAATTGGCAGCCAGTGTATTGGTATAGAAGCGCAGCACAATTTGCTTTTCAAATCTTTATTATTGGTACCCATAAGCATTTTAACACTTTTGACCTCGGATCAGGTAGGGATACCCGCTGAACTTAA</t>
  </si>
  <si>
    <t>6175_3651</t>
  </si>
  <si>
    <t>AACGCACATTGCGCCCTTTGGTATTCCAAAGGGCATGCCTGTTCGAGCGTCATTTGTACCCTCAAGCTTTGCTTGGTGTTGGGCGTCTTGTCTCTAGCTTTGCTGGAGACTCGCCTTAAAGTAATTGGCAGCCGGCGTATTAGTTTCGGAGCGCAGCACAAATCGCGCTCTGTGTCTTATACGGTAGCATCCATCAAGACTATTTTACACTCTTGACCTCGGATCAGGTAGGGATACCCGCTGAACTTAA</t>
  </si>
  <si>
    <t>6175_4038</t>
  </si>
  <si>
    <t>AACGCACATTGCGCCCCTTGGTATTCCATGGGGCATGCCTGTTCGAGCGTCATTTGTACTCTCAAGCCTTGCTTGGTGTTGGGTGTTTGTCTTTGCTCTGCCTAGACTCGCCTTAAATATATTGGCAGCCGGTATTTTGGTTTGAAGCGCAGCACAATTGCTATTCAGGCTTGTTGTATCAGCATCCACAAAGAATGATAACACTTTTGACCTCGGATCAGGTAGGGATACCCGCTGAACTTAA</t>
  </si>
  <si>
    <t>6175_4420</t>
  </si>
  <si>
    <t>AACGCACATTGCGCCCCTTGGTATTCCATGGGGCATGCCTGTTCGAGCGTCATTTGTACCTTCAAGCTTTGCTTGGAGCTGGGTGTTTGTCCTCTCCTTGGTGTTTGGACTCGCCTTAAAACAATTGGCAGCCAGTGTTTTGGTATTGAAGCGCAGCACAATTTGCGGTTCTGACTGGTTATCATTAGCGTCCATGAAGCATAATTAACACTTTTGACCTCGGATCAAGTAGGGATACCCGCTGAACTTAA</t>
  </si>
  <si>
    <t>6175_12303</t>
  </si>
  <si>
    <t>AACGCATCTTGCGCTCTCTGGTATTCCGGAGAGCATGTCTGTTTGAGTGTCATGAATTTCTTCAACCCAATCTTTTCTTGTTAATCGATTGGTGTTTGGATTTTGAGCGTTGCTAGGTTTCGGCCTTTAGCTCGTTCGTAATACATTAGCATCCCTAATACAAGTTTTGGATTGACTTGGCGTAATAGACTATTCGCTAAGGATTTTTCTTCGGAAAAGCCAACTTTATTTCAAGGAAGCTCCTAATTTTAAAAGTCTACCTTTTGATTAGATCTCAAATCAGGCAGGATTACCCGCTGAACTTAA</t>
  </si>
  <si>
    <t>6175_1808</t>
  </si>
  <si>
    <t>AACGCACATTGCGCCCCTTGGTATTCCGGGGAGCACAGCCTGTTCGAGTGTCATGAAACTCTCAAACAAGATAGATTTGTTTCTATCTCTGTTTGGATTTGGGCTTTGCTGTGTCAATGCGGCTGGTCTTAAACATATTAGCTGATCCTAGTGAAGGGTCTGGTTCTACTCAGCATGATAATTATCTGATGTTGAGGACGGTCTCAGGACTGGCCAGGCTTTCTGTGGATTGTTTCGAATCGTCTTTGGACAAATTACTCAGTGTTTGGCCTCGAATCAGGTGGGACTACCCGCTGAACTTAA</t>
  </si>
  <si>
    <t>6175_1599</t>
  </si>
  <si>
    <t>AACGCACCTTGCGCTCCTCGGTGTTCCGAGGAGCATGCCTGTTTGAGCGTCAGTAAATTCTCAACTCCTCTCGATTGACTTCGAGTGGAGCTTGGATAGTGGGGGCTACCGGAGACCTGAATATTCGTGTTCGGGACTCGGGCTCCTCTGAAATGTATTGGCTTGCGGTCTGTTTTCGACTTTGCATGACAAGGCTTTTGGCGTGATAATAATCGCCGTTCGCCGAAGTGCACGACAGAAAATGGTCCCGCGCCTCTAATGCGTCGACGCCTTCCGGGCGTCTTCCTCATTGACGTTTGACCTCAAATCAGGTAGGACTACCCGCTGAACTTAA</t>
  </si>
  <si>
    <t>6175_4983</t>
  </si>
  <si>
    <t>AACGCACATTGCGCCCTTGGTATTCGAGGGGCATGCCTGTTCGAGCGTCATTATGACCACTCAAGCCTAGCTTGGTATTGGGGTTCGCGGTCGCGCGGCCTTTAAACTCAGTGGCGGTGCCGTCTGGCTTCTAAGCGTAGTAATTTATCCTCGCTATAGGGACTCGGTGGTACTGGCCAACAACCCCCAACTTTCTAAGTTTGACCTCGGATCAGGTAGGGATACCCGCTGAACTTAA</t>
  </si>
  <si>
    <t>6175_3509</t>
  </si>
  <si>
    <t>AACGCACATTGCGCCCGCTGGTATTCCGGCGGGCATGCCTGTTCGAGCGTCATTATGACCAATCAAGCTCTGCTTGGCCTTGGGGCCCGCTGTACCGGCGGCCCTTAAAATCAGTGGCGGTGCCGTCTGGCTCTAAGCGTAGTACATACTCCCGCTATAGAGTTCCCCCGGTGGCTCGCCAGAACCCCCAATTTTTCACAGGTTGACCTCGGATCAGGTAGGGATACCCGCTGAACTTAA</t>
  </si>
  <si>
    <t>6175_4113</t>
  </si>
  <si>
    <t>AACGCACATTGCGCCCCTTGGTATTCCGAGGGGCATGCCTGTTCGAGCGTCATTATAACCACTCAAGCCTGGCTTGGTGTTGGGGTTCGCGGTCCCGCGGCCCTTAAAATCAGTGGCGGCGCCATCTGGCTCTAAGCGTAGTAATACTCCTCGCTATAGGGTCCGCCGATCGCCCGCCAACAACCCCCAATCTTTCTAGGTTGTCCTCGGATCAGGTAGGGATACCCGCTGAACTTAA</t>
  </si>
  <si>
    <t>6175_4271</t>
  </si>
  <si>
    <t>AACGCACCTTGCGCTCCCTGGTATTCCGGGGAGCATGCCTGTTTGAGTGTCATGAATCTCTCAACCTATTAGATTGCAAAATCGAACTAGTGTTGGACTTGGAGGCTTGCTGGCCCTCGTTGGTCGGCTCCTCTTGGATGCATTAGCTCGATTCCGTACGGATCGGCTCTCAGTGTGATAATTGTCTACGCTGTGACCGTGAAGTGTTTTGGCGAGCTTCTAACCGTCCATTAGGACAACTTTTTAACATCTGACCTCAAATCAGGTAGGACTACCCGCTGAACTTAA</t>
  </si>
  <si>
    <t>6175_4743</t>
  </si>
  <si>
    <t>AACGCACATTGCGCCCCTTGGTATTCCATGGGGCATGCCTGTTCGAGCGTCATTTGTACCTTCAAGCTCTGCTTGGTGTTGGGTGTTTGTCCCGCTTTTTGCGTGGACTCGCCTCAAAGCAATTGGCAGCCGGCGTACTAGCCTGGGAGCGCAGCACATTTTGCGTATCTCGAGGCTGGCGGATCGGCGTCCATCAAGCCCACTTCCACAGTTTGACCTCGGATCAGGTAGGGATACCCGCTGAACTTAA</t>
  </si>
  <si>
    <t>6175_5245</t>
  </si>
  <si>
    <t>AACGCACCTTGCGCTCTCGGGTTATTCCTGGGAGCATGTTCGTTGGAGTGTCGCGTACCTCTCAACCCCGTCCCTTGCAAAAGGGATCGTCTCAGGGTTTGGATCGTGGCGCCCTTGCCCGGAAGCTCTCTGCTTCCTTGGGCTGCGCTGAATTGCAACAAGCTGTACCTTTGTACTGGCGGTTTGACCCGTTGTCATAAGCTCACACTTTCAATGGGGACGTCGGTCGGGATGGGCTTACCACAAATCAATCTATACACTTTGACCTCCAATCGAGCAGGACTACCCCCTGAACTTAA</t>
  </si>
  <si>
    <t>6175_2376</t>
  </si>
  <si>
    <t>AACGCACATTGCGCCCTTTGGTATTCCAAAGGGCATGCCTGTTCGAGCGTCATTTGTACCCTCAAGCTTTGCTTGGTGTTGGGCGTCTTTGTCTCTCACGAGACTCGCCTTAAAATGATTGGCAGCCGACCTACTGGTTTCGGAGCGCAGCACAAATCGCGCTCTGTGTCTTATACGGTAGCATCCATCAAGACTATTTTACACTCTTGACCTCGGTTCAGGTAGGGATACCCGCTGAACTTAA</t>
  </si>
  <si>
    <t>6175_3411</t>
  </si>
  <si>
    <t>AACGCACATCGCGCCCCTTGGTATTCCATGGGGCATGCCTGTTCGAGCGTCATTTGTACCCTCAAGCTATGCTTGGTGTTGGGTGATTGTCCAGTCTTTTCTAGTCAGGACTCGCCCTAAAGTAATTGGCAGCCAGTATTTTGGTTTGAAGCGCAGCACATTTGCTTTTCAAATCTTTATTATTGGTACCCATAAGCATTTTAACACTTTTGACCTCGGATCAGATAGGGATACCCGCTGAACTTAA</t>
  </si>
  <si>
    <t>6175_5248</t>
  </si>
  <si>
    <t>AACGCACATTGCGCCCCTTGGTATTCCATGGGGCATGCCTGTTCGAGCGTCATTTGTACTCTCAAGCTATGCTTGGTGTTGGGTGCTGTCTTTTATCAAGACTCGCCTTAAAATCATTGGCAGCCGGTATATTGGTTTCGGAGCGCAGCACAAGTCGCGCTCTTTGCCAGCCAAGGTCAGCGTCCAGCAAGCCTTTTTTTTCAACCTTTGACCTCGGATCAGGTAGGGATACCCGCTGAACTTAA</t>
  </si>
  <si>
    <t>6175_3040</t>
  </si>
  <si>
    <t>AACGCACATTGCGCCCTGTGGTATTCCGAAGGGCATGCCTGTTCGAGCGTCATTATGACCACTCACGCCTGGCGTGGTGTTGGGGCGCGCGGTTCCGCGGCTCTCAAATCCAGTGGCGGCACCGGTAGGCTCTAAGCGTAGTAATACTCCTCGCTGTTGGGTCCTGGTGGATGCTGGCCAGCAACCCCCAACTTTCTAAGTTTGACCTCGGATCAGGTAGGGATACCCGCTGAACTTAA</t>
  </si>
  <si>
    <t>6175_4088</t>
  </si>
  <si>
    <t>AACGCATATTGCGCTCTCTGGTATTCCGGAGAGCATGCTTGTTTGAGTATCAGTAAACACCTCAACCCCCCTTTCTTTTTTGAAATGGGAGCTGGACTTGAGTGATCCCAACGCTTTTCTCACCGAAAAGCGGCGGGTTACTTGAAATGCAGGTGCAGCTGGACTTTTCTCTGAGCTATAAGCATATCTATTTAGTCCCGTCAAACGGATTATTACTTTTGCTCTAGCTAATATAAAGGTCGAATGCGCTATATGCTGACTGATGCAGGATTACCAAGTTTTACCTAGTAAAACTTGTAAACTCGATCTCAAATCAAGTAAGACTACCCGCAGAACTTAA</t>
  </si>
  <si>
    <t>6175_4215</t>
  </si>
  <si>
    <t>AACGCACATTGCGCCCCTTGGTATTCCGAGGGGCATGCCTGTTCGAGCGCCATACAACCCTCAAGCTTAGCTTGGTATTGGGCTCTGCCACTCACCTGGCAGGCCTTAAAATCAGTGGCGGTGCTCTCATGCTCTACGCGTAGTAACTTTCTCGCTATAGGGTCCTGGGAGATGCTTGCCAACAACCCCCAATTTTTTTAGGTTGACCTCGGATCAGGTAGGGATACCCGCTGAACTTAA</t>
  </si>
  <si>
    <t>6175_4450</t>
  </si>
  <si>
    <t>AACGCACATTGCGCCCTTTGGCATTCCGAAGGGCATGCCTGTTCGAGCGTCATTATCACCCCTCAAGCCCGGCTTGTTGTTGGACGACGGTGGTCGGAGATCGATTGCCCGCCCCAAAGATAATGACGGCGTCTGTGAAGACTCCAGTACACTGAGCTTCTTCGGAGCACGTATTGGTCAGAGTTCCAGACCCGGTCAATCATTATGCCTTTTAAAAGTTGACCTCGGATCAGGTAGGGATACCCGCTGAACTTAA</t>
  </si>
  <si>
    <t>6175_15779</t>
  </si>
  <si>
    <t>AACGCACATTGCGCCCCGTGGTATTCCGCGGGGCATGCCTGTTCGAGCGTCATTTCACCACTCAAGCCTCGCTTGGTATTGGGCGCCGCGGCCCCCCCGCGCGCCTCAAAGTCCCCCGGCTGGGCGGTCCGTCCCCGAGCGTTGTGATTCTCTCTCGCTCCCGGGCCCGGACCGGCGCGGCCGTTAAATCTTCCACCAGGTTGACCTCGGATCAGGTAGGGATACCCGCTGAACTTAA</t>
  </si>
  <si>
    <t>6175_1322</t>
  </si>
  <si>
    <t>AACGCACCTTGCGCTCTTGGGTTATTCCTAGGAGCATGTTCGTTTCAGTGTCGCGTACCTTCTCAACCCCCTTCGAAAGAAGTGTCAGGTGTTGGATCATGGCCTCTTTGCTCTTACCAGTAAGAGCTGGGCTGAATTAGAAGAAGCTGTACCTTTTAAACTAGCGGCTTGACCCGTTGTCGTAATAACACAATTTCAATGGGGATCGCTTGGTTGGGATGAGCTTACCACAAATTATGATTTATACATTGACCTGAAATCGAGCAGGACTACCCCCTGAACTTAA</t>
  </si>
  <si>
    <t>6175_3839</t>
  </si>
  <si>
    <t>AACGCACATTGCGCCCTTTGGCATTCCGAAGGGCATGCCTGTCCGAGCGTCATTATCCTCCCGCAAGCCCCCGGGTTTGGTGTTGGACCTCTTGTCGTTAAAGCGACAGGTCCTAAAGATAATGACGGTTGTTAATTAGACCCCAGATGCAACGAGCTTTCATTAGCACGCATGTTAGGTGGCCTTTTTAACCCGGTCTTTTTTAACCAATTTTACAAGGTTGACCTCGGATCAGGTAGGAATACCCGCTGAACTTAA</t>
  </si>
  <si>
    <t>6175_4610</t>
  </si>
  <si>
    <t>AACGCACCTTGCGCCCTCTGGTATTCCGGAGGGCATGCCTGTTTGAGTGTCATGAACACCTCACCCCTTCGGGTTTCCGACTGGGTGGATTTGGGCGTTGCCAGTCACATGGCTCGCCTTAAAAGCATCAGCGGTCTCTGGCGTGATAAGTTCTGCTGTGGACCGCTTCCAACCCGTCTTCTAGACACTTCATGATCTGACCTCAAATCAGGTAGGACTACCCGCTGAACTTAA</t>
  </si>
  <si>
    <t>6175_11299</t>
  </si>
  <si>
    <t>AACGCTCATTGCGCCCATTAGTATTCTAATGGGCATGCCTGTTCGAGCGTCATTTCAACCCTCAGGCCCTAGCTAGCCTGGTGTTGGGGCATCTGCAGTTAATCGCAGGCCCTTAAAGACAGTGGCGGTGTCCGCTAGCACTCCGGGCGCAGTAGATTTCATTCTCGCCTAGGACGTCTGGTAGACTGCCGGCCGTAAAACACCCCTTATATCCAAAGGTTGACCTCGGATCAGGTAGGAATACCCGCTGAACTTAA</t>
  </si>
  <si>
    <t>6175_3722</t>
  </si>
  <si>
    <t>AACGCACCTTGCGCTCCTTGGTATTCCGAGGAGCATGCCTGTTTGAGTGTCATGAAATTCTCAACTGCCTTCTCAGCATTTATGTTGAGGGGGTGAAGTTGGAGTTGGAGGATAACTGCTGGCGCGACTCAGGTTGCTTGTTGGCTCCTCTTAAATGTATTAGCGTGAGTGTAACGGATCGCTTCGGTGTGATAATTATCTGCGCCGTGGTCGTGAAGTAACATAAGCTGACGCTTCTAACCGTCCTTCAGTTGGACAACATTATATGACATCTGACCTCAAATCAGGTAGGACTACCCGCTGAACTTAA</t>
  </si>
  <si>
    <t>6175_5383</t>
  </si>
  <si>
    <t>AACGCACATTGCGCCCTTTGGTACTCCGAAGGGCATGCCCGTTCGAGCGTCATTTCACCACTCAAGCCCGGCTTGGTATTGGGCGTCGCGTCCACCGCGCGCCTCGAAGTCCCCCGGCCGAGCGGCCCGTCCCCGAGCGTTGCGACACGTTCGCTTAGGGGTCGCGGGCGGCGCCGGCCGTTAAGCTCTTTTTCACCAGGTTGACCTCGGATCGGGTAGGGATACCCGCTGAACTTAA</t>
  </si>
  <si>
    <t>6175_7688</t>
  </si>
  <si>
    <t>AACGCACCTTGCGCTCCCTGGTATTCCGGGGAGCACGCCTGTTCGAGTGTCATGAAACTATCAAGTCAGGTCTTTTATTGGATCTGACTTGGATTTGGACTCTGCCGTGTCTTTCAATAGGTGCGGCTGGTCTTAAAAGTATTAGCTGGCCTTTGTGAAGGCTTGGTTCTACTCGGCGTGATAATTATCTAACGTCGAGGACATTCTTCGGAGTGGCCAGGTCATCCAATAGACTGCTTCTAATCGTCTCAGGACAATTTTCTAAATCTGACCTCGAATCAGGTGGGACTACCCGCTGAACTTAA</t>
  </si>
  <si>
    <t>6175_467</t>
  </si>
  <si>
    <t>AACGCACATTGCGCCCCTTGGTATTCCGAGGGGCATGCCTGTTCGAGCGTCATTTCACCAATCAAGCCCAGCTTGGTATTAGGCGTTTGGCCGGCGCACAGCCGCCGGCCCGCCCGAAATGCATCGGCGAGGACGACCGACCCCCGGCGTGTTAAGAATCCCTCGTGGAATCGTACGTCAGGAGCACCGGATGACTCCGCCGCAACCTAGCCTCACGGCACCAATTCAAGGGTTGACCTCGGATCAGGTAGGAATACCCGCTGAACTTAA</t>
  </si>
  <si>
    <t>6175_5031</t>
  </si>
  <si>
    <t>AACGCACATTGCGCCCTTTGGTATTCCGAAGGGCATGCCTGTTCGAGCGTCATTATCAACCCTCAGGCCTGGCTTGTTGTTGGACTCGGGACCCTTGTCAGGGTTAACCGGTCTCAAAGACAATGACGGCGTCCGTGAGACCCTCGGTACAATGAGCTTTCTGAGCACGTACCGCAGTGGGCTGGCGGGCCCGGTCCTCCTTTTTTAATTTCTAAGGTTGACCTCGGATCAGGTAGGAATACCCGCTGAACTTAA</t>
  </si>
  <si>
    <t>6175_5092</t>
  </si>
  <si>
    <t>AACGCACATTGCACCCGCCAGCACTCTGGCGGGTATGCCTGTTCGAGCGTCATTTCAACCCCCAAGCGCAGCTTGTTGTTGGGGCTCCCCGGTACGCCGCGGGCCCCGAATCGCAGTGGCGGAGCCGCCGTAGGCCCTGAGCGCAGTATTTCACGCACGCTCTAGGGGCTCGGCGGCGCCTGCCGTAAAACCCTCCGTAGCAAGGTTTGACCTCGGATCAGGTAGGGATACCCGCTGAACTTAA</t>
  </si>
  <si>
    <t>6175_4725</t>
  </si>
  <si>
    <t>AACGCACCCTGCACTCTTTGGTATTCCGAAGAGTATGCCTGTTTGAGTGTCGTGAGACCCTCAACCCCCTTGTTTTGTAATGATTTGAGCTGTGGACTTGGATTGTGGCTGTTTGCTGGCTTTGAGTAGCCGGCTCGGCTGAAATACACGAGCAACCGCATGAATTAACAATGGCTTGACTCGGCGTAATAATTATTTCGCTGAGGACGTTTCCCAATTCTAAAGGTGCTTCTAATGCATTAGCAATAATCTTTTAAGCTTTAGACCTCAAATCAGTCAGGACTACCCGCTGAACTTAA</t>
  </si>
  <si>
    <t>6175_5233</t>
  </si>
  <si>
    <t>AACGCACCTTGCGCTCTGTGGTAGTCCGCAGAGCATGCCTGTTTGAGTGTCGCGCCCCCCTCTCAAGCCCGCCTGCTTTTCCGGAAGCCGGGCGGGCCTTGGATCGTGGCCTCTGTCGACTGCGCCCCCGAAAGGGGGCCAGGGTCGAAGGCCGAAAGCGACGGAGCGCACCGCGGCGCGCGGCTTGACCGGACCGATTGTACGCACCCTTCGGCGCCGGGACGCGCGCCTTGGTCGCTGCGAACCCCCTCAATATACGAGTTTGACCTCAAATCAGGCAGGACGACCCGCTGAACTTAA</t>
  </si>
  <si>
    <t>6175_11490</t>
  </si>
  <si>
    <t>AACGCACATTGCGCCCTTTGGTATTCCGAAGGGCATACCTGTTTGAGCGTCATTTCACTCTTAAATCTTTGGATTTAGTATTGGGTCGTTTTTTCTTTTGTTAGAAAGAAAAATGATTTGAAATTGATTTTGGCAAGGAATGAATCCAGTTAGGAGCTAATTACAACGTAATAGGTTTTACCAACTCGTTGGCTTTAAATTAGTTTTCACTTTGGAAATAGTTCTGGCGTTAGGAATTAAAACTTTTTAAGTTTGACCTCAAATCAGGCAAGATTACCCGCTGAACTTAA</t>
  </si>
  <si>
    <t>6175_3612</t>
  </si>
  <si>
    <t>AACGCACATTGCGCTCCCTGGCATTCCTAGGAGCACGTCTGTCTGAGCGTCAGTACACACCCTCCGCCCGCGTCTTTGTTGCCGCGGGCGGGTTCTGAGGGGGAGAGCGAGAGCACCCCCCCCTCTAAAGTGGAACGACAGCGGCCCGCCTGACCCATGAAAGACGTAGTAAGAACCTCAAAGACTCAGAATCGTCCGAGATTGGAAGGGTAGAGACCTGCCTCGACGCGTATTACATCTAAGGTTTGACCTCAGATCAGACAAGAATACCCGCTGAACTTAA</t>
  </si>
  <si>
    <t>6175_3377</t>
  </si>
  <si>
    <t>AACGCACATTGCACCTTTTGGTATTCCATGAGGTATACATGTTCGAGCGTCGTTTAAATCTGAGACTTATGTCTTGTGCTGACGTTTTCCGACGGAAGTTGGAACGTTGAAAATTATAGGCGCACGTGGCTCGTGACGAACCCAATAGACTGGACAAGTTCGAGTACTCGTGCTGCCGACAAACCTTTACATTTTAACGTTCGACCTCGAATCATGTAGGATTACCCGCTGAACTTAA</t>
  </si>
  <si>
    <t>6175_5349</t>
  </si>
  <si>
    <t>AACGCACCTTGCACTCTTTGGTATTCCGAAGAGTATGCCTGTTTGAGTGTCGTGAAACCCTCAACCCCCCTGTTTTGTAATGACACAGGTGTTGGGCTTGGATTCTGAGCGTTGCAGGTGTTTAACCGGCTCGTTCGAAATACATTAGCGATCACGCACTTGGCGTTGGTTTGACTTGAAGTGATAGTAAACAATTCCTTCGAGGACACTTCCCCTCAAAAGGACAGTGACCAACCTTTGGGCCGGAACGCTCACAAAACCCCATTATTCATCATGATTAGACCTCAAATCAGGTAGGACTACCCGCTGAACTTAA</t>
  </si>
  <si>
    <t>6175_4056</t>
  </si>
  <si>
    <t>AACGCACCTTGCACTCCTTGGTATTCCGAAGAGTATGTCTGTTTGAGTGTCGTGAAACTCTCAACCCCCTTATTTTGTAACGAGATAAGCGTGGGCTTGGTTTATGACTGTTGTCGGACCTGTAAAGGATCGGCTCGGCTGAAATACACGAGTAACCTTCTTTAGAATAACCACGGTTTGACTCGGCGTAATAATACTATTCGCTGGGAACGTGCATTAGACATTCACTAGTCGGCTGCTTCTAATGTGGAGTTGATTAATTTCAATACCATTTATAATTTTAGACCTCAAATCAGATAGGACTACCCGCTGAACTTAA</t>
  </si>
  <si>
    <t>6175_4779</t>
  </si>
  <si>
    <t>AACGCACATTGCGCCCTTCGGCCATTCCGGAGGGCATGCCTGTTCGAGCGTCATTATAGACCATCAAGCACTGCTTGGCATTGGGTCTTCGTCCGTTGCGGACGGGCCCTAAAGACTTCGGCGGTGGTGCGGAGCCTCAAGCGTAGTAGAAATCTATCCCGCTTACAGAGGACTCCGGGTCGCTCGCTTCCAAAGCACCAAATAACCTCAAGGTTGACCTCGGATCAGGTAGGGATACCCGCTGAACTTAA</t>
  </si>
  <si>
    <t>6175_11836</t>
  </si>
  <si>
    <t>AACGCACTTTGCACTAATTGAAAGATTAGTATGTTTGTTTGAGTAATCTTTAAACACACCTCAGAAACCTGGTTTTGAGAATTTGGGCTTAACAGTGATATAGGGCAACCTTGATTACTGTAGACCTGTAATACTAGTAAGGGTGTATTTCCAGGTATTAGAGGGCCTGCCCTATGATACCTGCTATATACTTTAGAACCAAAGCAGGCTATTTTGACTGGCTGATTGTAATGTATTGCGCTTTTTGTTGCTGTTGTGCTATTGAATGCCCCGGGCTCTGCTCAAGGTATTTGGTATGTTGATGGCAGTAGAAGGCAGAGATGCACTATGAAAGGAAGGAAAAGATAGCTAGCAAGTAGTCTAGAACCTTTTGATTACTCAAATTAAGCAAGGCGACCCGCTGAATTTAA</t>
  </si>
  <si>
    <t>6175_4380</t>
  </si>
  <si>
    <t>TGAACGCACATTGCGCCCCCTGGATTACCAGGGGGCATGTCTATCCGAGCGTCGTTACACCCCTTAAGCCCGGCTTGGTCTTGGAGCACATCCTGCCTGGCAGGACCGCCCCTAAATGTAACTCGACGTGCCTTTTTGTTCGGGAGCGCAGCAGTTTTGCGGCTTTCGCTGGTTCCGTTGAGCCGCCCTGGCGGACCTCTCTGGTTAACCTCGGATTAGACAAGGATACCCGCTAAACTTAA</t>
  </si>
  <si>
    <t>6175_5220</t>
  </si>
  <si>
    <t>Sequence ID (number)</t>
  </si>
  <si>
    <t>Sequence length, bp</t>
  </si>
  <si>
    <t>Candida norvegica</t>
  </si>
  <si>
    <t>pathotroph</t>
  </si>
  <si>
    <t>symbiotroph</t>
  </si>
  <si>
    <t>saprotroph</t>
  </si>
  <si>
    <t>pathotroph-saprotroph</t>
  </si>
  <si>
    <t xml:space="preserve"> pathotroph</t>
  </si>
  <si>
    <t>saprotroph-symbiotroph</t>
  </si>
  <si>
    <t>pathotroph-saprotroph-symbiotroph</t>
  </si>
  <si>
    <t>MZ303810</t>
  </si>
  <si>
    <t>NR_073260</t>
  </si>
  <si>
    <t>Didymellaceae sp. 6175_5</t>
  </si>
  <si>
    <t>Exobasidiaceae sp. 6175_7</t>
  </si>
  <si>
    <t>MW810273</t>
  </si>
  <si>
    <t>325/329</t>
  </si>
  <si>
    <t>NR_153481</t>
  </si>
  <si>
    <t>MH856182</t>
  </si>
  <si>
    <t>PP868151</t>
  </si>
  <si>
    <t>NR_160354</t>
  </si>
  <si>
    <t>229/269</t>
  </si>
  <si>
    <t>NR_174760</t>
  </si>
  <si>
    <t>Sporobolomyces sp. 6175_24</t>
  </si>
  <si>
    <t>Leucosporidium sp. 6175_42</t>
  </si>
  <si>
    <t>NR_073329</t>
  </si>
  <si>
    <t>Rhynchogastremaceae sp. 6175_38</t>
  </si>
  <si>
    <t>NR_121465</t>
  </si>
  <si>
    <t>266/287</t>
  </si>
  <si>
    <t>NR_137143</t>
  </si>
  <si>
    <t>NR_170066</t>
  </si>
  <si>
    <t>261/265</t>
  </si>
  <si>
    <t>Stand name</t>
  </si>
  <si>
    <t>Relative humidity, %</t>
  </si>
  <si>
    <t>2022.08.23-08.30</t>
  </si>
  <si>
    <t>2022.08.30-09.07</t>
  </si>
  <si>
    <t>2022.09.07-09.13</t>
  </si>
  <si>
    <t>2022.09.13-09.21</t>
  </si>
  <si>
    <t>2022.09.21-09.27</t>
  </si>
  <si>
    <t>Temperature, °C</t>
  </si>
  <si>
    <t>Trophic group</t>
  </si>
  <si>
    <t>not defined</t>
  </si>
  <si>
    <t>|Fungal Parasite|-Plant Saprotroph</t>
  </si>
  <si>
    <t>|Epiphyte|-Plant Saprotroph</t>
  </si>
  <si>
    <t>|Wood Saprotroph|</t>
  </si>
  <si>
    <t>Undefined Saprotroph-|Wood Saprotroph|</t>
  </si>
  <si>
    <t>|Undefined Saprotroph|</t>
  </si>
  <si>
    <t>|Plant Saprotroph|-Undefined Saprotroph</t>
  </si>
  <si>
    <t>|Plant Saprotroph|</t>
  </si>
  <si>
    <t>|Plant Pathogen|</t>
  </si>
  <si>
    <t>|Animal Parasite|-Animal Pathogen-Undefined Saprotroph</t>
  </si>
  <si>
    <t>Animal Parasite-|Undefined Saprotroph|</t>
  </si>
  <si>
    <t>Animal Parasite-Endophyte-|Undefined Saprotroph|-Wood Saprotroph</t>
  </si>
  <si>
    <t>|Plant Pathogen|-Plant Saprotroph</t>
  </si>
  <si>
    <t>|Fungal Parasite|-Lichen Parasite</t>
  </si>
  <si>
    <t>|Lichen Parasite|</t>
  </si>
  <si>
    <t>Endophyte-|Undefined Saprotroph|</t>
  </si>
  <si>
    <t>Dung Saprotroph-Plant Saprotroph-|Undefined Saprotroph|</t>
  </si>
  <si>
    <t>Plant Pathogen-Plant Saprotroph-Undefined Saprotroph-|Wood Saprotroph|</t>
  </si>
  <si>
    <t>Endophyte-Undefined Saprotroph-|Wood Saprotroph|</t>
  </si>
  <si>
    <t>Plant Saprotroph-Wood Saprotroph</t>
  </si>
  <si>
    <t>Endophyte-|Plant Pathogen|-Plant Saprotroph-Wood Saprotroph</t>
  </si>
  <si>
    <t>|Plant Pathogen|-Wood Saprotroph</t>
  </si>
  <si>
    <t>Wood Saprotroph</t>
  </si>
  <si>
    <t>Undefined Saprotroph</t>
  </si>
  <si>
    <t>|Fungal Parasite|</t>
  </si>
  <si>
    <t>Lichenized</t>
  </si>
  <si>
    <t>Epiphyte-|Undefined Saprotroph|</t>
  </si>
  <si>
    <t>Plant Pathogen</t>
  </si>
  <si>
    <t>Plant Pathogen-Plant Saprotroph</t>
  </si>
  <si>
    <t>Endophyte-Plant Pathogen-|Wood Saprotroph|</t>
  </si>
  <si>
    <t>Plant Pathogen-Wood Saprotroph</t>
  </si>
  <si>
    <t>Endophyte-Plant Pathogen</t>
  </si>
  <si>
    <t>Ectomycorrhizal</t>
  </si>
  <si>
    <t>Endophyte-|Plant Pathogen|-Plant Saprotroph</t>
  </si>
  <si>
    <t>Plant Saprotroph-|Wood Saprotroph|</t>
  </si>
  <si>
    <t>Endophyte-Litter Saprotroph-Soil Saprotroph-Undefined Saprotroph</t>
  </si>
  <si>
    <t>Endophyte-Plant Pathogen-|Plant Saprotroph|</t>
  </si>
  <si>
    <t>|Plant Saprotroph|-Undefined Saprotroph-Wood Saprotroph</t>
  </si>
  <si>
    <t>Ectomycorrhizal-Undefined Saprotroph</t>
  </si>
  <si>
    <t>Plant Pathogen-|Wood Saprotroph|</t>
  </si>
  <si>
    <t>|Endophyte|-Plant Saprotroph</t>
  </si>
  <si>
    <t>Endophyte-Epiphyte-Plant Saprotroph-|Undefined Saprotroph|</t>
  </si>
  <si>
    <t>Plant Saprotroph</t>
  </si>
  <si>
    <t>Animal Pathogen-Endophyte-Epiphyte-|Fungal Parasite|-Plant Pathogen-Wood Saprotroph</t>
  </si>
  <si>
    <t>Plant Pathogen-|Plant Saprotroph|</t>
  </si>
  <si>
    <t>Plant Pathogen-|Plant Saprotroph|-Undefined Saprotroph-Wood Saprotroph</t>
  </si>
  <si>
    <t>Plant Pathogen-|Plant Saprotroph|-Undefined Saprotroph</t>
  </si>
  <si>
    <t>|Animal Parasite|-Undefined Saprotroph</t>
  </si>
  <si>
    <t>Ectomycorrhizal-Endophyte-|Undefined Saprotroph|</t>
  </si>
  <si>
    <t>Epiphyte-Plant Saprotroph-Undefined Saprotroph-|Wood Saprotroph|</t>
  </si>
  <si>
    <t>|Ectomycorrhizal|-Undefined Saprotroph</t>
  </si>
  <si>
    <t>Endophyte-|Plant Pathogen|-Plant Saprotroph-Undefined Saprotroph</t>
  </si>
  <si>
    <t>Epiphyte-|Plant Pathogen|</t>
  </si>
  <si>
    <t>Plant Saprotroph-Undefined Saprotroph</t>
  </si>
  <si>
    <t>|Pollen Saprotroph|-Undefined Saprotroph</t>
  </si>
  <si>
    <t>Plant Pathogen-|Undefined Saprotroph|</t>
  </si>
  <si>
    <t>Endophyte-Nematophagous-Plant Pathogen-|Wood Saprotroph|</t>
  </si>
  <si>
    <t>Clavicipitaceous Endophyte-Fungal Parasite-|Insect Pathogen|</t>
  </si>
  <si>
    <t>Plant Saprotroph-|Undefined Saprotroph|-Wood Saprotroph</t>
  </si>
  <si>
    <t>|Plant Saprotroph|-Wood Saprotroph</t>
  </si>
  <si>
    <t>Ectomycorrhizal-Orchid Mycorrhizal-|Plant Pathogen|-Plant Saprotroph-Wood Saprotroph</t>
  </si>
  <si>
    <t>Plant Saprotroph|-Undefined Saprotroph-Wood Saprotroph</t>
  </si>
  <si>
    <t>Endophyte-|Plant Saprotroph|-Undefined Saprotroph</t>
  </si>
  <si>
    <t>Endophyte-Plant Pathogen-Plant Saprotroph-Undefined Saprotroph-Wood Saprotroph</t>
  </si>
  <si>
    <t>|Plant Pathogen|-Plant Saprotroph-Wood Saprotroph</t>
  </si>
  <si>
    <t>Endophyte-Foliar Endophyte-|Plant Pathogen|</t>
  </si>
  <si>
    <t>Epiphyte-Plant Saprotroph-|Undefined Saprotroph|</t>
  </si>
  <si>
    <t>Plant Saprotroph-Undefined Saprotroph-|Wood Saprotroph|</t>
  </si>
  <si>
    <t>Animal Pathogen-|Undefined Saprotroph|</t>
  </si>
  <si>
    <t>Dung Saprotroph-Plant Saprotroph-Wood Saprotroph</t>
  </si>
  <si>
    <t>|Animal Symbiotroph|-Plant Saprotroph</t>
  </si>
  <si>
    <t>Animal Parasite-Undefined Saprotroph-|Wood Saprotroph|</t>
  </si>
  <si>
    <t>Animal Pathogen-Endophyte-Endosymbiont-Epiphyte-|Undefined Saprotroph|</t>
  </si>
  <si>
    <t>-</t>
  </si>
  <si>
    <t>All Arthoniomycetes (16 OTUs)</t>
  </si>
  <si>
    <t>All Dothideomycetes (337 OTUs)</t>
  </si>
  <si>
    <t>All Eurotiomycetes (139 OTUs)</t>
  </si>
  <si>
    <t>All Lecanoromycetes (53 OTUs)</t>
  </si>
  <si>
    <t>All Leotiomycetes (173 OTUs)</t>
  </si>
  <si>
    <t>All Orbiliomycetes (31 OTUs)</t>
  </si>
  <si>
    <t>All Pezizomycetes (10 OTUs)</t>
  </si>
  <si>
    <t>All Saccharomycetes (22 OTUs)</t>
  </si>
  <si>
    <t>All Sareomycetes (2 OTUs)</t>
  </si>
  <si>
    <t>All Sordariomycetes (177 OTUs)</t>
  </si>
  <si>
    <t>All Taphrinomycetes (20 OTUs)</t>
  </si>
  <si>
    <t>All Ascomycota (999 OTUs)</t>
  </si>
  <si>
    <t>All Agaricomycetes (435 OTUs)</t>
  </si>
  <si>
    <t>All Agaricostilbomycetes (31 OTUs)</t>
  </si>
  <si>
    <t>All Atractiellomycetes (3 OTUs)</t>
  </si>
  <si>
    <t>All Classiculomycetes (2 OTUs)</t>
  </si>
  <si>
    <t>All Cystobasidiomycetes (47 OTUs)</t>
  </si>
  <si>
    <t>All Dacrymycetes (2 OTUs)</t>
  </si>
  <si>
    <t>All Exobasidiomycetes (47 OTUs)</t>
  </si>
  <si>
    <t>All Geminibasidiomycetes (3 OTUs)</t>
  </si>
  <si>
    <t>All Microbotryomycetes (55 OTUs)</t>
  </si>
  <si>
    <t>All Pucciniomycetes (21 OTUs)</t>
  </si>
  <si>
    <t>All Spiculogloeomycetes (16 OTUs)</t>
  </si>
  <si>
    <t>All Tremellomycetes (152 OTUs)</t>
  </si>
  <si>
    <t>All Ustilaginomycetes (11 OTUs)</t>
  </si>
  <si>
    <t>All Wallemiomycetes (4 OTUs)</t>
  </si>
  <si>
    <t>All not determined Basidiomycota (3 OTUs)</t>
  </si>
  <si>
    <t>All Basidiomycota (833 OTUs)</t>
  </si>
  <si>
    <t>All Chytridiomycetes (7 OTUs)</t>
  </si>
  <si>
    <t>All Mortierellomycetes (16 OTUs)</t>
  </si>
  <si>
    <t>All Mucoromycetes (8 OTUs)</t>
  </si>
  <si>
    <t>All Umbelopsidomycetes (7 OTUs)</t>
  </si>
  <si>
    <t>All Mucoromycota (32 OTUs)</t>
  </si>
  <si>
    <t>All Entomophthoromycetes (8 OTUs)</t>
  </si>
  <si>
    <t>All Zoopagomycota (9 OTUs)</t>
  </si>
  <si>
    <t>All Fungi (1881 OTUs)</t>
  </si>
  <si>
    <t>Archaeorhizomycetes (1 OTU)</t>
  </si>
  <si>
    <t>Xylonomycetes (1 OTU)</t>
  </si>
  <si>
    <t>Tritirachiomycetes (1 OTU)</t>
  </si>
  <si>
    <t>Endogonomycetes (1 OTU)</t>
  </si>
  <si>
    <t>Olpidiomycetes (1 OTU)</t>
  </si>
  <si>
    <t>Basidiobolomycetes (1 OTU)</t>
  </si>
  <si>
    <t>All not determined Ascomycota (17 OTUs)</t>
  </si>
  <si>
    <t>No. of OTUs</t>
  </si>
  <si>
    <t>Taxon (OTU) name</t>
  </si>
  <si>
    <t>Relative frequency of OTUs (%)</t>
  </si>
  <si>
    <t>Endophyte-Epiphyte-|Plant Pathogen|-Plant Saprotroph-Undefined Saprotroph</t>
  </si>
  <si>
    <t>|Ectomycorrhizal|-|Wood Saprotroph|</t>
  </si>
  <si>
    <t>[Plant Pathogen]-Wood Saprotroph</t>
  </si>
  <si>
    <t>Wood Saprotroph-[Plant Pathogen]</t>
  </si>
  <si>
    <t>Plant Saprotroph-|Wood Saprotroph|-[Plant Pathogen]-[Endophyte]</t>
  </si>
  <si>
    <t>|Plant Pathogen|-Plant Saprotroph-Endophyte</t>
  </si>
  <si>
    <t>|Plant Pathogen|-Wood Saprotroph-Endophyte</t>
  </si>
  <si>
    <t>[Plant Pathogen]-|Wood Saprotroph|</t>
  </si>
  <si>
    <t>|Animal Parasite|-Animal Pathogen</t>
  </si>
  <si>
    <t>|Plant Pathogen|-|Undefined Saprotroph|</t>
  </si>
  <si>
    <t>Algal Parasite-Plant Pathogen-|Undefined Saprotroph|</t>
  </si>
  <si>
    <t>Plant Saprotroph-|Undefined Saprotroph|</t>
  </si>
  <si>
    <t>|Animal Parasite|- [Undefined Saprotroph]</t>
  </si>
  <si>
    <t>Fungal Parasite</t>
  </si>
  <si>
    <t>|Plant Pathogen|- Undefined Saprotroph</t>
  </si>
  <si>
    <t>|Fungal Parasite| - |Undefined Saprotroph|</t>
  </si>
  <si>
    <t>|Animal Parasite|- |Undefined Saprotroph|</t>
  </si>
  <si>
    <t>Insect Pathogen</t>
  </si>
  <si>
    <t>Animal Pathogen-Endophyte-|Undefined Saprotroph|</t>
  </si>
  <si>
    <t>|Animal Parasite|- Undefined Saprotroph</t>
  </si>
  <si>
    <t>|Epiphyte|- Endophyte - Plant Saprotroph</t>
  </si>
  <si>
    <t>Endophyte - Plant Saprotroph</t>
  </si>
  <si>
    <t>|Epiphyte|- Plant Saprotroph - Undefined Saprotroph</t>
  </si>
  <si>
    <t>|Plant Pathogen| - Wood Saprotroph</t>
  </si>
  <si>
    <t>|Wood Saprotroph| - |Ectomycorrhizal|</t>
  </si>
  <si>
    <t>|Wood Saprotroph|-|Endophyte|</t>
  </si>
  <si>
    <t>Wood Saprotroph-|Plant Pathogen|</t>
  </si>
  <si>
    <t>Lichen Pathogen-|Undefined Saprotroph|</t>
  </si>
  <si>
    <t>|Wood Saprotroph|-|Undefined Saprotroph|</t>
  </si>
  <si>
    <t>Undefined Saprotroph-|Wood Saprotroph|-Endophyte</t>
  </si>
  <si>
    <t>|Wood Saprotroph|-Endophyte</t>
  </si>
  <si>
    <t>|Plant Pathogen|-|Wood Saprotroph|</t>
  </si>
  <si>
    <t>Animal Pathogen-Endophyte-Plant Saprotroph-Undefined Saprotroph-Wood Saprotroph</t>
  </si>
  <si>
    <t>Endophyte-Lichen Parasite-Undefined Saprotroph</t>
  </si>
  <si>
    <t>Sporocadus lichenicola</t>
  </si>
  <si>
    <t>|Plant Pathogen|-Plant Saprotroph-Undefined Saprotroph-Endophyte</t>
  </si>
  <si>
    <t>Lichen Parasite-Undefined Saprotroph</t>
  </si>
  <si>
    <t>Lichen Parasite</t>
  </si>
  <si>
    <t>Wood Saprotroph-Endophyte</t>
  </si>
  <si>
    <t>Fungal Parasite-Plant Pathogen-Undefined Saprotroph</t>
  </si>
  <si>
    <t>Animal Pathogen - Nematode Parasite-Undefined Saprotroph-Endophyte</t>
  </si>
  <si>
    <t>Endophyte-Epiphyte-|Plant Saprotroph|-Undefined Saprotroph</t>
  </si>
  <si>
    <t>|Wood Saprotroph|-|Plant Saprotroph|-Undefined Saprotroph</t>
  </si>
  <si>
    <t>Wood Saprotroph-Undefined Saprotroph-Endophyte-|Plant Pathogen|</t>
  </si>
  <si>
    <t>|Undefined Saprotroph|-Fungal Pathogen</t>
  </si>
  <si>
    <t>Plant Pathogen-Plant Saprotroph-|Undefined Saprotroph|</t>
  </si>
  <si>
    <t>Endophyte-Plant Saprotroph-Undefined Saprotroph</t>
  </si>
  <si>
    <t>Endophyte-Plant Pathogen-Plant Saprotroph-Undefined Saprotroph</t>
  </si>
  <si>
    <t>|Animal Parasite|-Insect Pathogen-Undefined Saprotroph</t>
  </si>
  <si>
    <t>Fungal Parasite-Fungal Pathogen</t>
  </si>
  <si>
    <t>Animal Pathogen-Endophyte-Plant Pathogen-|Undefined Saprotroph|-Wood Saprotroph</t>
  </si>
  <si>
    <t>Animal Pathogen-Endophyte-|Undefined Saprotroph|-Plant Saprotroph</t>
  </si>
  <si>
    <t>Endophyte-Undefined Saprotroph</t>
  </si>
  <si>
    <t>|Undefined Saprotroph|-Endophyte</t>
  </si>
  <si>
    <t>Endophyte-Plant Pathogen-Plant Saprotroph-Wood Saprotroph</t>
  </si>
  <si>
    <t>Endophyte-Plant Pathogen-Plant Saprotroph</t>
  </si>
  <si>
    <t>Plant Pathogen-Undefined Saprotroph-|Plant Saprotroph|</t>
  </si>
  <si>
    <t>Pollen Saprotroph-|Wood Saprotroph|</t>
  </si>
  <si>
    <t>Ectomycorrhizal-|Plant  Saprotroph|</t>
  </si>
  <si>
    <t>Endophyte-Plant Saprotroph</t>
  </si>
  <si>
    <t>Endophyte-|Plant Pathogen|-|Plant Saprotroph|</t>
  </si>
  <si>
    <t>Undefined Saprotroph-|Wood Saprotroph|-|Plant Pathogen|</t>
  </si>
  <si>
    <t>Ericoid Mycorrhizal</t>
  </si>
  <si>
    <t>Plant Saprotroph-Undefined Saprotroph-Wood Saprotroph</t>
  </si>
  <si>
    <t>Ericoid Mycorrhizal-|Plant Saprotroph|</t>
  </si>
  <si>
    <t>Ectomycorrhizal-Ericoid Mycorrhizal-|Plant Saprotroph|</t>
  </si>
  <si>
    <t>Plant Pathogen-|Endophyte|</t>
  </si>
  <si>
    <t>|Lichen Parasite|-Lichenicolous</t>
  </si>
  <si>
    <t>Plant Pathogen-Wood Saprotroph-|Endophyte|</t>
  </si>
  <si>
    <t>Endophyte-Plant Pathogen-Wood Saprotroph</t>
  </si>
  <si>
    <t>Lichenicolous-|Lichen Pathogen|</t>
  </si>
  <si>
    <t>Endophyte-Undefined Saprotroph-Plant Saprotroph</t>
  </si>
  <si>
    <t>Undefined Saprotroph-Pant Saprotroph</t>
  </si>
  <si>
    <t>|Animal Parasite|-Undefined Saprotroph-|Endophyte|</t>
  </si>
  <si>
    <t>Animal Parasite-Dung Saprotroph-Endophyte-Undefined Saprotroph</t>
  </si>
  <si>
    <t>Plant saprotroph-|Undefined Saprotroph|</t>
  </si>
  <si>
    <t>|Undefined Saprotroph|-Epiphyte</t>
  </si>
  <si>
    <t>Plant Saprotroph-|Undefined Saprotroph</t>
  </si>
  <si>
    <t>|Undefined Saprotroph|-Plant Saprotroph-Endophyte</t>
  </si>
  <si>
    <t>Plant Pathogen-Endophyte</t>
  </si>
  <si>
    <t>pathotroph-symbiotroph</t>
  </si>
  <si>
    <t>Plant Pathogen-|Undefined Saprotroph|-Wood Saprotroph-Endophyte</t>
  </si>
  <si>
    <t>Plant Pathogen-Undefined Saprotroph-Endophyte</t>
  </si>
  <si>
    <t>Plant Pathogen-|Plant Saprotroph|-|Endophyte|</t>
  </si>
  <si>
    <t>|Animal Pathogen|-Plant Saprotroph-Endophyte</t>
  </si>
  <si>
    <t>|Plant Saprotroph|-|Animal Pathogen|</t>
  </si>
  <si>
    <t>Plant Pathogen-Epiphyte</t>
  </si>
  <si>
    <t>Plant Pathogen-Plant Saprotroph-Undefined Saprotroph-Wood Saprotroph-Endophyte</t>
  </si>
  <si>
    <t>Plant Pathogen-Plant Saprotroph-Undefined Saprotroph-Endophyte</t>
  </si>
  <si>
    <t>Undefined Saprotroph-|Plant Saprotroph|</t>
  </si>
  <si>
    <t>|Plant Pathogen|-Endophyte</t>
  </si>
  <si>
    <t>Wood Saprotroph-|Undefined Saprotroph|</t>
  </si>
  <si>
    <t>Plant Saprotroph-Endophyte</t>
  </si>
  <si>
    <t>|Animal Parasite|-Endophyte</t>
  </si>
  <si>
    <t>Undefined Saprotroph-|Epiphyte|</t>
  </si>
  <si>
    <t>|Plant Symbiont|-|Plant Saprotroph|-Undefined Saprotroph</t>
  </si>
  <si>
    <t>Lichenicolous-|Lichen Parasite|-|Undefined Saprotroph|</t>
  </si>
  <si>
    <t>Lichenicolous-Lichen Parasite-|Undefined Saprotroph|</t>
  </si>
  <si>
    <t>Unidentified sp. 6175_212</t>
  </si>
  <si>
    <t>Fomitopsis rosea</t>
  </si>
  <si>
    <t>Hannaella coprosmaensis</t>
  </si>
  <si>
    <t>09.13-09.22</t>
  </si>
  <si>
    <t>09.07-09.14</t>
  </si>
  <si>
    <t>09.21-09.28</t>
  </si>
  <si>
    <t>08.30-09.08</t>
  </si>
  <si>
    <t>08.23-08.31</t>
  </si>
  <si>
    <t xml:space="preserve"> All stands, all periods</t>
  </si>
  <si>
    <t>All periods</t>
  </si>
  <si>
    <t>All stands, all periods</t>
  </si>
  <si>
    <t>Total number of sequence reads</t>
  </si>
  <si>
    <t>Similarity of query sequence to the reference sequence in GenBank (%)</t>
  </si>
  <si>
    <t>DNA sequence</t>
  </si>
  <si>
    <r>
      <t>21.5</t>
    </r>
    <r>
      <rPr>
        <sz val="10"/>
        <color theme="1"/>
        <rFont val="Aptos Narrow"/>
        <family val="2"/>
      </rPr>
      <t>±0.3</t>
    </r>
  </si>
  <si>
    <t>71.9±0.7</t>
  </si>
  <si>
    <t>21.7±0.3</t>
  </si>
  <si>
    <t>22.0±0.3</t>
  </si>
  <si>
    <t>72.3±0.7</t>
  </si>
  <si>
    <t>72.9±0.7</t>
  </si>
  <si>
    <t>12.0±0.3</t>
  </si>
  <si>
    <t>11.8±0.3</t>
  </si>
  <si>
    <t>11.7±0.3</t>
  </si>
  <si>
    <t>74.0±1.1</t>
  </si>
  <si>
    <t>83.8±0.8</t>
  </si>
  <si>
    <t>79.5±0.6</t>
  </si>
  <si>
    <t>12.1±0.2</t>
  </si>
  <si>
    <t>11.3±0.3</t>
  </si>
  <si>
    <t>10.9±0.2</t>
  </si>
  <si>
    <t>77.1±1.1</t>
  </si>
  <si>
    <t>87.9±1.0</t>
  </si>
  <si>
    <t>84.8±1.0</t>
  </si>
  <si>
    <t>11.9±0.2</t>
  </si>
  <si>
    <t>11.6±0.2</t>
  </si>
  <si>
    <t>11.2±0.1</t>
  </si>
  <si>
    <t>89.5±0.7</t>
  </si>
  <si>
    <t>98.1±0.3</t>
  </si>
  <si>
    <t>96.3±0.3</t>
  </si>
  <si>
    <t>10.3±0.3</t>
  </si>
  <si>
    <t>9.7±0.2</t>
  </si>
  <si>
    <t>9.3±0.2</t>
  </si>
  <si>
    <t>94.9±0.4</t>
  </si>
  <si>
    <t>87.2±1.0</t>
  </si>
  <si>
    <t>97.1±0.5</t>
  </si>
  <si>
    <t>All</t>
  </si>
  <si>
    <t>13.6±0.2</t>
  </si>
  <si>
    <t>80.0±0.5</t>
  </si>
  <si>
    <t>13.3±0.2</t>
  </si>
  <si>
    <t>87.8±0.4</t>
  </si>
  <si>
    <t>13.0±0.2</t>
  </si>
  <si>
    <t>85.6±0.4</t>
  </si>
  <si>
    <t>Functional group (guild)</t>
  </si>
  <si>
    <t>Mean</t>
  </si>
  <si>
    <t>Min</t>
  </si>
  <si>
    <t>Max</t>
  </si>
  <si>
    <t>No. of OTUs per sample</t>
  </si>
  <si>
    <t>Non-fungi &amp; unassigned</t>
  </si>
  <si>
    <t>Organism group</t>
  </si>
  <si>
    <t>Fungi*</t>
  </si>
  <si>
    <t>Fungal contaminants*</t>
  </si>
  <si>
    <r>
      <t xml:space="preserve">**Sequences assigned to the class </t>
    </r>
    <r>
      <rPr>
        <i/>
        <sz val="11"/>
        <color theme="1"/>
        <rFont val="Aptos Narrow"/>
        <family val="2"/>
        <scheme val="minor"/>
      </rPr>
      <t>Malasseziomycetes:</t>
    </r>
    <r>
      <rPr>
        <sz val="11"/>
        <color theme="1"/>
        <rFont val="Aptos Narrow"/>
        <family val="2"/>
        <scheme val="minor"/>
      </rPr>
      <t xml:space="preserve"> these fungi are obligate animal-associated taxa (skin-infecting fungi) and likely contaminants</t>
    </r>
  </si>
  <si>
    <t>*All identified fungal sequences excluding likely contaminants</t>
  </si>
  <si>
    <t>No. of sequence reads per sample</t>
  </si>
  <si>
    <t>No. of sequence reads</t>
  </si>
  <si>
    <t>21.7±0.2</t>
  </si>
  <si>
    <t>72.3±0.4</t>
  </si>
  <si>
    <t>11.8±0.2</t>
  </si>
  <si>
    <t>79.1±0.5</t>
  </si>
  <si>
    <t>11.4±0.1</t>
  </si>
  <si>
    <t>83.3±0.6</t>
  </si>
  <si>
    <t>11.6±0.1</t>
  </si>
  <si>
    <t>94.6±0.3</t>
  </si>
  <si>
    <t>9.8±0.1</t>
  </si>
  <si>
    <t>93.0±0.4</t>
  </si>
  <si>
    <t>13.3±0.1</t>
  </si>
  <si>
    <t>84.4±0.3</t>
  </si>
  <si>
    <t>Relative sequence abundance (%)</t>
  </si>
  <si>
    <t>Relative abundance of OTUs (%)</t>
  </si>
  <si>
    <r>
      <t>Table S6</t>
    </r>
    <r>
      <rPr>
        <sz val="11"/>
        <color theme="1"/>
        <rFont val="Aptos Narrow"/>
        <family val="2"/>
        <scheme val="minor"/>
      </rPr>
      <t xml:space="preserve"> Relative abundances of high-quality ITS2 rRNA sequence reads generated by PacBio sequencing, and the number of identified fungal taxa (OTUs) categorized by taxonomic classes during five sampling periods. The samples were collected  in 2022 by passive spore traps in oak stands of Šilinė, Punia and Dūkštos (pooled data).</t>
    </r>
  </si>
  <si>
    <r>
      <t>Table S5</t>
    </r>
    <r>
      <rPr>
        <sz val="11"/>
        <color theme="1"/>
        <rFont val="Aptos Narrow"/>
        <family val="2"/>
        <scheme val="minor"/>
      </rPr>
      <t xml:space="preserve"> Relative abundances of high-quality ITS2 rRNA sequence reads generated by PacBio sequencing, and the number of identified fungal taxa (OTUs) categorized by taxonomic classes in the investigated oak stands of Šilinė, Punia and Dūkštos, based on samples collected by passive spore traps during August-September 2022.</t>
    </r>
  </si>
  <si>
    <r>
      <t xml:space="preserve">Table S4 </t>
    </r>
    <r>
      <rPr>
        <sz val="11"/>
        <color theme="1"/>
        <rFont val="Aptos Narrow"/>
        <family val="2"/>
        <scheme val="minor"/>
      </rPr>
      <t>Sequence identification results, assignment of the identified taxa to trophic groups and functional groups (guilds), and the number and relative abundances of high-quality ITS2 rRNA sequence reads generated by PacBio sequencing based on samples collected by passive spore traps during August-September 2022 in the investigated oak stands of Šilinė, Punia and Dūkštos</t>
    </r>
  </si>
  <si>
    <r>
      <rPr>
        <b/>
        <sz val="12"/>
        <color theme="1"/>
        <rFont val="Aptos Narrow"/>
        <family val="2"/>
        <scheme val="minor"/>
      </rPr>
      <t>Table S3</t>
    </r>
    <r>
      <rPr>
        <sz val="12"/>
        <color theme="1"/>
        <rFont val="Aptos Narrow"/>
        <family val="2"/>
        <scheme val="minor"/>
      </rPr>
      <t xml:space="preserve"> Mean air temperature and relative humidity values (± standard error) recorded in the study sites during different spore sampling periods.</t>
    </r>
  </si>
  <si>
    <r>
      <t>Table S1</t>
    </r>
    <r>
      <rPr>
        <sz val="11"/>
        <color theme="1"/>
        <rFont val="Aptos Narrow"/>
        <family val="2"/>
        <scheme val="minor"/>
      </rPr>
      <t xml:space="preserve"> Summary statistics of the PacBio sequencing results based on samples (n=75) collected by passive spore traps during August-September 2022 in the investigated oak stands of Šilinė, Punia and Dūkštos. The presented statistics includes only  high-quality non-singleton sequence reads</t>
    </r>
  </si>
  <si>
    <r>
      <t>Table S2</t>
    </r>
    <r>
      <rPr>
        <sz val="11"/>
        <color theme="1"/>
        <rFont val="Aptos Narrow"/>
        <family val="2"/>
        <scheme val="minor"/>
      </rPr>
      <t xml:space="preserve"> Sequence identification results and the number and relative abundances of high-quality ITS2 rRNA sequence reads generated by PacBio sequencing based on samples collected by passive spore traps during August-September 2022 in the investigated oak stands of Šilinė, Punia and Dūkštos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</si>
</sst>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49" x14ac:knownFonts="1">
    <font>
      <sz val="11"/>
      <color theme="1"/>
      <name val="Aptos Narrow"/>
      <scheme val="minor"/>
    </font>
    <font>
      <sz val="11"/>
      <color theme="1"/>
      <name val="Aptos Narrow"/>
      <family val="2"/>
      <scheme val="minor"/>
    </font>
    <font>
      <sz val="11"/>
      <color theme="1"/>
      <name val="Aptos Narrow"/>
      <family val="2"/>
      <charset val="186"/>
      <scheme val="minor"/>
    </font>
    <font>
      <sz val="11"/>
      <color theme="1"/>
      <name val="Aptos Narrow"/>
      <family val="2"/>
      <charset val="186"/>
      <scheme val="minor"/>
    </font>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sz val="11"/>
      <name val="Aptos Narrow"/>
      <family val="2"/>
      <charset val="186"/>
      <scheme val="minor"/>
    </font>
    <font>
      <sz val="11"/>
      <color rgb="FFFF0000"/>
      <name val="Aptos Narrow"/>
      <family val="2"/>
      <scheme val="minor"/>
    </font>
    <font>
      <b/>
      <sz val="11"/>
      <color rgb="FFFF0000"/>
      <name val="Aptos Narrow"/>
      <family val="2"/>
      <charset val="186"/>
      <scheme val="minor"/>
    </font>
    <font>
      <b/>
      <sz val="11"/>
      <color theme="5" tint="-0.499984740745262"/>
      <name val="Aptos Narrow"/>
      <family val="2"/>
      <scheme val="minor"/>
    </font>
    <font>
      <sz val="11"/>
      <color theme="5" tint="-0.499984740745262"/>
      <name val="Aptos Narrow"/>
      <family val="2"/>
      <scheme val="minor"/>
    </font>
    <font>
      <b/>
      <sz val="11"/>
      <color theme="5" tint="-0.499984740745262"/>
      <name val="Aptos Narrow"/>
      <family val="2"/>
      <charset val="186"/>
      <scheme val="minor"/>
    </font>
    <font>
      <b/>
      <sz val="11"/>
      <color rgb="FF85200C"/>
      <name val="Aptos Narrow"/>
      <family val="2"/>
      <scheme val="minor"/>
    </font>
    <font>
      <b/>
      <sz val="11"/>
      <color theme="8" tint="-0.249977111117893"/>
      <name val="Aptos Narrow"/>
      <family val="2"/>
      <scheme val="minor"/>
    </font>
    <font>
      <b/>
      <sz val="11"/>
      <color theme="8" tint="-0.249977111117893"/>
      <name val="Aptos Narrow"/>
      <family val="2"/>
      <charset val="186"/>
      <scheme val="minor"/>
    </font>
    <font>
      <i/>
      <sz val="11"/>
      <name val="Aptos Narrow"/>
      <family val="2"/>
      <scheme val="minor"/>
    </font>
    <font>
      <b/>
      <i/>
      <sz val="11"/>
      <color theme="5" tint="-0.499984740745262"/>
      <name val="Aptos Narrow"/>
      <family val="2"/>
      <scheme val="minor"/>
    </font>
    <font>
      <b/>
      <i/>
      <sz val="11"/>
      <color rgb="FF85200C"/>
      <name val="Aptos Narrow"/>
      <family val="2"/>
      <scheme val="minor"/>
    </font>
    <font>
      <sz val="11"/>
      <name val="Calibri"/>
      <family val="2"/>
      <charset val="186"/>
    </font>
    <font>
      <b/>
      <sz val="11"/>
      <name val="Aptos Narrow"/>
      <family val="2"/>
      <scheme val="minor"/>
    </font>
    <font>
      <b/>
      <i/>
      <sz val="11"/>
      <name val="Aptos Narrow"/>
      <family val="2"/>
      <scheme val="minor"/>
    </font>
    <font>
      <sz val="11"/>
      <color rgb="FFFF0000"/>
      <name val="Aptos Narrow"/>
      <family val="2"/>
      <charset val="186"/>
      <scheme val="minor"/>
    </font>
    <font>
      <sz val="11"/>
      <color theme="1"/>
      <name val="Aptos Narrow"/>
      <family val="2"/>
    </font>
    <font>
      <b/>
      <sz val="11"/>
      <color theme="1"/>
      <name val="Aptos Narrow"/>
      <family val="2"/>
    </font>
    <font>
      <b/>
      <sz val="11"/>
      <color theme="1"/>
      <name val="Aptos Narrow"/>
      <family val="2"/>
      <charset val="186"/>
    </font>
    <font>
      <sz val="11"/>
      <color theme="1"/>
      <name val="Calibri"/>
      <family val="2"/>
      <charset val="186"/>
    </font>
    <font>
      <b/>
      <sz val="11"/>
      <color theme="1"/>
      <name val="Calibri"/>
      <family val="2"/>
      <charset val="186"/>
    </font>
    <font>
      <b/>
      <sz val="12"/>
      <color theme="1"/>
      <name val="Aptos Narrow"/>
      <family val="2"/>
      <scheme val="minor"/>
    </font>
    <font>
      <b/>
      <sz val="11"/>
      <color rgb="FFFF0000"/>
      <name val="Aptos Narrow"/>
      <family val="2"/>
      <scheme val="minor"/>
    </font>
    <font>
      <sz val="11"/>
      <color rgb="FF212121"/>
      <name val="Aptos Narrow"/>
      <family val="2"/>
      <scheme val="minor"/>
    </font>
    <font>
      <sz val="11"/>
      <color rgb="FF444444"/>
      <name val="Aptos Narrow"/>
      <family val="2"/>
      <scheme val="minor"/>
    </font>
    <font>
      <b/>
      <sz val="11"/>
      <color rgb="FF980000"/>
      <name val="Aptos Narrow"/>
      <family val="2"/>
      <scheme val="minor"/>
    </font>
    <font>
      <b/>
      <sz val="11"/>
      <color rgb="FF0000FF"/>
      <name val="Aptos Narrow"/>
      <family val="2"/>
      <scheme val="minor"/>
    </font>
    <font>
      <b/>
      <sz val="11"/>
      <color theme="1"/>
      <name val="Aptos Narrow"/>
      <family val="2"/>
      <charset val="186"/>
      <scheme val="minor"/>
    </font>
    <font>
      <sz val="11"/>
      <color rgb="FF9C0006"/>
      <name val="Aptos Narrow"/>
      <family val="2"/>
      <charset val="186"/>
      <scheme val="minor"/>
    </font>
    <font>
      <sz val="11"/>
      <color theme="1"/>
      <name val="Calibri"/>
      <family val="2"/>
    </font>
    <font>
      <sz val="11"/>
      <color theme="1"/>
      <name val="Aptos Narrow"/>
      <family val="2"/>
      <scheme val="minor"/>
    </font>
    <font>
      <sz val="12"/>
      <color theme="1"/>
      <name val="Aptos Narrow"/>
      <family val="2"/>
      <scheme val="minor"/>
    </font>
    <font>
      <sz val="10"/>
      <color rgb="FF222222"/>
      <name val="Aptos Narrow"/>
      <family val="2"/>
      <scheme val="minor"/>
    </font>
    <font>
      <sz val="10"/>
      <color theme="1"/>
      <name val="Aptos Narrow"/>
      <family val="2"/>
      <scheme val="minor"/>
    </font>
    <font>
      <sz val="8"/>
      <name val="Aptos Narrow"/>
      <family val="2"/>
      <scheme val="minor"/>
    </font>
    <font>
      <b/>
      <sz val="11"/>
      <name val="Calibri"/>
      <family val="2"/>
      <charset val="186"/>
    </font>
    <font>
      <sz val="10"/>
      <color theme="1"/>
      <name val="Aptos Narrow"/>
      <family val="2"/>
    </font>
    <font>
      <b/>
      <sz val="10"/>
      <color theme="1"/>
      <name val="Aptos Narrow"/>
      <family val="2"/>
      <scheme val="minor"/>
    </font>
    <font>
      <b/>
      <i/>
      <sz val="11"/>
      <color theme="1"/>
      <name val="Aptos Narrow"/>
      <family val="2"/>
      <scheme val="minor"/>
    </font>
    <font>
      <b/>
      <i/>
      <sz val="11"/>
      <color theme="1"/>
      <name val="Calibri"/>
      <family val="2"/>
      <charset val="186"/>
    </font>
    <font>
      <i/>
      <sz val="11"/>
      <color theme="1"/>
      <name val="Aptos Narrow"/>
      <family val="2"/>
      <scheme val="minor"/>
    </font>
  </fonts>
  <fills count="12">
    <fill>
      <patternFill patternType="none"/>
    </fill>
    <fill>
      <patternFill patternType="gray125"/>
    </fill>
    <fill>
      <patternFill patternType="solid">
        <fgColor theme="0"/>
        <bgColor indexed="64"/>
      </patternFill>
    </fill>
    <fill>
      <patternFill patternType="solid">
        <fgColor rgb="FFE1F4FF"/>
        <bgColor indexed="64"/>
      </patternFill>
    </fill>
    <fill>
      <patternFill patternType="solid">
        <fgColor rgb="FFFDF2ED"/>
        <bgColor indexed="64"/>
      </patternFill>
    </fill>
    <fill>
      <patternFill patternType="solid">
        <fgColor rgb="FFECF9E7"/>
        <bgColor indexed="64"/>
      </patternFill>
    </fill>
    <fill>
      <patternFill patternType="solid">
        <fgColor rgb="FFFFFFFF"/>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rgb="FFFFC7CE"/>
      </patternFill>
    </fill>
    <fill>
      <patternFill patternType="solid">
        <fgColor rgb="FFECF1C7"/>
        <bgColor indexed="64"/>
      </patternFill>
    </fill>
  </fills>
  <borders count="23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CCCCCC"/>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rgb="FFCCCCCC"/>
      </right>
      <top style="medium">
        <color indexed="64"/>
      </top>
      <bottom style="medium">
        <color indexed="64"/>
      </bottom>
      <diagonal/>
    </border>
    <border>
      <left style="medium">
        <color rgb="FFCCCCCC"/>
      </left>
      <right style="medium">
        <color rgb="FFCCCCCC"/>
      </right>
      <top style="medium">
        <color indexed="64"/>
      </top>
      <bottom style="medium">
        <color indexed="64"/>
      </bottom>
      <diagonal/>
    </border>
    <border>
      <left/>
      <right style="medium">
        <color rgb="FFCCCCCC"/>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rgb="FFCCCCCC"/>
      </right>
      <top/>
      <bottom style="medium">
        <color indexed="64"/>
      </bottom>
      <diagonal/>
    </border>
    <border>
      <left/>
      <right style="medium">
        <color rgb="FFCCCCCC"/>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rgb="FFCCCCCC"/>
      </left>
      <right/>
      <top style="medium">
        <color rgb="FFCCCCCC"/>
      </top>
      <bottom style="medium">
        <color rgb="FFCCCCCC"/>
      </bottom>
      <diagonal/>
    </border>
    <border>
      <left style="medium">
        <color indexed="64"/>
      </left>
      <right/>
      <top/>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top style="medium">
        <color rgb="FFCCCCCC"/>
      </top>
      <bottom/>
      <diagonal/>
    </border>
    <border>
      <left style="double">
        <color indexed="64"/>
      </left>
      <right style="double">
        <color indexed="64"/>
      </right>
      <top style="double">
        <color indexed="64"/>
      </top>
      <bottom style="double">
        <color indexed="64"/>
      </bottom>
      <diagonal/>
    </border>
    <border>
      <left/>
      <right style="thick">
        <color rgb="FFCCCCCC"/>
      </right>
      <top style="medium">
        <color indexed="64"/>
      </top>
      <bottom style="double">
        <color indexed="64"/>
      </bottom>
      <diagonal/>
    </border>
    <border>
      <left style="medium">
        <color rgb="FFCCCCCC"/>
      </left>
      <right style="thick">
        <color rgb="FFCCCCCC"/>
      </right>
      <top style="medium">
        <color indexed="64"/>
      </top>
      <bottom style="double">
        <color indexed="64"/>
      </bottom>
      <diagonal/>
    </border>
    <border>
      <left style="medium">
        <color rgb="FFCCCCCC"/>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double">
        <color indexed="64"/>
      </right>
      <top/>
      <bottom/>
      <diagonal/>
    </border>
    <border>
      <left style="double">
        <color indexed="64"/>
      </left>
      <right style="double">
        <color indexed="64"/>
      </right>
      <top/>
      <bottom/>
      <diagonal/>
    </border>
    <border>
      <left/>
      <right style="thick">
        <color rgb="FFCCCCCC"/>
      </right>
      <top/>
      <bottom style="thick">
        <color rgb="FFCCCCCC"/>
      </bottom>
      <diagonal/>
    </border>
    <border>
      <left style="medium">
        <color rgb="FFCCCCCC"/>
      </left>
      <right style="thick">
        <color rgb="FFCCCCCC"/>
      </right>
      <top/>
      <bottom style="thick">
        <color rgb="FFCCCCCC"/>
      </bottom>
      <diagonal/>
    </border>
    <border>
      <left style="medium">
        <color rgb="FFCCCCCC"/>
      </left>
      <right/>
      <top/>
      <bottom style="thick">
        <color rgb="FFCCCCCC"/>
      </bottom>
      <diagonal/>
    </border>
    <border>
      <left style="medium">
        <color indexed="64"/>
      </left>
      <right style="medium">
        <color indexed="64"/>
      </right>
      <top/>
      <bottom style="thick">
        <color theme="0" tint="-0.249977111117893"/>
      </bottom>
      <diagonal/>
    </border>
    <border>
      <left/>
      <right style="thick">
        <color rgb="FFCCCCCC"/>
      </right>
      <top style="medium">
        <color rgb="FFCCCCCC"/>
      </top>
      <bottom style="thick">
        <color rgb="FFCCCCCC"/>
      </bottom>
      <diagonal/>
    </border>
    <border>
      <left style="medium">
        <color rgb="FFCCCCCC"/>
      </left>
      <right style="thick">
        <color rgb="FFCCCCCC"/>
      </right>
      <top style="medium">
        <color rgb="FFCCCCCC"/>
      </top>
      <bottom style="thick">
        <color rgb="FFCCCCCC"/>
      </bottom>
      <diagonal/>
    </border>
    <border>
      <left style="medium">
        <color rgb="FFCCCCCC"/>
      </left>
      <right/>
      <top style="medium">
        <color rgb="FFCCCCCC"/>
      </top>
      <bottom style="thick">
        <color rgb="FFCCCCCC"/>
      </bottom>
      <diagonal/>
    </border>
    <border>
      <left style="thick">
        <color theme="2" tint="-9.9978637043366805E-2"/>
      </left>
      <right style="thick">
        <color theme="2" tint="-9.9978637043366805E-2"/>
      </right>
      <top style="thick">
        <color theme="2" tint="-9.9978637043366805E-2"/>
      </top>
      <bottom style="thick">
        <color theme="2" tint="-9.9978637043366805E-2"/>
      </bottom>
      <diagonal/>
    </border>
    <border>
      <left/>
      <right style="thick">
        <color rgb="FFCCCCCC"/>
      </right>
      <top style="medium">
        <color rgb="FFCCCCCC"/>
      </top>
      <bottom/>
      <diagonal/>
    </border>
    <border>
      <left style="medium">
        <color rgb="FFCCCCCC"/>
      </left>
      <right style="thick">
        <color rgb="FFCCCCCC"/>
      </right>
      <top style="medium">
        <color rgb="FFCCCCCC"/>
      </top>
      <bottom/>
      <diagonal/>
    </border>
    <border>
      <left style="medium">
        <color indexed="64"/>
      </left>
      <right style="medium">
        <color indexed="64"/>
      </right>
      <top style="thick">
        <color theme="0" tint="-0.249977111117893"/>
      </top>
      <bottom/>
      <diagonal/>
    </border>
    <border>
      <left/>
      <right/>
      <top style="double">
        <color indexed="64"/>
      </top>
      <bottom style="double">
        <color indexed="64"/>
      </bottom>
      <diagonal/>
    </border>
    <border>
      <left style="medium">
        <color rgb="FFCCCCCC"/>
      </left>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right style="double">
        <color indexed="64"/>
      </right>
      <top/>
      <bottom/>
      <diagonal/>
    </border>
    <border>
      <left style="medium">
        <color rgb="FFCCCCCC"/>
      </left>
      <right style="thick">
        <color rgb="FFCCCCCC"/>
      </right>
      <top/>
      <bottom style="double">
        <color indexed="64"/>
      </bottom>
      <diagonal/>
    </border>
    <border>
      <left style="medium">
        <color rgb="FFCCCCCC"/>
      </left>
      <right/>
      <top/>
      <bottom style="double">
        <color indexed="64"/>
      </bottom>
      <diagonal/>
    </border>
    <border>
      <left style="medium">
        <color indexed="64"/>
      </left>
      <right style="medium">
        <color indexed="64"/>
      </right>
      <top style="thick">
        <color theme="0" tint="-0.249977111117893"/>
      </top>
      <bottom style="thick">
        <color theme="0" tint="-0.249977111117893"/>
      </bottom>
      <diagonal/>
    </border>
    <border>
      <left/>
      <right style="thick">
        <color rgb="FFCCCCCC"/>
      </right>
      <top style="double">
        <color indexed="64"/>
      </top>
      <bottom style="thick">
        <color rgb="FFCCCCCC"/>
      </bottom>
      <diagonal/>
    </border>
    <border>
      <left/>
      <right style="thick">
        <color rgb="FFCCCCCC"/>
      </right>
      <top style="double">
        <color indexed="64"/>
      </top>
      <bottom/>
      <diagonal/>
    </border>
    <border>
      <left/>
      <right style="thick">
        <color rgb="FFCCCCCC"/>
      </right>
      <top style="double">
        <color indexed="64"/>
      </top>
      <bottom style="double">
        <color indexed="64"/>
      </bottom>
      <diagonal/>
    </border>
    <border>
      <left style="medium">
        <color rgb="FFCCCCCC"/>
      </left>
      <right style="thick">
        <color rgb="FFCCCCCC"/>
      </right>
      <top style="double">
        <color indexed="64"/>
      </top>
      <bottom style="double">
        <color indexed="64"/>
      </bottom>
      <diagonal/>
    </border>
    <border>
      <left style="medium">
        <color indexed="64"/>
      </left>
      <right style="medium">
        <color indexed="64"/>
      </right>
      <top style="thick">
        <color theme="0" tint="-0.249977111117893"/>
      </top>
      <bottom style="double">
        <color indexed="64"/>
      </bottom>
      <diagonal/>
    </border>
    <border>
      <left style="medium">
        <color rgb="FFCCCCCC"/>
      </left>
      <right/>
      <top style="double">
        <color indexed="64"/>
      </top>
      <bottom style="thick">
        <color rgb="FFCCCCCC"/>
      </bottom>
      <diagonal/>
    </border>
    <border>
      <left style="medium">
        <color indexed="64"/>
      </left>
      <right style="medium">
        <color indexed="64"/>
      </right>
      <top style="double">
        <color indexed="64"/>
      </top>
      <bottom style="thick">
        <color theme="0" tint="-0.249977111117893"/>
      </bottom>
      <diagonal/>
    </border>
    <border>
      <left style="medium">
        <color indexed="64"/>
      </left>
      <right/>
      <top/>
      <bottom style="double">
        <color indexed="64"/>
      </bottom>
      <diagonal/>
    </border>
    <border>
      <left style="double">
        <color indexed="64"/>
      </left>
      <right style="double">
        <color indexed="64"/>
      </right>
      <top/>
      <bottom style="double">
        <color indexed="64"/>
      </bottom>
      <diagonal/>
    </border>
    <border>
      <left/>
      <right style="thick">
        <color rgb="FFCCCCCC"/>
      </right>
      <top style="medium">
        <color rgb="FFCCCCCC"/>
      </top>
      <bottom style="double">
        <color indexed="64"/>
      </bottom>
      <diagonal/>
    </border>
    <border>
      <left style="medium">
        <color rgb="FFCCCCCC"/>
      </left>
      <right style="thick">
        <color rgb="FFCCCCCC"/>
      </right>
      <top style="medium">
        <color rgb="FFCCCCCC"/>
      </top>
      <bottom style="double">
        <color indexed="64"/>
      </bottom>
      <diagonal/>
    </border>
    <border>
      <left style="medium">
        <color rgb="FFCCCCCC"/>
      </left>
      <right/>
      <top style="medium">
        <color rgb="FFCCCCCC"/>
      </top>
      <bottom style="double">
        <color indexed="64"/>
      </bottom>
      <diagonal/>
    </border>
    <border>
      <left style="double">
        <color indexed="64"/>
      </left>
      <right style="double">
        <color indexed="64"/>
      </right>
      <top style="double">
        <color indexed="64"/>
      </top>
      <bottom/>
      <diagonal/>
    </border>
    <border>
      <left style="medium">
        <color rgb="FFCCCCCC"/>
      </left>
      <right style="thick">
        <color rgb="FFCCCCCC"/>
      </right>
      <top style="double">
        <color indexed="64"/>
      </top>
      <bottom/>
      <diagonal/>
    </border>
    <border>
      <left style="medium">
        <color rgb="FFCCCCCC"/>
      </left>
      <right/>
      <top style="double">
        <color indexed="64"/>
      </top>
      <bottom/>
      <diagonal/>
    </border>
    <border>
      <left style="medium">
        <color indexed="64"/>
      </left>
      <right style="medium">
        <color indexed="64"/>
      </right>
      <top style="double">
        <color indexed="64"/>
      </top>
      <bottom/>
      <diagonal/>
    </border>
    <border>
      <left/>
      <right/>
      <top style="double">
        <color indexed="64"/>
      </top>
      <bottom/>
      <diagonal/>
    </border>
    <border>
      <left style="double">
        <color indexed="64"/>
      </left>
      <right style="double">
        <color indexed="64"/>
      </right>
      <top style="medium">
        <color indexed="64"/>
      </top>
      <bottom style="medium">
        <color indexed="64"/>
      </bottom>
      <diagonal/>
    </border>
    <border>
      <left/>
      <right style="thick">
        <color rgb="FFCCCCCC"/>
      </right>
      <top style="medium">
        <color indexed="64"/>
      </top>
      <bottom style="medium">
        <color indexed="64"/>
      </bottom>
      <diagonal/>
    </border>
    <border>
      <left style="medium">
        <color rgb="FFCCCCCC"/>
      </left>
      <right style="thick">
        <color rgb="FFCCCCCC"/>
      </right>
      <top style="medium">
        <color indexed="64"/>
      </top>
      <bottom style="medium">
        <color indexed="64"/>
      </bottom>
      <diagonal/>
    </border>
    <border>
      <left style="medium">
        <color rgb="FFCCCCCC"/>
      </left>
      <right style="medium">
        <color rgb="FFCCCCCC"/>
      </right>
      <top style="medium">
        <color rgb="FFCCCCCC"/>
      </top>
      <bottom style="thick">
        <color rgb="FFCCCCCC"/>
      </bottom>
      <diagonal/>
    </border>
    <border>
      <left/>
      <right style="thick">
        <color rgb="FFCCCCCC"/>
      </right>
      <top/>
      <bottom style="double">
        <color indexed="64"/>
      </bottom>
      <diagonal/>
    </border>
    <border>
      <left style="medium">
        <color indexed="64"/>
      </left>
      <right style="medium">
        <color indexed="64"/>
      </right>
      <top/>
      <bottom style="double">
        <color indexed="64"/>
      </bottom>
      <diagonal/>
    </border>
    <border>
      <left style="medium">
        <color rgb="FFCCCCCC"/>
      </left>
      <right style="thick">
        <color rgb="FFCCCCCC"/>
      </right>
      <top style="double">
        <color indexed="64"/>
      </top>
      <bottom style="thick">
        <color rgb="FFCCCCCC"/>
      </bottom>
      <diagonal/>
    </border>
    <border>
      <left/>
      <right style="medium">
        <color rgb="FF000000"/>
      </right>
      <top style="medium">
        <color indexed="64"/>
      </top>
      <bottom style="medium">
        <color indexed="64"/>
      </bottom>
      <diagonal/>
    </border>
    <border>
      <left style="medium">
        <color rgb="FFCCCCCC"/>
      </left>
      <right style="medium">
        <color rgb="FF000000"/>
      </right>
      <top style="medium">
        <color indexed="64"/>
      </top>
      <bottom style="medium">
        <color indexed="64"/>
      </bottom>
      <diagonal/>
    </border>
    <border>
      <left style="double">
        <color indexed="64"/>
      </left>
      <right style="double">
        <color indexed="64"/>
      </right>
      <top/>
      <bottom style="medium">
        <color indexed="64"/>
      </bottom>
      <diagonal/>
    </border>
    <border>
      <left style="medium">
        <color rgb="FFCCCCCC"/>
      </left>
      <right style="medium">
        <color rgb="FFCCCCCC"/>
      </right>
      <top/>
      <bottom style="medium">
        <color indexed="64"/>
      </bottom>
      <diagonal/>
    </border>
    <border>
      <left style="medium">
        <color rgb="FFCCCCCC"/>
      </left>
      <right/>
      <top/>
      <bottom style="medium">
        <color indexed="64"/>
      </bottom>
      <diagonal/>
    </border>
    <border>
      <left style="medium">
        <color indexed="64"/>
      </left>
      <right style="medium">
        <color indexed="64"/>
      </right>
      <top style="medium">
        <color rgb="FFCCCCCC"/>
      </top>
      <bottom style="medium">
        <color rgb="FFCCCCCC"/>
      </bottom>
      <diagonal/>
    </border>
    <border>
      <left style="medium">
        <color indexed="64"/>
      </left>
      <right style="medium">
        <color indexed="64"/>
      </right>
      <top/>
      <bottom style="thick">
        <color rgb="FFCCCCCC"/>
      </bottom>
      <diagonal/>
    </border>
    <border>
      <left style="medium">
        <color indexed="64"/>
      </left>
      <right style="medium">
        <color indexed="64"/>
      </right>
      <top style="double">
        <color indexed="64"/>
      </top>
      <bottom style="thick">
        <color rgb="FFCCCCCC"/>
      </bottom>
      <diagonal/>
    </border>
    <border>
      <left style="medium">
        <color indexed="64"/>
      </left>
      <right style="double">
        <color indexed="64"/>
      </right>
      <top/>
      <bottom style="double">
        <color indexed="64"/>
      </bottom>
      <diagonal/>
    </border>
    <border>
      <left style="medium">
        <color indexed="64"/>
      </left>
      <right style="double">
        <color indexed="64"/>
      </right>
      <top style="double">
        <color indexed="64"/>
      </top>
      <bottom style="double">
        <color indexed="64"/>
      </bottom>
      <diagonal/>
    </border>
    <border>
      <left style="medium">
        <color indexed="64"/>
      </left>
      <right/>
      <top style="double">
        <color indexed="64"/>
      </top>
      <bottom/>
      <diagonal/>
    </border>
    <border>
      <left style="medium">
        <color rgb="FFCCCCCC"/>
      </left>
      <right style="medium">
        <color indexed="64"/>
      </right>
      <top/>
      <bottom style="medium">
        <color indexed="64"/>
      </bottom>
      <diagonal/>
    </border>
    <border>
      <left style="medium">
        <color rgb="FFCCCCCC"/>
      </left>
      <right style="medium">
        <color indexed="64"/>
      </right>
      <top style="medium">
        <color indexed="64"/>
      </top>
      <bottom/>
      <diagonal/>
    </border>
    <border>
      <left style="medium">
        <color rgb="FFCCCCCC"/>
      </left>
      <right style="medium">
        <color indexed="64"/>
      </right>
      <top/>
      <bottom/>
      <diagonal/>
    </border>
    <border>
      <left style="medium">
        <color rgb="FFCCCCCC"/>
      </left>
      <right/>
      <top/>
      <bottom style="medium">
        <color rgb="FFCCCCCC"/>
      </bottom>
      <diagonal/>
    </border>
    <border>
      <left style="medium">
        <color indexed="64"/>
      </left>
      <right style="medium">
        <color indexed="64"/>
      </right>
      <top/>
      <bottom style="medium">
        <color rgb="FFCCCCCC"/>
      </bottom>
      <diagonal/>
    </border>
    <border>
      <left/>
      <right style="medium">
        <color rgb="FFCCCCCC"/>
      </right>
      <top/>
      <bottom style="medium">
        <color rgb="FFCCCCCC"/>
      </bottom>
      <diagonal/>
    </border>
    <border>
      <left/>
      <right/>
      <top style="medium">
        <color rgb="FFCCCCCC"/>
      </top>
      <bottom/>
      <diagonal/>
    </border>
    <border>
      <left/>
      <right/>
      <top style="medium">
        <color rgb="FFCCCCCC"/>
      </top>
      <bottom style="thick">
        <color rgb="FFCCCCCC"/>
      </bottom>
      <diagonal/>
    </border>
    <border>
      <left/>
      <right/>
      <top style="medium">
        <color rgb="FFCCCCCC"/>
      </top>
      <bottom style="double">
        <color indexed="64"/>
      </bottom>
      <diagonal/>
    </border>
    <border>
      <left/>
      <right/>
      <top style="double">
        <color indexed="64"/>
      </top>
      <bottom style="thick">
        <color rgb="FFCCCCCC"/>
      </bottom>
      <diagonal/>
    </border>
    <border>
      <left/>
      <right/>
      <top/>
      <bottom style="double">
        <color indexed="64"/>
      </bottom>
      <diagonal/>
    </border>
    <border>
      <left/>
      <right/>
      <top/>
      <bottom style="thick">
        <color rgb="FFCCCCCC"/>
      </bottom>
      <diagonal/>
    </border>
    <border>
      <left/>
      <right/>
      <top/>
      <bottom style="medium">
        <color indexed="64"/>
      </bottom>
      <diagonal/>
    </border>
    <border>
      <left/>
      <right style="medium">
        <color rgb="FFCCCCCC"/>
      </right>
      <top style="medium">
        <color indexed="64"/>
      </top>
      <bottom/>
      <diagonal/>
    </border>
    <border>
      <left/>
      <right style="medium">
        <color rgb="FFCCCCCC"/>
      </right>
      <top/>
      <bottom/>
      <diagonal/>
    </border>
    <border>
      <left/>
      <right style="medium">
        <color rgb="FFCCCCCC"/>
      </right>
      <top style="medium">
        <color rgb="FFCCCCCC"/>
      </top>
      <bottom style="thick">
        <color rgb="FFCCCCCC"/>
      </bottom>
      <diagonal/>
    </border>
    <border>
      <left/>
      <right/>
      <top style="medium">
        <color indexed="64"/>
      </top>
      <bottom style="double">
        <color indexed="64"/>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style="medium">
        <color theme="1"/>
      </left>
      <right/>
      <top style="medium">
        <color theme="1"/>
      </top>
      <bottom/>
      <diagonal/>
    </border>
    <border>
      <left style="medium">
        <color indexed="64"/>
      </left>
      <right style="medium">
        <color theme="1"/>
      </right>
      <top style="medium">
        <color theme="1"/>
      </top>
      <bottom/>
      <diagonal/>
    </border>
    <border>
      <left style="medium">
        <color theme="1"/>
      </left>
      <right/>
      <top/>
      <bottom/>
      <diagonal/>
    </border>
    <border>
      <left style="medium">
        <color indexed="64"/>
      </left>
      <right style="medium">
        <color theme="1"/>
      </right>
      <top/>
      <bottom/>
      <diagonal/>
    </border>
    <border>
      <left style="medium">
        <color theme="1"/>
      </left>
      <right/>
      <top/>
      <bottom style="medium">
        <color theme="1"/>
      </bottom>
      <diagonal/>
    </border>
    <border>
      <left style="medium">
        <color indexed="64"/>
      </left>
      <right style="medium">
        <color theme="1"/>
      </right>
      <top/>
      <bottom style="medium">
        <color theme="1"/>
      </bottom>
      <diagonal/>
    </border>
    <border>
      <left style="double">
        <color indexed="64"/>
      </left>
      <right/>
      <top style="medium">
        <color indexed="64"/>
      </top>
      <bottom style="medium">
        <color indexed="64"/>
      </bottom>
      <diagonal/>
    </border>
    <border>
      <left style="medium">
        <color theme="1"/>
      </left>
      <right style="medium">
        <color theme="1"/>
      </right>
      <top style="medium">
        <color theme="1"/>
      </top>
      <bottom style="double">
        <color theme="1"/>
      </bottom>
      <diagonal/>
    </border>
    <border>
      <left style="medium">
        <color theme="1"/>
      </left>
      <right style="medium">
        <color theme="1"/>
      </right>
      <top/>
      <bottom style="thick">
        <color theme="2" tint="-9.9978637043366805E-2"/>
      </bottom>
      <diagonal/>
    </border>
    <border>
      <left style="medium">
        <color theme="1"/>
      </left>
      <right style="medium">
        <color theme="1"/>
      </right>
      <top style="thick">
        <color theme="2" tint="-9.9978637043366805E-2"/>
      </top>
      <bottom style="thick">
        <color theme="2" tint="-9.9978637043366805E-2"/>
      </bottom>
      <diagonal/>
    </border>
    <border>
      <left style="medium">
        <color theme="1"/>
      </left>
      <right style="medium">
        <color theme="1"/>
      </right>
      <top style="thick">
        <color theme="2" tint="-9.9978637043366805E-2"/>
      </top>
      <bottom/>
      <diagonal/>
    </border>
    <border>
      <left style="medium">
        <color theme="1"/>
      </left>
      <right style="medium">
        <color theme="1"/>
      </right>
      <top style="double">
        <color theme="1"/>
      </top>
      <bottom style="double">
        <color theme="1"/>
      </bottom>
      <diagonal/>
    </border>
    <border>
      <left style="medium">
        <color theme="1"/>
      </left>
      <right style="medium">
        <color theme="1"/>
      </right>
      <top style="double">
        <color theme="1"/>
      </top>
      <bottom/>
      <diagonal/>
    </border>
    <border>
      <left style="medium">
        <color theme="1"/>
      </left>
      <right style="medium">
        <color theme="1"/>
      </right>
      <top style="thick">
        <color theme="2" tint="-9.9978637043366805E-2"/>
      </top>
      <bottom style="double">
        <color theme="1"/>
      </bottom>
      <diagonal/>
    </border>
    <border>
      <left style="medium">
        <color theme="1"/>
      </left>
      <right style="medium">
        <color theme="1"/>
      </right>
      <top/>
      <bottom style="double">
        <color theme="1"/>
      </bottom>
      <diagonal/>
    </border>
    <border>
      <left style="medium">
        <color theme="1"/>
      </left>
      <right style="medium">
        <color theme="1"/>
      </right>
      <top/>
      <bottom/>
      <diagonal/>
    </border>
    <border>
      <left style="thick">
        <color theme="2" tint="-9.9978637043366805E-2"/>
      </left>
      <right style="thick">
        <color theme="2" tint="-9.9978637043366805E-2"/>
      </right>
      <top style="thick">
        <color theme="2" tint="-9.9978637043366805E-2"/>
      </top>
      <bottom/>
      <diagonal/>
    </border>
    <border>
      <left style="thick">
        <color theme="2" tint="-9.9978637043366805E-2"/>
      </left>
      <right style="thick">
        <color theme="2" tint="-9.9978637043366805E-2"/>
      </right>
      <top/>
      <bottom style="thick">
        <color theme="2" tint="-9.9978637043366805E-2"/>
      </bottom>
      <diagonal/>
    </border>
    <border>
      <left style="thick">
        <color theme="2" tint="-9.9978637043366805E-2"/>
      </left>
      <right style="thick">
        <color theme="2" tint="-9.9978637043366805E-2"/>
      </right>
      <top style="medium">
        <color indexed="64"/>
      </top>
      <bottom style="medium">
        <color indexed="64"/>
      </bottom>
      <diagonal/>
    </border>
    <border>
      <left style="medium">
        <color indexed="64"/>
      </left>
      <right style="medium">
        <color indexed="64"/>
      </right>
      <top style="thick">
        <color theme="2" tint="-9.9978637043366805E-2"/>
      </top>
      <bottom style="double">
        <color indexed="64"/>
      </bottom>
      <diagonal/>
    </border>
    <border>
      <left style="thick">
        <color theme="2" tint="-9.9978637043366805E-2"/>
      </left>
      <right style="thick">
        <color theme="2" tint="-9.9978637043366805E-2"/>
      </right>
      <top/>
      <bottom style="double">
        <color indexed="64"/>
      </bottom>
      <diagonal/>
    </border>
    <border>
      <left style="thick">
        <color theme="2" tint="-9.9978637043366805E-2"/>
      </left>
      <right style="thick">
        <color theme="2" tint="-9.9978637043366805E-2"/>
      </right>
      <top style="thick">
        <color theme="2" tint="-9.9978637043366805E-2"/>
      </top>
      <bottom style="double">
        <color indexed="64"/>
      </bottom>
      <diagonal/>
    </border>
    <border>
      <left style="thick">
        <color theme="2" tint="-9.9978637043366805E-2"/>
      </left>
      <right style="thick">
        <color theme="2" tint="-9.9978637043366805E-2"/>
      </right>
      <top style="medium">
        <color indexed="64"/>
      </top>
      <bottom style="double">
        <color indexed="64"/>
      </bottom>
      <diagonal/>
    </border>
    <border>
      <left style="thick">
        <color theme="2" tint="-9.9978637043366805E-2"/>
      </left>
      <right style="thick">
        <color theme="2" tint="-9.9978637043366805E-2"/>
      </right>
      <top style="double">
        <color indexed="64"/>
      </top>
      <bottom style="double">
        <color indexed="64"/>
      </bottom>
      <diagonal/>
    </border>
    <border>
      <left style="thick">
        <color theme="2" tint="-9.9978637043366805E-2"/>
      </left>
      <right style="thick">
        <color theme="2" tint="-9.9978637043366805E-2"/>
      </right>
      <top/>
      <bottom/>
      <diagonal/>
    </border>
    <border>
      <left style="medium">
        <color indexed="64"/>
      </left>
      <right style="medium">
        <color indexed="64"/>
      </right>
      <top style="medium">
        <color indexed="64"/>
      </top>
      <bottom style="medium">
        <color rgb="FFCCCCCC"/>
      </bottom>
      <diagonal/>
    </border>
    <border>
      <left style="medium">
        <color indexed="64"/>
      </left>
      <right style="medium">
        <color indexed="64"/>
      </right>
      <top style="medium">
        <color rgb="FFCCCCCC"/>
      </top>
      <bottom style="medium">
        <color indexed="64"/>
      </bottom>
      <diagonal/>
    </border>
    <border>
      <left style="medium">
        <color indexed="64"/>
      </left>
      <right style="medium">
        <color indexed="64"/>
      </right>
      <top/>
      <bottom style="thick">
        <color theme="2" tint="-9.9978637043366805E-2"/>
      </bottom>
      <diagonal/>
    </border>
    <border>
      <left style="medium">
        <color indexed="64"/>
      </left>
      <right style="medium">
        <color indexed="64"/>
      </right>
      <top style="thick">
        <color theme="2" tint="-9.9978637043366805E-2"/>
      </top>
      <bottom style="thick">
        <color theme="2" tint="-9.9978637043366805E-2"/>
      </bottom>
      <diagonal/>
    </border>
    <border>
      <left style="medium">
        <color indexed="64"/>
      </left>
      <right style="medium">
        <color indexed="64"/>
      </right>
      <top style="thick">
        <color theme="2" tint="-9.9978637043366805E-2"/>
      </top>
      <bottom/>
      <diagonal/>
    </border>
    <border>
      <left/>
      <right style="thick">
        <color theme="2" tint="-9.9978637043366805E-2"/>
      </right>
      <top style="thick">
        <color theme="2" tint="-9.9978637043366805E-2"/>
      </top>
      <bottom style="thick">
        <color theme="2" tint="-9.9978637043366805E-2"/>
      </bottom>
      <diagonal/>
    </border>
    <border>
      <left style="thick">
        <color theme="2" tint="-9.9978637043366805E-2"/>
      </left>
      <right/>
      <top style="thick">
        <color theme="2" tint="-9.9978637043366805E-2"/>
      </top>
      <bottom style="thick">
        <color theme="2" tint="-9.9978637043366805E-2"/>
      </bottom>
      <diagonal/>
    </border>
    <border>
      <left style="thick">
        <color theme="2" tint="-9.9978637043366805E-2"/>
      </left>
      <right/>
      <top style="thick">
        <color theme="2" tint="-9.9978637043366805E-2"/>
      </top>
      <bottom style="double">
        <color indexed="64"/>
      </bottom>
      <diagonal/>
    </border>
    <border>
      <left style="thick">
        <color theme="2" tint="-9.9978637043366805E-2"/>
      </left>
      <right/>
      <top/>
      <bottom style="thick">
        <color theme="2" tint="-9.9978637043366805E-2"/>
      </bottom>
      <diagonal/>
    </border>
    <border>
      <left style="thick">
        <color theme="2" tint="-9.9978637043366805E-2"/>
      </left>
      <right/>
      <top style="double">
        <color indexed="64"/>
      </top>
      <bottom style="double">
        <color indexed="64"/>
      </bottom>
      <diagonal/>
    </border>
    <border>
      <left style="thick">
        <color theme="2" tint="-9.9978637043366805E-2"/>
      </left>
      <right/>
      <top style="thick">
        <color theme="2" tint="-9.9978637043366805E-2"/>
      </top>
      <bottom/>
      <diagonal/>
    </border>
    <border>
      <left style="thick">
        <color theme="2" tint="-9.9978637043366805E-2"/>
      </left>
      <right/>
      <top style="medium">
        <color indexed="64"/>
      </top>
      <bottom style="double">
        <color indexed="64"/>
      </bottom>
      <diagonal/>
    </border>
    <border>
      <left style="thick">
        <color theme="2" tint="-9.9978637043366805E-2"/>
      </left>
      <right/>
      <top style="medium">
        <color indexed="64"/>
      </top>
      <bottom style="medium">
        <color indexed="64"/>
      </bottom>
      <diagonal/>
    </border>
    <border>
      <left/>
      <right style="thick">
        <color theme="2" tint="-9.9978637043366805E-2"/>
      </right>
      <top style="medium">
        <color indexed="64"/>
      </top>
      <bottom style="double">
        <color indexed="64"/>
      </bottom>
      <diagonal/>
    </border>
    <border>
      <left/>
      <right style="thick">
        <color theme="2" tint="-9.9978637043366805E-2"/>
      </right>
      <top/>
      <bottom style="thick">
        <color theme="2" tint="-9.9978637043366805E-2"/>
      </bottom>
      <diagonal/>
    </border>
    <border>
      <left/>
      <right style="thick">
        <color theme="2" tint="-9.9978637043366805E-2"/>
      </right>
      <top style="thick">
        <color theme="2" tint="-9.9978637043366805E-2"/>
      </top>
      <bottom style="double">
        <color indexed="64"/>
      </bottom>
      <diagonal/>
    </border>
    <border>
      <left/>
      <right style="thick">
        <color theme="2" tint="-9.9978637043366805E-2"/>
      </right>
      <top/>
      <bottom style="double">
        <color indexed="64"/>
      </bottom>
      <diagonal/>
    </border>
    <border>
      <left/>
      <right style="thick">
        <color theme="2" tint="-9.9978637043366805E-2"/>
      </right>
      <top style="double">
        <color indexed="64"/>
      </top>
      <bottom style="double">
        <color indexed="64"/>
      </bottom>
      <diagonal/>
    </border>
    <border>
      <left/>
      <right style="thick">
        <color theme="2" tint="-9.9978637043366805E-2"/>
      </right>
      <top/>
      <bottom/>
      <diagonal/>
    </border>
    <border>
      <left/>
      <right style="thick">
        <color theme="2" tint="-9.9978637043366805E-2"/>
      </right>
      <top style="medium">
        <color indexed="64"/>
      </top>
      <bottom style="medium">
        <color indexed="64"/>
      </bottom>
      <diagonal/>
    </border>
    <border>
      <left/>
      <right style="thick">
        <color theme="2" tint="-9.9978637043366805E-2"/>
      </right>
      <top style="thick">
        <color theme="2" tint="-9.9978637043366805E-2"/>
      </top>
      <bottom/>
      <diagonal/>
    </border>
    <border>
      <left style="thick">
        <color theme="2" tint="-9.9978637043366805E-2"/>
      </left>
      <right/>
      <top/>
      <bottom style="double">
        <color indexed="64"/>
      </bottom>
      <diagonal/>
    </border>
    <border>
      <left style="thick">
        <color theme="2" tint="-9.9978637043366805E-2"/>
      </left>
      <right/>
      <top/>
      <bottom/>
      <diagonal/>
    </border>
    <border>
      <left/>
      <right/>
      <top style="medium">
        <color rgb="FFCCCCCC"/>
      </top>
      <bottom style="medium">
        <color rgb="FFCCCCCC"/>
      </bottom>
      <diagonal/>
    </border>
    <border>
      <left style="medium">
        <color indexed="64"/>
      </left>
      <right/>
      <top style="medium">
        <color indexed="64"/>
      </top>
      <bottom style="double">
        <color indexed="64"/>
      </bottom>
      <diagonal/>
    </border>
    <border>
      <left style="medium">
        <color indexed="64"/>
      </left>
      <right/>
      <top/>
      <bottom style="thick">
        <color theme="2" tint="-9.9978637043366805E-2"/>
      </bottom>
      <diagonal/>
    </border>
    <border>
      <left style="medium">
        <color indexed="64"/>
      </left>
      <right/>
      <top style="thick">
        <color theme="2" tint="-9.9978637043366805E-2"/>
      </top>
      <bottom style="thick">
        <color theme="2" tint="-9.9978637043366805E-2"/>
      </bottom>
      <diagonal/>
    </border>
    <border>
      <left style="medium">
        <color indexed="64"/>
      </left>
      <right/>
      <top style="thick">
        <color theme="2" tint="-9.9978637043366805E-2"/>
      </top>
      <bottom style="double">
        <color indexed="64"/>
      </bottom>
      <diagonal/>
    </border>
    <border>
      <left style="medium">
        <color indexed="64"/>
      </left>
      <right/>
      <top style="double">
        <color indexed="64"/>
      </top>
      <bottom style="double">
        <color indexed="64"/>
      </bottom>
      <diagonal/>
    </border>
    <border>
      <left style="medium">
        <color indexed="64"/>
      </left>
      <right/>
      <top style="thick">
        <color theme="2" tint="-9.9978637043366805E-2"/>
      </top>
      <bottom/>
      <diagonal/>
    </border>
    <border>
      <left style="medium">
        <color indexed="64"/>
      </left>
      <right style="thick">
        <color theme="2" tint="-9.9978637043366805E-2"/>
      </right>
      <top style="medium">
        <color indexed="64"/>
      </top>
      <bottom style="double">
        <color indexed="64"/>
      </bottom>
      <diagonal/>
    </border>
    <border>
      <left style="medium">
        <color indexed="64"/>
      </left>
      <right style="thick">
        <color theme="2" tint="-9.9978637043366805E-2"/>
      </right>
      <top/>
      <bottom style="thick">
        <color theme="2" tint="-9.9978637043366805E-2"/>
      </bottom>
      <diagonal/>
    </border>
    <border>
      <left style="medium">
        <color indexed="64"/>
      </left>
      <right style="thick">
        <color theme="2" tint="-9.9978637043366805E-2"/>
      </right>
      <top style="thick">
        <color theme="2" tint="-9.9978637043366805E-2"/>
      </top>
      <bottom style="thick">
        <color theme="2" tint="-9.9978637043366805E-2"/>
      </bottom>
      <diagonal/>
    </border>
    <border>
      <left style="medium">
        <color indexed="64"/>
      </left>
      <right style="thick">
        <color theme="2" tint="-9.9978637043366805E-2"/>
      </right>
      <top style="thick">
        <color theme="2" tint="-9.9978637043366805E-2"/>
      </top>
      <bottom style="double">
        <color indexed="64"/>
      </bottom>
      <diagonal/>
    </border>
    <border>
      <left style="medium">
        <color indexed="64"/>
      </left>
      <right style="thick">
        <color theme="2" tint="-9.9978637043366805E-2"/>
      </right>
      <top/>
      <bottom style="double">
        <color indexed="64"/>
      </bottom>
      <diagonal/>
    </border>
    <border>
      <left style="medium">
        <color indexed="64"/>
      </left>
      <right style="thick">
        <color theme="2" tint="-9.9978637043366805E-2"/>
      </right>
      <top style="double">
        <color indexed="64"/>
      </top>
      <bottom style="double">
        <color indexed="64"/>
      </bottom>
      <diagonal/>
    </border>
    <border>
      <left style="medium">
        <color indexed="64"/>
      </left>
      <right style="thick">
        <color theme="2" tint="-9.9978637043366805E-2"/>
      </right>
      <top/>
      <bottom/>
      <diagonal/>
    </border>
    <border>
      <left style="medium">
        <color indexed="64"/>
      </left>
      <right style="thick">
        <color theme="2" tint="-9.9978637043366805E-2"/>
      </right>
      <top style="medium">
        <color indexed="64"/>
      </top>
      <bottom style="medium">
        <color indexed="64"/>
      </bottom>
      <diagonal/>
    </border>
    <border>
      <left style="medium">
        <color indexed="64"/>
      </left>
      <right style="thick">
        <color theme="2" tint="-9.9978637043366805E-2"/>
      </right>
      <top style="thick">
        <color theme="2" tint="-9.9978637043366805E-2"/>
      </top>
      <bottom/>
      <diagonal/>
    </border>
    <border>
      <left/>
      <right/>
      <top/>
      <bottom style="medium">
        <color rgb="FFCCCCCC"/>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theme="2" tint="-9.9978637043366805E-2"/>
      </right>
      <top style="medium">
        <color indexed="64"/>
      </top>
      <bottom style="medium">
        <color indexed="64"/>
      </bottom>
      <diagonal/>
    </border>
    <border>
      <left style="medium">
        <color theme="2" tint="-9.9978637043366805E-2"/>
      </left>
      <right style="medium">
        <color theme="2" tint="-9.9978637043366805E-2"/>
      </right>
      <top style="medium">
        <color indexed="64"/>
      </top>
      <bottom style="medium">
        <color indexed="64"/>
      </bottom>
      <diagonal/>
    </border>
    <border>
      <left style="medium">
        <color theme="2" tint="-9.9978637043366805E-2"/>
      </left>
      <right/>
      <top style="medium">
        <color indexed="64"/>
      </top>
      <bottom style="medium">
        <color indexed="64"/>
      </bottom>
      <diagonal/>
    </border>
    <border>
      <left/>
      <right style="medium">
        <color theme="2" tint="-9.9978637043366805E-2"/>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s>
  <cellStyleXfs count="5">
    <xf numFmtId="0" fontId="0" fillId="0" borderId="0"/>
    <xf numFmtId="0" fontId="5" fillId="0" borderId="0"/>
    <xf numFmtId="0" fontId="36" fillId="10" borderId="0" applyNumberFormat="0" applyBorder="0" applyAlignment="0" applyProtection="0"/>
    <xf numFmtId="0" fontId="37" fillId="0" borderId="0"/>
    <xf numFmtId="0" fontId="4" fillId="0" borderId="0"/>
  </cellStyleXfs>
  <cellXfs count="806">
    <xf numFmtId="0" fontId="0" fillId="0" borderId="0" xfId="0"/>
    <xf numFmtId="0" fontId="5" fillId="0" borderId="0" xfId="1"/>
    <xf numFmtId="0" fontId="9" fillId="0" borderId="0" xfId="1" applyFont="1"/>
    <xf numFmtId="0" fontId="10" fillId="0" borderId="0" xfId="1" applyFont="1"/>
    <xf numFmtId="0" fontId="12" fillId="0" borderId="0" xfId="1" applyFont="1"/>
    <xf numFmtId="0" fontId="13" fillId="0" borderId="0" xfId="1" applyFont="1"/>
    <xf numFmtId="0" fontId="8" fillId="0" borderId="0" xfId="1" applyFont="1"/>
    <xf numFmtId="0" fontId="6" fillId="0" borderId="0" xfId="1" applyFont="1"/>
    <xf numFmtId="0" fontId="8" fillId="2" borderId="31" xfId="1" applyFont="1" applyFill="1" applyBorder="1" applyAlignment="1">
      <alignment horizontal="center" vertical="center" wrapText="1"/>
    </xf>
    <xf numFmtId="0" fontId="8" fillId="2" borderId="48" xfId="1" applyFont="1" applyFill="1" applyBorder="1" applyAlignment="1">
      <alignment horizontal="center" vertical="center" wrapText="1"/>
    </xf>
    <xf numFmtId="0" fontId="8" fillId="2" borderId="49" xfId="1" applyFont="1" applyFill="1" applyBorder="1" applyAlignment="1">
      <alignment horizontal="center" vertical="center" wrapText="1"/>
    </xf>
    <xf numFmtId="0" fontId="7" fillId="2" borderId="50" xfId="1" applyFont="1" applyFill="1" applyBorder="1" applyAlignment="1">
      <alignment horizontal="center" vertical="center" wrapText="1"/>
    </xf>
    <xf numFmtId="0" fontId="21" fillId="2" borderId="45" xfId="1" applyFont="1" applyFill="1" applyBorder="1" applyAlignment="1">
      <alignment horizontal="center" vertical="center" wrapText="1"/>
    </xf>
    <xf numFmtId="0" fontId="8" fillId="2" borderId="51" xfId="1" applyFont="1" applyFill="1" applyBorder="1" applyAlignment="1">
      <alignment horizontal="center" vertical="center" wrapText="1"/>
    </xf>
    <xf numFmtId="0" fontId="8" fillId="2" borderId="50" xfId="1" applyFont="1" applyFill="1" applyBorder="1" applyAlignment="1">
      <alignment horizontal="center" vertical="center" wrapText="1"/>
    </xf>
    <xf numFmtId="164" fontId="8" fillId="2" borderId="37" xfId="1" applyNumberFormat="1" applyFont="1" applyFill="1" applyBorder="1" applyAlignment="1">
      <alignment horizontal="center" vertical="center" wrapText="1"/>
    </xf>
    <xf numFmtId="164" fontId="8" fillId="2" borderId="35" xfId="1" applyNumberFormat="1" applyFont="1" applyFill="1" applyBorder="1" applyAlignment="1">
      <alignment horizontal="center" vertical="center" wrapText="1"/>
    </xf>
    <xf numFmtId="164" fontId="7" fillId="2" borderId="36" xfId="1" applyNumberFormat="1" applyFont="1" applyFill="1" applyBorder="1" applyAlignment="1">
      <alignment horizontal="center" vertical="center" wrapText="1"/>
    </xf>
    <xf numFmtId="164" fontId="21" fillId="2" borderId="23" xfId="1" applyNumberFormat="1" applyFont="1" applyFill="1" applyBorder="1" applyAlignment="1">
      <alignment horizontal="center" vertical="center" wrapText="1"/>
    </xf>
    <xf numFmtId="164" fontId="8" fillId="2" borderId="34" xfId="1" applyNumberFormat="1" applyFont="1" applyFill="1" applyBorder="1" applyAlignment="1">
      <alignment horizontal="center" vertical="center" wrapText="1"/>
    </xf>
    <xf numFmtId="164" fontId="8" fillId="2" borderId="36" xfId="1" applyNumberFormat="1" applyFont="1" applyFill="1" applyBorder="1" applyAlignment="1">
      <alignment horizontal="center" vertical="center" wrapText="1"/>
    </xf>
    <xf numFmtId="1" fontId="22" fillId="2" borderId="23" xfId="1" applyNumberFormat="1" applyFont="1" applyFill="1" applyBorder="1" applyAlignment="1">
      <alignment horizontal="center" vertical="center" wrapText="1"/>
    </xf>
    <xf numFmtId="0" fontId="22" fillId="2" borderId="45" xfId="1" applyFont="1" applyFill="1" applyBorder="1" applyAlignment="1">
      <alignment horizontal="center" vertical="center" wrapText="1"/>
    </xf>
    <xf numFmtId="0" fontId="17" fillId="0" borderId="37" xfId="1" applyFont="1" applyBorder="1" applyAlignment="1">
      <alignment horizontal="left" vertical="center" wrapText="1"/>
    </xf>
    <xf numFmtId="0" fontId="17" fillId="0" borderId="35" xfId="1" applyFont="1" applyBorder="1" applyAlignment="1">
      <alignment horizontal="left" vertical="center" wrapText="1"/>
    </xf>
    <xf numFmtId="0" fontId="17" fillId="0" borderId="36" xfId="1" applyFont="1" applyBorder="1" applyAlignment="1">
      <alignment horizontal="left" vertical="center" wrapText="1"/>
    </xf>
    <xf numFmtId="0" fontId="18" fillId="0" borderId="23" xfId="1" applyFont="1" applyBorder="1" applyAlignment="1">
      <alignment horizontal="left" vertical="center" wrapText="1"/>
    </xf>
    <xf numFmtId="0" fontId="17" fillId="0" borderId="26" xfId="1" applyFont="1" applyBorder="1" applyAlignment="1">
      <alignment horizontal="left" vertical="center" wrapText="1"/>
    </xf>
    <xf numFmtId="0" fontId="17" fillId="0" borderId="34" xfId="1" applyFont="1" applyBorder="1" applyAlignment="1">
      <alignment horizontal="left" vertical="center" wrapText="1"/>
    </xf>
    <xf numFmtId="0" fontId="19" fillId="0" borderId="23" xfId="1" applyFont="1" applyBorder="1" applyAlignment="1">
      <alignment horizontal="left" vertical="center" wrapText="1"/>
    </xf>
    <xf numFmtId="0" fontId="15" fillId="0" borderId="23" xfId="1" applyFont="1" applyBorder="1" applyAlignment="1">
      <alignment horizontal="left" vertical="center" wrapText="1"/>
    </xf>
    <xf numFmtId="0" fontId="7" fillId="0" borderId="36" xfId="1" applyFont="1" applyBorder="1" applyAlignment="1">
      <alignment horizontal="left" vertical="center" wrapText="1"/>
    </xf>
    <xf numFmtId="0" fontId="13" fillId="0" borderId="23" xfId="1" applyFont="1" applyBorder="1" applyAlignment="1">
      <alignment horizontal="left" vertical="center" wrapText="1"/>
    </xf>
    <xf numFmtId="0" fontId="16" fillId="0" borderId="23" xfId="1" applyFont="1" applyBorder="1" applyAlignment="1">
      <alignment horizontal="left" vertical="center" wrapText="1"/>
    </xf>
    <xf numFmtId="0" fontId="8" fillId="2" borderId="13" xfId="0" applyFont="1" applyFill="1" applyBorder="1" applyAlignment="1">
      <alignment horizontal="center" vertical="center" wrapText="1"/>
    </xf>
    <xf numFmtId="0" fontId="8" fillId="2" borderId="2" xfId="0" applyFont="1" applyFill="1" applyBorder="1" applyAlignment="1">
      <alignment horizontal="center" vertical="center" wrapText="1"/>
    </xf>
    <xf numFmtId="1" fontId="8" fillId="2" borderId="13" xfId="0" applyNumberFormat="1" applyFont="1" applyFill="1" applyBorder="1" applyAlignment="1">
      <alignment horizontal="center" vertical="center" wrapText="1"/>
    </xf>
    <xf numFmtId="1" fontId="8" fillId="2" borderId="2" xfId="0" applyNumberFormat="1"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28" xfId="0" applyFont="1" applyFill="1" applyBorder="1" applyAlignment="1">
      <alignment horizontal="center" vertical="center" wrapText="1"/>
    </xf>
    <xf numFmtId="1" fontId="8" fillId="2" borderId="19" xfId="0" applyNumberFormat="1" applyFont="1" applyFill="1" applyBorder="1" applyAlignment="1">
      <alignment horizontal="center" vertical="center" wrapText="1"/>
    </xf>
    <xf numFmtId="1" fontId="8" fillId="2" borderId="8" xfId="0" applyNumberFormat="1" applyFont="1" applyFill="1" applyBorder="1" applyAlignment="1">
      <alignment horizontal="center" vertical="center" wrapText="1"/>
    </xf>
    <xf numFmtId="0" fontId="8" fillId="2" borderId="58"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5" fillId="0" borderId="24" xfId="1" applyBorder="1"/>
    <xf numFmtId="0" fontId="9" fillId="0" borderId="65" xfId="1" applyFont="1" applyBorder="1" applyAlignment="1">
      <alignment horizontal="center" vertical="center" wrapText="1"/>
    </xf>
    <xf numFmtId="0" fontId="10" fillId="0" borderId="65" xfId="1" applyFont="1" applyBorder="1" applyAlignment="1">
      <alignment horizontal="center" vertical="center" wrapText="1"/>
    </xf>
    <xf numFmtId="0" fontId="5" fillId="0" borderId="67" xfId="1" applyBorder="1" applyAlignment="1">
      <alignment horizontal="center" vertical="center" wrapText="1"/>
    </xf>
    <xf numFmtId="0" fontId="5" fillId="0" borderId="70" xfId="1" applyBorder="1" applyAlignment="1">
      <alignment horizontal="center" vertical="center" wrapText="1"/>
    </xf>
    <xf numFmtId="0" fontId="5" fillId="0" borderId="71" xfId="1" applyBorder="1" applyAlignment="1">
      <alignment horizontal="center" vertical="center" wrapText="1"/>
    </xf>
    <xf numFmtId="0" fontId="5" fillId="0" borderId="73" xfId="1" applyBorder="1" applyAlignment="1">
      <alignment horizontal="center" vertical="center" wrapText="1"/>
    </xf>
    <xf numFmtId="0" fontId="5" fillId="0" borderId="77" xfId="1" applyBorder="1" applyAlignment="1">
      <alignment horizontal="center" vertical="center" wrapText="1"/>
    </xf>
    <xf numFmtId="0" fontId="5" fillId="0" borderId="81" xfId="1" applyBorder="1" applyAlignment="1">
      <alignment horizontal="center" vertical="center" wrapText="1"/>
    </xf>
    <xf numFmtId="0" fontId="5" fillId="0" borderId="83" xfId="1" applyBorder="1"/>
    <xf numFmtId="0" fontId="5" fillId="0" borderId="86" xfId="1" applyBorder="1" applyAlignment="1">
      <alignment horizontal="center" vertical="center" wrapText="1"/>
    </xf>
    <xf numFmtId="0" fontId="31" fillId="0" borderId="77" xfId="1" applyFont="1" applyBorder="1" applyAlignment="1">
      <alignment horizontal="center" vertical="center" wrapText="1"/>
    </xf>
    <xf numFmtId="0" fontId="30" fillId="0" borderId="65" xfId="1" applyFont="1" applyBorder="1" applyAlignment="1">
      <alignment horizontal="center" vertical="center" wrapText="1"/>
    </xf>
    <xf numFmtId="0" fontId="9" fillId="0" borderId="93" xfId="1" applyFont="1" applyBorder="1" applyAlignment="1">
      <alignment horizontal="center" vertical="center" wrapText="1"/>
    </xf>
    <xf numFmtId="0" fontId="31" fillId="0" borderId="81" xfId="1" applyFont="1" applyBorder="1" applyAlignment="1">
      <alignment horizontal="center" vertical="center" wrapText="1"/>
    </xf>
    <xf numFmtId="0" fontId="9" fillId="0" borderId="70" xfId="1" applyFont="1" applyBorder="1" applyAlignment="1">
      <alignment horizontal="center" vertical="center" wrapText="1"/>
    </xf>
    <xf numFmtId="0" fontId="10" fillId="0" borderId="93" xfId="1" applyFont="1" applyBorder="1" applyAlignment="1">
      <alignment horizontal="center" vertical="center" wrapText="1"/>
    </xf>
    <xf numFmtId="0" fontId="9" fillId="0" borderId="61" xfId="1" applyFont="1" applyBorder="1" applyAlignment="1">
      <alignment horizontal="center" vertical="center" wrapText="1"/>
    </xf>
    <xf numFmtId="0" fontId="5" fillId="0" borderId="93" xfId="1" applyBorder="1" applyAlignment="1">
      <alignment horizontal="center" vertical="center" wrapText="1"/>
    </xf>
    <xf numFmtId="0" fontId="7" fillId="0" borderId="71" xfId="1" applyFont="1" applyBorder="1" applyAlignment="1">
      <alignment horizontal="center" vertical="center" wrapText="1"/>
    </xf>
    <xf numFmtId="0" fontId="5" fillId="0" borderId="97" xfId="1" applyBorder="1" applyAlignment="1">
      <alignment horizontal="center" vertical="center" wrapText="1"/>
    </xf>
    <xf numFmtId="0" fontId="7" fillId="0" borderId="98" xfId="1" applyFont="1" applyBorder="1" applyAlignment="1">
      <alignment horizontal="center" vertical="center" wrapText="1"/>
    </xf>
    <xf numFmtId="0" fontId="5" fillId="0" borderId="100" xfId="1" applyBorder="1" applyAlignment="1">
      <alignment horizontal="center" vertical="center" wrapText="1"/>
    </xf>
    <xf numFmtId="0" fontId="10" fillId="0" borderId="102" xfId="1" applyFont="1" applyBorder="1" applyAlignment="1">
      <alignment horizontal="center" vertical="center" wrapText="1"/>
    </xf>
    <xf numFmtId="0" fontId="9" fillId="0" borderId="103" xfId="1" applyFont="1" applyBorder="1" applyAlignment="1">
      <alignment horizontal="center" vertical="center" wrapText="1"/>
    </xf>
    <xf numFmtId="0" fontId="11" fillId="0" borderId="20" xfId="1" applyFont="1" applyBorder="1" applyAlignment="1">
      <alignment horizontal="center" vertical="center" wrapText="1"/>
    </xf>
    <xf numFmtId="0" fontId="11" fillId="0" borderId="107" xfId="1" applyFont="1" applyBorder="1" applyAlignment="1">
      <alignment horizontal="center" vertical="center" wrapText="1"/>
    </xf>
    <xf numFmtId="0" fontId="12" fillId="0" borderId="109" xfId="1" applyFont="1" applyBorder="1" applyAlignment="1">
      <alignment horizontal="center" vertical="center" wrapText="1"/>
    </xf>
    <xf numFmtId="0" fontId="5" fillId="0" borderId="61" xfId="1" applyBorder="1" applyAlignment="1">
      <alignment horizontal="center" vertical="center" wrapText="1"/>
    </xf>
    <xf numFmtId="0" fontId="5" fillId="0" borderId="110" xfId="1" applyBorder="1" applyAlignment="1">
      <alignment horizontal="center" wrapText="1"/>
    </xf>
    <xf numFmtId="0" fontId="5" fillId="0" borderId="77" xfId="1" applyBorder="1" applyAlignment="1">
      <alignment horizontal="center" wrapText="1"/>
    </xf>
    <xf numFmtId="0" fontId="5" fillId="0" borderId="98" xfId="1" applyBorder="1" applyAlignment="1">
      <alignment horizontal="center" vertical="center" wrapText="1"/>
    </xf>
    <xf numFmtId="0" fontId="5" fillId="0" borderId="102" xfId="1" applyBorder="1" applyAlignment="1">
      <alignment horizontal="center" vertical="center" wrapText="1"/>
    </xf>
    <xf numFmtId="0" fontId="23" fillId="0" borderId="61" xfId="1" applyFont="1" applyBorder="1" applyAlignment="1">
      <alignment horizontal="center" vertical="center" wrapText="1"/>
    </xf>
    <xf numFmtId="0" fontId="10" fillId="0" borderId="103" xfId="1" applyFont="1" applyBorder="1" applyAlignment="1">
      <alignment horizontal="center" vertical="center" wrapText="1"/>
    </xf>
    <xf numFmtId="0" fontId="13" fillId="0" borderId="20" xfId="1" applyFont="1" applyBorder="1" applyAlignment="1">
      <alignment horizontal="center" vertical="center" wrapText="1"/>
    </xf>
    <xf numFmtId="0" fontId="13" fillId="0" borderId="107" xfId="1" applyFont="1" applyBorder="1" applyAlignment="1">
      <alignment horizontal="center" vertical="center" wrapText="1"/>
    </xf>
    <xf numFmtId="0" fontId="13" fillId="0" borderId="109" xfId="1" applyFont="1" applyBorder="1" applyAlignment="1">
      <alignment horizontal="center" vertical="center" wrapText="1"/>
    </xf>
    <xf numFmtId="0" fontId="11" fillId="0" borderId="109" xfId="1" applyFont="1" applyBorder="1" applyAlignment="1">
      <alignment horizontal="center" vertical="center" wrapText="1"/>
    </xf>
    <xf numFmtId="0" fontId="9" fillId="0" borderId="98" xfId="1" applyFont="1" applyBorder="1" applyAlignment="1">
      <alignment horizontal="center" vertical="center" wrapText="1"/>
    </xf>
    <xf numFmtId="0" fontId="5" fillId="0" borderId="87" xfId="1" applyBorder="1" applyAlignment="1">
      <alignment horizontal="center" vertical="center" wrapText="1"/>
    </xf>
    <xf numFmtId="0" fontId="5" fillId="0" borderId="113" xfId="1" applyBorder="1" applyAlignment="1">
      <alignment horizontal="center" vertical="center" wrapText="1"/>
    </xf>
    <xf numFmtId="0" fontId="9" fillId="0" borderId="107" xfId="1" applyFont="1" applyBorder="1" applyAlignment="1">
      <alignment horizontal="center" vertical="center" wrapText="1"/>
    </xf>
    <xf numFmtId="0" fontId="5" fillId="0" borderId="109" xfId="1" applyBorder="1" applyAlignment="1">
      <alignment horizontal="center" vertical="center" wrapText="1"/>
    </xf>
    <xf numFmtId="0" fontId="10" fillId="0" borderId="106" xfId="1" applyFont="1" applyBorder="1" applyAlignment="1">
      <alignment vertical="center" wrapText="1"/>
    </xf>
    <xf numFmtId="0" fontId="10" fillId="0" borderId="104" xfId="1" applyFont="1" applyBorder="1" applyAlignment="1">
      <alignment horizontal="center" vertical="center" wrapText="1"/>
    </xf>
    <xf numFmtId="0" fontId="14" fillId="0" borderId="20" xfId="1" applyFont="1" applyBorder="1" applyAlignment="1">
      <alignment horizontal="center" vertical="center" wrapText="1"/>
    </xf>
    <xf numFmtId="0" fontId="5" fillId="0" borderId="114" xfId="1" applyBorder="1" applyAlignment="1">
      <alignment vertical="center" wrapText="1"/>
    </xf>
    <xf numFmtId="0" fontId="5" fillId="0" borderId="115" xfId="1" applyBorder="1" applyAlignment="1">
      <alignment vertical="center" wrapText="1"/>
    </xf>
    <xf numFmtId="0" fontId="15" fillId="0" borderId="54" xfId="1" applyFont="1" applyBorder="1" applyAlignment="1">
      <alignment horizontal="center" vertical="center" wrapText="1"/>
    </xf>
    <xf numFmtId="0" fontId="16" fillId="0" borderId="116" xfId="1" applyFont="1" applyBorder="1" applyAlignment="1">
      <alignment horizontal="center" vertical="center" wrapText="1"/>
    </xf>
    <xf numFmtId="0" fontId="5" fillId="0" borderId="56" xfId="1" applyBorder="1" applyAlignment="1">
      <alignment vertical="center" wrapText="1"/>
    </xf>
    <xf numFmtId="0" fontId="5" fillId="0" borderId="117" xfId="1" applyBorder="1" applyAlignment="1">
      <alignment vertical="center" wrapText="1"/>
    </xf>
    <xf numFmtId="0" fontId="5" fillId="0" borderId="26" xfId="1" applyBorder="1"/>
    <xf numFmtId="0" fontId="29" fillId="0" borderId="52" xfId="1" applyFont="1" applyBorder="1" applyAlignment="1">
      <alignment horizontal="center"/>
    </xf>
    <xf numFmtId="0" fontId="5" fillId="0" borderId="27" xfId="1" applyBorder="1"/>
    <xf numFmtId="0" fontId="10" fillId="0" borderId="98" xfId="1" applyFont="1" applyBorder="1" applyAlignment="1">
      <alignment horizontal="center" vertical="center" wrapText="1"/>
    </xf>
    <xf numFmtId="164" fontId="9" fillId="0" borderId="69" xfId="1" applyNumberFormat="1" applyFont="1" applyBorder="1" applyAlignment="1">
      <alignment horizontal="center" vertical="center" wrapText="1"/>
    </xf>
    <xf numFmtId="164" fontId="5" fillId="0" borderId="75" xfId="1" applyNumberFormat="1" applyBorder="1" applyAlignment="1">
      <alignment horizontal="center" vertical="center" wrapText="1"/>
    </xf>
    <xf numFmtId="164" fontId="5" fillId="0" borderId="82" xfId="1" applyNumberFormat="1" applyBorder="1" applyAlignment="1">
      <alignment horizontal="center" vertical="center" wrapText="1"/>
    </xf>
    <xf numFmtId="164" fontId="30" fillId="0" borderId="85" xfId="1" applyNumberFormat="1" applyFont="1" applyBorder="1" applyAlignment="1">
      <alignment horizontal="center" vertical="center" wrapText="1"/>
    </xf>
    <xf numFmtId="164" fontId="5" fillId="0" borderId="89" xfId="1" applyNumberFormat="1" applyBorder="1" applyAlignment="1">
      <alignment horizontal="center" vertical="center" wrapText="1"/>
    </xf>
    <xf numFmtId="0" fontId="10" fillId="0" borderId="84" xfId="1" applyFont="1" applyBorder="1" applyAlignment="1">
      <alignment horizontal="center" vertical="center" wrapText="1"/>
    </xf>
    <xf numFmtId="164" fontId="10" fillId="0" borderId="85" xfId="1" applyNumberFormat="1" applyFont="1" applyBorder="1" applyAlignment="1">
      <alignment horizontal="center" vertical="center" wrapText="1"/>
    </xf>
    <xf numFmtId="164" fontId="5" fillId="0" borderId="94" xfId="1" applyNumberFormat="1" applyBorder="1" applyAlignment="1">
      <alignment horizontal="center" vertical="center" wrapText="1"/>
    </xf>
    <xf numFmtId="164" fontId="5" fillId="0" borderId="96" xfId="1" applyNumberFormat="1" applyBorder="1" applyAlignment="1">
      <alignment horizontal="center" vertical="center" wrapText="1"/>
    </xf>
    <xf numFmtId="164" fontId="9" fillId="0" borderId="85" xfId="1" applyNumberFormat="1" applyFont="1" applyBorder="1" applyAlignment="1">
      <alignment horizontal="center" vertical="center" wrapText="1"/>
    </xf>
    <xf numFmtId="164" fontId="11" fillId="0" borderId="23" xfId="1" applyNumberFormat="1" applyFont="1" applyBorder="1" applyAlignment="1">
      <alignment horizontal="center" vertical="center" wrapText="1"/>
    </xf>
    <xf numFmtId="164" fontId="10" fillId="0" borderId="105" xfId="1" applyNumberFormat="1" applyFont="1" applyBorder="1" applyAlignment="1">
      <alignment horizontal="center" vertical="center" wrapText="1"/>
    </xf>
    <xf numFmtId="164" fontId="13" fillId="0" borderId="23" xfId="1" applyNumberFormat="1" applyFont="1" applyBorder="1" applyAlignment="1">
      <alignment horizontal="center" vertical="center" wrapText="1"/>
    </xf>
    <xf numFmtId="164" fontId="11" fillId="0" borderId="27" xfId="1" applyNumberFormat="1" applyFont="1" applyBorder="1" applyAlignment="1">
      <alignment horizontal="center" vertical="center" wrapText="1"/>
    </xf>
    <xf numFmtId="164" fontId="9" fillId="0" borderId="112" xfId="1" applyNumberFormat="1" applyFont="1" applyBorder="1" applyAlignment="1">
      <alignment horizontal="center" vertical="center" wrapText="1"/>
    </xf>
    <xf numFmtId="164" fontId="9" fillId="0" borderId="23" xfId="1" applyNumberFormat="1" applyFont="1" applyBorder="1" applyAlignment="1">
      <alignment horizontal="center" vertical="center" wrapText="1"/>
    </xf>
    <xf numFmtId="164" fontId="33" fillId="0" borderId="23" xfId="1" applyNumberFormat="1" applyFont="1" applyBorder="1" applyAlignment="1">
      <alignment horizontal="center" vertical="center" wrapText="1"/>
    </xf>
    <xf numFmtId="1" fontId="34" fillId="0" borderId="27" xfId="1" applyNumberFormat="1" applyFont="1" applyBorder="1" applyAlignment="1">
      <alignment horizontal="center" vertical="center" wrapText="1"/>
    </xf>
    <xf numFmtId="0" fontId="5" fillId="0" borderId="72" xfId="1" applyBorder="1" applyAlignment="1">
      <alignment horizontal="center" vertical="center" wrapText="1"/>
    </xf>
    <xf numFmtId="0" fontId="5" fillId="0" borderId="90" xfId="1" applyBorder="1" applyAlignment="1">
      <alignment horizontal="center" vertical="center" wrapText="1"/>
    </xf>
    <xf numFmtId="0" fontId="9" fillId="0" borderId="92" xfId="1" applyFont="1" applyBorder="1" applyAlignment="1">
      <alignment horizontal="center" vertical="center" wrapText="1"/>
    </xf>
    <xf numFmtId="0" fontId="10" fillId="0" borderId="106" xfId="1" applyFont="1" applyBorder="1" applyAlignment="1">
      <alignment horizontal="center" vertical="center" wrapText="1"/>
    </xf>
    <xf numFmtId="0" fontId="11" fillId="0" borderId="22" xfId="1" applyFont="1" applyBorder="1" applyAlignment="1">
      <alignment horizontal="center" vertical="center" wrapText="1"/>
    </xf>
    <xf numFmtId="0" fontId="13" fillId="0" borderId="22" xfId="1" applyFont="1" applyBorder="1" applyAlignment="1">
      <alignment horizontal="center" vertical="center" wrapText="1"/>
    </xf>
    <xf numFmtId="0" fontId="5" fillId="0" borderId="88" xfId="1" applyBorder="1" applyAlignment="1">
      <alignment horizontal="center" vertical="center" wrapText="1"/>
    </xf>
    <xf numFmtId="0" fontId="9" fillId="0" borderId="84" xfId="1" applyFont="1" applyBorder="1" applyAlignment="1">
      <alignment horizontal="center" vertical="center" wrapText="1"/>
    </xf>
    <xf numFmtId="0" fontId="5" fillId="0" borderId="68" xfId="1" applyBorder="1" applyAlignment="1">
      <alignment horizontal="center" vertical="center" wrapText="1"/>
    </xf>
    <xf numFmtId="0" fontId="5" fillId="0" borderId="74" xfId="1" applyBorder="1" applyAlignment="1">
      <alignment horizontal="center" vertical="center" wrapText="1"/>
    </xf>
    <xf numFmtId="0" fontId="5" fillId="0" borderId="78" xfId="1" applyBorder="1" applyAlignment="1">
      <alignment horizontal="center" vertical="center" wrapText="1"/>
    </xf>
    <xf numFmtId="0" fontId="5" fillId="0" borderId="64" xfId="1" applyBorder="1" applyAlignment="1">
      <alignment horizontal="center" vertical="center" wrapText="1"/>
    </xf>
    <xf numFmtId="0" fontId="5" fillId="0" borderId="84" xfId="1" applyBorder="1" applyAlignment="1">
      <alignment horizontal="center" vertical="center" wrapText="1"/>
    </xf>
    <xf numFmtId="0" fontId="5" fillId="0" borderId="101" xfId="1" applyBorder="1" applyAlignment="1">
      <alignment horizontal="center" vertical="center" wrapText="1"/>
    </xf>
    <xf numFmtId="0" fontId="9" fillId="0" borderId="104" xfId="1" applyFont="1" applyBorder="1" applyAlignment="1">
      <alignment horizontal="center" vertical="center" wrapText="1"/>
    </xf>
    <xf numFmtId="0" fontId="12" fillId="0" borderId="22" xfId="1" applyFont="1" applyBorder="1" applyAlignment="1">
      <alignment horizontal="center" vertical="center" wrapText="1"/>
    </xf>
    <xf numFmtId="0" fontId="5" fillId="0" borderId="78" xfId="1" applyBorder="1" applyAlignment="1">
      <alignment horizontal="center" wrapText="1"/>
    </xf>
    <xf numFmtId="0" fontId="5" fillId="0" borderId="95" xfId="1" applyBorder="1" applyAlignment="1">
      <alignment horizontal="center" vertical="center" wrapText="1"/>
    </xf>
    <xf numFmtId="0" fontId="5" fillId="0" borderId="22" xfId="1" applyBorder="1" applyAlignment="1">
      <alignment horizontal="center" vertical="center" wrapText="1"/>
    </xf>
    <xf numFmtId="0" fontId="5" fillId="0" borderId="22" xfId="1" applyBorder="1" applyAlignment="1">
      <alignment vertical="center" wrapText="1"/>
    </xf>
    <xf numFmtId="0" fontId="5" fillId="0" borderId="118" xfId="1" applyBorder="1" applyAlignment="1">
      <alignment vertical="center" wrapText="1"/>
    </xf>
    <xf numFmtId="1" fontId="30" fillId="0" borderId="69" xfId="1" applyNumberFormat="1" applyFont="1" applyBorder="1" applyAlignment="1">
      <alignment horizontal="center" vertical="center" wrapText="1"/>
    </xf>
    <xf numFmtId="1" fontId="6" fillId="0" borderId="120" xfId="1" applyNumberFormat="1" applyFont="1" applyBorder="1" applyAlignment="1">
      <alignment horizontal="center" vertical="center" wrapText="1"/>
    </xf>
    <xf numFmtId="0" fontId="30" fillId="0" borderId="85" xfId="1" applyFont="1" applyBorder="1" applyAlignment="1">
      <alignment horizontal="center" vertical="center" wrapText="1"/>
    </xf>
    <xf numFmtId="0" fontId="10" fillId="0" borderId="85" xfId="1" applyFont="1" applyBorder="1" applyAlignment="1">
      <alignment horizontal="center" vertical="center" wrapText="1"/>
    </xf>
    <xf numFmtId="1" fontId="6" fillId="0" borderId="121" xfId="1" applyNumberFormat="1" applyFont="1" applyBorder="1" applyAlignment="1">
      <alignment horizontal="center" vertical="center" wrapText="1"/>
    </xf>
    <xf numFmtId="1" fontId="10" fillId="0" borderId="85" xfId="1" applyNumberFormat="1" applyFont="1" applyBorder="1" applyAlignment="1">
      <alignment horizontal="center" vertical="center" wrapText="1"/>
    </xf>
    <xf numFmtId="1" fontId="30" fillId="0" borderId="85" xfId="1" applyNumberFormat="1" applyFont="1" applyBorder="1" applyAlignment="1">
      <alignment horizontal="center" vertical="center" wrapText="1"/>
    </xf>
    <xf numFmtId="0" fontId="30" fillId="0" borderId="105" xfId="1" applyFont="1" applyBorder="1" applyAlignment="1">
      <alignment horizontal="center" vertical="center" wrapText="1"/>
    </xf>
    <xf numFmtId="1" fontId="11" fillId="0" borderId="23" xfId="1" applyNumberFormat="1" applyFont="1" applyBorder="1" applyAlignment="1">
      <alignment horizontal="center" vertical="center" wrapText="1"/>
    </xf>
    <xf numFmtId="0" fontId="10" fillId="0" borderId="52" xfId="1" applyFont="1" applyBorder="1" applyAlignment="1">
      <alignment horizontal="center" vertical="center" wrapText="1"/>
    </xf>
    <xf numFmtId="0" fontId="10" fillId="0" borderId="105" xfId="1" applyFont="1" applyBorder="1" applyAlignment="1">
      <alignment horizontal="center" vertical="center" wrapText="1"/>
    </xf>
    <xf numFmtId="1" fontId="13" fillId="0" borderId="23" xfId="1" applyNumberFormat="1" applyFont="1" applyBorder="1" applyAlignment="1">
      <alignment horizontal="center" vertical="center" wrapText="1"/>
    </xf>
    <xf numFmtId="0" fontId="11" fillId="0" borderId="27" xfId="1" applyFont="1" applyBorder="1" applyAlignment="1">
      <alignment horizontal="center" vertical="center" wrapText="1"/>
    </xf>
    <xf numFmtId="1" fontId="30" fillId="0" borderId="112" xfId="1" applyNumberFormat="1" applyFont="1" applyBorder="1" applyAlignment="1">
      <alignment horizontal="center" vertical="center" wrapText="1"/>
    </xf>
    <xf numFmtId="1" fontId="30" fillId="0" borderId="23" xfId="1" applyNumberFormat="1" applyFont="1" applyBorder="1" applyAlignment="1">
      <alignment horizontal="center" vertical="center" wrapText="1"/>
    </xf>
    <xf numFmtId="0" fontId="33" fillId="0" borderId="23" xfId="1" applyFont="1" applyBorder="1" applyAlignment="1">
      <alignment horizontal="center" vertical="center" wrapText="1"/>
    </xf>
    <xf numFmtId="164" fontId="10" fillId="0" borderId="52" xfId="1" applyNumberFormat="1" applyFont="1" applyBorder="1" applyAlignment="1">
      <alignment horizontal="center" vertical="center" wrapText="1"/>
    </xf>
    <xf numFmtId="0" fontId="29" fillId="0" borderId="0" xfId="1" applyFont="1" applyAlignment="1">
      <alignment horizontal="center"/>
    </xf>
    <xf numFmtId="0" fontId="9" fillId="0" borderId="122" xfId="1" applyFont="1" applyBorder="1" applyAlignment="1">
      <alignment horizontal="center" vertical="center" wrapText="1"/>
    </xf>
    <xf numFmtId="0" fontId="9" fillId="0" borderId="123" xfId="1" applyFont="1" applyBorder="1" applyAlignment="1">
      <alignment horizontal="center" vertical="center" wrapText="1"/>
    </xf>
    <xf numFmtId="0" fontId="9" fillId="0" borderId="124" xfId="1" applyFont="1" applyBorder="1" applyAlignment="1">
      <alignment horizontal="center" vertical="center" wrapText="1"/>
    </xf>
    <xf numFmtId="0" fontId="23" fillId="0" borderId="124" xfId="1" applyFont="1" applyBorder="1" applyAlignment="1">
      <alignment horizontal="center" vertical="center" wrapText="1"/>
    </xf>
    <xf numFmtId="0" fontId="9" fillId="0" borderId="97" xfId="1" applyFont="1" applyBorder="1" applyAlignment="1">
      <alignment horizontal="center" vertical="center" wrapText="1"/>
    </xf>
    <xf numFmtId="0" fontId="6" fillId="2" borderId="0" xfId="1" applyFont="1" applyFill="1"/>
    <xf numFmtId="0" fontId="27" fillId="0" borderId="62" xfId="1" applyFont="1" applyBorder="1" applyAlignment="1">
      <alignment horizontal="center" wrapText="1"/>
    </xf>
    <xf numFmtId="0" fontId="27" fillId="0" borderId="60" xfId="1" applyFont="1" applyBorder="1" applyAlignment="1">
      <alignment horizontal="center" wrapText="1"/>
    </xf>
    <xf numFmtId="0" fontId="5" fillId="0" borderId="131" xfId="1" applyBorder="1" applyAlignment="1">
      <alignment vertical="center" wrapText="1"/>
    </xf>
    <xf numFmtId="0" fontId="5" fillId="0" borderId="132" xfId="1" applyBorder="1" applyAlignment="1">
      <alignment vertical="center" wrapText="1"/>
    </xf>
    <xf numFmtId="0" fontId="5" fillId="0" borderId="21" xfId="1" applyBorder="1" applyAlignment="1">
      <alignment vertical="center" wrapText="1"/>
    </xf>
    <xf numFmtId="0" fontId="5" fillId="0" borderId="137" xfId="1" applyBorder="1" applyAlignment="1">
      <alignment vertical="center" wrapText="1"/>
    </xf>
    <xf numFmtId="0" fontId="5" fillId="0" borderId="66" xfId="1" applyBorder="1" applyAlignment="1">
      <alignment horizontal="center" vertical="center" wrapText="1"/>
    </xf>
    <xf numFmtId="0" fontId="5" fillId="0" borderId="76" xfId="1" applyBorder="1" applyAlignment="1">
      <alignment horizontal="center" vertical="center" wrapText="1"/>
    </xf>
    <xf numFmtId="0" fontId="5" fillId="0" borderId="80" xfId="1" applyBorder="1" applyAlignment="1">
      <alignment horizontal="center" vertical="center" wrapText="1"/>
    </xf>
    <xf numFmtId="0" fontId="27" fillId="0" borderId="63" xfId="1" applyFont="1" applyBorder="1" applyAlignment="1">
      <alignment horizontal="center" vertical="center" wrapText="1"/>
    </xf>
    <xf numFmtId="0" fontId="10" fillId="0" borderId="92" xfId="1" applyFont="1" applyBorder="1" applyAlignment="1">
      <alignment horizontal="center" vertical="center" wrapText="1"/>
    </xf>
    <xf numFmtId="0" fontId="32" fillId="0" borderId="76" xfId="1" applyFont="1" applyBorder="1" applyAlignment="1">
      <alignment horizontal="center" vertical="center" wrapText="1"/>
    </xf>
    <xf numFmtId="0" fontId="5" fillId="6" borderId="76" xfId="1" applyFill="1" applyBorder="1" applyAlignment="1">
      <alignment horizontal="center" vertical="center" wrapText="1"/>
    </xf>
    <xf numFmtId="0" fontId="5" fillId="0" borderId="92" xfId="1" applyBorder="1" applyAlignment="1">
      <alignment horizontal="center" vertical="center" wrapText="1"/>
    </xf>
    <xf numFmtId="0" fontId="5" fillId="0" borderId="99" xfId="1" applyBorder="1" applyAlignment="1">
      <alignment horizontal="center" vertical="center" wrapText="1"/>
    </xf>
    <xf numFmtId="0" fontId="9" fillId="0" borderId="91" xfId="1" applyFont="1" applyBorder="1" applyAlignment="1">
      <alignment horizontal="center" vertical="center" wrapText="1"/>
    </xf>
    <xf numFmtId="0" fontId="12" fillId="0" borderId="108" xfId="1" applyFont="1" applyBorder="1" applyAlignment="1">
      <alignment horizontal="center" vertical="center" wrapText="1"/>
    </xf>
    <xf numFmtId="0" fontId="5" fillId="0" borderId="140" xfId="1" applyBorder="1" applyAlignment="1">
      <alignment horizontal="center" vertical="center" wrapText="1"/>
    </xf>
    <xf numFmtId="0" fontId="5" fillId="0" borderId="76" xfId="1" applyBorder="1" applyAlignment="1">
      <alignment horizontal="center" wrapText="1"/>
    </xf>
    <xf numFmtId="0" fontId="10" fillId="0" borderId="91" xfId="1" applyFont="1" applyBorder="1" applyAlignment="1">
      <alignment horizontal="center" vertical="center" wrapText="1"/>
    </xf>
    <xf numFmtId="0" fontId="13" fillId="0" borderId="108" xfId="1" applyFont="1" applyBorder="1" applyAlignment="1">
      <alignment horizontal="center" vertical="center" wrapText="1"/>
    </xf>
    <xf numFmtId="0" fontId="11" fillId="0" borderId="108" xfId="1" applyFont="1" applyBorder="1" applyAlignment="1">
      <alignment horizontal="center" vertical="center" wrapText="1"/>
    </xf>
    <xf numFmtId="0" fontId="5" fillId="0" borderId="111" xfId="1" applyBorder="1" applyAlignment="1">
      <alignment horizontal="center" vertical="center" wrapText="1"/>
    </xf>
    <xf numFmtId="0" fontId="5" fillId="0" borderId="108" xfId="1" applyBorder="1" applyAlignment="1">
      <alignment horizontal="center" vertical="center" wrapText="1"/>
    </xf>
    <xf numFmtId="0" fontId="5" fillId="0" borderId="136" xfId="1" applyBorder="1" applyAlignment="1">
      <alignment vertical="center" wrapText="1"/>
    </xf>
    <xf numFmtId="0" fontId="9" fillId="0" borderId="83" xfId="1" applyFont="1" applyBorder="1" applyAlignment="1">
      <alignment vertical="center" wrapText="1"/>
    </xf>
    <xf numFmtId="0" fontId="10" fillId="0" borderId="83" xfId="1" applyFont="1" applyBorder="1" applyAlignment="1">
      <alignment vertical="center" wrapText="1"/>
    </xf>
    <xf numFmtId="0" fontId="5" fillId="0" borderId="133" xfId="1" applyBorder="1" applyAlignment="1">
      <alignment vertical="center" wrapText="1"/>
    </xf>
    <xf numFmtId="0" fontId="9" fillId="0" borderId="106" xfId="1" applyFont="1" applyBorder="1" applyAlignment="1">
      <alignment vertical="center" wrapText="1"/>
    </xf>
    <xf numFmtId="0" fontId="31" fillId="0" borderId="132" xfId="1" applyFont="1" applyBorder="1" applyAlignment="1">
      <alignment vertical="center" wrapText="1"/>
    </xf>
    <xf numFmtId="0" fontId="13" fillId="0" borderId="21" xfId="1" applyFont="1" applyBorder="1" applyAlignment="1">
      <alignment vertical="center" wrapText="1"/>
    </xf>
    <xf numFmtId="0" fontId="11" fillId="0" borderId="21" xfId="1" applyFont="1" applyBorder="1" applyAlignment="1">
      <alignment vertical="center" wrapText="1"/>
    </xf>
    <xf numFmtId="0" fontId="11" fillId="0" borderId="150" xfId="1" applyFont="1" applyBorder="1" applyAlignment="1">
      <alignment horizontal="center" vertical="center" wrapText="1"/>
    </xf>
    <xf numFmtId="0" fontId="12" fillId="0" borderId="143" xfId="1" applyFont="1" applyBorder="1" applyAlignment="1">
      <alignment vertical="center" wrapText="1"/>
    </xf>
    <xf numFmtId="0" fontId="4" fillId="0" borderId="132" xfId="1" applyFont="1" applyBorder="1" applyAlignment="1">
      <alignment vertical="center" wrapText="1"/>
    </xf>
    <xf numFmtId="0" fontId="4" fillId="0" borderId="131" xfId="1" applyFont="1" applyBorder="1" applyAlignment="1">
      <alignment vertical="center" wrapText="1"/>
    </xf>
    <xf numFmtId="0" fontId="4" fillId="0" borderId="134" xfId="1" applyFont="1" applyBorder="1" applyAlignment="1">
      <alignment vertical="center" wrapText="1"/>
    </xf>
    <xf numFmtId="0" fontId="4" fillId="0" borderId="135" xfId="1" applyFont="1" applyBorder="1" applyAlignment="1">
      <alignment vertical="center" wrapText="1"/>
    </xf>
    <xf numFmtId="0" fontId="4" fillId="0" borderId="136" xfId="1" applyFont="1" applyBorder="1" applyAlignment="1">
      <alignment vertical="center" wrapText="1"/>
    </xf>
    <xf numFmtId="0" fontId="4" fillId="0" borderId="21" xfId="1" applyFont="1" applyBorder="1" applyAlignment="1">
      <alignment vertical="center" wrapText="1"/>
    </xf>
    <xf numFmtId="0" fontId="4" fillId="0" borderId="133" xfId="1" applyFont="1" applyBorder="1" applyAlignment="1">
      <alignment vertical="center" wrapText="1"/>
    </xf>
    <xf numFmtId="0" fontId="4" fillId="0" borderId="102" xfId="1" applyFont="1" applyBorder="1" applyAlignment="1">
      <alignment horizontal="center" vertical="center" wrapText="1"/>
    </xf>
    <xf numFmtId="0" fontId="4" fillId="0" borderId="83" xfId="1" applyFont="1" applyBorder="1" applyAlignment="1">
      <alignment vertical="center" wrapText="1"/>
    </xf>
    <xf numFmtId="0" fontId="4" fillId="0" borderId="71" xfId="1" applyFont="1" applyBorder="1" applyAlignment="1">
      <alignment horizontal="center" vertical="center" wrapText="1"/>
    </xf>
    <xf numFmtId="0" fontId="4" fillId="0" borderId="141" xfId="1" applyFont="1" applyBorder="1" applyAlignment="1">
      <alignment vertical="center" wrapText="1"/>
    </xf>
    <xf numFmtId="0" fontId="4" fillId="0" borderId="0" xfId="0" applyFont="1"/>
    <xf numFmtId="0" fontId="29" fillId="2" borderId="147" xfId="1" applyFont="1" applyFill="1" applyBorder="1" applyAlignment="1">
      <alignment horizontal="center"/>
    </xf>
    <xf numFmtId="0" fontId="4" fillId="2" borderId="153" xfId="0" applyFont="1" applyFill="1" applyBorder="1"/>
    <xf numFmtId="0" fontId="4" fillId="2" borderId="152" xfId="0" applyFont="1" applyFill="1" applyBorder="1"/>
    <xf numFmtId="0" fontId="4" fillId="2" borderId="0" xfId="1" applyFont="1" applyFill="1"/>
    <xf numFmtId="0" fontId="4" fillId="2" borderId="144" xfId="1" applyFont="1" applyFill="1" applyBorder="1"/>
    <xf numFmtId="0" fontId="4" fillId="2" borderId="145" xfId="1" applyFont="1" applyFill="1" applyBorder="1"/>
    <xf numFmtId="0" fontId="29" fillId="2" borderId="146" xfId="1" applyFont="1" applyFill="1" applyBorder="1" applyAlignment="1">
      <alignment horizontal="center"/>
    </xf>
    <xf numFmtId="0" fontId="4" fillId="2" borderId="148" xfId="1" applyFont="1" applyFill="1" applyBorder="1"/>
    <xf numFmtId="0" fontId="4" fillId="2" borderId="149" xfId="1" applyFont="1" applyFill="1" applyBorder="1"/>
    <xf numFmtId="0" fontId="3" fillId="2" borderId="151" xfId="2" applyFont="1" applyFill="1" applyBorder="1"/>
    <xf numFmtId="0" fontId="3" fillId="2" borderId="151" xfId="2" quotePrefix="1" applyFont="1" applyFill="1" applyBorder="1"/>
    <xf numFmtId="0" fontId="3" fillId="2" borderId="153" xfId="2" applyFont="1" applyFill="1" applyBorder="1"/>
    <xf numFmtId="0" fontId="38" fillId="2" borderId="153" xfId="0" applyFont="1" applyFill="1" applyBorder="1"/>
    <xf numFmtId="0" fontId="4" fillId="2" borderId="154" xfId="0" applyFont="1" applyFill="1" applyBorder="1"/>
    <xf numFmtId="0" fontId="38" fillId="2" borderId="154" xfId="0" applyFont="1" applyFill="1" applyBorder="1"/>
    <xf numFmtId="0" fontId="4" fillId="2" borderId="155" xfId="0" applyFont="1" applyFill="1" applyBorder="1"/>
    <xf numFmtId="0" fontId="38" fillId="2" borderId="155" xfId="0" applyFont="1" applyFill="1" applyBorder="1"/>
    <xf numFmtId="0" fontId="3" fillId="2" borderId="153" xfId="2" quotePrefix="1" applyFont="1" applyFill="1" applyBorder="1"/>
    <xf numFmtId="0" fontId="4" fillId="2" borderId="155" xfId="0" applyFont="1" applyFill="1" applyBorder="1" applyAlignment="1">
      <alignment vertical="center" wrapText="1"/>
    </xf>
    <xf numFmtId="0" fontId="3" fillId="2" borderId="152" xfId="2" applyFont="1" applyFill="1" applyBorder="1"/>
    <xf numFmtId="0" fontId="38" fillId="2" borderId="153" xfId="0" quotePrefix="1" applyFont="1" applyFill="1" applyBorder="1"/>
    <xf numFmtId="0" fontId="38" fillId="2" borderId="152" xfId="0" applyFont="1" applyFill="1" applyBorder="1"/>
    <xf numFmtId="0" fontId="6" fillId="2" borderId="155" xfId="0" applyFont="1" applyFill="1" applyBorder="1" applyAlignment="1">
      <alignment vertical="center" wrapText="1"/>
    </xf>
    <xf numFmtId="0" fontId="35" fillId="2" borderId="155" xfId="0" applyFont="1" applyFill="1" applyBorder="1" applyAlignment="1">
      <alignment vertical="center" wrapText="1"/>
    </xf>
    <xf numFmtId="0" fontId="3" fillId="2" borderId="152" xfId="2" quotePrefix="1" applyFont="1" applyFill="1" applyBorder="1"/>
    <xf numFmtId="0" fontId="3" fillId="2" borderId="0" xfId="2" applyFont="1" applyFill="1"/>
    <xf numFmtId="0" fontId="3" fillId="2" borderId="155" xfId="2" applyFont="1" applyFill="1" applyBorder="1"/>
    <xf numFmtId="0" fontId="4" fillId="2" borderId="156" xfId="0" applyFont="1" applyFill="1" applyBorder="1" applyAlignment="1">
      <alignment vertical="center" wrapText="1"/>
    </xf>
    <xf numFmtId="0" fontId="4" fillId="2" borderId="142" xfId="0" applyFont="1" applyFill="1" applyBorder="1" applyAlignment="1">
      <alignment vertical="center" wrapText="1"/>
    </xf>
    <xf numFmtId="0" fontId="37" fillId="2" borderId="0" xfId="3" applyFill="1"/>
    <xf numFmtId="0" fontId="6" fillId="2" borderId="157" xfId="0" applyFont="1" applyFill="1" applyBorder="1" applyAlignment="1">
      <alignment vertical="center" wrapText="1"/>
    </xf>
    <xf numFmtId="0" fontId="35" fillId="2" borderId="157" xfId="0" applyFont="1" applyFill="1" applyBorder="1" applyAlignment="1">
      <alignment vertical="center" wrapText="1"/>
    </xf>
    <xf numFmtId="0" fontId="6" fillId="2" borderId="156" xfId="0" applyFont="1" applyFill="1" applyBorder="1" applyAlignment="1">
      <alignment vertical="center" wrapText="1"/>
    </xf>
    <xf numFmtId="0" fontId="35" fillId="2" borderId="156" xfId="0" applyFont="1" applyFill="1" applyBorder="1" applyAlignment="1">
      <alignment vertical="center" wrapText="1"/>
    </xf>
    <xf numFmtId="0" fontId="6" fillId="2" borderId="142" xfId="0" applyFont="1" applyFill="1" applyBorder="1" applyAlignment="1">
      <alignment vertical="center" wrapText="1"/>
    </xf>
    <xf numFmtId="0" fontId="35" fillId="2" borderId="142" xfId="0" applyFont="1" applyFill="1" applyBorder="1" applyAlignment="1">
      <alignment vertical="center" wrapText="1"/>
    </xf>
    <xf numFmtId="0" fontId="3" fillId="2" borderId="158" xfId="2" applyFont="1" applyFill="1" applyBorder="1"/>
    <xf numFmtId="0" fontId="38" fillId="2" borderId="158" xfId="0" applyFont="1" applyFill="1" applyBorder="1"/>
    <xf numFmtId="0" fontId="4" fillId="2" borderId="159" xfId="0" applyFont="1" applyFill="1" applyBorder="1"/>
    <xf numFmtId="0" fontId="38" fillId="2" borderId="159" xfId="0" quotePrefix="1" applyFont="1" applyFill="1" applyBorder="1"/>
    <xf numFmtId="0" fontId="3" fillId="2" borderId="155" xfId="2" quotePrefix="1" applyFont="1" applyFill="1" applyBorder="1"/>
    <xf numFmtId="0" fontId="6" fillId="2" borderId="156" xfId="1" applyFont="1" applyFill="1" applyBorder="1" applyAlignment="1">
      <alignment vertical="center" wrapText="1"/>
    </xf>
    <xf numFmtId="0" fontId="35" fillId="2" borderId="156" xfId="1" applyFont="1" applyFill="1" applyBorder="1" applyAlignment="1">
      <alignment vertical="center" wrapText="1"/>
    </xf>
    <xf numFmtId="0" fontId="4" fillId="2" borderId="142" xfId="1" applyFont="1" applyFill="1" applyBorder="1" applyAlignment="1">
      <alignment vertical="center" wrapText="1"/>
    </xf>
    <xf numFmtId="0" fontId="4" fillId="2" borderId="53" xfId="1" applyFont="1" applyFill="1" applyBorder="1" applyAlignment="1">
      <alignment vertical="center" wrapText="1"/>
    </xf>
    <xf numFmtId="0" fontId="39" fillId="0" borderId="0" xfId="0" applyFont="1" applyAlignment="1">
      <alignment vertical="center"/>
    </xf>
    <xf numFmtId="164" fontId="30" fillId="0" borderId="112" xfId="1" applyNumberFormat="1" applyFont="1" applyBorder="1" applyAlignment="1">
      <alignment horizontal="center" vertical="center" wrapText="1"/>
    </xf>
    <xf numFmtId="164" fontId="30" fillId="0" borderId="52" xfId="1" applyNumberFormat="1" applyFont="1" applyBorder="1" applyAlignment="1">
      <alignment horizontal="center" vertical="center" wrapText="1"/>
    </xf>
    <xf numFmtId="164" fontId="10" fillId="0" borderId="112" xfId="1" applyNumberFormat="1" applyFont="1" applyBorder="1" applyAlignment="1">
      <alignment horizontal="center" vertical="center" wrapText="1"/>
    </xf>
    <xf numFmtId="164" fontId="4" fillId="0" borderId="171" xfId="1" applyNumberFormat="1" applyFont="1" applyBorder="1" applyAlignment="1">
      <alignment horizontal="center" vertical="center" wrapText="1"/>
    </xf>
    <xf numFmtId="164" fontId="4" fillId="0" borderId="172" xfId="1" applyNumberFormat="1" applyFont="1" applyBorder="1" applyAlignment="1">
      <alignment horizontal="center" vertical="center" wrapText="1"/>
    </xf>
    <xf numFmtId="164" fontId="4" fillId="0" borderId="163" xfId="1" applyNumberFormat="1" applyFont="1" applyBorder="1" applyAlignment="1">
      <alignment horizontal="center" vertical="center" wrapText="1"/>
    </xf>
    <xf numFmtId="164" fontId="4" fillId="0" borderId="173" xfId="1" applyNumberFormat="1" applyFont="1" applyBorder="1" applyAlignment="1">
      <alignment horizontal="center" vertical="center" wrapText="1"/>
    </xf>
    <xf numFmtId="0" fontId="6" fillId="2" borderId="0" xfId="4" applyFont="1" applyFill="1"/>
    <xf numFmtId="0" fontId="4" fillId="0" borderId="0" xfId="4"/>
    <xf numFmtId="0" fontId="4" fillId="0" borderId="26" xfId="4" applyBorder="1"/>
    <xf numFmtId="0" fontId="4" fillId="0" borderId="27" xfId="4" applyBorder="1"/>
    <xf numFmtId="0" fontId="9" fillId="0" borderId="0" xfId="4" applyFont="1"/>
    <xf numFmtId="0" fontId="10" fillId="0" borderId="0" xfId="4" applyFont="1"/>
    <xf numFmtId="0" fontId="12" fillId="0" borderId="0" xfId="4" applyFont="1"/>
    <xf numFmtId="0" fontId="13" fillId="0" borderId="0" xfId="4" applyFont="1"/>
    <xf numFmtId="164" fontId="10" fillId="3" borderId="52" xfId="1" applyNumberFormat="1" applyFont="1" applyFill="1" applyBorder="1" applyAlignment="1">
      <alignment horizontal="center" vertical="center" wrapText="1"/>
    </xf>
    <xf numFmtId="164" fontId="9" fillId="4" borderId="166" xfId="1" applyNumberFormat="1" applyFont="1" applyFill="1" applyBorder="1" applyAlignment="1">
      <alignment horizontal="center" vertical="center" wrapText="1"/>
    </xf>
    <xf numFmtId="164" fontId="4" fillId="4" borderId="161" xfId="1" applyNumberFormat="1" applyFont="1" applyFill="1" applyBorder="1" applyAlignment="1">
      <alignment horizontal="center" vertical="center" wrapText="1"/>
    </xf>
    <xf numFmtId="164" fontId="4" fillId="4" borderId="79" xfId="1" applyNumberFormat="1" applyFont="1" applyFill="1" applyBorder="1" applyAlignment="1">
      <alignment horizontal="center" vertical="center" wrapText="1"/>
    </xf>
    <xf numFmtId="164" fontId="4" fillId="4" borderId="165" xfId="1" applyNumberFormat="1" applyFont="1" applyFill="1" applyBorder="1" applyAlignment="1">
      <alignment horizontal="center" vertical="center" wrapText="1"/>
    </xf>
    <xf numFmtId="164" fontId="30" fillId="4" borderId="164" xfId="1" applyNumberFormat="1" applyFont="1" applyFill="1" applyBorder="1" applyAlignment="1">
      <alignment horizontal="center" vertical="center" wrapText="1"/>
    </xf>
    <xf numFmtId="164" fontId="30" fillId="4" borderId="167" xfId="1" applyNumberFormat="1" applyFont="1" applyFill="1" applyBorder="1" applyAlignment="1">
      <alignment horizontal="center" vertical="center" wrapText="1"/>
    </xf>
    <xf numFmtId="164" fontId="10" fillId="4" borderId="164" xfId="1" applyNumberFormat="1" applyFont="1" applyFill="1" applyBorder="1" applyAlignment="1">
      <alignment horizontal="center" vertical="center" wrapText="1"/>
    </xf>
    <xf numFmtId="164" fontId="10" fillId="4" borderId="167" xfId="1" applyNumberFormat="1" applyFont="1" applyFill="1" applyBorder="1" applyAlignment="1">
      <alignment horizontal="center" vertical="center" wrapText="1"/>
    </xf>
    <xf numFmtId="164" fontId="9" fillId="4" borderId="167" xfId="1" applyNumberFormat="1" applyFont="1" applyFill="1" applyBorder="1" applyAlignment="1">
      <alignment horizontal="center" vertical="center" wrapText="1"/>
    </xf>
    <xf numFmtId="164" fontId="30" fillId="4" borderId="168" xfId="1" applyNumberFormat="1" applyFont="1" applyFill="1" applyBorder="1" applyAlignment="1">
      <alignment horizontal="center" vertical="center" wrapText="1"/>
    </xf>
    <xf numFmtId="164" fontId="11" fillId="4" borderId="162" xfId="1" applyNumberFormat="1" applyFont="1" applyFill="1" applyBorder="1" applyAlignment="1">
      <alignment horizontal="center" vertical="center" wrapText="1"/>
    </xf>
    <xf numFmtId="164" fontId="10" fillId="4" borderId="168" xfId="1" applyNumberFormat="1" applyFont="1" applyFill="1" applyBorder="1" applyAlignment="1">
      <alignment horizontal="center" vertical="center" wrapText="1"/>
    </xf>
    <xf numFmtId="164" fontId="13" fillId="4" borderId="162" xfId="1" applyNumberFormat="1" applyFont="1" applyFill="1" applyBorder="1" applyAlignment="1">
      <alignment horizontal="center" vertical="center" wrapText="1"/>
    </xf>
    <xf numFmtId="164" fontId="4" fillId="4" borderId="160" xfId="1" applyNumberFormat="1" applyFont="1" applyFill="1" applyBorder="1" applyAlignment="1">
      <alignment horizontal="center" vertical="center" wrapText="1"/>
    </xf>
    <xf numFmtId="164" fontId="9" fillId="4" borderId="162" xfId="1" applyNumberFormat="1" applyFont="1" applyFill="1" applyBorder="1" applyAlignment="1">
      <alignment horizontal="center" vertical="center" wrapText="1"/>
    </xf>
    <xf numFmtId="164" fontId="10" fillId="4" borderId="52" xfId="1" applyNumberFormat="1" applyFont="1" applyFill="1" applyBorder="1" applyAlignment="1">
      <alignment horizontal="center" vertical="center" wrapText="1"/>
    </xf>
    <xf numFmtId="164" fontId="33" fillId="4" borderId="23" xfId="1" applyNumberFormat="1" applyFont="1" applyFill="1" applyBorder="1" applyAlignment="1">
      <alignment horizontal="center" vertical="center" wrapText="1"/>
    </xf>
    <xf numFmtId="1" fontId="34" fillId="4" borderId="27" xfId="1" applyNumberFormat="1" applyFont="1" applyFill="1" applyBorder="1" applyAlignment="1">
      <alignment horizontal="center" vertical="center" wrapText="1"/>
    </xf>
    <xf numFmtId="164" fontId="9" fillId="3" borderId="182" xfId="1" applyNumberFormat="1" applyFont="1" applyFill="1" applyBorder="1" applyAlignment="1">
      <alignment horizontal="center" vertical="center" wrapText="1"/>
    </xf>
    <xf numFmtId="164" fontId="4" fillId="3" borderId="183" xfId="1" applyNumberFormat="1" applyFont="1" applyFill="1" applyBorder="1" applyAlignment="1">
      <alignment horizontal="center" vertical="center" wrapText="1"/>
    </xf>
    <xf numFmtId="164" fontId="4" fillId="3" borderId="174" xfId="1" applyNumberFormat="1" applyFont="1" applyFill="1" applyBorder="1" applyAlignment="1">
      <alignment horizontal="center" vertical="center" wrapText="1"/>
    </xf>
    <xf numFmtId="164" fontId="4" fillId="3" borderId="184" xfId="1" applyNumberFormat="1" applyFont="1" applyFill="1" applyBorder="1" applyAlignment="1">
      <alignment horizontal="center" vertical="center" wrapText="1"/>
    </xf>
    <xf numFmtId="164" fontId="30" fillId="3" borderId="185" xfId="1" applyNumberFormat="1" applyFont="1" applyFill="1" applyBorder="1" applyAlignment="1">
      <alignment horizontal="center" vertical="center" wrapText="1"/>
    </xf>
    <xf numFmtId="164" fontId="30" fillId="3" borderId="186" xfId="1" applyNumberFormat="1" applyFont="1" applyFill="1" applyBorder="1" applyAlignment="1">
      <alignment horizontal="center" vertical="center" wrapText="1"/>
    </xf>
    <xf numFmtId="164" fontId="10" fillId="3" borderId="185" xfId="1" applyNumberFormat="1" applyFont="1" applyFill="1" applyBorder="1" applyAlignment="1">
      <alignment horizontal="center" vertical="center" wrapText="1"/>
    </xf>
    <xf numFmtId="164" fontId="10" fillId="3" borderId="186" xfId="1" applyNumberFormat="1" applyFont="1" applyFill="1" applyBorder="1" applyAlignment="1">
      <alignment horizontal="center" vertical="center" wrapText="1"/>
    </xf>
    <xf numFmtId="164" fontId="9" fillId="3" borderId="186" xfId="1" applyNumberFormat="1" applyFont="1" applyFill="1" applyBorder="1" applyAlignment="1">
      <alignment horizontal="center" vertical="center" wrapText="1"/>
    </xf>
    <xf numFmtId="164" fontId="30" fillId="3" borderId="187" xfId="1" applyNumberFormat="1" applyFont="1" applyFill="1" applyBorder="1" applyAlignment="1">
      <alignment horizontal="center" vertical="center" wrapText="1"/>
    </xf>
    <xf numFmtId="164" fontId="11" fillId="3" borderId="188" xfId="1" applyNumberFormat="1" applyFont="1" applyFill="1" applyBorder="1" applyAlignment="1">
      <alignment horizontal="center" vertical="center" wrapText="1"/>
    </xf>
    <xf numFmtId="164" fontId="10" fillId="3" borderId="187" xfId="1" applyNumberFormat="1" applyFont="1" applyFill="1" applyBorder="1" applyAlignment="1">
      <alignment horizontal="center" vertical="center" wrapText="1"/>
    </xf>
    <xf numFmtId="164" fontId="13" fillId="3" borderId="188" xfId="1" applyNumberFormat="1" applyFont="1" applyFill="1" applyBorder="1" applyAlignment="1">
      <alignment horizontal="center" vertical="center" wrapText="1"/>
    </xf>
    <xf numFmtId="164" fontId="4" fillId="3" borderId="189" xfId="1" applyNumberFormat="1" applyFont="1" applyFill="1" applyBorder="1" applyAlignment="1">
      <alignment horizontal="center" vertical="center" wrapText="1"/>
    </xf>
    <xf numFmtId="164" fontId="9" fillId="3" borderId="188" xfId="1" applyNumberFormat="1" applyFont="1" applyFill="1" applyBorder="1" applyAlignment="1">
      <alignment horizontal="center" vertical="center" wrapText="1"/>
    </xf>
    <xf numFmtId="164" fontId="10" fillId="3" borderId="31" xfId="1" applyNumberFormat="1" applyFont="1" applyFill="1" applyBorder="1" applyAlignment="1">
      <alignment horizontal="center" vertical="center" wrapText="1"/>
    </xf>
    <xf numFmtId="164" fontId="33" fillId="3" borderId="45" xfId="1" applyNumberFormat="1" applyFont="1" applyFill="1" applyBorder="1" applyAlignment="1">
      <alignment horizontal="center" vertical="center" wrapText="1"/>
    </xf>
    <xf numFmtId="1" fontId="34" fillId="3" borderId="53" xfId="1" applyNumberFormat="1" applyFont="1" applyFill="1" applyBorder="1" applyAlignment="1">
      <alignment horizontal="center" vertical="center" wrapText="1"/>
    </xf>
    <xf numFmtId="164" fontId="9" fillId="5" borderId="180" xfId="1" applyNumberFormat="1" applyFont="1" applyFill="1" applyBorder="1" applyAlignment="1">
      <alignment horizontal="center" vertical="center" wrapText="1"/>
    </xf>
    <xf numFmtId="164" fontId="4" fillId="5" borderId="177" xfId="1" applyNumberFormat="1" applyFont="1" applyFill="1" applyBorder="1" applyAlignment="1">
      <alignment horizontal="center" vertical="center" wrapText="1"/>
    </xf>
    <xf numFmtId="164" fontId="4" fillId="5" borderId="175" xfId="1" applyNumberFormat="1" applyFont="1" applyFill="1" applyBorder="1" applyAlignment="1">
      <alignment horizontal="center" vertical="center" wrapText="1"/>
    </xf>
    <xf numFmtId="164" fontId="4" fillId="5" borderId="176" xfId="1" applyNumberFormat="1" applyFont="1" applyFill="1" applyBorder="1" applyAlignment="1">
      <alignment horizontal="center" vertical="center" wrapText="1"/>
    </xf>
    <xf numFmtId="164" fontId="30" fillId="5" borderId="190" xfId="1" applyNumberFormat="1" applyFont="1" applyFill="1" applyBorder="1" applyAlignment="1">
      <alignment horizontal="center" vertical="center" wrapText="1"/>
    </xf>
    <xf numFmtId="164" fontId="30" fillId="5" borderId="178" xfId="1" applyNumberFormat="1" applyFont="1" applyFill="1" applyBorder="1" applyAlignment="1">
      <alignment horizontal="center" vertical="center" wrapText="1"/>
    </xf>
    <xf numFmtId="164" fontId="10" fillId="5" borderId="190" xfId="1" applyNumberFormat="1" applyFont="1" applyFill="1" applyBorder="1" applyAlignment="1">
      <alignment horizontal="center" vertical="center" wrapText="1"/>
    </xf>
    <xf numFmtId="164" fontId="10" fillId="5" borderId="178" xfId="1" applyNumberFormat="1" applyFont="1" applyFill="1" applyBorder="1" applyAlignment="1">
      <alignment horizontal="center" vertical="center" wrapText="1"/>
    </xf>
    <xf numFmtId="164" fontId="9" fillId="5" borderId="178" xfId="1" applyNumberFormat="1" applyFont="1" applyFill="1" applyBorder="1" applyAlignment="1">
      <alignment horizontal="center" vertical="center" wrapText="1"/>
    </xf>
    <xf numFmtId="164" fontId="30" fillId="5" borderId="191" xfId="1" applyNumberFormat="1" applyFont="1" applyFill="1" applyBorder="1" applyAlignment="1">
      <alignment horizontal="center" vertical="center" wrapText="1"/>
    </xf>
    <xf numFmtId="164" fontId="11" fillId="5" borderId="181" xfId="1" applyNumberFormat="1" applyFont="1" applyFill="1" applyBorder="1" applyAlignment="1">
      <alignment horizontal="center" vertical="center" wrapText="1"/>
    </xf>
    <xf numFmtId="164" fontId="10" fillId="5" borderId="191" xfId="1" applyNumberFormat="1" applyFont="1" applyFill="1" applyBorder="1" applyAlignment="1">
      <alignment horizontal="center" vertical="center" wrapText="1"/>
    </xf>
    <xf numFmtId="164" fontId="13" fillId="5" borderId="181" xfId="1" applyNumberFormat="1" applyFont="1" applyFill="1" applyBorder="1" applyAlignment="1">
      <alignment horizontal="center" vertical="center" wrapText="1"/>
    </xf>
    <xf numFmtId="164" fontId="4" fillId="5" borderId="179" xfId="1" applyNumberFormat="1" applyFont="1" applyFill="1" applyBorder="1" applyAlignment="1">
      <alignment horizontal="center" vertical="center" wrapText="1"/>
    </xf>
    <xf numFmtId="164" fontId="9" fillId="5" borderId="181" xfId="1" applyNumberFormat="1" applyFont="1" applyFill="1" applyBorder="1" applyAlignment="1">
      <alignment horizontal="center" vertical="center" wrapText="1"/>
    </xf>
    <xf numFmtId="164" fontId="10" fillId="5" borderId="61" xfId="1" applyNumberFormat="1" applyFont="1" applyFill="1" applyBorder="1" applyAlignment="1">
      <alignment horizontal="center" vertical="center" wrapText="1"/>
    </xf>
    <xf numFmtId="164" fontId="33" fillId="5" borderId="20" xfId="1" applyNumberFormat="1" applyFont="1" applyFill="1" applyBorder="1" applyAlignment="1">
      <alignment horizontal="center" vertical="center" wrapText="1"/>
    </xf>
    <xf numFmtId="1" fontId="34" fillId="5" borderId="54" xfId="1" applyNumberFormat="1" applyFont="1" applyFill="1" applyBorder="1" applyAlignment="1">
      <alignment horizontal="center" vertical="center" wrapText="1"/>
    </xf>
    <xf numFmtId="0" fontId="28" fillId="3" borderId="38" xfId="1" applyFont="1" applyFill="1" applyBorder="1" applyAlignment="1">
      <alignment horizontal="center" vertical="center" wrapText="1"/>
    </xf>
    <xf numFmtId="0" fontId="28" fillId="4" borderId="40" xfId="1" applyFont="1" applyFill="1" applyBorder="1" applyAlignment="1">
      <alignment horizontal="center" vertical="center" wrapText="1"/>
    </xf>
    <xf numFmtId="0" fontId="28" fillId="3" borderId="40" xfId="1" applyFont="1" applyFill="1" applyBorder="1" applyAlignment="1">
      <alignment horizontal="center" vertical="center" wrapText="1"/>
    </xf>
    <xf numFmtId="164" fontId="9" fillId="0" borderId="193" xfId="1" applyNumberFormat="1" applyFont="1" applyBorder="1" applyAlignment="1">
      <alignment horizontal="center" vertical="center" wrapText="1"/>
    </xf>
    <xf numFmtId="164" fontId="4" fillId="0" borderId="194" xfId="1" applyNumberFormat="1" applyFont="1" applyBorder="1" applyAlignment="1">
      <alignment horizontal="center" vertical="center" wrapText="1"/>
    </xf>
    <xf numFmtId="164" fontId="4" fillId="0" borderId="195" xfId="1" applyNumberFormat="1" applyFont="1" applyBorder="1" applyAlignment="1">
      <alignment horizontal="center" vertical="center" wrapText="1"/>
    </xf>
    <xf numFmtId="164" fontId="4" fillId="0" borderId="196" xfId="1" applyNumberFormat="1" applyFont="1" applyBorder="1" applyAlignment="1">
      <alignment horizontal="center" vertical="center" wrapText="1"/>
    </xf>
    <xf numFmtId="164" fontId="30" fillId="0" borderId="97" xfId="1" applyNumberFormat="1" applyFont="1" applyBorder="1" applyAlignment="1">
      <alignment horizontal="center" vertical="center" wrapText="1"/>
    </xf>
    <xf numFmtId="164" fontId="30" fillId="0" borderId="197" xfId="1" applyNumberFormat="1" applyFont="1" applyBorder="1" applyAlignment="1">
      <alignment horizontal="center" vertical="center" wrapText="1"/>
    </xf>
    <xf numFmtId="164" fontId="10" fillId="0" borderId="97" xfId="1" applyNumberFormat="1" applyFont="1" applyBorder="1" applyAlignment="1">
      <alignment horizontal="center" vertical="center" wrapText="1"/>
    </xf>
    <xf numFmtId="164" fontId="10" fillId="0" borderId="197" xfId="1" applyNumberFormat="1" applyFont="1" applyBorder="1" applyAlignment="1">
      <alignment horizontal="center" vertical="center" wrapText="1"/>
    </xf>
    <xf numFmtId="164" fontId="9" fillId="0" borderId="197" xfId="1" applyNumberFormat="1" applyFont="1" applyBorder="1" applyAlignment="1">
      <alignment horizontal="center" vertical="center" wrapText="1"/>
    </xf>
    <xf numFmtId="164" fontId="30" fillId="0" borderId="61" xfId="1" applyNumberFormat="1" applyFont="1" applyBorder="1" applyAlignment="1">
      <alignment horizontal="center" vertical="center" wrapText="1"/>
    </xf>
    <xf numFmtId="164" fontId="11" fillId="0" borderId="20" xfId="1" applyNumberFormat="1" applyFont="1" applyBorder="1" applyAlignment="1">
      <alignment horizontal="center" vertical="center" wrapText="1"/>
    </xf>
    <xf numFmtId="164" fontId="10" fillId="0" borderId="61" xfId="1" applyNumberFormat="1" applyFont="1" applyBorder="1" applyAlignment="1">
      <alignment horizontal="center" vertical="center" wrapText="1"/>
    </xf>
    <xf numFmtId="164" fontId="13" fillId="0" borderId="20" xfId="1" applyNumberFormat="1" applyFont="1" applyBorder="1" applyAlignment="1">
      <alignment horizontal="center" vertical="center" wrapText="1"/>
    </xf>
    <xf numFmtId="164" fontId="4" fillId="0" borderId="198" xfId="1" applyNumberFormat="1" applyFont="1" applyBorder="1" applyAlignment="1">
      <alignment horizontal="center" vertical="center" wrapText="1"/>
    </xf>
    <xf numFmtId="164" fontId="9" fillId="0" borderId="20" xfId="1" applyNumberFormat="1" applyFont="1" applyBorder="1" applyAlignment="1">
      <alignment horizontal="center" vertical="center" wrapText="1"/>
    </xf>
    <xf numFmtId="164" fontId="33" fillId="0" borderId="20" xfId="1" applyNumberFormat="1" applyFont="1" applyBorder="1" applyAlignment="1">
      <alignment horizontal="center" vertical="center" wrapText="1"/>
    </xf>
    <xf numFmtId="1" fontId="34" fillId="0" borderId="54" xfId="1" applyNumberFormat="1" applyFont="1" applyBorder="1" applyAlignment="1">
      <alignment horizontal="center" vertical="center" wrapText="1"/>
    </xf>
    <xf numFmtId="164" fontId="9" fillId="3" borderId="199" xfId="1" applyNumberFormat="1" applyFont="1" applyFill="1" applyBorder="1" applyAlignment="1">
      <alignment horizontal="center" vertical="center" wrapText="1"/>
    </xf>
    <xf numFmtId="164" fontId="4" fillId="3" borderId="200" xfId="1" applyNumberFormat="1" applyFont="1" applyFill="1" applyBorder="1" applyAlignment="1">
      <alignment horizontal="center" vertical="center" wrapText="1"/>
    </xf>
    <xf numFmtId="164" fontId="4" fillId="3" borderId="201" xfId="1" applyNumberFormat="1" applyFont="1" applyFill="1" applyBorder="1" applyAlignment="1">
      <alignment horizontal="center" vertical="center" wrapText="1"/>
    </xf>
    <xf numFmtId="164" fontId="4" fillId="3" borderId="202" xfId="1" applyNumberFormat="1" applyFont="1" applyFill="1" applyBorder="1" applyAlignment="1">
      <alignment horizontal="center" vertical="center" wrapText="1"/>
    </xf>
    <xf numFmtId="164" fontId="30" fillId="3" borderId="203" xfId="1" applyNumberFormat="1" applyFont="1" applyFill="1" applyBorder="1" applyAlignment="1">
      <alignment horizontal="center" vertical="center" wrapText="1"/>
    </xf>
    <xf numFmtId="164" fontId="30" fillId="3" borderId="204" xfId="1" applyNumberFormat="1" applyFont="1" applyFill="1" applyBorder="1" applyAlignment="1">
      <alignment horizontal="center" vertical="center" wrapText="1"/>
    </xf>
    <xf numFmtId="164" fontId="10" fillId="3" borderId="203" xfId="1" applyNumberFormat="1" applyFont="1" applyFill="1" applyBorder="1" applyAlignment="1">
      <alignment horizontal="center" vertical="center" wrapText="1"/>
    </xf>
    <xf numFmtId="164" fontId="10" fillId="3" borderId="204" xfId="1" applyNumberFormat="1" applyFont="1" applyFill="1" applyBorder="1" applyAlignment="1">
      <alignment horizontal="center" vertical="center" wrapText="1"/>
    </xf>
    <xf numFmtId="164" fontId="9" fillId="3" borderId="204" xfId="1" applyNumberFormat="1" applyFont="1" applyFill="1" applyBorder="1" applyAlignment="1">
      <alignment horizontal="center" vertical="center" wrapText="1"/>
    </xf>
    <xf numFmtId="164" fontId="30" fillId="3" borderId="205" xfId="1" applyNumberFormat="1" applyFont="1" applyFill="1" applyBorder="1" applyAlignment="1">
      <alignment horizontal="center" vertical="center" wrapText="1"/>
    </xf>
    <xf numFmtId="164" fontId="11" fillId="3" borderId="206" xfId="1" applyNumberFormat="1" applyFont="1" applyFill="1" applyBorder="1" applyAlignment="1">
      <alignment horizontal="center" vertical="center" wrapText="1"/>
    </xf>
    <xf numFmtId="164" fontId="10" fillId="3" borderId="205" xfId="1" applyNumberFormat="1" applyFont="1" applyFill="1" applyBorder="1" applyAlignment="1">
      <alignment horizontal="center" vertical="center" wrapText="1"/>
    </xf>
    <xf numFmtId="164" fontId="13" fillId="3" borderId="206" xfId="1" applyNumberFormat="1" applyFont="1" applyFill="1" applyBorder="1" applyAlignment="1">
      <alignment horizontal="center" vertical="center" wrapText="1"/>
    </xf>
    <xf numFmtId="164" fontId="4" fillId="3" borderId="207" xfId="1" applyNumberFormat="1" applyFont="1" applyFill="1" applyBorder="1" applyAlignment="1">
      <alignment horizontal="center" vertical="center" wrapText="1"/>
    </xf>
    <xf numFmtId="164" fontId="9" fillId="3" borderId="206" xfId="1" applyNumberFormat="1" applyFont="1" applyFill="1" applyBorder="1" applyAlignment="1">
      <alignment horizontal="center" vertical="center" wrapText="1"/>
    </xf>
    <xf numFmtId="164" fontId="33" fillId="3" borderId="23" xfId="1" applyNumberFormat="1" applyFont="1" applyFill="1" applyBorder="1" applyAlignment="1">
      <alignment horizontal="center" vertical="center" wrapText="1"/>
    </xf>
    <xf numFmtId="1" fontId="34" fillId="3" borderId="27" xfId="1" applyNumberFormat="1" applyFont="1" applyFill="1" applyBorder="1" applyAlignment="1">
      <alignment horizontal="center" vertical="center" wrapText="1"/>
    </xf>
    <xf numFmtId="164" fontId="33" fillId="0" borderId="45" xfId="1" applyNumberFormat="1" applyFont="1" applyBorder="1" applyAlignment="1">
      <alignment horizontal="center" vertical="center" wrapText="1"/>
    </xf>
    <xf numFmtId="1" fontId="34" fillId="0" borderId="53" xfId="1" applyNumberFormat="1" applyFont="1" applyBorder="1" applyAlignment="1">
      <alignment horizontal="center" vertical="center" wrapText="1"/>
    </xf>
    <xf numFmtId="0" fontId="28" fillId="5" borderId="21" xfId="1" applyFont="1" applyFill="1" applyBorder="1" applyAlignment="1">
      <alignment horizontal="center" vertical="center" wrapText="1"/>
    </xf>
    <xf numFmtId="0" fontId="26" fillId="0" borderId="23" xfId="1" applyFont="1" applyBorder="1" applyAlignment="1">
      <alignment horizontal="center" vertical="center" wrapText="1"/>
    </xf>
    <xf numFmtId="0" fontId="6" fillId="0" borderId="0" xfId="4" applyFont="1"/>
    <xf numFmtId="0" fontId="20" fillId="3" borderId="55" xfId="4" applyFont="1" applyFill="1" applyBorder="1" applyAlignment="1">
      <alignment horizontal="left" vertical="top" wrapText="1"/>
    </xf>
    <xf numFmtId="0" fontId="20" fillId="3" borderId="117" xfId="4" applyFont="1" applyFill="1" applyBorder="1" applyAlignment="1">
      <alignment horizontal="left" vertical="top" wrapText="1"/>
    </xf>
    <xf numFmtId="0" fontId="20" fillId="3" borderId="118" xfId="4" applyFont="1" applyFill="1" applyBorder="1" applyAlignment="1">
      <alignment horizontal="left" vertical="top" wrapText="1"/>
    </xf>
    <xf numFmtId="0" fontId="8" fillId="3" borderId="27" xfId="4" applyFont="1" applyFill="1" applyBorder="1" applyAlignment="1">
      <alignment horizontal="center" vertical="top" wrapText="1"/>
    </xf>
    <xf numFmtId="0" fontId="20" fillId="4" borderId="40" xfId="4" applyFont="1" applyFill="1" applyBorder="1" applyAlignment="1">
      <alignment horizontal="left" vertical="top" wrapText="1"/>
    </xf>
    <xf numFmtId="0" fontId="20" fillId="4" borderId="39" xfId="4" applyFont="1" applyFill="1" applyBorder="1" applyAlignment="1">
      <alignment horizontal="left" vertical="top" wrapText="1"/>
    </xf>
    <xf numFmtId="0" fontId="20" fillId="4" borderId="22" xfId="4" applyFont="1" applyFill="1" applyBorder="1" applyAlignment="1">
      <alignment horizontal="left" vertical="top" wrapText="1"/>
    </xf>
    <xf numFmtId="0" fontId="8" fillId="4" borderId="23" xfId="4" applyFont="1" applyFill="1" applyBorder="1" applyAlignment="1">
      <alignment horizontal="center" vertical="top" wrapText="1"/>
    </xf>
    <xf numFmtId="0" fontId="20" fillId="5" borderId="56" xfId="4" applyFont="1" applyFill="1" applyBorder="1" applyAlignment="1">
      <alignment horizontal="left" vertical="top" wrapText="1"/>
    </xf>
    <xf numFmtId="0" fontId="20" fillId="5" borderId="117" xfId="4" applyFont="1" applyFill="1" applyBorder="1" applyAlignment="1">
      <alignment horizontal="left" vertical="top" wrapText="1"/>
    </xf>
    <xf numFmtId="0" fontId="20" fillId="5" borderId="118" xfId="4" applyFont="1" applyFill="1" applyBorder="1" applyAlignment="1">
      <alignment horizontal="left" vertical="top" wrapText="1"/>
    </xf>
    <xf numFmtId="0" fontId="8" fillId="5" borderId="23" xfId="4" applyFont="1" applyFill="1" applyBorder="1" applyAlignment="1">
      <alignment horizontal="center" vertical="top" wrapText="1"/>
    </xf>
    <xf numFmtId="0" fontId="17" fillId="0" borderId="37" xfId="4" applyFont="1" applyBorder="1" applyAlignment="1">
      <alignment horizontal="left" vertical="center" wrapText="1"/>
    </xf>
    <xf numFmtId="164" fontId="8" fillId="3" borderId="41" xfId="4" applyNumberFormat="1" applyFont="1" applyFill="1" applyBorder="1" applyAlignment="1">
      <alignment horizontal="center" vertical="center" wrapText="1"/>
    </xf>
    <xf numFmtId="164" fontId="8" fillId="3" borderId="46" xfId="4" applyNumberFormat="1" applyFont="1" applyFill="1" applyBorder="1" applyAlignment="1">
      <alignment horizontal="center" vertical="center" wrapText="1"/>
    </xf>
    <xf numFmtId="1" fontId="8" fillId="3" borderId="37" xfId="4" applyNumberFormat="1" applyFont="1" applyFill="1" applyBorder="1" applyAlignment="1">
      <alignment horizontal="center" vertical="center" wrapText="1"/>
    </xf>
    <xf numFmtId="164" fontId="8" fillId="4" borderId="41" xfId="4" applyNumberFormat="1" applyFont="1" applyFill="1" applyBorder="1" applyAlignment="1">
      <alignment horizontal="center" vertical="center" wrapText="1"/>
    </xf>
    <xf numFmtId="164" fontId="8" fillId="4" borderId="46" xfId="4" applyNumberFormat="1" applyFont="1" applyFill="1" applyBorder="1" applyAlignment="1">
      <alignment horizontal="center" vertical="center" wrapText="1"/>
    </xf>
    <xf numFmtId="1" fontId="8" fillId="4" borderId="37" xfId="4" applyNumberFormat="1" applyFont="1" applyFill="1" applyBorder="1" applyAlignment="1">
      <alignment horizontal="center" vertical="center" wrapText="1"/>
    </xf>
    <xf numFmtId="164" fontId="8" fillId="5" borderId="41" xfId="4" applyNumberFormat="1" applyFont="1" applyFill="1" applyBorder="1" applyAlignment="1">
      <alignment horizontal="center" vertical="center" wrapText="1"/>
    </xf>
    <xf numFmtId="164" fontId="8" fillId="5" borderId="48" xfId="4" applyNumberFormat="1" applyFont="1" applyFill="1" applyBorder="1" applyAlignment="1">
      <alignment horizontal="center" vertical="center" wrapText="1"/>
    </xf>
    <xf numFmtId="1" fontId="8" fillId="5" borderId="8" xfId="4" applyNumberFormat="1" applyFont="1" applyFill="1" applyBorder="1" applyAlignment="1">
      <alignment horizontal="center" vertical="center" wrapText="1"/>
    </xf>
    <xf numFmtId="164" fontId="8" fillId="2" borderId="37" xfId="4" applyNumberFormat="1" applyFont="1" applyFill="1" applyBorder="1" applyAlignment="1">
      <alignment horizontal="center" vertical="center" wrapText="1"/>
    </xf>
    <xf numFmtId="0" fontId="8" fillId="2" borderId="46" xfId="4" applyFont="1" applyFill="1" applyBorder="1" applyAlignment="1">
      <alignment horizontal="center" vertical="center" wrapText="1"/>
    </xf>
    <xf numFmtId="2" fontId="4" fillId="0" borderId="34" xfId="4" applyNumberFormat="1" applyBorder="1"/>
    <xf numFmtId="0" fontId="17" fillId="0" borderId="35" xfId="4" applyFont="1" applyBorder="1" applyAlignment="1">
      <alignment horizontal="left" vertical="center" wrapText="1"/>
    </xf>
    <xf numFmtId="164" fontId="8" fillId="3" borderId="3" xfId="4" applyNumberFormat="1" applyFont="1" applyFill="1" applyBorder="1" applyAlignment="1">
      <alignment horizontal="center" vertical="center" wrapText="1"/>
    </xf>
    <xf numFmtId="1" fontId="8" fillId="3" borderId="35" xfId="4" applyNumberFormat="1" applyFont="1" applyFill="1" applyBorder="1" applyAlignment="1">
      <alignment horizontal="center" vertical="center" wrapText="1"/>
    </xf>
    <xf numFmtId="164" fontId="8" fillId="4" borderId="3" xfId="4" applyNumberFormat="1" applyFont="1" applyFill="1" applyBorder="1" applyAlignment="1">
      <alignment horizontal="center" vertical="center" wrapText="1"/>
    </xf>
    <xf numFmtId="1" fontId="8" fillId="4" borderId="35" xfId="4" applyNumberFormat="1" applyFont="1" applyFill="1" applyBorder="1" applyAlignment="1">
      <alignment horizontal="center" vertical="center" wrapText="1"/>
    </xf>
    <xf numFmtId="164" fontId="8" fillId="5" borderId="49" xfId="4" applyNumberFormat="1" applyFont="1" applyFill="1" applyBorder="1" applyAlignment="1">
      <alignment horizontal="center" vertical="center" wrapText="1"/>
    </xf>
    <xf numFmtId="1" fontId="8" fillId="5" borderId="2" xfId="4" applyNumberFormat="1" applyFont="1" applyFill="1" applyBorder="1" applyAlignment="1">
      <alignment horizontal="center" vertical="center" wrapText="1"/>
    </xf>
    <xf numFmtId="164" fontId="8" fillId="2" borderId="35" xfId="4" applyNumberFormat="1" applyFont="1" applyFill="1" applyBorder="1" applyAlignment="1">
      <alignment horizontal="center" vertical="center" wrapText="1"/>
    </xf>
    <xf numFmtId="0" fontId="8" fillId="2" borderId="3" xfId="4" applyFont="1" applyFill="1" applyBorder="1" applyAlignment="1">
      <alignment horizontal="center" vertical="center" wrapText="1"/>
    </xf>
    <xf numFmtId="2" fontId="4" fillId="0" borderId="35" xfId="4" applyNumberFormat="1" applyBorder="1"/>
    <xf numFmtId="0" fontId="17" fillId="0" borderId="36" xfId="4" applyFont="1" applyBorder="1" applyAlignment="1">
      <alignment horizontal="left" vertical="center" wrapText="1"/>
    </xf>
    <xf numFmtId="0" fontId="7" fillId="0" borderId="36" xfId="4" applyFont="1" applyBorder="1" applyAlignment="1">
      <alignment horizontal="left" vertical="center" wrapText="1"/>
    </xf>
    <xf numFmtId="164" fontId="8" fillId="3" borderId="59" xfId="4" applyNumberFormat="1" applyFont="1" applyFill="1" applyBorder="1" applyAlignment="1">
      <alignment horizontal="center" vertical="center" wrapText="1"/>
    </xf>
    <xf numFmtId="164" fontId="7" fillId="3" borderId="47" xfId="4" applyNumberFormat="1" applyFont="1" applyFill="1" applyBorder="1" applyAlignment="1">
      <alignment horizontal="center" vertical="center" wrapText="1"/>
    </xf>
    <xf numFmtId="1" fontId="7" fillId="3" borderId="36" xfId="4" applyNumberFormat="1" applyFont="1" applyFill="1" applyBorder="1" applyAlignment="1">
      <alignment horizontal="center" vertical="center" wrapText="1"/>
    </xf>
    <xf numFmtId="164" fontId="8" fillId="4" borderId="59" xfId="4" applyNumberFormat="1" applyFont="1" applyFill="1" applyBorder="1" applyAlignment="1">
      <alignment horizontal="center" vertical="center" wrapText="1"/>
    </xf>
    <xf numFmtId="164" fontId="7" fillId="4" borderId="47" xfId="4" applyNumberFormat="1" applyFont="1" applyFill="1" applyBorder="1" applyAlignment="1">
      <alignment horizontal="center" vertical="center" wrapText="1"/>
    </xf>
    <xf numFmtId="1" fontId="7" fillId="4" borderId="36" xfId="4" applyNumberFormat="1" applyFont="1" applyFill="1" applyBorder="1" applyAlignment="1">
      <alignment horizontal="center" vertical="center" wrapText="1"/>
    </xf>
    <xf numFmtId="164" fontId="8" fillId="5" borderId="59" xfId="4" applyNumberFormat="1" applyFont="1" applyFill="1" applyBorder="1" applyAlignment="1">
      <alignment horizontal="center" vertical="center" wrapText="1"/>
    </xf>
    <xf numFmtId="164" fontId="7" fillId="5" borderId="50" xfId="4" applyNumberFormat="1" applyFont="1" applyFill="1" applyBorder="1" applyAlignment="1">
      <alignment horizontal="center" vertical="center" wrapText="1"/>
    </xf>
    <xf numFmtId="1" fontId="7" fillId="5" borderId="28" xfId="4" applyNumberFormat="1" applyFont="1" applyFill="1" applyBorder="1" applyAlignment="1">
      <alignment horizontal="center" vertical="center" wrapText="1"/>
    </xf>
    <xf numFmtId="164" fontId="7" fillId="2" borderId="36" xfId="4" applyNumberFormat="1" applyFont="1" applyFill="1" applyBorder="1" applyAlignment="1">
      <alignment horizontal="center" vertical="center" wrapText="1"/>
    </xf>
    <xf numFmtId="0" fontId="7" fillId="2" borderId="47" xfId="4" applyFont="1" applyFill="1" applyBorder="1" applyAlignment="1">
      <alignment horizontal="center" vertical="center" wrapText="1"/>
    </xf>
    <xf numFmtId="2" fontId="4" fillId="0" borderId="36" xfId="4" applyNumberFormat="1" applyBorder="1"/>
    <xf numFmtId="0" fontId="18" fillId="0" borderId="23" xfId="4" applyFont="1" applyBorder="1" applyAlignment="1">
      <alignment horizontal="left" vertical="center" wrapText="1"/>
    </xf>
    <xf numFmtId="164" fontId="21" fillId="3" borderId="16" xfId="4" applyNumberFormat="1" applyFont="1" applyFill="1" applyBorder="1" applyAlignment="1">
      <alignment horizontal="center" vertical="center" wrapText="1"/>
    </xf>
    <xf numFmtId="164" fontId="21" fillId="3" borderId="43" xfId="4" applyNumberFormat="1" applyFont="1" applyFill="1" applyBorder="1" applyAlignment="1">
      <alignment horizontal="center" vertical="center" wrapText="1"/>
    </xf>
    <xf numFmtId="164" fontId="21" fillId="3" borderId="21" xfId="4" applyNumberFormat="1" applyFont="1" applyFill="1" applyBorder="1" applyAlignment="1">
      <alignment horizontal="center" vertical="center" wrapText="1"/>
    </xf>
    <xf numFmtId="1" fontId="21" fillId="3" borderId="23" xfId="4" applyNumberFormat="1" applyFont="1" applyFill="1" applyBorder="1" applyAlignment="1">
      <alignment horizontal="center" vertical="center" wrapText="1"/>
    </xf>
    <xf numFmtId="164" fontId="21" fillId="4" borderId="43" xfId="4" applyNumberFormat="1" applyFont="1" applyFill="1" applyBorder="1" applyAlignment="1">
      <alignment horizontal="center" vertical="center" wrapText="1"/>
    </xf>
    <xf numFmtId="164" fontId="21" fillId="4" borderId="21" xfId="4" applyNumberFormat="1" applyFont="1" applyFill="1" applyBorder="1" applyAlignment="1">
      <alignment horizontal="center" vertical="center" wrapText="1"/>
    </xf>
    <xf numFmtId="1" fontId="21" fillId="4" borderId="23" xfId="4" applyNumberFormat="1" applyFont="1" applyFill="1" applyBorder="1" applyAlignment="1">
      <alignment horizontal="center" vertical="center" wrapText="1"/>
    </xf>
    <xf numFmtId="164" fontId="21" fillId="5" borderId="43" xfId="4" applyNumberFormat="1" applyFont="1" applyFill="1" applyBorder="1" applyAlignment="1">
      <alignment horizontal="center" vertical="center" wrapText="1"/>
    </xf>
    <xf numFmtId="164" fontId="21" fillId="5" borderId="45" xfId="4" applyNumberFormat="1" applyFont="1" applyFill="1" applyBorder="1" applyAlignment="1">
      <alignment horizontal="center" vertical="center" wrapText="1"/>
    </xf>
    <xf numFmtId="1" fontId="21" fillId="5" borderId="29" xfId="4" applyNumberFormat="1" applyFont="1" applyFill="1" applyBorder="1" applyAlignment="1">
      <alignment horizontal="center" vertical="center" wrapText="1"/>
    </xf>
    <xf numFmtId="164" fontId="21" fillId="2" borderId="23" xfId="4" applyNumberFormat="1" applyFont="1" applyFill="1" applyBorder="1" applyAlignment="1">
      <alignment horizontal="center" vertical="center" wrapText="1"/>
    </xf>
    <xf numFmtId="0" fontId="21" fillId="2" borderId="21" xfId="4" applyFont="1" applyFill="1" applyBorder="1" applyAlignment="1">
      <alignment horizontal="center" vertical="center" wrapText="1"/>
    </xf>
    <xf numFmtId="2" fontId="6" fillId="0" borderId="23" xfId="4" applyNumberFormat="1" applyFont="1" applyBorder="1"/>
    <xf numFmtId="0" fontId="8" fillId="2" borderId="0" xfId="4" applyFont="1" applyFill="1" applyAlignment="1">
      <alignment horizontal="center" vertical="center" wrapText="1"/>
    </xf>
    <xf numFmtId="2" fontId="4" fillId="0" borderId="37" xfId="4" applyNumberFormat="1" applyBorder="1"/>
    <xf numFmtId="0" fontId="17" fillId="0" borderId="26" xfId="4" applyFont="1" applyBorder="1" applyAlignment="1">
      <alignment horizontal="left" vertical="center" wrapText="1"/>
    </xf>
    <xf numFmtId="164" fontId="8" fillId="3" borderId="0" xfId="4" applyNumberFormat="1" applyFont="1" applyFill="1" applyAlignment="1">
      <alignment horizontal="center" vertical="center" wrapText="1"/>
    </xf>
    <xf numFmtId="1" fontId="8" fillId="3" borderId="52" xfId="4" applyNumberFormat="1" applyFont="1" applyFill="1" applyBorder="1" applyAlignment="1">
      <alignment horizontal="center" vertical="center" wrapText="1"/>
    </xf>
    <xf numFmtId="164" fontId="8" fillId="4" borderId="0" xfId="4" applyNumberFormat="1" applyFont="1" applyFill="1" applyAlignment="1">
      <alignment horizontal="center" vertical="center" wrapText="1"/>
    </xf>
    <xf numFmtId="1" fontId="8" fillId="4" borderId="52" xfId="4" applyNumberFormat="1" applyFont="1" applyFill="1" applyBorder="1" applyAlignment="1">
      <alignment horizontal="center" vertical="center" wrapText="1"/>
    </xf>
    <xf numFmtId="164" fontId="8" fillId="5" borderId="31" xfId="4" applyNumberFormat="1" applyFont="1" applyFill="1" applyBorder="1" applyAlignment="1">
      <alignment horizontal="center" vertical="center" wrapText="1"/>
    </xf>
    <xf numFmtId="1" fontId="8" fillId="5" borderId="5" xfId="4" applyNumberFormat="1" applyFont="1" applyFill="1" applyBorder="1" applyAlignment="1">
      <alignment horizontal="center" vertical="center" wrapText="1"/>
    </xf>
    <xf numFmtId="164" fontId="8" fillId="2" borderId="52" xfId="4" applyNumberFormat="1" applyFont="1" applyFill="1" applyBorder="1" applyAlignment="1">
      <alignment horizontal="center" vertical="center" wrapText="1"/>
    </xf>
    <xf numFmtId="2" fontId="4" fillId="0" borderId="52" xfId="4" applyNumberFormat="1" applyBorder="1"/>
    <xf numFmtId="0" fontId="8" fillId="0" borderId="0" xfId="4" applyFont="1"/>
    <xf numFmtId="0" fontId="17" fillId="0" borderId="34" xfId="4" applyFont="1" applyBorder="1" applyAlignment="1">
      <alignment horizontal="left" vertical="center" wrapText="1"/>
    </xf>
    <xf numFmtId="164" fontId="8" fillId="3" borderId="47" xfId="4" applyNumberFormat="1" applyFont="1" applyFill="1" applyBorder="1" applyAlignment="1">
      <alignment horizontal="center" vertical="center" wrapText="1"/>
    </xf>
    <xf numFmtId="1" fontId="8" fillId="3" borderId="36" xfId="4" applyNumberFormat="1" applyFont="1" applyFill="1" applyBorder="1" applyAlignment="1">
      <alignment horizontal="center" vertical="center" wrapText="1"/>
    </xf>
    <xf numFmtId="164" fontId="8" fillId="4" borderId="47" xfId="4" applyNumberFormat="1" applyFont="1" applyFill="1" applyBorder="1" applyAlignment="1">
      <alignment horizontal="center" vertical="center" wrapText="1"/>
    </xf>
    <xf numFmtId="1" fontId="8" fillId="4" borderId="36" xfId="4" applyNumberFormat="1" applyFont="1" applyFill="1" applyBorder="1" applyAlignment="1">
      <alignment horizontal="center" vertical="center" wrapText="1"/>
    </xf>
    <xf numFmtId="164" fontId="8" fillId="5" borderId="50" xfId="4" applyNumberFormat="1" applyFont="1" applyFill="1" applyBorder="1" applyAlignment="1">
      <alignment horizontal="center" vertical="center" wrapText="1"/>
    </xf>
    <xf numFmtId="1" fontId="8" fillId="5" borderId="28" xfId="4" applyNumberFormat="1" applyFont="1" applyFill="1" applyBorder="1" applyAlignment="1">
      <alignment horizontal="center" vertical="center" wrapText="1"/>
    </xf>
    <xf numFmtId="164" fontId="8" fillId="2" borderId="36" xfId="4" applyNumberFormat="1" applyFont="1" applyFill="1" applyBorder="1" applyAlignment="1">
      <alignment horizontal="center" vertical="center" wrapText="1"/>
    </xf>
    <xf numFmtId="0" fontId="8" fillId="2" borderId="47" xfId="4" applyFont="1" applyFill="1" applyBorder="1" applyAlignment="1">
      <alignment horizontal="center" vertical="center" wrapText="1"/>
    </xf>
    <xf numFmtId="0" fontId="19" fillId="0" borderId="23" xfId="4" applyFont="1" applyBorder="1" applyAlignment="1">
      <alignment horizontal="left" vertical="center" wrapText="1"/>
    </xf>
    <xf numFmtId="0" fontId="13" fillId="0" borderId="23" xfId="4" applyFont="1" applyBorder="1" applyAlignment="1">
      <alignment horizontal="left" vertical="center" wrapText="1"/>
    </xf>
    <xf numFmtId="0" fontId="15" fillId="0" borderId="23" xfId="4" applyFont="1" applyBorder="1" applyAlignment="1">
      <alignment horizontal="left" vertical="center" wrapText="1"/>
    </xf>
    <xf numFmtId="0" fontId="16" fillId="0" borderId="23" xfId="4" applyFont="1" applyBorder="1" applyAlignment="1">
      <alignment horizontal="left" vertical="center" wrapText="1"/>
    </xf>
    <xf numFmtId="1" fontId="21" fillId="3" borderId="16" xfId="4" applyNumberFormat="1" applyFont="1" applyFill="1" applyBorder="1" applyAlignment="1">
      <alignment horizontal="center" vertical="center" wrapText="1"/>
    </xf>
    <xf numFmtId="0" fontId="21" fillId="3" borderId="43" xfId="4" applyFont="1" applyFill="1" applyBorder="1" applyAlignment="1">
      <alignment horizontal="center" vertical="center" wrapText="1"/>
    </xf>
    <xf numFmtId="1" fontId="22" fillId="3" borderId="21" xfId="4" applyNumberFormat="1" applyFont="1" applyFill="1" applyBorder="1" applyAlignment="1">
      <alignment horizontal="center" vertical="center" wrapText="1"/>
    </xf>
    <xf numFmtId="1" fontId="22" fillId="3" borderId="23" xfId="4" applyNumberFormat="1" applyFont="1" applyFill="1" applyBorder="1" applyAlignment="1">
      <alignment horizontal="center" vertical="center" wrapText="1"/>
    </xf>
    <xf numFmtId="0" fontId="21" fillId="4" borderId="43" xfId="4" applyFont="1" applyFill="1" applyBorder="1" applyAlignment="1">
      <alignment horizontal="center" vertical="center" wrapText="1"/>
    </xf>
    <xf numFmtId="1" fontId="22" fillId="4" borderId="21" xfId="4" applyNumberFormat="1" applyFont="1" applyFill="1" applyBorder="1" applyAlignment="1">
      <alignment horizontal="center" vertical="center" wrapText="1"/>
    </xf>
    <xf numFmtId="1" fontId="22" fillId="4" borderId="23" xfId="4" applyNumberFormat="1" applyFont="1" applyFill="1" applyBorder="1" applyAlignment="1">
      <alignment horizontal="center" vertical="center" wrapText="1"/>
    </xf>
    <xf numFmtId="1" fontId="21" fillId="5" borderId="43" xfId="4" applyNumberFormat="1" applyFont="1" applyFill="1" applyBorder="1" applyAlignment="1">
      <alignment horizontal="center" vertical="center" wrapText="1"/>
    </xf>
    <xf numFmtId="1" fontId="22" fillId="5" borderId="21" xfId="4" applyNumberFormat="1" applyFont="1" applyFill="1" applyBorder="1" applyAlignment="1">
      <alignment horizontal="center" vertical="center" wrapText="1"/>
    </xf>
    <xf numFmtId="1" fontId="22" fillId="5" borderId="23" xfId="4" applyNumberFormat="1" applyFont="1" applyFill="1" applyBorder="1" applyAlignment="1">
      <alignment horizontal="center" vertical="center" wrapText="1"/>
    </xf>
    <xf numFmtId="1" fontId="22" fillId="2" borderId="23" xfId="4" applyNumberFormat="1" applyFont="1" applyFill="1" applyBorder="1" applyAlignment="1">
      <alignment horizontal="center" vertical="center" wrapText="1"/>
    </xf>
    <xf numFmtId="0" fontId="22" fillId="2" borderId="21" xfId="4" applyFont="1" applyFill="1" applyBorder="1" applyAlignment="1">
      <alignment horizontal="center" vertical="center" wrapText="1"/>
    </xf>
    <xf numFmtId="0" fontId="5" fillId="2" borderId="0" xfId="1" applyFill="1"/>
    <xf numFmtId="164" fontId="8" fillId="2" borderId="6" xfId="0" applyNumberFormat="1" applyFont="1" applyFill="1" applyBorder="1" applyAlignment="1">
      <alignment horizontal="center" vertical="center" wrapText="1"/>
    </xf>
    <xf numFmtId="164" fontId="8" fillId="2" borderId="7" xfId="0" applyNumberFormat="1" applyFont="1" applyFill="1" applyBorder="1" applyAlignment="1">
      <alignment horizontal="center" vertical="center" wrapText="1"/>
    </xf>
    <xf numFmtId="164" fontId="8" fillId="2" borderId="210" xfId="0" applyNumberFormat="1" applyFont="1" applyFill="1" applyBorder="1" applyAlignment="1">
      <alignment horizontal="center" vertical="center" wrapText="1"/>
    </xf>
    <xf numFmtId="0" fontId="8" fillId="2" borderId="211" xfId="0" applyFont="1" applyFill="1" applyBorder="1" applyAlignment="1">
      <alignment horizontal="center" vertical="center" wrapText="1"/>
    </xf>
    <xf numFmtId="0" fontId="8" fillId="2" borderId="213" xfId="0" applyFont="1" applyFill="1" applyBorder="1" applyAlignment="1">
      <alignment horizontal="center" vertical="center" wrapText="1"/>
    </xf>
    <xf numFmtId="164" fontId="7" fillId="2" borderId="214" xfId="1" applyNumberFormat="1" applyFont="1" applyFill="1" applyBorder="1" applyAlignment="1">
      <alignment horizontal="center" vertical="center" wrapText="1"/>
    </xf>
    <xf numFmtId="0" fontId="7" fillId="2" borderId="215" xfId="1" applyFont="1" applyFill="1" applyBorder="1" applyAlignment="1">
      <alignment horizontal="center" vertical="center" wrapText="1"/>
    </xf>
    <xf numFmtId="1" fontId="21" fillId="2" borderId="16" xfId="0" applyNumberFormat="1" applyFont="1" applyFill="1" applyBorder="1" applyAlignment="1">
      <alignment horizontal="center" vertical="center" wrapText="1"/>
    </xf>
    <xf numFmtId="164" fontId="21" fillId="2" borderId="17" xfId="0" applyNumberFormat="1" applyFont="1" applyFill="1" applyBorder="1" applyAlignment="1">
      <alignment horizontal="center" vertical="center" wrapText="1"/>
    </xf>
    <xf numFmtId="1" fontId="21" fillId="2" borderId="18" xfId="0" applyNumberFormat="1" applyFont="1" applyFill="1" applyBorder="1" applyAlignment="1">
      <alignment horizontal="center" vertical="center" wrapText="1"/>
    </xf>
    <xf numFmtId="1" fontId="21" fillId="2" borderId="43" xfId="0" applyNumberFormat="1" applyFont="1" applyFill="1" applyBorder="1" applyAlignment="1">
      <alignment horizontal="center" vertical="center" wrapText="1"/>
    </xf>
    <xf numFmtId="1" fontId="21" fillId="2" borderId="29"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164" fontId="8" fillId="2" borderId="52" xfId="1" applyNumberFormat="1" applyFont="1" applyFill="1" applyBorder="1" applyAlignment="1">
      <alignment horizontal="center" vertical="center" wrapText="1"/>
    </xf>
    <xf numFmtId="164" fontId="8" fillId="2" borderId="216" xfId="0" applyNumberFormat="1" applyFont="1" applyFill="1" applyBorder="1" applyAlignment="1">
      <alignment horizontal="center" vertical="center" wrapText="1"/>
    </xf>
    <xf numFmtId="0" fontId="21" fillId="2" borderId="18" xfId="0" applyFont="1" applyFill="1" applyBorder="1" applyAlignment="1">
      <alignment horizontal="center" vertical="center" wrapText="1"/>
    </xf>
    <xf numFmtId="0" fontId="21" fillId="2" borderId="29" xfId="0" applyFont="1" applyFill="1" applyBorder="1" applyAlignment="1">
      <alignment horizontal="center" vertical="center" wrapText="1"/>
    </xf>
    <xf numFmtId="1" fontId="22" fillId="2" borderId="18" xfId="0" applyNumberFormat="1" applyFont="1" applyFill="1" applyBorder="1" applyAlignment="1">
      <alignment horizontal="center" vertical="center" wrapText="1"/>
    </xf>
    <xf numFmtId="1" fontId="22" fillId="2" borderId="29" xfId="0" applyNumberFormat="1" applyFont="1" applyFill="1" applyBorder="1" applyAlignment="1">
      <alignment horizontal="center" vertical="center" wrapText="1"/>
    </xf>
    <xf numFmtId="1" fontId="21" fillId="2" borderId="17" xfId="0" applyNumberFormat="1" applyFont="1" applyFill="1" applyBorder="1" applyAlignment="1">
      <alignment horizontal="center" vertical="center" wrapText="1"/>
    </xf>
    <xf numFmtId="0" fontId="8" fillId="2" borderId="52" xfId="1" applyFont="1" applyFill="1" applyBorder="1" applyAlignment="1">
      <alignment vertical="top" wrapText="1"/>
    </xf>
    <xf numFmtId="0" fontId="8" fillId="2" borderId="31" xfId="1" applyFont="1" applyFill="1" applyBorder="1" applyAlignment="1">
      <alignment vertical="top" wrapText="1"/>
    </xf>
    <xf numFmtId="0" fontId="8" fillId="2" borderId="52" xfId="4" applyFont="1" applyFill="1" applyBorder="1" applyAlignment="1">
      <alignment vertical="top" wrapText="1"/>
    </xf>
    <xf numFmtId="0" fontId="24" fillId="2" borderId="16" xfId="0" applyFont="1" applyFill="1" applyBorder="1" applyAlignment="1">
      <alignment horizontal="center" vertical="top" wrapText="1"/>
    </xf>
    <xf numFmtId="0" fontId="24" fillId="2" borderId="18" xfId="0" applyFont="1" applyFill="1" applyBorder="1" applyAlignment="1">
      <alignment horizontal="center" vertical="top" wrapText="1"/>
    </xf>
    <xf numFmtId="0" fontId="24" fillId="2" borderId="29" xfId="0" applyFont="1" applyFill="1" applyBorder="1" applyAlignment="1">
      <alignment horizontal="center" vertical="top" wrapText="1"/>
    </xf>
    <xf numFmtId="0" fontId="24" fillId="2" borderId="43" xfId="0" applyFont="1" applyFill="1" applyBorder="1" applyAlignment="1">
      <alignment horizontal="center" vertical="top" wrapText="1"/>
    </xf>
    <xf numFmtId="164" fontId="8" fillId="2" borderId="41" xfId="0" applyNumberFormat="1" applyFont="1" applyFill="1" applyBorder="1" applyAlignment="1">
      <alignment horizontal="center" vertical="center" wrapText="1"/>
    </xf>
    <xf numFmtId="164" fontId="8" fillId="2" borderId="4" xfId="0" applyNumberFormat="1" applyFont="1" applyFill="1" applyBorder="1" applyAlignment="1">
      <alignment horizontal="center" vertical="center" wrapText="1"/>
    </xf>
    <xf numFmtId="164" fontId="8" fillId="2" borderId="212" xfId="0" applyNumberFormat="1" applyFont="1" applyFill="1" applyBorder="1" applyAlignment="1">
      <alignment horizontal="center" vertical="center" wrapText="1"/>
    </xf>
    <xf numFmtId="164" fontId="21" fillId="2" borderId="43" xfId="0" applyNumberFormat="1" applyFont="1" applyFill="1" applyBorder="1" applyAlignment="1">
      <alignment horizontal="center" vertical="center" wrapText="1"/>
    </xf>
    <xf numFmtId="164" fontId="8" fillId="2" borderId="42" xfId="0" applyNumberFormat="1" applyFont="1" applyFill="1" applyBorder="1" applyAlignment="1">
      <alignment horizontal="center" vertical="center" wrapText="1"/>
    </xf>
    <xf numFmtId="164" fontId="8" fillId="2" borderId="59" xfId="0" applyNumberFormat="1" applyFont="1" applyFill="1" applyBorder="1" applyAlignment="1">
      <alignment horizontal="center" vertical="center" wrapText="1"/>
    </xf>
    <xf numFmtId="164" fontId="8" fillId="2" borderId="30" xfId="0" applyNumberFormat="1" applyFont="1" applyFill="1" applyBorder="1" applyAlignment="1">
      <alignment horizontal="center" vertical="center" wrapText="1"/>
    </xf>
    <xf numFmtId="164" fontId="8" fillId="2" borderId="12" xfId="0" applyNumberFormat="1" applyFont="1" applyFill="1" applyBorder="1" applyAlignment="1">
      <alignment horizontal="center" vertical="center" wrapText="1"/>
    </xf>
    <xf numFmtId="164" fontId="8" fillId="2" borderId="209" xfId="0" applyNumberFormat="1" applyFont="1" applyFill="1" applyBorder="1" applyAlignment="1">
      <alignment horizontal="center" vertical="center" wrapText="1"/>
    </xf>
    <xf numFmtId="164" fontId="21" fillId="2" borderId="16" xfId="0" applyNumberFormat="1" applyFont="1" applyFill="1" applyBorder="1" applyAlignment="1">
      <alignment horizontal="center" vertical="center" wrapText="1"/>
    </xf>
    <xf numFmtId="164" fontId="8" fillId="2" borderId="14" xfId="0" applyNumberFormat="1" applyFont="1" applyFill="1" applyBorder="1" applyAlignment="1">
      <alignment horizontal="center" vertical="center" wrapText="1"/>
    </xf>
    <xf numFmtId="164" fontId="8" fillId="2" borderId="57" xfId="0" applyNumberFormat="1" applyFont="1" applyFill="1" applyBorder="1" applyAlignment="1">
      <alignment horizontal="center" vertical="center" wrapText="1"/>
    </xf>
    <xf numFmtId="165" fontId="21" fillId="2" borderId="16" xfId="0" applyNumberFormat="1" applyFont="1" applyFill="1" applyBorder="1" applyAlignment="1">
      <alignment horizontal="center" vertical="center" wrapText="1"/>
    </xf>
    <xf numFmtId="2" fontId="4" fillId="0" borderId="34" xfId="4" applyNumberFormat="1" applyBorder="1" applyAlignment="1">
      <alignment horizontal="center"/>
    </xf>
    <xf numFmtId="2" fontId="4" fillId="0" borderId="35" xfId="4" applyNumberFormat="1" applyBorder="1" applyAlignment="1">
      <alignment horizontal="center"/>
    </xf>
    <xf numFmtId="2" fontId="4" fillId="0" borderId="214" xfId="4" applyNumberFormat="1" applyBorder="1" applyAlignment="1">
      <alignment horizontal="center"/>
    </xf>
    <xf numFmtId="2" fontId="6" fillId="0" borderId="23" xfId="4" applyNumberFormat="1" applyFont="1" applyBorder="1" applyAlignment="1">
      <alignment horizontal="center"/>
    </xf>
    <xf numFmtId="2" fontId="4" fillId="0" borderId="37" xfId="4" applyNumberFormat="1" applyBorder="1" applyAlignment="1">
      <alignment horizontal="center"/>
    </xf>
    <xf numFmtId="2" fontId="4" fillId="0" borderId="36" xfId="4" applyNumberFormat="1" applyBorder="1" applyAlignment="1">
      <alignment horizontal="center"/>
    </xf>
    <xf numFmtId="2" fontId="4" fillId="0" borderId="52" xfId="4" applyNumberFormat="1" applyBorder="1" applyAlignment="1">
      <alignment horizontal="center"/>
    </xf>
    <xf numFmtId="1" fontId="6" fillId="0" borderId="23" xfId="4" applyNumberFormat="1" applyFont="1" applyBorder="1" applyAlignment="1">
      <alignment horizontal="center"/>
    </xf>
    <xf numFmtId="0" fontId="4" fillId="0" borderId="0" xfId="4" applyAlignment="1">
      <alignment vertical="top"/>
    </xf>
    <xf numFmtId="0" fontId="4" fillId="0" borderId="0" xfId="4" applyAlignment="1">
      <alignment horizontal="left" vertical="top"/>
    </xf>
    <xf numFmtId="0" fontId="35" fillId="0" borderId="0" xfId="4" applyFont="1"/>
    <xf numFmtId="0" fontId="27" fillId="0" borderId="0" xfId="4" applyFont="1" applyAlignment="1">
      <alignment wrapText="1"/>
    </xf>
    <xf numFmtId="0" fontId="27" fillId="0" borderId="26" xfId="4" applyFont="1" applyBorder="1" applyAlignment="1">
      <alignment vertical="center" wrapText="1"/>
    </xf>
    <xf numFmtId="0" fontId="27" fillId="0" borderId="0" xfId="4" applyFont="1" applyAlignment="1">
      <alignment horizontal="left" vertical="center" wrapText="1"/>
    </xf>
    <xf numFmtId="0" fontId="28" fillId="0" borderId="52" xfId="4" applyFont="1" applyBorder="1" applyAlignment="1">
      <alignment horizontal="right" wrapText="1"/>
    </xf>
    <xf numFmtId="0" fontId="27" fillId="0" borderId="128" xfId="4" applyFont="1" applyBorder="1" applyAlignment="1">
      <alignment wrapText="1"/>
    </xf>
    <xf numFmtId="0" fontId="27" fillId="0" borderId="208" xfId="4" applyFont="1" applyBorder="1" applyAlignment="1">
      <alignment wrapText="1"/>
    </xf>
    <xf numFmtId="0" fontId="27" fillId="0" borderId="129" xfId="4" applyFont="1" applyBorder="1" applyAlignment="1">
      <alignment vertical="center" wrapText="1"/>
    </xf>
    <xf numFmtId="0" fontId="27" fillId="0" borderId="208" xfId="4" applyFont="1" applyBorder="1" applyAlignment="1">
      <alignment horizontal="left" vertical="center" wrapText="1"/>
    </xf>
    <xf numFmtId="0" fontId="4" fillId="0" borderId="52" xfId="4" applyBorder="1"/>
    <xf numFmtId="0" fontId="28" fillId="0" borderId="129" xfId="4" applyFont="1" applyBorder="1" applyAlignment="1">
      <alignment horizontal="right" wrapText="1"/>
    </xf>
    <xf numFmtId="0" fontId="27" fillId="0" borderId="60" xfId="4" applyFont="1" applyBorder="1" applyAlignment="1">
      <alignment wrapText="1"/>
    </xf>
    <xf numFmtId="0" fontId="27" fillId="0" borderId="192" xfId="4" applyFont="1" applyBorder="1" applyAlignment="1">
      <alignment wrapText="1"/>
    </xf>
    <xf numFmtId="0" fontId="27" fillId="0" borderId="119" xfId="4" applyFont="1" applyBorder="1" applyAlignment="1">
      <alignment wrapText="1"/>
    </xf>
    <xf numFmtId="0" fontId="27" fillId="0" borderId="192" xfId="4" applyFont="1" applyBorder="1" applyAlignment="1">
      <alignment horizontal="left" vertical="center" wrapText="1"/>
    </xf>
    <xf numFmtId="0" fontId="27" fillId="0" borderId="119" xfId="4" applyFont="1" applyBorder="1" applyAlignment="1">
      <alignment vertical="center" wrapText="1"/>
    </xf>
    <xf numFmtId="0" fontId="27" fillId="0" borderId="192" xfId="4" applyFont="1" applyBorder="1" applyAlignment="1">
      <alignment horizontal="left" wrapText="1"/>
    </xf>
    <xf numFmtId="0" fontId="2" fillId="0" borderId="119" xfId="4" applyFont="1" applyBorder="1" applyAlignment="1">
      <alignment wrapText="1"/>
    </xf>
    <xf numFmtId="0" fontId="2" fillId="0" borderId="192" xfId="4" applyFont="1" applyBorder="1" applyAlignment="1">
      <alignment horizontal="left" wrapText="1"/>
    </xf>
    <xf numFmtId="0" fontId="27" fillId="0" borderId="170" xfId="4" applyFont="1" applyBorder="1" applyAlignment="1">
      <alignment wrapText="1"/>
    </xf>
    <xf numFmtId="0" fontId="27" fillId="0" borderId="131" xfId="4" applyFont="1" applyBorder="1" applyAlignment="1">
      <alignment horizontal="left" wrapText="1"/>
    </xf>
    <xf numFmtId="0" fontId="4" fillId="0" borderId="20" xfId="4" applyBorder="1" applyAlignment="1">
      <alignment horizontal="left" vertical="top"/>
    </xf>
    <xf numFmtId="0" fontId="4" fillId="0" borderId="21" xfId="4" applyBorder="1"/>
    <xf numFmtId="0" fontId="4" fillId="0" borderId="21" xfId="4" applyBorder="1" applyAlignment="1">
      <alignment vertical="top"/>
    </xf>
    <xf numFmtId="0" fontId="4" fillId="0" borderId="45" xfId="4" applyBorder="1"/>
    <xf numFmtId="0" fontId="35" fillId="9" borderId="0" xfId="4" applyFont="1" applyFill="1"/>
    <xf numFmtId="0" fontId="35" fillId="7" borderId="0" xfId="4" applyFont="1" applyFill="1"/>
    <xf numFmtId="0" fontId="4" fillId="8" borderId="0" xfId="4" applyFill="1"/>
    <xf numFmtId="164" fontId="27" fillId="3" borderId="130" xfId="4" applyNumberFormat="1" applyFont="1" applyFill="1" applyBorder="1" applyAlignment="1">
      <alignment horizontal="center" wrapText="1"/>
    </xf>
    <xf numFmtId="164" fontId="28" fillId="3" borderId="52" xfId="4" applyNumberFormat="1" applyFont="1" applyFill="1" applyBorder="1" applyAlignment="1">
      <alignment horizontal="center" wrapText="1"/>
    </xf>
    <xf numFmtId="164" fontId="27" fillId="4" borderId="130" xfId="4" applyNumberFormat="1" applyFont="1" applyFill="1" applyBorder="1" applyAlignment="1">
      <alignment horizontal="center" wrapText="1"/>
    </xf>
    <xf numFmtId="164" fontId="28" fillId="4" borderId="52" xfId="4" applyNumberFormat="1" applyFont="1" applyFill="1" applyBorder="1" applyAlignment="1">
      <alignment horizontal="center" wrapText="1"/>
    </xf>
    <xf numFmtId="164" fontId="27" fillId="5" borderId="130" xfId="4" applyNumberFormat="1" applyFont="1" applyFill="1" applyBorder="1" applyAlignment="1">
      <alignment horizontal="center" wrapText="1"/>
    </xf>
    <xf numFmtId="164" fontId="27" fillId="5" borderId="208" xfId="4" applyNumberFormat="1" applyFont="1" applyFill="1" applyBorder="1" applyAlignment="1">
      <alignment horizontal="center" wrapText="1"/>
    </xf>
    <xf numFmtId="164" fontId="27" fillId="3" borderId="139" xfId="4" applyNumberFormat="1" applyFont="1" applyFill="1" applyBorder="1" applyAlignment="1">
      <alignment horizontal="center" wrapText="1"/>
    </xf>
    <xf numFmtId="164" fontId="27" fillId="4" borderId="139" xfId="4" applyNumberFormat="1" applyFont="1" applyFill="1" applyBorder="1" applyAlignment="1">
      <alignment horizontal="center" wrapText="1"/>
    </xf>
    <xf numFmtId="164" fontId="27" fillId="5" borderId="139" xfId="4" applyNumberFormat="1" applyFont="1" applyFill="1" applyBorder="1" applyAlignment="1">
      <alignment horizontal="center" wrapText="1"/>
    </xf>
    <xf numFmtId="164" fontId="27" fillId="5" borderId="0" xfId="4" applyNumberFormat="1" applyFont="1" applyFill="1" applyAlignment="1">
      <alignment horizontal="center" wrapText="1"/>
    </xf>
    <xf numFmtId="0" fontId="35" fillId="2" borderId="0" xfId="4" applyFont="1" applyFill="1" applyAlignment="1">
      <alignment horizontal="center"/>
    </xf>
    <xf numFmtId="164" fontId="28" fillId="2" borderId="169" xfId="4" applyNumberFormat="1" applyFont="1" applyFill="1" applyBorder="1" applyAlignment="1">
      <alignment horizontal="center" wrapText="1"/>
    </xf>
    <xf numFmtId="164" fontId="28" fillId="2" borderId="129" xfId="4" applyNumberFormat="1" applyFont="1" applyFill="1" applyBorder="1" applyAlignment="1">
      <alignment horizontal="center" wrapText="1"/>
    </xf>
    <xf numFmtId="0" fontId="20" fillId="3" borderId="56" xfId="4" applyFont="1" applyFill="1" applyBorder="1" applyAlignment="1">
      <alignment horizontal="center" wrapText="1"/>
    </xf>
    <xf numFmtId="0" fontId="20" fillId="3" borderId="117" xfId="4" applyFont="1" applyFill="1" applyBorder="1" applyAlignment="1">
      <alignment horizontal="center" wrapText="1"/>
    </xf>
    <xf numFmtId="0" fontId="20" fillId="3" borderId="118" xfId="4" applyFont="1" applyFill="1" applyBorder="1" applyAlignment="1">
      <alignment horizontal="center" wrapText="1"/>
    </xf>
    <xf numFmtId="0" fontId="8" fillId="3" borderId="27" xfId="4" applyFont="1" applyFill="1" applyBorder="1" applyAlignment="1">
      <alignment horizontal="center" wrapText="1"/>
    </xf>
    <xf numFmtId="0" fontId="20" fillId="4" borderId="56" xfId="4" applyFont="1" applyFill="1" applyBorder="1" applyAlignment="1">
      <alignment horizontal="center" wrapText="1"/>
    </xf>
    <xf numFmtId="0" fontId="20" fillId="4" borderId="117" xfId="4" applyFont="1" applyFill="1" applyBorder="1" applyAlignment="1">
      <alignment horizontal="center" wrapText="1"/>
    </xf>
    <xf numFmtId="0" fontId="20" fillId="4" borderId="118" xfId="4" applyFont="1" applyFill="1" applyBorder="1" applyAlignment="1">
      <alignment horizontal="center" wrapText="1"/>
    </xf>
    <xf numFmtId="0" fontId="8" fillId="4" borderId="27" xfId="4" applyFont="1" applyFill="1" applyBorder="1" applyAlignment="1">
      <alignment horizontal="center" wrapText="1"/>
    </xf>
    <xf numFmtId="0" fontId="20" fillId="5" borderId="56" xfId="4" applyFont="1" applyFill="1" applyBorder="1" applyAlignment="1">
      <alignment horizontal="center" wrapText="1"/>
    </xf>
    <xf numFmtId="0" fontId="20" fillId="5" borderId="117" xfId="4" applyFont="1" applyFill="1" applyBorder="1" applyAlignment="1">
      <alignment horizontal="center" wrapText="1"/>
    </xf>
    <xf numFmtId="0" fontId="20" fillId="5" borderId="118" xfId="4" applyFont="1" applyFill="1" applyBorder="1" applyAlignment="1">
      <alignment horizontal="center" wrapText="1"/>
    </xf>
    <xf numFmtId="0" fontId="8" fillId="5" borderId="23" xfId="4" applyFont="1" applyFill="1" applyBorder="1" applyAlignment="1">
      <alignment horizontal="center" wrapText="1"/>
    </xf>
    <xf numFmtId="0" fontId="4" fillId="0" borderId="0" xfId="4" applyAlignment="1">
      <alignment horizontal="center"/>
    </xf>
    <xf numFmtId="0" fontId="27" fillId="0" borderId="52" xfId="4" applyFont="1" applyBorder="1" applyAlignment="1">
      <alignment horizontal="center" wrapText="1"/>
    </xf>
    <xf numFmtId="0" fontId="27" fillId="0" borderId="129" xfId="4" applyFont="1" applyBorder="1" applyAlignment="1">
      <alignment horizontal="center" wrapText="1"/>
    </xf>
    <xf numFmtId="0" fontId="27" fillId="0" borderId="119" xfId="4" applyFont="1" applyBorder="1" applyAlignment="1">
      <alignment horizontal="center" wrapText="1"/>
    </xf>
    <xf numFmtId="0" fontId="27" fillId="0" borderId="170" xfId="4" applyFont="1" applyBorder="1" applyAlignment="1">
      <alignment horizontal="center" wrapText="1"/>
    </xf>
    <xf numFmtId="0" fontId="4" fillId="0" borderId="21" xfId="4" applyBorder="1" applyAlignment="1">
      <alignment horizontal="center"/>
    </xf>
    <xf numFmtId="0" fontId="45" fillId="5" borderId="18" xfId="0" applyFont="1" applyFill="1" applyBorder="1" applyAlignment="1">
      <alignment horizontal="center" vertical="center" wrapText="1"/>
    </xf>
    <xf numFmtId="0" fontId="41" fillId="5" borderId="13" xfId="0" applyFont="1" applyFill="1" applyBorder="1" applyAlignment="1">
      <alignment horizontal="center" vertical="center" wrapText="1"/>
    </xf>
    <xf numFmtId="0" fontId="41" fillId="5" borderId="211"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3" borderId="212" xfId="0" applyFont="1" applyFill="1" applyBorder="1" applyAlignment="1">
      <alignment horizontal="center" vertical="center" wrapText="1"/>
    </xf>
    <xf numFmtId="0" fontId="45" fillId="3" borderId="43" xfId="0" applyFont="1" applyFill="1" applyBorder="1" applyAlignment="1">
      <alignment horizontal="center" vertical="center" wrapText="1"/>
    </xf>
    <xf numFmtId="0" fontId="41" fillId="0" borderId="35" xfId="0" applyFont="1" applyBorder="1" applyAlignment="1">
      <alignment horizontal="center" vertical="center" wrapText="1"/>
    </xf>
    <xf numFmtId="0" fontId="41" fillId="0" borderId="214" xfId="0" applyFont="1" applyBorder="1" applyAlignment="1">
      <alignment horizontal="center" vertical="center" wrapText="1"/>
    </xf>
    <xf numFmtId="0" fontId="45" fillId="0" borderId="23" xfId="0" applyFont="1" applyBorder="1" applyAlignment="1">
      <alignment horizontal="center" vertical="center" wrapText="1"/>
    </xf>
    <xf numFmtId="0" fontId="41" fillId="3" borderId="2" xfId="0" applyFont="1" applyFill="1" applyBorder="1" applyAlignment="1">
      <alignment horizontal="center" vertical="center" wrapText="1"/>
    </xf>
    <xf numFmtId="0" fontId="41" fillId="3" borderId="213" xfId="0" applyFont="1" applyFill="1" applyBorder="1" applyAlignment="1">
      <alignment horizontal="center" vertical="center" wrapText="1"/>
    </xf>
    <xf numFmtId="0" fontId="45" fillId="3" borderId="29" xfId="0" applyFont="1" applyFill="1" applyBorder="1" applyAlignment="1">
      <alignment horizontal="center" vertical="center" wrapText="1"/>
    </xf>
    <xf numFmtId="0" fontId="41" fillId="5" borderId="4" xfId="0" applyFont="1" applyFill="1" applyBorder="1" applyAlignment="1">
      <alignment horizontal="center" vertical="center" wrapText="1"/>
    </xf>
    <xf numFmtId="0" fontId="41" fillId="5" borderId="212" xfId="0" applyFont="1" applyFill="1" applyBorder="1" applyAlignment="1">
      <alignment horizontal="center" vertical="center" wrapText="1"/>
    </xf>
    <xf numFmtId="0" fontId="45" fillId="5" borderId="43" xfId="0" applyFont="1" applyFill="1" applyBorder="1" applyAlignment="1">
      <alignment horizontal="center" vertical="center" wrapText="1"/>
    </xf>
    <xf numFmtId="0" fontId="41" fillId="4" borderId="12" xfId="0" applyFont="1" applyFill="1" applyBorder="1" applyAlignment="1">
      <alignment horizontal="center" vertical="center" wrapText="1"/>
    </xf>
    <xf numFmtId="0" fontId="41" fillId="4" borderId="13" xfId="0" applyFont="1" applyFill="1" applyBorder="1" applyAlignment="1">
      <alignment horizontal="center" vertical="center" wrapText="1"/>
    </xf>
    <xf numFmtId="0" fontId="41" fillId="4" borderId="209" xfId="0" applyFont="1" applyFill="1" applyBorder="1" applyAlignment="1">
      <alignment horizontal="center" vertical="center" wrapText="1"/>
    </xf>
    <xf numFmtId="0" fontId="41" fillId="4" borderId="211" xfId="0" applyFont="1" applyFill="1" applyBorder="1" applyAlignment="1">
      <alignment horizontal="center" vertical="center" wrapText="1"/>
    </xf>
    <xf numFmtId="0" fontId="45" fillId="4" borderId="16" xfId="0" applyFont="1" applyFill="1" applyBorder="1" applyAlignment="1">
      <alignment horizontal="center" vertical="center" wrapText="1"/>
    </xf>
    <xf numFmtId="0" fontId="45" fillId="4" borderId="18" xfId="0" applyFont="1" applyFill="1" applyBorder="1" applyAlignment="1">
      <alignment horizontal="center" vertical="center" wrapText="1"/>
    </xf>
    <xf numFmtId="0" fontId="41" fillId="3" borderId="41" xfId="0" applyFont="1" applyFill="1" applyBorder="1" applyAlignment="1">
      <alignment horizontal="center" vertical="center" wrapText="1"/>
    </xf>
    <xf numFmtId="0" fontId="41" fillId="3" borderId="8" xfId="0" applyFont="1" applyFill="1" applyBorder="1" applyAlignment="1">
      <alignment horizontal="center" vertical="center" wrapText="1"/>
    </xf>
    <xf numFmtId="0" fontId="41" fillId="4" borderId="30" xfId="0" applyFont="1" applyFill="1" applyBorder="1" applyAlignment="1">
      <alignment horizontal="center" vertical="center" wrapText="1"/>
    </xf>
    <xf numFmtId="0" fontId="41" fillId="4" borderId="19" xfId="0" applyFont="1" applyFill="1" applyBorder="1" applyAlignment="1">
      <alignment horizontal="center" vertical="center" wrapText="1"/>
    </xf>
    <xf numFmtId="0" fontId="41" fillId="5" borderId="41" xfId="0" applyFont="1" applyFill="1" applyBorder="1" applyAlignment="1">
      <alignment horizontal="center" vertical="center" wrapText="1"/>
    </xf>
    <xf numFmtId="0" fontId="41" fillId="5" borderId="19" xfId="0" applyFont="1" applyFill="1" applyBorder="1" applyAlignment="1">
      <alignment horizontal="center" vertical="center" wrapText="1"/>
    </xf>
    <xf numFmtId="0" fontId="41" fillId="3" borderId="16" xfId="0" applyFont="1" applyFill="1" applyBorder="1" applyAlignment="1">
      <alignment horizontal="center" vertical="center" wrapText="1"/>
    </xf>
    <xf numFmtId="0" fontId="41" fillId="5" borderId="18" xfId="0" applyFont="1" applyFill="1" applyBorder="1" applyAlignment="1">
      <alignment horizontal="center" vertical="center" wrapText="1"/>
    </xf>
    <xf numFmtId="0" fontId="41" fillId="3" borderId="29" xfId="0" applyFont="1" applyFill="1" applyBorder="1" applyAlignment="1">
      <alignment horizontal="center" vertical="center" wrapText="1"/>
    </xf>
    <xf numFmtId="0" fontId="41" fillId="5" borderId="43" xfId="0" applyFont="1" applyFill="1" applyBorder="1" applyAlignment="1">
      <alignment horizontal="center" vertical="center" wrapText="1"/>
    </xf>
    <xf numFmtId="0" fontId="41" fillId="4" borderId="16" xfId="0" applyFont="1" applyFill="1" applyBorder="1" applyAlignment="1">
      <alignment horizontal="center" vertical="center" wrapText="1"/>
    </xf>
    <xf numFmtId="0" fontId="41" fillId="4" borderId="18" xfId="0" applyFont="1" applyFill="1" applyBorder="1" applyAlignment="1">
      <alignment horizontal="center" vertical="center" wrapText="1"/>
    </xf>
    <xf numFmtId="0" fontId="41" fillId="0" borderId="37" xfId="0" applyFont="1" applyBorder="1" applyAlignment="1">
      <alignment horizontal="center" vertical="center" wrapText="1"/>
    </xf>
    <xf numFmtId="0" fontId="35" fillId="4" borderId="23" xfId="4" applyFont="1" applyFill="1" applyBorder="1" applyAlignment="1">
      <alignment horizontal="center"/>
    </xf>
    <xf numFmtId="0" fontId="35" fillId="5" borderId="23" xfId="4" applyFont="1" applyFill="1" applyBorder="1" applyAlignment="1">
      <alignment horizontal="center"/>
    </xf>
    <xf numFmtId="0" fontId="35" fillId="0" borderId="20" xfId="4" applyFont="1" applyBorder="1"/>
    <xf numFmtId="0" fontId="35" fillId="2" borderId="45" xfId="4" applyFont="1" applyFill="1" applyBorder="1" applyAlignment="1">
      <alignment horizontal="center"/>
    </xf>
    <xf numFmtId="1" fontId="27" fillId="3" borderId="223" xfId="4" applyNumberFormat="1" applyFont="1" applyFill="1" applyBorder="1" applyAlignment="1">
      <alignment horizontal="center" wrapText="1"/>
    </xf>
    <xf numFmtId="1" fontId="27" fillId="3" borderId="224" xfId="4" applyNumberFormat="1" applyFont="1" applyFill="1" applyBorder="1" applyAlignment="1">
      <alignment horizontal="center" wrapText="1"/>
    </xf>
    <xf numFmtId="1" fontId="27" fillId="3" borderId="225" xfId="4" applyNumberFormat="1" applyFont="1" applyFill="1" applyBorder="1" applyAlignment="1">
      <alignment horizontal="center" wrapText="1"/>
    </xf>
    <xf numFmtId="0" fontId="35" fillId="3" borderId="20" xfId="4" applyFont="1" applyFill="1" applyBorder="1" applyAlignment="1">
      <alignment horizontal="center"/>
    </xf>
    <xf numFmtId="1" fontId="27" fillId="4" borderId="223" xfId="4" applyNumberFormat="1" applyFont="1" applyFill="1" applyBorder="1" applyAlignment="1">
      <alignment horizontal="center" wrapText="1"/>
    </xf>
    <xf numFmtId="1" fontId="27" fillId="4" borderId="224" xfId="4" applyNumberFormat="1" applyFont="1" applyFill="1" applyBorder="1" applyAlignment="1">
      <alignment horizontal="center" wrapText="1"/>
    </xf>
    <xf numFmtId="1" fontId="27" fillId="4" borderId="225" xfId="4" applyNumberFormat="1" applyFont="1" applyFill="1" applyBorder="1" applyAlignment="1">
      <alignment horizontal="center" wrapText="1"/>
    </xf>
    <xf numFmtId="1" fontId="27" fillId="5" borderId="226" xfId="4" applyNumberFormat="1" applyFont="1" applyFill="1" applyBorder="1" applyAlignment="1">
      <alignment horizontal="center" wrapText="1"/>
    </xf>
    <xf numFmtId="1" fontId="27" fillId="5" borderId="224" xfId="4" applyNumberFormat="1" applyFont="1" applyFill="1" applyBorder="1" applyAlignment="1">
      <alignment horizontal="center" wrapText="1"/>
    </xf>
    <xf numFmtId="1" fontId="27" fillId="5" borderId="225" xfId="4" applyNumberFormat="1" applyFont="1" applyFill="1" applyBorder="1" applyAlignment="1">
      <alignment horizontal="center" wrapText="1"/>
    </xf>
    <xf numFmtId="0" fontId="4" fillId="0" borderId="221" xfId="0" applyFont="1" applyBorder="1" applyAlignment="1">
      <alignment horizontal="center"/>
    </xf>
    <xf numFmtId="0" fontId="4" fillId="0" borderId="211" xfId="0" applyFont="1" applyBorder="1" applyAlignment="1">
      <alignment horizontal="center"/>
    </xf>
    <xf numFmtId="0" fontId="0" fillId="0" borderId="218" xfId="0" applyBorder="1" applyAlignment="1">
      <alignment horizontal="center"/>
    </xf>
    <xf numFmtId="0" fontId="0" fillId="0" borderId="220" xfId="0" applyBorder="1" applyAlignment="1">
      <alignment horizontal="center"/>
    </xf>
    <xf numFmtId="0" fontId="4" fillId="0" borderId="227" xfId="0" applyFont="1" applyBorder="1" applyAlignment="1">
      <alignment horizontal="center"/>
    </xf>
    <xf numFmtId="0" fontId="46" fillId="0" borderId="20" xfId="0" applyFont="1" applyBorder="1"/>
    <xf numFmtId="0" fontId="4" fillId="0" borderId="32" xfId="0" applyFont="1" applyBorder="1"/>
    <xf numFmtId="0" fontId="4" fillId="0" borderId="11" xfId="0" applyFont="1" applyBorder="1" applyAlignment="1">
      <alignment horizontal="center"/>
    </xf>
    <xf numFmtId="0" fontId="37" fillId="0" borderId="0" xfId="3"/>
    <xf numFmtId="0" fontId="35" fillId="0" borderId="0" xfId="3" applyFont="1"/>
    <xf numFmtId="0" fontId="7" fillId="0" borderId="212" xfId="3" applyFont="1" applyBorder="1" applyAlignment="1">
      <alignment horizontal="center"/>
    </xf>
    <xf numFmtId="0" fontId="7" fillId="0" borderId="210" xfId="3" applyFont="1" applyBorder="1" applyAlignment="1">
      <alignment horizontal="center"/>
    </xf>
    <xf numFmtId="0" fontId="7" fillId="0" borderId="211" xfId="3" applyFont="1" applyBorder="1" applyAlignment="1">
      <alignment horizontal="center"/>
    </xf>
    <xf numFmtId="0" fontId="7" fillId="0" borderId="209" xfId="3" applyFont="1" applyBorder="1" applyAlignment="1">
      <alignment horizontal="center"/>
    </xf>
    <xf numFmtId="0" fontId="37" fillId="0" borderId="6" xfId="3" applyBorder="1" applyAlignment="1">
      <alignment horizontal="center"/>
    </xf>
    <xf numFmtId="0" fontId="37" fillId="0" borderId="231" xfId="3" applyBorder="1"/>
    <xf numFmtId="0" fontId="4" fillId="0" borderId="61" xfId="0" applyFont="1" applyBorder="1"/>
    <xf numFmtId="0" fontId="46" fillId="0" borderId="228" xfId="0" applyFont="1" applyBorder="1" applyAlignment="1">
      <alignment horizontal="center"/>
    </xf>
    <xf numFmtId="0" fontId="46" fillId="0" borderId="229" xfId="0" applyFont="1" applyBorder="1" applyAlignment="1">
      <alignment horizontal="center"/>
    </xf>
    <xf numFmtId="0" fontId="47" fillId="0" borderId="230" xfId="3" applyFont="1" applyBorder="1" applyAlignment="1">
      <alignment horizontal="center"/>
    </xf>
    <xf numFmtId="0" fontId="47" fillId="0" borderId="232" xfId="3" applyFont="1" applyBorder="1" applyAlignment="1">
      <alignment horizontal="center"/>
    </xf>
    <xf numFmtId="0" fontId="47" fillId="0" borderId="228" xfId="3" applyFont="1" applyBorder="1" applyAlignment="1">
      <alignment horizontal="center"/>
    </xf>
    <xf numFmtId="0" fontId="47" fillId="0" borderId="229" xfId="3" applyFont="1" applyBorder="1" applyAlignment="1">
      <alignment horizontal="center"/>
    </xf>
    <xf numFmtId="0" fontId="4" fillId="0" borderId="10" xfId="0" applyFont="1"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37" fillId="0" borderId="12" xfId="3" applyBorder="1" applyAlignment="1">
      <alignment horizontal="center"/>
    </xf>
    <xf numFmtId="0" fontId="37" fillId="0" borderId="13" xfId="3" applyBorder="1" applyAlignment="1">
      <alignment horizontal="center"/>
    </xf>
    <xf numFmtId="0" fontId="37" fillId="0" borderId="209" xfId="3" applyBorder="1" applyAlignment="1">
      <alignment horizontal="center"/>
    </xf>
    <xf numFmtId="0" fontId="4" fillId="0" borderId="219" xfId="0" applyFont="1" applyBorder="1" applyAlignment="1">
      <alignment horizontal="center"/>
    </xf>
    <xf numFmtId="165" fontId="4" fillId="0" borderId="44" xfId="0" applyNumberFormat="1" applyFont="1" applyBorder="1" applyAlignment="1">
      <alignment horizontal="center"/>
    </xf>
    <xf numFmtId="165" fontId="37" fillId="0" borderId="4" xfId="3" applyNumberFormat="1" applyBorder="1" applyAlignment="1">
      <alignment horizontal="center"/>
    </xf>
    <xf numFmtId="0" fontId="4" fillId="0" borderId="13" xfId="0" applyFont="1" applyBorder="1" applyAlignment="1">
      <alignment horizontal="center"/>
    </xf>
    <xf numFmtId="0" fontId="0" fillId="0" borderId="222" xfId="0" applyBorder="1" applyAlignment="1">
      <alignment horizontal="center"/>
    </xf>
    <xf numFmtId="0" fontId="4" fillId="0" borderId="233" xfId="0" applyFont="1" applyBorder="1" applyAlignment="1">
      <alignment horizontal="center"/>
    </xf>
    <xf numFmtId="0" fontId="37" fillId="0" borderId="2" xfId="3" applyBorder="1" applyAlignment="1">
      <alignment horizontal="center"/>
    </xf>
    <xf numFmtId="0" fontId="7" fillId="0" borderId="213" xfId="3" applyFont="1" applyBorder="1" applyAlignment="1">
      <alignment horizontal="center"/>
    </xf>
    <xf numFmtId="165" fontId="0" fillId="0" borderId="227" xfId="0" applyNumberFormat="1" applyBorder="1" applyAlignment="1">
      <alignment horizontal="center"/>
    </xf>
    <xf numFmtId="165" fontId="37" fillId="0" borderId="12" xfId="3" applyNumberFormat="1" applyBorder="1" applyAlignment="1">
      <alignment horizontal="center"/>
    </xf>
    <xf numFmtId="0" fontId="41" fillId="11" borderId="43" xfId="0" applyFont="1" applyFill="1" applyBorder="1" applyAlignment="1">
      <alignment horizontal="center" vertical="center" wrapText="1"/>
    </xf>
    <xf numFmtId="0" fontId="41" fillId="11" borderId="18" xfId="0" applyFont="1" applyFill="1" applyBorder="1" applyAlignment="1">
      <alignment horizontal="center" vertical="center" wrapText="1"/>
    </xf>
    <xf numFmtId="0" fontId="41" fillId="11" borderId="41" xfId="0" applyFont="1" applyFill="1" applyBorder="1" applyAlignment="1">
      <alignment horizontal="center" vertical="center" wrapText="1"/>
    </xf>
    <xf numFmtId="0" fontId="41" fillId="11" borderId="19" xfId="0" applyFont="1" applyFill="1" applyBorder="1" applyAlignment="1">
      <alignment horizontal="center" vertical="center" wrapText="1"/>
    </xf>
    <xf numFmtId="0" fontId="41" fillId="11" borderId="4" xfId="0" applyFont="1" applyFill="1" applyBorder="1" applyAlignment="1">
      <alignment horizontal="center" vertical="center" wrapText="1"/>
    </xf>
    <xf numFmtId="0" fontId="41" fillId="11" borderId="13" xfId="0" applyFont="1" applyFill="1" applyBorder="1" applyAlignment="1">
      <alignment horizontal="center" vertical="center" wrapText="1"/>
    </xf>
    <xf numFmtId="0" fontId="41" fillId="11" borderId="212" xfId="0" applyFont="1" applyFill="1" applyBorder="1" applyAlignment="1">
      <alignment horizontal="center" vertical="center" wrapText="1"/>
    </xf>
    <xf numFmtId="0" fontId="41" fillId="11" borderId="211" xfId="0" applyFont="1" applyFill="1" applyBorder="1" applyAlignment="1">
      <alignment horizontal="center" vertical="center" wrapText="1"/>
    </xf>
    <xf numFmtId="0" fontId="45" fillId="11" borderId="43" xfId="0" applyFont="1" applyFill="1" applyBorder="1" applyAlignment="1">
      <alignment horizontal="center" vertical="center" wrapText="1"/>
    </xf>
    <xf numFmtId="0" fontId="45" fillId="11" borderId="18" xfId="0" applyFont="1" applyFill="1" applyBorder="1" applyAlignment="1">
      <alignment horizontal="center" vertical="center" wrapText="1"/>
    </xf>
    <xf numFmtId="0" fontId="5" fillId="2" borderId="132" xfId="1" applyFill="1" applyBorder="1" applyAlignment="1">
      <alignment vertical="center" wrapText="1"/>
    </xf>
    <xf numFmtId="0" fontId="4" fillId="2" borderId="132" xfId="1" applyFont="1" applyFill="1" applyBorder="1" applyAlignment="1">
      <alignment vertical="center" wrapText="1"/>
    </xf>
    <xf numFmtId="0" fontId="5" fillId="2" borderId="131" xfId="1" applyFill="1" applyBorder="1" applyAlignment="1">
      <alignment vertical="center" wrapText="1"/>
    </xf>
    <xf numFmtId="0" fontId="5" fillId="2" borderId="136" xfId="1" applyFill="1" applyBorder="1" applyAlignment="1">
      <alignment vertical="center" wrapText="1"/>
    </xf>
    <xf numFmtId="0" fontId="4" fillId="2" borderId="136" xfId="1" applyFont="1" applyFill="1" applyBorder="1" applyAlignment="1">
      <alignment vertical="center" wrapText="1"/>
    </xf>
    <xf numFmtId="0" fontId="5" fillId="2" borderId="133" xfId="1" applyFill="1" applyBorder="1" applyAlignment="1">
      <alignment vertical="center" wrapText="1"/>
    </xf>
    <xf numFmtId="0" fontId="4" fillId="2" borderId="83" xfId="1" applyFont="1" applyFill="1" applyBorder="1" applyAlignment="1">
      <alignment vertical="center" wrapText="1"/>
    </xf>
    <xf numFmtId="164" fontId="28" fillId="5" borderId="129" xfId="4" applyNumberFormat="1" applyFont="1" applyFill="1" applyBorder="1" applyAlignment="1">
      <alignment horizontal="center" wrapText="1"/>
    </xf>
    <xf numFmtId="164" fontId="28" fillId="5" borderId="52" xfId="4" applyNumberFormat="1" applyFont="1" applyFill="1" applyBorder="1" applyAlignment="1">
      <alignment horizontal="center" wrapText="1"/>
    </xf>
    <xf numFmtId="0" fontId="4" fillId="0" borderId="220" xfId="0" applyFont="1" applyBorder="1" applyAlignment="1">
      <alignment horizontal="center" vertical="top"/>
    </xf>
    <xf numFmtId="0" fontId="4" fillId="0" borderId="58" xfId="0" applyFont="1" applyBorder="1" applyAlignment="1">
      <alignment horizontal="center" vertical="top"/>
    </xf>
    <xf numFmtId="0" fontId="4" fillId="0" borderId="26" xfId="0" applyFont="1" applyBorder="1" applyAlignment="1">
      <alignment horizontal="center" vertical="top"/>
    </xf>
    <xf numFmtId="0" fontId="0" fillId="0" borderId="27" xfId="0" applyBorder="1" applyAlignment="1">
      <alignment horizontal="center" vertical="top"/>
    </xf>
    <xf numFmtId="0" fontId="4" fillId="0" borderId="24" xfId="0" applyFont="1" applyBorder="1" applyAlignment="1">
      <alignment horizontal="center"/>
    </xf>
    <xf numFmtId="0" fontId="0" fillId="0" borderId="24" xfId="0" applyBorder="1" applyAlignment="1">
      <alignment horizontal="center"/>
    </xf>
    <xf numFmtId="0" fontId="4" fillId="0" borderId="221" xfId="0" applyFont="1" applyBorder="1" applyAlignment="1">
      <alignment horizontal="center"/>
    </xf>
    <xf numFmtId="0" fontId="4" fillId="0" borderId="218" xfId="0" applyFont="1" applyBorder="1"/>
    <xf numFmtId="0" fontId="4" fillId="0" borderId="220" xfId="0" applyFont="1" applyBorder="1"/>
    <xf numFmtId="0" fontId="4" fillId="0" borderId="221" xfId="0" applyFont="1" applyBorder="1" applyAlignment="1">
      <alignment horizontal="center" vertical="top" wrapText="1"/>
    </xf>
    <xf numFmtId="0" fontId="4" fillId="0" borderId="57" xfId="0" applyFont="1" applyBorder="1" applyAlignment="1">
      <alignment horizontal="center" vertical="top" wrapText="1"/>
    </xf>
    <xf numFmtId="0" fontId="35" fillId="0" borderId="10" xfId="4" applyFont="1" applyBorder="1" applyAlignment="1">
      <alignment horizontal="center" vertical="top" wrapText="1"/>
    </xf>
    <xf numFmtId="0" fontId="35" fillId="0" borderId="6" xfId="4" applyFont="1" applyBorder="1" applyAlignment="1">
      <alignment horizontal="center" vertical="top" wrapText="1"/>
    </xf>
    <xf numFmtId="0" fontId="35" fillId="0" borderId="210" xfId="4" applyFont="1" applyBorder="1" applyAlignment="1">
      <alignment horizontal="center" vertical="top" wrapText="1"/>
    </xf>
    <xf numFmtId="0" fontId="26" fillId="0" borderId="32" xfId="4" applyFont="1" applyBorder="1" applyAlignment="1">
      <alignment horizontal="center" vertical="top" wrapText="1"/>
    </xf>
    <xf numFmtId="0" fontId="26" fillId="0" borderId="33" xfId="4" applyFont="1" applyBorder="1" applyAlignment="1">
      <alignment horizontal="center" vertical="top" wrapText="1"/>
    </xf>
    <xf numFmtId="0" fontId="26" fillId="0" borderId="217" xfId="4" applyFont="1" applyBorder="1" applyAlignment="1">
      <alignment horizontal="center" vertical="top" wrapText="1"/>
    </xf>
    <xf numFmtId="0" fontId="26" fillId="0" borderId="34" xfId="4" applyFont="1" applyBorder="1" applyAlignment="1">
      <alignment horizontal="center" vertical="top" wrapText="1"/>
    </xf>
    <xf numFmtId="0" fontId="26" fillId="0" borderId="35" xfId="4" applyFont="1" applyBorder="1" applyAlignment="1">
      <alignment horizontal="center" vertical="top" wrapText="1"/>
    </xf>
    <xf numFmtId="0" fontId="26" fillId="0" borderId="214" xfId="4" applyFont="1" applyBorder="1" applyAlignment="1">
      <alignment horizontal="center" vertical="top" wrapText="1"/>
    </xf>
    <xf numFmtId="0" fontId="26" fillId="0" borderId="44" xfId="4" applyFont="1" applyBorder="1" applyAlignment="1">
      <alignment horizontal="center" vertical="top" wrapText="1"/>
    </xf>
    <xf numFmtId="0" fontId="26" fillId="0" borderId="4" xfId="4" applyFont="1" applyBorder="1" applyAlignment="1">
      <alignment horizontal="center" vertical="top" wrapText="1"/>
    </xf>
    <xf numFmtId="0" fontId="26" fillId="0" borderId="212" xfId="4" applyFont="1" applyBorder="1" applyAlignment="1">
      <alignment horizontal="center" vertical="top" wrapText="1"/>
    </xf>
    <xf numFmtId="0" fontId="28" fillId="0" borderId="10" xfId="4" applyFont="1" applyBorder="1" applyAlignment="1">
      <alignment horizontal="center" vertical="top" wrapText="1"/>
    </xf>
    <xf numFmtId="0" fontId="28" fillId="0" borderId="6" xfId="4" applyFont="1" applyBorder="1" applyAlignment="1">
      <alignment horizontal="center" vertical="top" wrapText="1"/>
    </xf>
    <xf numFmtId="0" fontId="28" fillId="0" borderId="210" xfId="4" applyFont="1" applyBorder="1" applyAlignment="1">
      <alignment horizontal="center" vertical="top" wrapText="1"/>
    </xf>
    <xf numFmtId="0" fontId="35" fillId="0" borderId="11" xfId="4" applyFont="1" applyBorder="1" applyAlignment="1">
      <alignment horizontal="center" vertical="top" wrapText="1"/>
    </xf>
    <xf numFmtId="0" fontId="35" fillId="0" borderId="13" xfId="4" applyFont="1" applyBorder="1" applyAlignment="1">
      <alignment horizontal="center" vertical="top" wrapText="1"/>
    </xf>
    <xf numFmtId="0" fontId="35" fillId="0" borderId="211" xfId="4" applyFont="1" applyBorder="1" applyAlignment="1">
      <alignment horizontal="center" vertical="top" wrapText="1"/>
    </xf>
    <xf numFmtId="0" fontId="6" fillId="0" borderId="21" xfId="4" applyFont="1" applyBorder="1" applyAlignment="1">
      <alignment horizontal="center"/>
    </xf>
    <xf numFmtId="0" fontId="6" fillId="0" borderId="45" xfId="4" applyFont="1" applyBorder="1" applyAlignment="1">
      <alignment horizontal="center"/>
    </xf>
    <xf numFmtId="0" fontId="6" fillId="3" borderId="21" xfId="4" applyFont="1" applyFill="1" applyBorder="1" applyAlignment="1">
      <alignment horizontal="center" vertical="center"/>
    </xf>
    <xf numFmtId="0" fontId="6" fillId="3" borderId="45" xfId="4" applyFont="1" applyFill="1" applyBorder="1" applyAlignment="1">
      <alignment horizontal="center" vertical="center"/>
    </xf>
    <xf numFmtId="0" fontId="6" fillId="4" borderId="20" xfId="4" applyFont="1" applyFill="1" applyBorder="1" applyAlignment="1">
      <alignment horizontal="center" vertical="center"/>
    </xf>
    <xf numFmtId="0" fontId="6" fillId="4" borderId="21" xfId="4" applyFont="1" applyFill="1" applyBorder="1" applyAlignment="1">
      <alignment horizontal="center" vertical="center"/>
    </xf>
    <xf numFmtId="0" fontId="6" fillId="4" borderId="45" xfId="4" applyFont="1" applyFill="1" applyBorder="1" applyAlignment="1">
      <alignment horizontal="center" vertical="center"/>
    </xf>
    <xf numFmtId="0" fontId="6" fillId="5" borderId="20" xfId="4" applyFont="1" applyFill="1" applyBorder="1" applyAlignment="1">
      <alignment horizontal="center" vertical="center"/>
    </xf>
    <xf numFmtId="0" fontId="6" fillId="5" borderId="21" xfId="4" applyFont="1" applyFill="1" applyBorder="1" applyAlignment="1">
      <alignment horizontal="center" vertical="center"/>
    </xf>
    <xf numFmtId="0" fontId="6" fillId="5" borderId="45" xfId="4" applyFont="1" applyFill="1" applyBorder="1" applyAlignment="1">
      <alignment horizontal="center" vertical="center"/>
    </xf>
    <xf numFmtId="0" fontId="35" fillId="2" borderId="26" xfId="4" applyFont="1" applyFill="1" applyBorder="1" applyAlignment="1">
      <alignment horizontal="center" vertical="center" wrapText="1"/>
    </xf>
    <xf numFmtId="0" fontId="35" fillId="2" borderId="27" xfId="4" applyFont="1" applyFill="1" applyBorder="1" applyAlignment="1">
      <alignment horizontal="center" vertical="center" wrapText="1"/>
    </xf>
    <xf numFmtId="0" fontId="4" fillId="0" borderId="9" xfId="0" applyFont="1" applyBorder="1" applyAlignment="1">
      <alignment horizontal="center" vertical="top"/>
    </xf>
    <xf numFmtId="0" fontId="4" fillId="0" borderId="25" xfId="0" applyFont="1" applyBorder="1" applyAlignment="1">
      <alignment horizontal="center" vertical="top"/>
    </xf>
    <xf numFmtId="0" fontId="4" fillId="0" borderId="54" xfId="0" applyFont="1" applyBorder="1" applyAlignment="1">
      <alignment horizontal="center" vertical="top"/>
    </xf>
    <xf numFmtId="0" fontId="4" fillId="0" borderId="53" xfId="0" applyFont="1" applyBorder="1" applyAlignment="1">
      <alignment horizontal="center" vertical="top"/>
    </xf>
    <xf numFmtId="0" fontId="40" fillId="0" borderId="34" xfId="0" applyFont="1" applyBorder="1" applyAlignment="1">
      <alignment horizontal="center" vertical="center" wrapText="1"/>
    </xf>
    <xf numFmtId="0" fontId="40" fillId="0" borderId="35" xfId="0" applyFont="1" applyBorder="1" applyAlignment="1">
      <alignment horizontal="center" vertical="center" wrapText="1"/>
    </xf>
    <xf numFmtId="0" fontId="40" fillId="0" borderId="214" xfId="0" applyFont="1" applyBorder="1" applyAlignment="1">
      <alignment horizontal="center" vertical="center" wrapText="1"/>
    </xf>
    <xf numFmtId="0" fontId="41" fillId="0" borderId="219" xfId="0" applyFont="1" applyBorder="1" applyAlignment="1">
      <alignment horizontal="center" vertical="center" wrapText="1"/>
    </xf>
    <xf numFmtId="0" fontId="41" fillId="0" borderId="218" xfId="0" applyFont="1" applyBorder="1" applyAlignment="1">
      <alignment horizontal="center" vertical="center" wrapText="1"/>
    </xf>
    <xf numFmtId="0" fontId="41" fillId="0" borderId="220" xfId="0" applyFont="1" applyBorder="1" applyAlignment="1">
      <alignment horizontal="center" vertical="center" wrapText="1"/>
    </xf>
    <xf numFmtId="0" fontId="41" fillId="3" borderId="221" xfId="0" applyFont="1" applyFill="1" applyBorder="1" applyAlignment="1">
      <alignment horizontal="center" vertical="center" wrapText="1"/>
    </xf>
    <xf numFmtId="0" fontId="41" fillId="3" borderId="222" xfId="0" applyFont="1" applyFill="1" applyBorder="1" applyAlignment="1">
      <alignment horizontal="center" vertical="center" wrapText="1"/>
    </xf>
    <xf numFmtId="0" fontId="41" fillId="4" borderId="221" xfId="0" applyFont="1" applyFill="1" applyBorder="1" applyAlignment="1">
      <alignment horizontal="center" vertical="center" wrapText="1"/>
    </xf>
    <xf numFmtId="0" fontId="41" fillId="4" borderId="220" xfId="0" applyFont="1" applyFill="1" applyBorder="1" applyAlignment="1">
      <alignment horizontal="center" vertical="center" wrapText="1"/>
    </xf>
    <xf numFmtId="0" fontId="41" fillId="5" borderId="219" xfId="0" applyFont="1" applyFill="1" applyBorder="1" applyAlignment="1">
      <alignment horizontal="center" vertical="center" wrapText="1"/>
    </xf>
    <xf numFmtId="0" fontId="41" fillId="5" borderId="220" xfId="0" applyFont="1" applyFill="1" applyBorder="1" applyAlignment="1">
      <alignment horizontal="center" vertical="center" wrapText="1"/>
    </xf>
    <xf numFmtId="0" fontId="25" fillId="2" borderId="138" xfId="1" applyFont="1" applyFill="1" applyBorder="1" applyAlignment="1">
      <alignment horizontal="center" vertical="top" wrapText="1"/>
    </xf>
    <xf numFmtId="0" fontId="6" fillId="0" borderId="139" xfId="0" applyFont="1" applyBorder="1" applyAlignment="1">
      <alignment horizontal="center" vertical="top" wrapText="1"/>
    </xf>
    <xf numFmtId="0" fontId="6" fillId="0" borderId="56" xfId="0" applyFont="1" applyBorder="1" applyAlignment="1">
      <alignment horizontal="center" vertical="top" wrapText="1"/>
    </xf>
    <xf numFmtId="0" fontId="25" fillId="2" borderId="126" xfId="1" applyFont="1" applyFill="1" applyBorder="1" applyAlignment="1">
      <alignment horizontal="center" vertical="top" wrapText="1"/>
    </xf>
    <xf numFmtId="0" fontId="6" fillId="0" borderId="127" xfId="0" applyFont="1" applyBorder="1" applyAlignment="1">
      <alignment horizontal="center" vertical="top" wrapText="1"/>
    </xf>
    <xf numFmtId="0" fontId="6" fillId="0" borderId="125" xfId="0" applyFont="1" applyBorder="1" applyAlignment="1">
      <alignment horizontal="center" vertical="top" wrapText="1"/>
    </xf>
    <xf numFmtId="0" fontId="25" fillId="0" borderId="26" xfId="1" applyFont="1" applyBorder="1" applyAlignment="1">
      <alignment horizontal="center" vertical="top" wrapText="1"/>
    </xf>
    <xf numFmtId="0" fontId="0" fillId="0" borderId="52" xfId="0" applyBorder="1" applyAlignment="1">
      <alignment horizontal="center" vertical="top"/>
    </xf>
    <xf numFmtId="0" fontId="26" fillId="0" borderId="26" xfId="1" applyFont="1" applyBorder="1" applyAlignment="1">
      <alignment horizontal="center" vertical="top" wrapText="1"/>
    </xf>
    <xf numFmtId="0" fontId="0" fillId="0" borderId="52" xfId="0" applyBorder="1" applyAlignment="1">
      <alignment horizontal="center" vertical="top" wrapText="1"/>
    </xf>
    <xf numFmtId="0" fontId="0" fillId="0" borderId="27" xfId="0" applyBorder="1" applyAlignment="1">
      <alignment horizontal="center" vertical="top" wrapText="1"/>
    </xf>
    <xf numFmtId="0" fontId="28" fillId="2" borderId="20" xfId="1" applyFont="1" applyFill="1" applyBorder="1" applyAlignment="1">
      <alignment horizontal="center" vertical="top" wrapText="1"/>
    </xf>
    <xf numFmtId="0" fontId="6" fillId="2" borderId="21" xfId="0" applyFont="1" applyFill="1" applyBorder="1" applyAlignment="1">
      <alignment horizontal="center" vertical="top" wrapText="1"/>
    </xf>
    <xf numFmtId="0" fontId="6" fillId="2" borderId="45" xfId="0" applyFont="1" applyFill="1" applyBorder="1" applyAlignment="1">
      <alignment horizontal="center" vertical="top"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9" xfId="1" applyFont="1" applyBorder="1" applyAlignment="1">
      <alignment horizontal="center" vertical="top" wrapText="1"/>
    </xf>
    <xf numFmtId="0" fontId="6" fillId="0" borderId="24" xfId="1" applyFont="1" applyBorder="1" applyAlignment="1">
      <alignment horizontal="center" vertical="top" wrapText="1"/>
    </xf>
    <xf numFmtId="0" fontId="6" fillId="0" borderId="25" xfId="1" applyFont="1" applyBorder="1" applyAlignment="1">
      <alignment horizontal="center" vertical="top" wrapText="1"/>
    </xf>
    <xf numFmtId="0" fontId="28" fillId="2" borderId="21" xfId="1" applyFont="1" applyFill="1" applyBorder="1" applyAlignment="1">
      <alignment horizontal="center" vertical="top" wrapText="1"/>
    </xf>
    <xf numFmtId="0" fontId="28" fillId="2" borderId="45" xfId="1" applyFont="1" applyFill="1" applyBorder="1" applyAlignment="1">
      <alignment horizontal="center" vertical="top" wrapText="1"/>
    </xf>
    <xf numFmtId="0" fontId="21" fillId="2" borderId="21" xfId="4" applyFont="1" applyFill="1" applyBorder="1" applyAlignment="1">
      <alignment horizontal="center"/>
    </xf>
    <xf numFmtId="0" fontId="4" fillId="0" borderId="45" xfId="4" applyBorder="1" applyAlignment="1">
      <alignment horizontal="center"/>
    </xf>
    <xf numFmtId="0" fontId="20" fillId="3" borderId="20" xfId="4" applyFont="1" applyFill="1" applyBorder="1" applyAlignment="1">
      <alignment horizontal="center" wrapText="1"/>
    </xf>
    <xf numFmtId="0" fontId="20" fillId="3" borderId="21" xfId="4" applyFont="1" applyFill="1" applyBorder="1" applyAlignment="1">
      <alignment horizontal="center" wrapText="1"/>
    </xf>
    <xf numFmtId="0" fontId="20" fillId="3" borderId="45" xfId="4" applyFont="1" applyFill="1" applyBorder="1" applyAlignment="1">
      <alignment horizontal="center" wrapText="1"/>
    </xf>
    <xf numFmtId="0" fontId="8" fillId="3" borderId="25" xfId="4" applyFont="1" applyFill="1" applyBorder="1" applyAlignment="1">
      <alignment horizontal="center" vertical="top" wrapText="1"/>
    </xf>
    <xf numFmtId="0" fontId="8" fillId="3" borderId="53" xfId="4" applyFont="1" applyFill="1" applyBorder="1" applyAlignment="1">
      <alignment horizontal="center" vertical="top" wrapText="1"/>
    </xf>
    <xf numFmtId="0" fontId="8" fillId="4" borderId="9" xfId="4" applyFont="1" applyFill="1" applyBorder="1" applyAlignment="1">
      <alignment horizontal="center" vertical="top" wrapText="1"/>
    </xf>
    <xf numFmtId="0" fontId="8" fillId="4" borderId="24" xfId="4" applyFont="1" applyFill="1" applyBorder="1" applyAlignment="1">
      <alignment horizontal="center" vertical="top" wrapText="1"/>
    </xf>
    <xf numFmtId="0" fontId="8" fillId="4" borderId="25" xfId="4" applyFont="1" applyFill="1" applyBorder="1" applyAlignment="1">
      <alignment horizontal="center" vertical="top" wrapText="1"/>
    </xf>
    <xf numFmtId="0" fontId="8" fillId="4" borderId="53" xfId="4" applyFont="1" applyFill="1" applyBorder="1" applyAlignment="1">
      <alignment horizontal="center" vertical="top" wrapText="1"/>
    </xf>
    <xf numFmtId="0" fontId="8" fillId="2" borderId="26" xfId="4" applyFont="1" applyFill="1" applyBorder="1" applyAlignment="1">
      <alignment horizontal="center" vertical="top" wrapText="1"/>
    </xf>
    <xf numFmtId="0" fontId="8" fillId="2" borderId="27" xfId="4" applyFont="1" applyFill="1" applyBorder="1" applyAlignment="1">
      <alignment horizontal="center" vertical="top" wrapText="1"/>
    </xf>
    <xf numFmtId="0" fontId="8" fillId="2" borderId="25" xfId="4" applyFont="1" applyFill="1" applyBorder="1" applyAlignment="1">
      <alignment horizontal="center" vertical="top" wrapText="1"/>
    </xf>
    <xf numFmtId="0" fontId="8" fillId="2" borderId="53" xfId="4" applyFont="1" applyFill="1" applyBorder="1" applyAlignment="1">
      <alignment horizontal="center" vertical="top" wrapText="1"/>
    </xf>
    <xf numFmtId="0" fontId="8" fillId="2" borderId="52" xfId="4" applyFont="1" applyFill="1" applyBorder="1" applyAlignment="1">
      <alignment horizontal="center" vertical="top" wrapText="1"/>
    </xf>
    <xf numFmtId="0" fontId="6" fillId="0" borderId="26" xfId="4" applyFont="1" applyBorder="1" applyAlignment="1">
      <alignment horizontal="left" vertical="top"/>
    </xf>
    <xf numFmtId="0" fontId="6" fillId="0" borderId="52" xfId="4" applyFont="1" applyBorder="1" applyAlignment="1">
      <alignment horizontal="left" vertical="top"/>
    </xf>
    <xf numFmtId="0" fontId="6" fillId="0" borderId="27" xfId="4" applyFont="1" applyBorder="1" applyAlignment="1">
      <alignment horizontal="left" vertical="top"/>
    </xf>
    <xf numFmtId="0" fontId="43" fillId="3" borderId="24" xfId="4" applyFont="1" applyFill="1" applyBorder="1" applyAlignment="1">
      <alignment horizontal="center" wrapText="1"/>
    </xf>
    <xf numFmtId="0" fontId="43" fillId="3" borderId="25" xfId="4" applyFont="1" applyFill="1" applyBorder="1" applyAlignment="1">
      <alignment horizontal="center" wrapText="1"/>
    </xf>
    <xf numFmtId="0" fontId="43" fillId="4" borderId="20" xfId="4" applyFont="1" applyFill="1" applyBorder="1" applyAlignment="1">
      <alignment horizontal="center" wrapText="1"/>
    </xf>
    <xf numFmtId="0" fontId="43" fillId="4" borderId="21" xfId="4" applyFont="1" applyFill="1" applyBorder="1" applyAlignment="1">
      <alignment horizontal="center" wrapText="1"/>
    </xf>
    <xf numFmtId="0" fontId="43" fillId="4" borderId="45" xfId="4" applyFont="1" applyFill="1" applyBorder="1" applyAlignment="1">
      <alignment horizontal="center" wrapText="1"/>
    </xf>
    <xf numFmtId="0" fontId="43" fillId="5" borderId="20" xfId="4" applyFont="1" applyFill="1" applyBorder="1" applyAlignment="1">
      <alignment horizontal="center" wrapText="1"/>
    </xf>
    <xf numFmtId="0" fontId="43" fillId="5" borderId="21" xfId="4" applyFont="1" applyFill="1" applyBorder="1" applyAlignment="1">
      <alignment horizontal="center" wrapText="1"/>
    </xf>
    <xf numFmtId="0" fontId="43" fillId="5" borderId="45" xfId="4" applyFont="1" applyFill="1" applyBorder="1" applyAlignment="1">
      <alignment horizontal="center" wrapText="1"/>
    </xf>
    <xf numFmtId="0" fontId="8" fillId="5" borderId="20" xfId="4" applyFont="1" applyFill="1" applyBorder="1" applyAlignment="1">
      <alignment horizontal="center" vertical="top" wrapText="1"/>
    </xf>
    <xf numFmtId="0" fontId="8" fillId="5" borderId="21" xfId="4" applyFont="1" applyFill="1" applyBorder="1" applyAlignment="1">
      <alignment horizontal="center" vertical="top" wrapText="1"/>
    </xf>
    <xf numFmtId="0" fontId="8" fillId="5" borderId="45" xfId="4" applyFont="1" applyFill="1" applyBorder="1" applyAlignment="1">
      <alignment horizontal="center" vertical="top" wrapText="1"/>
    </xf>
    <xf numFmtId="0" fontId="8" fillId="5" borderId="25" xfId="4" applyFont="1" applyFill="1" applyBorder="1" applyAlignment="1">
      <alignment horizontal="center" vertical="top" wrapText="1"/>
    </xf>
    <xf numFmtId="0" fontId="8" fillId="5" borderId="53" xfId="4" applyFont="1" applyFill="1" applyBorder="1" applyAlignment="1">
      <alignment horizontal="center" vertical="top" wrapText="1"/>
    </xf>
    <xf numFmtId="0" fontId="4" fillId="2" borderId="20" xfId="1" applyFont="1" applyFill="1" applyBorder="1" applyAlignment="1">
      <alignment horizontal="center"/>
    </xf>
    <xf numFmtId="0" fontId="5" fillId="2" borderId="21" xfId="1" applyFill="1" applyBorder="1" applyAlignment="1">
      <alignment horizontal="center"/>
    </xf>
    <xf numFmtId="0" fontId="5" fillId="2" borderId="45" xfId="1" applyFill="1" applyBorder="1" applyAlignment="1">
      <alignment horizontal="center"/>
    </xf>
    <xf numFmtId="0" fontId="4" fillId="0" borderId="26" xfId="1" applyFont="1" applyBorder="1" applyAlignment="1">
      <alignment horizontal="center" vertical="top"/>
    </xf>
    <xf numFmtId="0" fontId="4" fillId="0" borderId="27" xfId="1" applyFont="1" applyBorder="1" applyAlignment="1">
      <alignment horizontal="center" vertical="top"/>
    </xf>
    <xf numFmtId="0" fontId="5" fillId="0" borderId="26" xfId="1" applyBorder="1" applyAlignment="1">
      <alignment horizontal="center" vertical="top"/>
    </xf>
    <xf numFmtId="0" fontId="5" fillId="0" borderId="27" xfId="1" applyBorder="1" applyAlignment="1">
      <alignment horizontal="center" vertical="top"/>
    </xf>
    <xf numFmtId="0" fontId="5" fillId="0" borderId="20" xfId="1" applyBorder="1" applyAlignment="1">
      <alignment horizontal="center"/>
    </xf>
    <xf numFmtId="0" fontId="5" fillId="0" borderId="45" xfId="1" applyBorder="1" applyAlignment="1">
      <alignment horizontal="center"/>
    </xf>
    <xf numFmtId="0" fontId="5" fillId="0" borderId="21" xfId="1" applyBorder="1" applyAlignment="1">
      <alignment horizontal="center"/>
    </xf>
  </cellXfs>
  <cellStyles count="5">
    <cellStyle name="Bad" xfId="2" builtinId="27"/>
    <cellStyle name="Normal" xfId="0" builtinId="0"/>
    <cellStyle name="Normal 2" xfId="1" xr:uid="{DC2C1E8E-0673-457B-88BB-A338C56E9D3C}"/>
    <cellStyle name="Normal 2 2" xfId="4" xr:uid="{7876F259-FC8D-4091-B302-BB872AF69369}"/>
    <cellStyle name="Normal 3" xfId="3" xr:uid="{6E056F22-10E8-4A47-B26B-1D462EF16A1E}"/>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CF1C7"/>
      <color rgb="FFD1DD75"/>
      <color rgb="FFECF9E7"/>
      <color rgb="FFFDF2ED"/>
      <color rgb="FFE1F4FF"/>
      <color rgb="FF8B380F"/>
      <color rgb="FFFF7171"/>
      <color rgb="FF32A9DE"/>
      <color rgb="FF50AA30"/>
      <color rgb="FF9B30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7C35B-5D99-4C3D-8ED5-196D80A0874B}">
  <dimension ref="A1:K13"/>
  <sheetViews>
    <sheetView tabSelected="1" workbookViewId="0">
      <selection activeCell="A13" sqref="A13"/>
    </sheetView>
  </sheetViews>
  <sheetFormatPr defaultRowHeight="15" x14ac:dyDescent="0.25"/>
  <cols>
    <col min="1" max="1" width="22.28515625" customWidth="1"/>
    <col min="2" max="2" width="16.42578125" customWidth="1"/>
    <col min="3" max="3" width="10.5703125" customWidth="1"/>
    <col min="4" max="4" width="11.7109375" customWidth="1"/>
    <col min="6" max="6" width="10.7109375" customWidth="1"/>
  </cols>
  <sheetData>
    <row r="1" spans="1:11" x14ac:dyDescent="0.25">
      <c r="A1" s="265" t="s">
        <v>8901</v>
      </c>
    </row>
    <row r="2" spans="1:11" ht="15.75" thickBot="1" x14ac:dyDescent="0.3"/>
    <row r="3" spans="1:11" ht="15.75" thickBot="1" x14ac:dyDescent="0.3">
      <c r="A3" s="688" t="s">
        <v>8876</v>
      </c>
      <c r="B3" s="695" t="s">
        <v>8882</v>
      </c>
      <c r="C3" s="686" t="s">
        <v>8718</v>
      </c>
      <c r="D3" s="690" t="s">
        <v>8881</v>
      </c>
      <c r="E3" s="691"/>
      <c r="F3" s="691"/>
      <c r="G3" s="692" t="s">
        <v>8874</v>
      </c>
      <c r="H3" s="693"/>
      <c r="I3" s="694"/>
    </row>
    <row r="4" spans="1:11" ht="15.75" thickBot="1" x14ac:dyDescent="0.3">
      <c r="A4" s="689"/>
      <c r="B4" s="696"/>
      <c r="C4" s="687"/>
      <c r="D4" s="657" t="s">
        <v>8871</v>
      </c>
      <c r="E4" s="630" t="s">
        <v>8872</v>
      </c>
      <c r="F4" s="661" t="s">
        <v>8873</v>
      </c>
      <c r="G4" s="628" t="s">
        <v>8871</v>
      </c>
      <c r="H4" s="630" t="s">
        <v>8872</v>
      </c>
      <c r="I4" s="631" t="s">
        <v>8873</v>
      </c>
    </row>
    <row r="5" spans="1:11" x14ac:dyDescent="0.25">
      <c r="A5" s="634" t="s">
        <v>8877</v>
      </c>
      <c r="B5" s="632">
        <v>262755</v>
      </c>
      <c r="C5" s="635">
        <v>1881</v>
      </c>
      <c r="D5" s="658">
        <v>3503.4</v>
      </c>
      <c r="E5" s="651">
        <v>167</v>
      </c>
      <c r="F5" s="662">
        <v>32196</v>
      </c>
      <c r="G5" s="665">
        <v>181.41333333333333</v>
      </c>
      <c r="H5" s="652">
        <v>51</v>
      </c>
      <c r="I5" s="653">
        <v>563</v>
      </c>
    </row>
    <row r="6" spans="1:11" x14ac:dyDescent="0.25">
      <c r="A6" s="644" t="s">
        <v>8878</v>
      </c>
      <c r="B6" s="654">
        <v>243220</v>
      </c>
      <c r="C6" s="660">
        <v>15</v>
      </c>
      <c r="D6" s="659">
        <v>3242.9</v>
      </c>
      <c r="E6" s="642">
        <v>89</v>
      </c>
      <c r="F6" s="663">
        <v>73511</v>
      </c>
      <c r="G6" s="666">
        <v>3.6</v>
      </c>
      <c r="H6" s="642">
        <v>1</v>
      </c>
      <c r="I6" s="655">
        <v>8</v>
      </c>
    </row>
    <row r="7" spans="1:11" ht="15.75" thickBot="1" x14ac:dyDescent="0.3">
      <c r="A7" s="643" t="s">
        <v>8875</v>
      </c>
      <c r="B7" s="656">
        <v>376458</v>
      </c>
      <c r="C7" s="629">
        <v>1140</v>
      </c>
      <c r="D7" s="638">
        <v>5019.3999999999996</v>
      </c>
      <c r="E7" s="639">
        <v>655</v>
      </c>
      <c r="F7" s="664">
        <v>20571</v>
      </c>
      <c r="G7" s="641">
        <v>35.700000000000003</v>
      </c>
      <c r="H7" s="639">
        <v>12</v>
      </c>
      <c r="I7" s="640">
        <v>103</v>
      </c>
    </row>
    <row r="8" spans="1:11" ht="15.75" thickBot="1" x14ac:dyDescent="0.3">
      <c r="A8" s="633" t="s">
        <v>8863</v>
      </c>
      <c r="B8" s="645">
        <f>SUM(B5:B7)</f>
        <v>882433</v>
      </c>
      <c r="C8" s="646">
        <f>SUM(C5:C7)</f>
        <v>3036</v>
      </c>
      <c r="D8" s="647">
        <v>11765.8</v>
      </c>
      <c r="E8" s="647">
        <v>1315</v>
      </c>
      <c r="F8" s="648">
        <v>80720</v>
      </c>
      <c r="G8" s="649">
        <v>220.7</v>
      </c>
      <c r="H8" s="647">
        <v>68</v>
      </c>
      <c r="I8" s="650">
        <v>656</v>
      </c>
    </row>
    <row r="10" spans="1:11" x14ac:dyDescent="0.25">
      <c r="A10" s="211" t="s">
        <v>8880</v>
      </c>
    </row>
    <row r="11" spans="1:11" x14ac:dyDescent="0.25">
      <c r="A11" s="211" t="s">
        <v>8879</v>
      </c>
    </row>
    <row r="12" spans="1:11" x14ac:dyDescent="0.25">
      <c r="A12" s="636"/>
      <c r="B12" s="636"/>
      <c r="C12" s="636"/>
      <c r="D12" s="636"/>
      <c r="E12" s="636"/>
      <c r="F12" s="636"/>
      <c r="G12" s="636"/>
      <c r="H12" s="636"/>
      <c r="I12" s="636"/>
      <c r="J12" s="636"/>
      <c r="K12" s="636"/>
    </row>
    <row r="13" spans="1:11" x14ac:dyDescent="0.25">
      <c r="A13" s="636"/>
      <c r="B13" s="636"/>
      <c r="C13" s="637"/>
      <c r="D13" s="636"/>
      <c r="E13" s="636"/>
      <c r="F13" s="636"/>
      <c r="G13" s="636"/>
      <c r="H13" s="636"/>
      <c r="I13" s="636"/>
      <c r="J13" s="636"/>
      <c r="K13" s="636"/>
    </row>
  </sheetData>
  <mergeCells count="5">
    <mergeCell ref="C3:C4"/>
    <mergeCell ref="A3:A4"/>
    <mergeCell ref="D3:F3"/>
    <mergeCell ref="G3:I3"/>
    <mergeCell ref="B3:B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F8CA7-E3FF-422F-9047-7DF20D6F7763}">
  <sheetPr codeName="Sheet1"/>
  <dimension ref="A1:AC2771"/>
  <sheetViews>
    <sheetView workbookViewId="0">
      <pane ySplit="4" topLeftCell="A421" activePane="bottomLeft" state="frozen"/>
      <selection activeCell="J1" sqref="J1"/>
      <selection pane="bottomLeft"/>
    </sheetView>
  </sheetViews>
  <sheetFormatPr defaultColWidth="8.7109375" defaultRowHeight="15" customHeight="1" x14ac:dyDescent="0.25"/>
  <cols>
    <col min="1" max="1" width="9.42578125" style="520" customWidth="1"/>
    <col min="2" max="2" width="9.28515625" style="574" customWidth="1"/>
    <col min="3" max="3" width="11" style="519" bestFit="1" customWidth="1"/>
    <col min="4" max="4" width="15.140625" style="519" customWidth="1"/>
    <col min="5" max="5" width="23.140625" style="520" customWidth="1"/>
    <col min="6" max="6" width="34.140625" style="266" customWidth="1"/>
    <col min="7" max="7" width="12.28515625" style="266" customWidth="1"/>
    <col min="8" max="8" width="9.28515625" style="266" customWidth="1"/>
    <col min="9" max="9" width="11.28515625" style="266" customWidth="1"/>
    <col min="10" max="10" width="10" style="521" customWidth="1"/>
    <col min="11" max="11" width="10.140625" style="266" customWidth="1"/>
    <col min="12" max="13" width="10.28515625" style="266" customWidth="1"/>
    <col min="14" max="14" width="10.42578125" style="266" customWidth="1"/>
    <col min="15" max="15" width="10.28515625" style="266" customWidth="1"/>
    <col min="16" max="16" width="10.28515625" style="546" customWidth="1"/>
    <col min="17" max="17" width="9.7109375" style="266" customWidth="1"/>
    <col min="18" max="18" width="10" style="266" customWidth="1"/>
    <col min="19" max="19" width="10.42578125" style="266" customWidth="1"/>
    <col min="20" max="20" width="10.28515625" style="266" customWidth="1"/>
    <col min="21" max="21" width="10.140625" style="266" customWidth="1"/>
    <col min="22" max="22" width="10.140625" style="547" customWidth="1"/>
    <col min="23" max="23" width="10.28515625" style="266" customWidth="1"/>
    <col min="24" max="24" width="10.42578125" style="266" customWidth="1"/>
    <col min="25" max="25" width="10" style="266" customWidth="1"/>
    <col min="26" max="26" width="9.85546875" style="266" customWidth="1"/>
    <col min="27" max="27" width="10.42578125" style="266" customWidth="1"/>
    <col min="28" max="28" width="11" style="548" customWidth="1"/>
    <col min="29" max="29" width="10.42578125" style="559" customWidth="1"/>
    <col min="30" max="16384" width="8.7109375" style="266"/>
  </cols>
  <sheetData>
    <row r="1" spans="1:29" ht="15" customHeight="1" x14ac:dyDescent="0.25">
      <c r="A1" s="265" t="s">
        <v>8902</v>
      </c>
      <c r="P1" s="521"/>
      <c r="V1" s="521"/>
      <c r="AB1" s="266"/>
    </row>
    <row r="2" spans="1:29" ht="15" customHeight="1" thickBot="1" x14ac:dyDescent="0.3">
      <c r="A2" s="265"/>
      <c r="P2" s="521"/>
      <c r="V2" s="521"/>
      <c r="AB2" s="266"/>
    </row>
    <row r="3" spans="1:29" ht="15" customHeight="1" thickBot="1" x14ac:dyDescent="0.3">
      <c r="A3" s="700" t="s">
        <v>8832</v>
      </c>
      <c r="B3" s="703" t="s">
        <v>8562</v>
      </c>
      <c r="C3" s="706" t="s">
        <v>8561</v>
      </c>
      <c r="D3" s="709" t="s">
        <v>53</v>
      </c>
      <c r="E3" s="709" t="s">
        <v>54</v>
      </c>
      <c r="F3" s="697" t="s">
        <v>8719</v>
      </c>
      <c r="G3" s="697" t="s">
        <v>4793</v>
      </c>
      <c r="H3" s="697" t="s">
        <v>4794</v>
      </c>
      <c r="I3" s="697" t="s">
        <v>8831</v>
      </c>
      <c r="J3" s="712" t="s">
        <v>8830</v>
      </c>
      <c r="K3" s="715" t="s">
        <v>8895</v>
      </c>
      <c r="L3" s="715"/>
      <c r="M3" s="715"/>
      <c r="N3" s="715"/>
      <c r="O3" s="715"/>
      <c r="P3" s="715"/>
      <c r="Q3" s="715"/>
      <c r="R3" s="715"/>
      <c r="S3" s="715"/>
      <c r="T3" s="715"/>
      <c r="U3" s="715"/>
      <c r="V3" s="715"/>
      <c r="W3" s="715"/>
      <c r="X3" s="715"/>
      <c r="Y3" s="715"/>
      <c r="Z3" s="715"/>
      <c r="AA3" s="715"/>
      <c r="AB3" s="715"/>
      <c r="AC3" s="716"/>
    </row>
    <row r="4" spans="1:29" ht="45" customHeight="1" thickBot="1" x14ac:dyDescent="0.3">
      <c r="A4" s="701"/>
      <c r="B4" s="704"/>
      <c r="C4" s="707"/>
      <c r="D4" s="710"/>
      <c r="E4" s="710"/>
      <c r="F4" s="698"/>
      <c r="G4" s="698"/>
      <c r="H4" s="698"/>
      <c r="I4" s="698"/>
      <c r="J4" s="713"/>
      <c r="K4" s="717" t="s">
        <v>49</v>
      </c>
      <c r="L4" s="717"/>
      <c r="M4" s="717"/>
      <c r="N4" s="717"/>
      <c r="O4" s="717"/>
      <c r="P4" s="718"/>
      <c r="Q4" s="719" t="s">
        <v>50</v>
      </c>
      <c r="R4" s="720"/>
      <c r="S4" s="720"/>
      <c r="T4" s="720"/>
      <c r="U4" s="720"/>
      <c r="V4" s="721"/>
      <c r="W4" s="722" t="s">
        <v>51</v>
      </c>
      <c r="X4" s="723"/>
      <c r="Y4" s="723"/>
      <c r="Z4" s="723"/>
      <c r="AA4" s="723"/>
      <c r="AB4" s="724"/>
      <c r="AC4" s="725" t="s">
        <v>8829</v>
      </c>
    </row>
    <row r="5" spans="1:29" ht="46.15" customHeight="1" thickBot="1" x14ac:dyDescent="0.3">
      <c r="A5" s="702"/>
      <c r="B5" s="705"/>
      <c r="C5" s="708"/>
      <c r="D5" s="711"/>
      <c r="E5" s="711"/>
      <c r="F5" s="699"/>
      <c r="G5" s="699"/>
      <c r="H5" s="699"/>
      <c r="I5" s="699"/>
      <c r="J5" s="714"/>
      <c r="K5" s="562" t="s">
        <v>0</v>
      </c>
      <c r="L5" s="563" t="s">
        <v>1</v>
      </c>
      <c r="M5" s="563" t="s">
        <v>2</v>
      </c>
      <c r="N5" s="563" t="s">
        <v>3</v>
      </c>
      <c r="O5" s="564" t="s">
        <v>4</v>
      </c>
      <c r="P5" s="565" t="s">
        <v>8828</v>
      </c>
      <c r="Q5" s="566" t="s">
        <v>0</v>
      </c>
      <c r="R5" s="567" t="s">
        <v>1</v>
      </c>
      <c r="S5" s="567" t="s">
        <v>2</v>
      </c>
      <c r="T5" s="567" t="s">
        <v>3</v>
      </c>
      <c r="U5" s="568" t="s">
        <v>4</v>
      </c>
      <c r="V5" s="569" t="s">
        <v>8828</v>
      </c>
      <c r="W5" s="570" t="s">
        <v>0</v>
      </c>
      <c r="X5" s="571" t="s">
        <v>1</v>
      </c>
      <c r="Y5" s="571" t="s">
        <v>2</v>
      </c>
      <c r="Z5" s="571" t="s">
        <v>3</v>
      </c>
      <c r="AA5" s="572" t="s">
        <v>4</v>
      </c>
      <c r="AB5" s="573" t="s">
        <v>8828</v>
      </c>
      <c r="AC5" s="726"/>
    </row>
    <row r="6" spans="1:29" ht="15" customHeight="1" thickBot="1" x14ac:dyDescent="0.3">
      <c r="A6" s="522" t="s">
        <v>4796</v>
      </c>
      <c r="B6" s="575">
        <v>321</v>
      </c>
      <c r="C6" s="522" t="s">
        <v>4797</v>
      </c>
      <c r="D6" s="523" t="s">
        <v>42</v>
      </c>
      <c r="E6" s="524" t="s">
        <v>7</v>
      </c>
      <c r="F6" s="267" t="s">
        <v>8574</v>
      </c>
      <c r="G6" s="266" t="s">
        <v>3924</v>
      </c>
      <c r="H6" s="267" t="s">
        <v>3959</v>
      </c>
      <c r="I6" s="266">
        <v>88</v>
      </c>
      <c r="J6" s="525">
        <v>20704</v>
      </c>
      <c r="K6" s="549">
        <v>4.6649043694604257E-2</v>
      </c>
      <c r="L6" s="549">
        <v>0.26673779674579889</v>
      </c>
      <c r="M6" s="549">
        <v>5.8877404160669895E-2</v>
      </c>
      <c r="N6" s="549">
        <v>8.1078341947907168E-2</v>
      </c>
      <c r="O6" s="549">
        <v>0.12146176594845796</v>
      </c>
      <c r="P6" s="550">
        <v>9.0693950430087725E-2</v>
      </c>
      <c r="Q6" s="551">
        <v>33.57410101849927</v>
      </c>
      <c r="R6" s="551">
        <v>1.0523238819058756</v>
      </c>
      <c r="S6" s="551">
        <v>6.7913557515263108</v>
      </c>
      <c r="T6" s="551">
        <v>18.982193888766762</v>
      </c>
      <c r="U6" s="551">
        <v>4.2116761742929967</v>
      </c>
      <c r="V6" s="552">
        <v>16.89442133084318</v>
      </c>
      <c r="W6" s="553">
        <v>0.61686949223667642</v>
      </c>
      <c r="X6" s="553">
        <v>0.15311004784688995</v>
      </c>
      <c r="Y6" s="553">
        <v>0.46440431714404318</v>
      </c>
      <c r="Z6" s="553">
        <v>0.18382352941176472</v>
      </c>
      <c r="AA6" s="554">
        <v>1.5763945028294259</v>
      </c>
      <c r="AB6" s="684">
        <v>0.52180653019418954</v>
      </c>
      <c r="AC6" s="560">
        <v>7.8795836425567547</v>
      </c>
    </row>
    <row r="7" spans="1:29" ht="15" customHeight="1" thickBot="1" x14ac:dyDescent="0.3">
      <c r="A7" s="526" t="s">
        <v>4798</v>
      </c>
      <c r="B7" s="576">
        <v>243</v>
      </c>
      <c r="C7" s="527" t="s">
        <v>4799</v>
      </c>
      <c r="D7" s="528" t="s">
        <v>41</v>
      </c>
      <c r="E7" s="529" t="s">
        <v>6</v>
      </c>
      <c r="F7" s="530" t="s">
        <v>225</v>
      </c>
      <c r="G7" s="266" t="s">
        <v>8571</v>
      </c>
      <c r="H7" s="530" t="s">
        <v>227</v>
      </c>
      <c r="I7" s="266">
        <v>100</v>
      </c>
      <c r="J7" s="531">
        <v>18920</v>
      </c>
      <c r="K7" s="549">
        <v>12.424195303996267</v>
      </c>
      <c r="L7" s="549">
        <v>2.0272072552680713</v>
      </c>
      <c r="M7" s="549">
        <v>1.0925029438702081</v>
      </c>
      <c r="N7" s="549">
        <v>12.536738623695145</v>
      </c>
      <c r="O7" s="549">
        <v>25.533375580904099</v>
      </c>
      <c r="P7" s="550">
        <v>12.966400725551603</v>
      </c>
      <c r="Q7" s="551">
        <v>7.9427353980461444</v>
      </c>
      <c r="R7" s="551">
        <v>3.3908213972522656</v>
      </c>
      <c r="S7" s="551">
        <v>3.570113383079756</v>
      </c>
      <c r="T7" s="551">
        <v>6.149703231479446</v>
      </c>
      <c r="U7" s="551">
        <v>2.7066391552372862</v>
      </c>
      <c r="V7" s="552">
        <v>5.3001942654182539</v>
      </c>
      <c r="W7" s="553">
        <v>8.5900125891733108</v>
      </c>
      <c r="X7" s="553">
        <v>0.76555023923444976</v>
      </c>
      <c r="Y7" s="553">
        <v>2.9861975923619761</v>
      </c>
      <c r="Z7" s="553">
        <v>4.273897058823529</v>
      </c>
      <c r="AA7" s="554">
        <v>3.3144704931285367</v>
      </c>
      <c r="AB7" s="684">
        <v>4.7239408157898382</v>
      </c>
      <c r="AC7" s="561">
        <v>7.2006241555821964</v>
      </c>
    </row>
    <row r="8" spans="1:29" ht="15" customHeight="1" thickBot="1" x14ac:dyDescent="0.3">
      <c r="A8" s="532" t="s">
        <v>4800</v>
      </c>
      <c r="B8" s="577">
        <v>325</v>
      </c>
      <c r="C8" s="533" t="s">
        <v>4801</v>
      </c>
      <c r="D8" s="534" t="s">
        <v>42</v>
      </c>
      <c r="E8" s="535" t="s">
        <v>11</v>
      </c>
      <c r="F8" s="530" t="s">
        <v>4163</v>
      </c>
      <c r="G8" s="266" t="s">
        <v>4164</v>
      </c>
      <c r="H8" s="530" t="s">
        <v>3185</v>
      </c>
      <c r="I8" s="266">
        <v>100</v>
      </c>
      <c r="J8" s="531">
        <v>10555</v>
      </c>
      <c r="K8" s="549">
        <v>0.11662260923651065</v>
      </c>
      <c r="L8" s="549">
        <v>2.0805548146172312</v>
      </c>
      <c r="M8" s="549">
        <v>47.245845872039773</v>
      </c>
      <c r="N8" s="549">
        <v>3.1468531468531467</v>
      </c>
      <c r="O8" s="549">
        <v>0.33798056611744826</v>
      </c>
      <c r="P8" s="550">
        <v>11.336743803760966</v>
      </c>
      <c r="Q8" s="551">
        <v>9.353564747453752E-2</v>
      </c>
      <c r="R8" s="551" t="s">
        <v>8674</v>
      </c>
      <c r="S8" s="551">
        <v>0.57757534644829922</v>
      </c>
      <c r="T8" s="551">
        <v>1.0991426687183996E-2</v>
      </c>
      <c r="U8" s="551">
        <v>1.2137395314965408E-2</v>
      </c>
      <c r="V8" s="552">
        <v>0.28097616288279875</v>
      </c>
      <c r="W8" s="553">
        <v>1.9135543432647923</v>
      </c>
      <c r="X8" s="553" t="s">
        <v>8674</v>
      </c>
      <c r="Y8" s="553">
        <v>4.5532378580323787</v>
      </c>
      <c r="Z8" s="553">
        <v>0.13786764705882354</v>
      </c>
      <c r="AA8" s="554">
        <v>0.16168148746968472</v>
      </c>
      <c r="AB8" s="684">
        <v>3.0699386842724468</v>
      </c>
      <c r="AC8" s="561">
        <v>4.0170501037087778</v>
      </c>
    </row>
    <row r="9" spans="1:29" ht="15" customHeight="1" thickBot="1" x14ac:dyDescent="0.3">
      <c r="A9" s="532" t="s">
        <v>4802</v>
      </c>
      <c r="B9" s="577">
        <v>313</v>
      </c>
      <c r="C9" s="533" t="s">
        <v>4803</v>
      </c>
      <c r="D9" s="534" t="s">
        <v>42</v>
      </c>
      <c r="E9" s="535" t="s">
        <v>5</v>
      </c>
      <c r="F9" s="530" t="s">
        <v>3513</v>
      </c>
      <c r="G9" s="266" t="s">
        <v>3514</v>
      </c>
      <c r="H9" s="530" t="s">
        <v>2675</v>
      </c>
      <c r="I9" s="266">
        <v>100</v>
      </c>
      <c r="J9" s="531">
        <v>9924</v>
      </c>
      <c r="K9" s="549">
        <v>4.7115534131550305</v>
      </c>
      <c r="L9" s="549">
        <v>6.8551613763670316</v>
      </c>
      <c r="M9" s="549">
        <v>22.641632866675391</v>
      </c>
      <c r="N9" s="549">
        <v>1.1705685618729098</v>
      </c>
      <c r="O9" s="549">
        <v>1.2251795521757498</v>
      </c>
      <c r="P9" s="550">
        <v>6.7836240735754672</v>
      </c>
      <c r="Q9" s="551">
        <v>1.8863022240698399</v>
      </c>
      <c r="R9" s="551">
        <v>15.492546039169833</v>
      </c>
      <c r="S9" s="551">
        <v>1.4284329876926058</v>
      </c>
      <c r="T9" s="551">
        <v>2.4785667179599913</v>
      </c>
      <c r="U9" s="551">
        <v>1.3715256705910912</v>
      </c>
      <c r="V9" s="552">
        <v>2.1319170578377342</v>
      </c>
      <c r="W9" s="553">
        <v>0.76374318086445658</v>
      </c>
      <c r="X9" s="553">
        <v>32.937799043062199</v>
      </c>
      <c r="Y9" s="553">
        <v>0.74200913242009137</v>
      </c>
      <c r="Z9" s="553">
        <v>7.398897058823529</v>
      </c>
      <c r="AA9" s="554">
        <v>9.2966855295068722</v>
      </c>
      <c r="AB9" s="684">
        <v>3.5709836814350373</v>
      </c>
      <c r="AC9" s="561">
        <v>3.7769024376320148</v>
      </c>
    </row>
    <row r="10" spans="1:29" ht="15" customHeight="1" thickBot="1" x14ac:dyDescent="0.3">
      <c r="A10" s="532" t="s">
        <v>4804</v>
      </c>
      <c r="B10" s="577">
        <v>234</v>
      </c>
      <c r="C10" s="533" t="s">
        <v>4805</v>
      </c>
      <c r="D10" s="534" t="s">
        <v>42</v>
      </c>
      <c r="E10" s="535" t="s">
        <v>8</v>
      </c>
      <c r="F10" s="530" t="s">
        <v>4592</v>
      </c>
      <c r="G10" s="266" t="s">
        <v>8572</v>
      </c>
      <c r="H10" s="530" t="s">
        <v>567</v>
      </c>
      <c r="I10" s="266">
        <v>100</v>
      </c>
      <c r="J10" s="531">
        <v>9732</v>
      </c>
      <c r="K10" s="549">
        <v>1.072928004975898</v>
      </c>
      <c r="L10" s="549">
        <v>0.29341157642037879</v>
      </c>
      <c r="M10" s="549">
        <v>6.5419337956299879E-3</v>
      </c>
      <c r="N10" s="549">
        <v>1.7381169555082598</v>
      </c>
      <c r="O10" s="549">
        <v>1.4258555133079849</v>
      </c>
      <c r="P10" s="550">
        <v>1.0812419402837019</v>
      </c>
      <c r="Q10" s="551">
        <v>6.318852629390979</v>
      </c>
      <c r="R10" s="551">
        <v>5.8462437883659749E-2</v>
      </c>
      <c r="S10" s="551">
        <v>9.1384824110863452</v>
      </c>
      <c r="T10" s="551">
        <v>2.4950538579907673</v>
      </c>
      <c r="U10" s="551">
        <v>8.4961767204757857E-2</v>
      </c>
      <c r="V10" s="552">
        <v>6.3448919867599365</v>
      </c>
      <c r="W10" s="553">
        <v>2.8073856483424255</v>
      </c>
      <c r="X10" s="553">
        <v>0.26794258373205743</v>
      </c>
      <c r="Y10" s="553">
        <v>1.6578455790784559</v>
      </c>
      <c r="Z10" s="553">
        <v>0.87316176470588236</v>
      </c>
      <c r="AA10" s="554">
        <v>0.72756669361358128</v>
      </c>
      <c r="AB10" s="684">
        <v>1.8809948926628741</v>
      </c>
      <c r="AC10" s="561">
        <v>3.7038305645943939</v>
      </c>
    </row>
    <row r="11" spans="1:29" ht="15" customHeight="1" thickBot="1" x14ac:dyDescent="0.3">
      <c r="A11" s="532" t="s">
        <v>4806</v>
      </c>
      <c r="B11" s="577">
        <v>249</v>
      </c>
      <c r="C11" s="533" t="s">
        <v>4807</v>
      </c>
      <c r="D11" s="534" t="s">
        <v>41</v>
      </c>
      <c r="E11" s="535" t="s">
        <v>6</v>
      </c>
      <c r="F11" s="530" t="s">
        <v>8573</v>
      </c>
      <c r="G11" s="266" t="s">
        <v>8575</v>
      </c>
      <c r="H11" s="530" t="s">
        <v>326</v>
      </c>
      <c r="I11" s="266">
        <v>99</v>
      </c>
      <c r="J11" s="531">
        <v>9450</v>
      </c>
      <c r="K11" s="549">
        <v>3.9029699891152232</v>
      </c>
      <c r="L11" s="549">
        <v>0.72019205121365693</v>
      </c>
      <c r="M11" s="549">
        <v>0.47101923328535916</v>
      </c>
      <c r="N11" s="549">
        <v>3.4154251545555891</v>
      </c>
      <c r="O11" s="549">
        <v>8.6501901140684403</v>
      </c>
      <c r="P11" s="550">
        <v>4.1279918375444611</v>
      </c>
      <c r="Q11" s="551">
        <v>1.9564539596757431</v>
      </c>
      <c r="R11" s="551">
        <v>0.76001169248757672</v>
      </c>
      <c r="S11" s="551">
        <v>1.4768872952805505</v>
      </c>
      <c r="T11" s="551">
        <v>0.93976698175423168</v>
      </c>
      <c r="U11" s="551">
        <v>0.50977060322854717</v>
      </c>
      <c r="V11" s="552">
        <v>1.4624100584463768</v>
      </c>
      <c r="W11" s="553">
        <v>5.8581619806966012</v>
      </c>
      <c r="X11" s="553">
        <v>0.28708133971291866</v>
      </c>
      <c r="Y11" s="553">
        <v>8.4163553341635531</v>
      </c>
      <c r="Z11" s="553">
        <v>3.8143382352941178</v>
      </c>
      <c r="AA11" s="554">
        <v>1.8189167340339532</v>
      </c>
      <c r="AB11" s="684">
        <v>6.620160832675885</v>
      </c>
      <c r="AC11" s="561">
        <v>3.5965062510703887</v>
      </c>
    </row>
    <row r="12" spans="1:29" ht="15" customHeight="1" thickBot="1" x14ac:dyDescent="0.3">
      <c r="A12" s="532" t="s">
        <v>4808</v>
      </c>
      <c r="B12" s="577">
        <v>347</v>
      </c>
      <c r="C12" s="533" t="s">
        <v>4809</v>
      </c>
      <c r="D12" s="536" t="s">
        <v>42</v>
      </c>
      <c r="E12" s="535" t="s">
        <v>7</v>
      </c>
      <c r="F12" s="530" t="s">
        <v>3988</v>
      </c>
      <c r="G12" s="266" t="s">
        <v>8577</v>
      </c>
      <c r="H12" s="530" t="s">
        <v>8576</v>
      </c>
      <c r="I12" s="266">
        <v>99</v>
      </c>
      <c r="J12" s="531">
        <v>9137</v>
      </c>
      <c r="K12" s="549">
        <v>6.4764422329342253</v>
      </c>
      <c r="L12" s="549">
        <v>0.10669511869831955</v>
      </c>
      <c r="M12" s="549">
        <v>0.32055475598586941</v>
      </c>
      <c r="N12" s="549">
        <v>7.4946792338096682</v>
      </c>
      <c r="O12" s="549">
        <v>2.545416138572032</v>
      </c>
      <c r="P12" s="550">
        <v>4.0344637011634337</v>
      </c>
      <c r="Q12" s="551">
        <v>3.616711702348784</v>
      </c>
      <c r="R12" s="551" t="s">
        <v>8674</v>
      </c>
      <c r="S12" s="551">
        <v>1.6164357011338308</v>
      </c>
      <c r="T12" s="551">
        <v>2.3576610244009673</v>
      </c>
      <c r="U12" s="551">
        <v>1.2137395314965408E-2</v>
      </c>
      <c r="V12" s="552">
        <v>2.2144590166668054</v>
      </c>
      <c r="W12" s="553">
        <v>0.83088543852287033</v>
      </c>
      <c r="X12" s="553" t="s">
        <v>8674</v>
      </c>
      <c r="Y12" s="553">
        <v>8.8885429638854294</v>
      </c>
      <c r="Z12" s="553">
        <v>0.36764705882352944</v>
      </c>
      <c r="AA12" s="554">
        <v>8.084074373484236E-2</v>
      </c>
      <c r="AB12" s="684">
        <v>5.0298274024553971</v>
      </c>
      <c r="AC12" s="561">
        <v>3.4773838747121846</v>
      </c>
    </row>
    <row r="13" spans="1:29" ht="15" customHeight="1" thickBot="1" x14ac:dyDescent="0.3">
      <c r="A13" s="532" t="s">
        <v>4810</v>
      </c>
      <c r="B13" s="577">
        <v>333</v>
      </c>
      <c r="C13" s="533" t="s">
        <v>4811</v>
      </c>
      <c r="D13" s="536" t="s">
        <v>42</v>
      </c>
      <c r="E13" s="535" t="s">
        <v>7</v>
      </c>
      <c r="F13" s="530" t="s">
        <v>4004</v>
      </c>
      <c r="G13" s="266" t="s">
        <v>4005</v>
      </c>
      <c r="H13" s="530" t="s">
        <v>4006</v>
      </c>
      <c r="I13" s="266">
        <v>85</v>
      </c>
      <c r="J13" s="531">
        <v>7986</v>
      </c>
      <c r="K13" s="549" t="s">
        <v>8674</v>
      </c>
      <c r="L13" s="549" t="s">
        <v>8674</v>
      </c>
      <c r="M13" s="549">
        <v>0.42522569671594923</v>
      </c>
      <c r="N13" s="549">
        <v>0.64355933921151309</v>
      </c>
      <c r="O13" s="549">
        <v>2.1123785382340516E-2</v>
      </c>
      <c r="P13" s="550">
        <v>0.27775022319214365</v>
      </c>
      <c r="Q13" s="551">
        <v>0.86000831427977553</v>
      </c>
      <c r="R13" s="551" t="s">
        <v>8674</v>
      </c>
      <c r="S13" s="551">
        <v>1.3160189940885745</v>
      </c>
      <c r="T13" s="551">
        <v>3.2974280061551987E-2</v>
      </c>
      <c r="U13" s="551" t="s">
        <v>8674</v>
      </c>
      <c r="V13" s="552">
        <v>0.84709727444784433</v>
      </c>
      <c r="W13" s="553">
        <v>5.3587914393621485</v>
      </c>
      <c r="X13" s="553">
        <v>3.8277511961722487E-2</v>
      </c>
      <c r="Y13" s="553">
        <v>14.188978829389788</v>
      </c>
      <c r="Z13" s="553">
        <v>1.1948529411764706</v>
      </c>
      <c r="AA13" s="554" t="s">
        <v>8674</v>
      </c>
      <c r="AB13" s="684">
        <v>9.3759083170701327</v>
      </c>
      <c r="AC13" s="561">
        <v>3.0393332191585318</v>
      </c>
    </row>
    <row r="14" spans="1:29" ht="15" customHeight="1" thickBot="1" x14ac:dyDescent="0.3">
      <c r="A14" s="532" t="s">
        <v>4812</v>
      </c>
      <c r="B14" s="577">
        <v>299</v>
      </c>
      <c r="C14" s="533" t="s">
        <v>4813</v>
      </c>
      <c r="D14" s="534" t="s">
        <v>42</v>
      </c>
      <c r="E14" s="535" t="s">
        <v>5</v>
      </c>
      <c r="F14" s="530" t="s">
        <v>2684</v>
      </c>
      <c r="G14" s="266" t="s">
        <v>8578</v>
      </c>
      <c r="H14" s="530" t="s">
        <v>2686</v>
      </c>
      <c r="I14" s="266">
        <v>100</v>
      </c>
      <c r="J14" s="531">
        <v>7084</v>
      </c>
      <c r="K14" s="549" t="s">
        <v>8674</v>
      </c>
      <c r="L14" s="549">
        <v>5.3347559349159773E-2</v>
      </c>
      <c r="M14" s="549">
        <v>1.3083867591259976E-2</v>
      </c>
      <c r="N14" s="549">
        <v>3.5471774602209384E-2</v>
      </c>
      <c r="O14" s="549">
        <v>1.2885509083227715</v>
      </c>
      <c r="P14" s="550">
        <v>0.36135870874488074</v>
      </c>
      <c r="Q14" s="551">
        <v>4.676782373726876E-2</v>
      </c>
      <c r="R14" s="551">
        <v>0.32154340836012862</v>
      </c>
      <c r="S14" s="551">
        <v>0.16862099040604711</v>
      </c>
      <c r="T14" s="551">
        <v>2.1433282040008792</v>
      </c>
      <c r="U14" s="551">
        <v>30.634785774972691</v>
      </c>
      <c r="V14" s="552">
        <v>2.5262841944655201</v>
      </c>
      <c r="W14" s="553">
        <v>15.597985732270248</v>
      </c>
      <c r="X14" s="553">
        <v>0.15311004784688995</v>
      </c>
      <c r="Y14" s="553">
        <v>1.2972187629721877E-2</v>
      </c>
      <c r="Z14" s="553">
        <v>0.32169117647058826</v>
      </c>
      <c r="AA14" s="554">
        <v>2.5060630557801131</v>
      </c>
      <c r="AB14" s="684">
        <v>5.2582042658029868</v>
      </c>
      <c r="AC14" s="561">
        <v>2.6960476489505432</v>
      </c>
    </row>
    <row r="15" spans="1:29" ht="15" customHeight="1" thickBot="1" x14ac:dyDescent="0.3">
      <c r="A15" s="532" t="s">
        <v>4814</v>
      </c>
      <c r="B15" s="577">
        <v>477</v>
      </c>
      <c r="C15" s="533" t="s">
        <v>4815</v>
      </c>
      <c r="D15" s="534" t="s">
        <v>42</v>
      </c>
      <c r="E15" s="535" t="s">
        <v>5</v>
      </c>
      <c r="F15" s="530" t="s">
        <v>2657</v>
      </c>
      <c r="G15" s="266" t="s">
        <v>2658</v>
      </c>
      <c r="H15" s="530" t="s">
        <v>2659</v>
      </c>
      <c r="I15" s="266">
        <v>100</v>
      </c>
      <c r="J15" s="531">
        <v>6219</v>
      </c>
      <c r="K15" s="549">
        <v>2.4412999533509563</v>
      </c>
      <c r="L15" s="549">
        <v>5.7081888503600959</v>
      </c>
      <c r="M15" s="549">
        <v>1.8382833965720267</v>
      </c>
      <c r="N15" s="549">
        <v>8.9439545961285098</v>
      </c>
      <c r="O15" s="549">
        <v>1.6212505280946345</v>
      </c>
      <c r="P15" s="550">
        <v>4.0826448623294178</v>
      </c>
      <c r="Q15" s="551">
        <v>0.65734774475161084</v>
      </c>
      <c r="R15" s="551">
        <v>3.8585209003215435</v>
      </c>
      <c r="S15" s="551">
        <v>1.2656265141971121</v>
      </c>
      <c r="T15" s="551">
        <v>2.8028138052319189</v>
      </c>
      <c r="U15" s="551">
        <v>2.2818303192134968</v>
      </c>
      <c r="V15" s="552">
        <v>1.4474024295683638</v>
      </c>
      <c r="W15" s="553">
        <v>1.2043642467477969</v>
      </c>
      <c r="X15" s="553">
        <v>13.703349282296651</v>
      </c>
      <c r="Y15" s="553">
        <v>1.0818804483188045</v>
      </c>
      <c r="Z15" s="553">
        <v>2.8033088235294117</v>
      </c>
      <c r="AA15" s="554">
        <v>4.8908649959579629</v>
      </c>
      <c r="AB15" s="684">
        <v>2.2173317277747788</v>
      </c>
      <c r="AC15" s="561">
        <v>2.3668436376091795</v>
      </c>
    </row>
    <row r="16" spans="1:29" ht="15" customHeight="1" thickBot="1" x14ac:dyDescent="0.3">
      <c r="A16" s="532" t="s">
        <v>4816</v>
      </c>
      <c r="B16" s="577">
        <v>315</v>
      </c>
      <c r="C16" s="533" t="s">
        <v>4817</v>
      </c>
      <c r="D16" s="534" t="s">
        <v>42</v>
      </c>
      <c r="E16" s="535" t="s">
        <v>5</v>
      </c>
      <c r="F16" s="530" t="s">
        <v>3158</v>
      </c>
      <c r="G16" s="266" t="s">
        <v>8579</v>
      </c>
      <c r="H16" s="530" t="s">
        <v>2707</v>
      </c>
      <c r="I16" s="266">
        <v>100</v>
      </c>
      <c r="J16" s="531">
        <v>5533</v>
      </c>
      <c r="K16" s="549">
        <v>2.3791012284248172</v>
      </c>
      <c r="L16" s="549">
        <v>5.788210189383836</v>
      </c>
      <c r="M16" s="549">
        <v>1.6289415151118671</v>
      </c>
      <c r="N16" s="549">
        <v>3.9475017735887299</v>
      </c>
      <c r="O16" s="549">
        <v>1.5367553865652726</v>
      </c>
      <c r="P16" s="550">
        <v>2.6102852608159623</v>
      </c>
      <c r="Q16" s="551">
        <v>0.69891914362918317</v>
      </c>
      <c r="R16" s="551">
        <v>4.7939199064600997</v>
      </c>
      <c r="S16" s="551">
        <v>0.74813450915786417</v>
      </c>
      <c r="T16" s="551">
        <v>3.209496592657727</v>
      </c>
      <c r="U16" s="551">
        <v>11.166403689768176</v>
      </c>
      <c r="V16" s="552">
        <v>1.9368178824235653</v>
      </c>
      <c r="W16" s="553">
        <v>1.6240033571128829</v>
      </c>
      <c r="X16" s="553">
        <v>5.5693779904306222</v>
      </c>
      <c r="Y16" s="553">
        <v>1.2219800747198009</v>
      </c>
      <c r="Z16" s="553">
        <v>3.8602941176470589</v>
      </c>
      <c r="AA16" s="554">
        <v>5.4567502021018592</v>
      </c>
      <c r="AB16" s="684">
        <v>1.8934518124818336</v>
      </c>
      <c r="AC16" s="561">
        <v>2.1057639245685142</v>
      </c>
    </row>
    <row r="17" spans="1:29" ht="15" customHeight="1" thickBot="1" x14ac:dyDescent="0.3">
      <c r="A17" s="532" t="s">
        <v>4818</v>
      </c>
      <c r="B17" s="577">
        <v>260</v>
      </c>
      <c r="C17" s="533" t="s">
        <v>4819</v>
      </c>
      <c r="D17" s="534" t="s">
        <v>41</v>
      </c>
      <c r="E17" s="535" t="s">
        <v>9</v>
      </c>
      <c r="F17" s="530" t="s">
        <v>1052</v>
      </c>
      <c r="G17" s="266" t="s">
        <v>8580</v>
      </c>
      <c r="H17" s="530" t="s">
        <v>8581</v>
      </c>
      <c r="I17" s="266">
        <v>85</v>
      </c>
      <c r="J17" s="531">
        <v>5353</v>
      </c>
      <c r="K17" s="549" t="s">
        <v>8674</v>
      </c>
      <c r="L17" s="549" t="s">
        <v>8674</v>
      </c>
      <c r="M17" s="549" t="s">
        <v>8674</v>
      </c>
      <c r="N17" s="549">
        <v>1.5202189115232594E-2</v>
      </c>
      <c r="O17" s="549" t="s">
        <v>8674</v>
      </c>
      <c r="P17" s="550">
        <v>4.2512789264103614E-3</v>
      </c>
      <c r="Q17" s="551">
        <v>1.3146954895032217</v>
      </c>
      <c r="R17" s="551" t="s">
        <v>8674</v>
      </c>
      <c r="S17" s="551">
        <v>0.41089252834576995</v>
      </c>
      <c r="T17" s="551">
        <v>9.3427126841063968E-2</v>
      </c>
      <c r="U17" s="551">
        <v>1.2137395314965408E-2</v>
      </c>
      <c r="V17" s="552">
        <v>0.61364526967875332</v>
      </c>
      <c r="W17" s="553">
        <v>3.2480067142257658</v>
      </c>
      <c r="X17" s="553" t="s">
        <v>8674</v>
      </c>
      <c r="Y17" s="553">
        <v>9.8796180987961808</v>
      </c>
      <c r="Z17" s="553">
        <v>1.3786764705882353</v>
      </c>
      <c r="AA17" s="554">
        <v>8.084074373484236E-2</v>
      </c>
      <c r="AB17" s="684">
        <v>6.3862475605198687</v>
      </c>
      <c r="AC17" s="561">
        <v>2.0372590435957449</v>
      </c>
    </row>
    <row r="18" spans="1:29" ht="15" customHeight="1" thickBot="1" x14ac:dyDescent="0.3">
      <c r="A18" s="532" t="s">
        <v>4820</v>
      </c>
      <c r="B18" s="577">
        <v>318</v>
      </c>
      <c r="C18" s="533" t="s">
        <v>4821</v>
      </c>
      <c r="D18" s="534" t="s">
        <v>42</v>
      </c>
      <c r="E18" s="535" t="s">
        <v>8</v>
      </c>
      <c r="F18" s="530" t="s">
        <v>4364</v>
      </c>
      <c r="G18" s="266" t="s">
        <v>8582</v>
      </c>
      <c r="H18" s="530" t="s">
        <v>4365</v>
      </c>
      <c r="I18" s="266">
        <v>99</v>
      </c>
      <c r="J18" s="531">
        <v>4995</v>
      </c>
      <c r="K18" s="549">
        <v>1.5549681231534754E-2</v>
      </c>
      <c r="L18" s="549" t="s">
        <v>8674</v>
      </c>
      <c r="M18" s="549" t="s">
        <v>8674</v>
      </c>
      <c r="N18" s="549">
        <v>0.39525691699604742</v>
      </c>
      <c r="O18" s="549" t="s">
        <v>8674</v>
      </c>
      <c r="P18" s="550">
        <v>0.11336743803760965</v>
      </c>
      <c r="Q18" s="551">
        <v>2.6163999168572021</v>
      </c>
      <c r="R18" s="551" t="s">
        <v>8674</v>
      </c>
      <c r="S18" s="551">
        <v>6.7332105824207771</v>
      </c>
      <c r="T18" s="551">
        <v>0.2528028138052319</v>
      </c>
      <c r="U18" s="551">
        <v>0.61900716106323583</v>
      </c>
      <c r="V18" s="552">
        <v>3.8169402779746373</v>
      </c>
      <c r="W18" s="553">
        <v>0.23080151070079732</v>
      </c>
      <c r="X18" s="553" t="s">
        <v>8674</v>
      </c>
      <c r="Y18" s="553">
        <v>0.72125363221253636</v>
      </c>
      <c r="Z18" s="553">
        <v>0.18382352941176472</v>
      </c>
      <c r="AA18" s="554" t="s">
        <v>8674</v>
      </c>
      <c r="AB18" s="684">
        <v>0.46644244210992541</v>
      </c>
      <c r="AC18" s="561">
        <v>1.9010104469943483</v>
      </c>
    </row>
    <row r="19" spans="1:29" ht="15" customHeight="1" thickBot="1" x14ac:dyDescent="0.3">
      <c r="A19" s="532" t="s">
        <v>4822</v>
      </c>
      <c r="B19" s="577">
        <v>300</v>
      </c>
      <c r="C19" s="533" t="s">
        <v>4823</v>
      </c>
      <c r="D19" s="534" t="s">
        <v>42</v>
      </c>
      <c r="E19" s="535" t="s">
        <v>10</v>
      </c>
      <c r="F19" s="530" t="s">
        <v>8583</v>
      </c>
      <c r="G19" s="266" t="s">
        <v>4120</v>
      </c>
      <c r="H19" s="530" t="s">
        <v>3009</v>
      </c>
      <c r="I19" s="266">
        <v>100</v>
      </c>
      <c r="J19" s="531">
        <v>4841</v>
      </c>
      <c r="K19" s="549">
        <v>2.7756180998289537</v>
      </c>
      <c r="L19" s="549">
        <v>2.6673779674579887E-2</v>
      </c>
      <c r="M19" s="549">
        <v>9.1587073138819836E-2</v>
      </c>
      <c r="N19" s="549">
        <v>7.2058376406202491</v>
      </c>
      <c r="O19" s="549">
        <v>3.4907055344317701</v>
      </c>
      <c r="P19" s="550">
        <v>3.478963254779146</v>
      </c>
      <c r="Q19" s="551">
        <v>0.47547287466223237</v>
      </c>
      <c r="R19" s="551">
        <v>8.769365682548963E-2</v>
      </c>
      <c r="S19" s="551">
        <v>3.1165810640565947</v>
      </c>
      <c r="T19" s="551">
        <v>0.39019564739503187</v>
      </c>
      <c r="U19" s="551" t="s">
        <v>8674</v>
      </c>
      <c r="V19" s="552">
        <v>1.5549571031941236</v>
      </c>
      <c r="W19" s="553">
        <v>0.98195551825430127</v>
      </c>
      <c r="X19" s="553">
        <v>0.26794258373205743</v>
      </c>
      <c r="Y19" s="553">
        <v>0.69012038190120384</v>
      </c>
      <c r="Z19" s="553">
        <v>0.27573529411764708</v>
      </c>
      <c r="AA19" s="554">
        <v>4.042037186742118E-2</v>
      </c>
      <c r="AB19" s="684">
        <v>0.72111724729754045</v>
      </c>
      <c r="AC19" s="561">
        <v>1.8424007154954234</v>
      </c>
    </row>
    <row r="20" spans="1:29" ht="15" customHeight="1" thickBot="1" x14ac:dyDescent="0.3">
      <c r="A20" s="532" t="s">
        <v>4824</v>
      </c>
      <c r="B20" s="577">
        <v>306</v>
      </c>
      <c r="C20" s="533" t="s">
        <v>4825</v>
      </c>
      <c r="D20" s="534" t="s">
        <v>42</v>
      </c>
      <c r="E20" s="535" t="s">
        <v>10</v>
      </c>
      <c r="F20" s="530" t="s">
        <v>8584</v>
      </c>
      <c r="G20" s="266" t="s">
        <v>8585</v>
      </c>
      <c r="H20" s="530" t="s">
        <v>2490</v>
      </c>
      <c r="I20" s="266">
        <v>99</v>
      </c>
      <c r="J20" s="531">
        <v>4038</v>
      </c>
      <c r="K20" s="549">
        <v>0.28766910278339292</v>
      </c>
      <c r="L20" s="549" t="s">
        <v>8674</v>
      </c>
      <c r="M20" s="549" t="s">
        <v>8674</v>
      </c>
      <c r="N20" s="549">
        <v>2.5336981858720988E-2</v>
      </c>
      <c r="O20" s="549">
        <v>8.9776087874947189E-2</v>
      </c>
      <c r="P20" s="550">
        <v>8.3608485552737116E-2</v>
      </c>
      <c r="Q20" s="551">
        <v>0.90157971315734775</v>
      </c>
      <c r="R20" s="551" t="s">
        <v>8674</v>
      </c>
      <c r="S20" s="551">
        <v>3.9538714991762767</v>
      </c>
      <c r="T20" s="551">
        <v>8.7216970762805008</v>
      </c>
      <c r="U20" s="551">
        <v>1.2137395314965408E-2</v>
      </c>
      <c r="V20" s="552">
        <v>3.3141847105612019</v>
      </c>
      <c r="W20" s="553" t="s">
        <v>8674</v>
      </c>
      <c r="X20" s="553" t="s">
        <v>8674</v>
      </c>
      <c r="Y20" s="553">
        <v>1.03777501037775E-2</v>
      </c>
      <c r="Z20" s="553" t="s">
        <v>8674</v>
      </c>
      <c r="AA20" s="554" t="s">
        <v>8674</v>
      </c>
      <c r="AB20" s="684">
        <v>5.536408808426414E-3</v>
      </c>
      <c r="AC20" s="561">
        <v>1.5367928298224582</v>
      </c>
    </row>
    <row r="21" spans="1:29" ht="15" customHeight="1" thickBot="1" x14ac:dyDescent="0.3">
      <c r="A21" s="532" t="s">
        <v>4826</v>
      </c>
      <c r="B21" s="577">
        <v>285</v>
      </c>
      <c r="C21" s="533" t="s">
        <v>4827</v>
      </c>
      <c r="D21" s="534" t="s">
        <v>42</v>
      </c>
      <c r="E21" s="535" t="s">
        <v>8</v>
      </c>
      <c r="F21" s="530" t="s">
        <v>8586</v>
      </c>
      <c r="G21" s="266" t="s">
        <v>8587</v>
      </c>
      <c r="H21" s="530" t="s">
        <v>8588</v>
      </c>
      <c r="I21" s="266">
        <v>93</v>
      </c>
      <c r="J21" s="531">
        <v>3979</v>
      </c>
      <c r="K21" s="549" t="s">
        <v>8674</v>
      </c>
      <c r="L21" s="549" t="s">
        <v>8674</v>
      </c>
      <c r="M21" s="549" t="s">
        <v>8674</v>
      </c>
      <c r="N21" s="549">
        <v>0.10134792743488395</v>
      </c>
      <c r="O21" s="549" t="s">
        <v>8674</v>
      </c>
      <c r="P21" s="550">
        <v>2.8341859509402413E-2</v>
      </c>
      <c r="Q21" s="551">
        <v>1.8733111619205987</v>
      </c>
      <c r="R21" s="551" t="s">
        <v>8674</v>
      </c>
      <c r="S21" s="551">
        <v>5.8474658397131503</v>
      </c>
      <c r="T21" s="551">
        <v>0.60452846779511982</v>
      </c>
      <c r="U21" s="551" t="s">
        <v>8674</v>
      </c>
      <c r="V21" s="552">
        <v>3.2082975512552214</v>
      </c>
      <c r="W21" s="553">
        <v>0.42803189257238777</v>
      </c>
      <c r="X21" s="553">
        <v>1.9138755980861243E-2</v>
      </c>
      <c r="Y21" s="553">
        <v>1.5566625155666251E-2</v>
      </c>
      <c r="Z21" s="553" t="s">
        <v>8674</v>
      </c>
      <c r="AA21" s="554">
        <v>8.084074373484236E-2</v>
      </c>
      <c r="AB21" s="684">
        <v>0.153635344433833</v>
      </c>
      <c r="AC21" s="561">
        <v>1.5143384521702727</v>
      </c>
    </row>
    <row r="22" spans="1:29" ht="15" customHeight="1" thickBot="1" x14ac:dyDescent="0.3">
      <c r="A22" s="532" t="s">
        <v>4828</v>
      </c>
      <c r="B22" s="577">
        <v>253</v>
      </c>
      <c r="C22" s="533" t="s">
        <v>4829</v>
      </c>
      <c r="D22" s="536" t="s">
        <v>41</v>
      </c>
      <c r="E22" s="535" t="s">
        <v>6</v>
      </c>
      <c r="F22" s="530" t="s">
        <v>124</v>
      </c>
      <c r="G22" s="266" t="s">
        <v>8589</v>
      </c>
      <c r="H22" s="530" t="s">
        <v>125</v>
      </c>
      <c r="I22" s="266">
        <v>100</v>
      </c>
      <c r="J22" s="531">
        <v>3799</v>
      </c>
      <c r="K22" s="549">
        <v>10.029544394339917</v>
      </c>
      <c r="L22" s="549">
        <v>0.50680181381701783</v>
      </c>
      <c r="M22" s="549">
        <v>0.85699332722752841</v>
      </c>
      <c r="N22" s="549">
        <v>2.1739130434782608</v>
      </c>
      <c r="O22" s="549">
        <v>2.0331643430502746</v>
      </c>
      <c r="P22" s="550">
        <v>3.194127566709652</v>
      </c>
      <c r="Q22" s="551">
        <v>2.1928912907919353</v>
      </c>
      <c r="R22" s="551">
        <v>0.32154340836012862</v>
      </c>
      <c r="S22" s="551">
        <v>0.2461478825467584</v>
      </c>
      <c r="T22" s="551">
        <v>0.43965706748735983</v>
      </c>
      <c r="U22" s="551">
        <v>0.1577861390945503</v>
      </c>
      <c r="V22" s="552">
        <v>0.89628894688133132</v>
      </c>
      <c r="W22" s="553">
        <v>1.380612673101133</v>
      </c>
      <c r="X22" s="553">
        <v>0.44019138755980863</v>
      </c>
      <c r="Y22" s="553">
        <v>0.26722706517227063</v>
      </c>
      <c r="Z22" s="553">
        <v>0.50551470588235292</v>
      </c>
      <c r="AA22" s="554">
        <v>0.16168148746968472</v>
      </c>
      <c r="AB22" s="684">
        <v>0.6505280349901037</v>
      </c>
      <c r="AC22" s="561">
        <v>1.4458335711975034</v>
      </c>
    </row>
    <row r="23" spans="1:29" ht="15" customHeight="1" thickBot="1" x14ac:dyDescent="0.3">
      <c r="A23" s="532" t="s">
        <v>4830</v>
      </c>
      <c r="B23" s="577">
        <v>264</v>
      </c>
      <c r="C23" s="533" t="s">
        <v>4831</v>
      </c>
      <c r="D23" s="534" t="s">
        <v>41</v>
      </c>
      <c r="E23" s="535" t="s">
        <v>9</v>
      </c>
      <c r="F23" s="530" t="s">
        <v>1322</v>
      </c>
      <c r="G23" s="266" t="s">
        <v>8590</v>
      </c>
      <c r="H23" s="530" t="s">
        <v>8591</v>
      </c>
      <c r="I23" s="266">
        <v>98</v>
      </c>
      <c r="J23" s="531">
        <v>3519</v>
      </c>
      <c r="K23" s="549">
        <v>0.17882133416264967</v>
      </c>
      <c r="L23" s="549" t="s">
        <v>8674</v>
      </c>
      <c r="M23" s="549">
        <v>0.11775480832133979</v>
      </c>
      <c r="N23" s="549">
        <v>0.61315496098104794</v>
      </c>
      <c r="O23" s="549">
        <v>2.0067596113223489</v>
      </c>
      <c r="P23" s="550">
        <v>0.76806439270480531</v>
      </c>
      <c r="Q23" s="551">
        <v>0.57160673456661815</v>
      </c>
      <c r="R23" s="551">
        <v>2.9231218941829874E-2</v>
      </c>
      <c r="S23" s="551">
        <v>3.8647155732144589</v>
      </c>
      <c r="T23" s="551">
        <v>1.1266212354363596</v>
      </c>
      <c r="U23" s="551">
        <v>4.8549581259861634E-2</v>
      </c>
      <c r="V23" s="552">
        <v>2.0210273555724161</v>
      </c>
      <c r="W23" s="553">
        <v>0.68820814099874106</v>
      </c>
      <c r="X23" s="553" t="s">
        <v>8674</v>
      </c>
      <c r="Y23" s="553">
        <v>0.89248650892486514</v>
      </c>
      <c r="Z23" s="553">
        <v>1.1488970588235294</v>
      </c>
      <c r="AA23" s="554">
        <v>0.80840743734842357</v>
      </c>
      <c r="AB23" s="684">
        <v>0.76540851776495178</v>
      </c>
      <c r="AC23" s="561">
        <v>1.33927042301764</v>
      </c>
    </row>
    <row r="24" spans="1:29" ht="15" customHeight="1" thickBot="1" x14ac:dyDescent="0.3">
      <c r="A24" s="532" t="s">
        <v>4832</v>
      </c>
      <c r="B24" s="577">
        <v>404</v>
      </c>
      <c r="C24" s="533" t="s">
        <v>4833</v>
      </c>
      <c r="D24" s="536" t="s">
        <v>48</v>
      </c>
      <c r="E24" s="535" t="s">
        <v>15</v>
      </c>
      <c r="F24" s="530" t="s">
        <v>4785</v>
      </c>
      <c r="G24" s="266" t="s">
        <v>4786</v>
      </c>
      <c r="H24" s="530" t="s">
        <v>4787</v>
      </c>
      <c r="I24" s="266">
        <v>100</v>
      </c>
      <c r="J24" s="531">
        <v>2945</v>
      </c>
      <c r="K24" s="549">
        <v>4.6649043694604257E-2</v>
      </c>
      <c r="L24" s="549" t="s">
        <v>8674</v>
      </c>
      <c r="M24" s="549" t="s">
        <v>8674</v>
      </c>
      <c r="N24" s="549">
        <v>5.0673963717441976E-2</v>
      </c>
      <c r="O24" s="549" t="s">
        <v>8674</v>
      </c>
      <c r="P24" s="550">
        <v>2.2673487607521931E-2</v>
      </c>
      <c r="Q24" s="551">
        <v>0.65734774475161084</v>
      </c>
      <c r="R24" s="551">
        <v>0.40923706518561825</v>
      </c>
      <c r="S24" s="551">
        <v>4.7601511774396741</v>
      </c>
      <c r="T24" s="551">
        <v>0.35722136733347987</v>
      </c>
      <c r="U24" s="551">
        <v>1.1045029736618521</v>
      </c>
      <c r="V24" s="552">
        <v>2.400386863322189</v>
      </c>
      <c r="W24" s="553">
        <v>8.3927822073017206E-3</v>
      </c>
      <c r="X24" s="553" t="s">
        <v>8674</v>
      </c>
      <c r="Y24" s="553">
        <v>0.11674968866749688</v>
      </c>
      <c r="Z24" s="553">
        <v>0.13786764705882354</v>
      </c>
      <c r="AA24" s="554" t="s">
        <v>8674</v>
      </c>
      <c r="AB24" s="684">
        <v>6.9205110105330175E-2</v>
      </c>
      <c r="AC24" s="561">
        <v>1.1208159692489201</v>
      </c>
    </row>
    <row r="25" spans="1:29" ht="15" customHeight="1" thickBot="1" x14ac:dyDescent="0.3">
      <c r="A25" s="532" t="s">
        <v>4834</v>
      </c>
      <c r="B25" s="577">
        <v>241</v>
      </c>
      <c r="C25" s="533" t="s">
        <v>4835</v>
      </c>
      <c r="D25" s="534" t="s">
        <v>41</v>
      </c>
      <c r="E25" s="535" t="s">
        <v>12</v>
      </c>
      <c r="F25" s="530" t="s">
        <v>1788</v>
      </c>
      <c r="G25" s="266" t="s">
        <v>1789</v>
      </c>
      <c r="H25" s="530" t="s">
        <v>236</v>
      </c>
      <c r="I25" s="266">
        <v>100</v>
      </c>
      <c r="J25" s="531">
        <v>2814</v>
      </c>
      <c r="K25" s="549">
        <v>1.5549681231534754E-2</v>
      </c>
      <c r="L25" s="549">
        <v>2.6673779674579887E-2</v>
      </c>
      <c r="M25" s="549" t="s">
        <v>8674</v>
      </c>
      <c r="N25" s="549">
        <v>6.0808756460930376E-2</v>
      </c>
      <c r="O25" s="549" t="s">
        <v>8674</v>
      </c>
      <c r="P25" s="550">
        <v>2.1256394632051808E-2</v>
      </c>
      <c r="Q25" s="551">
        <v>0.77686551652463109</v>
      </c>
      <c r="R25" s="551">
        <v>5.8462437883659749E-2</v>
      </c>
      <c r="S25" s="551">
        <v>1.9924411280162806</v>
      </c>
      <c r="T25" s="551">
        <v>4.5614420751813585</v>
      </c>
      <c r="U25" s="551">
        <v>3.6412185944896223E-2</v>
      </c>
      <c r="V25" s="552">
        <v>1.802582979681338</v>
      </c>
      <c r="W25" s="553">
        <v>0.17205203524968526</v>
      </c>
      <c r="X25" s="553" t="s">
        <v>8674</v>
      </c>
      <c r="Y25" s="553">
        <v>1.5385014528850145</v>
      </c>
      <c r="Z25" s="553">
        <v>0.13786764705882354</v>
      </c>
      <c r="AA25" s="554" t="s">
        <v>8674</v>
      </c>
      <c r="AB25" s="684">
        <v>0.88167310274190647</v>
      </c>
      <c r="AC25" s="561">
        <v>1.0709596392076268</v>
      </c>
    </row>
    <row r="26" spans="1:29" ht="15" customHeight="1" thickBot="1" x14ac:dyDescent="0.3">
      <c r="A26" s="532" t="s">
        <v>4836</v>
      </c>
      <c r="B26" s="577">
        <v>379</v>
      </c>
      <c r="C26" s="533" t="s">
        <v>4837</v>
      </c>
      <c r="D26" s="536" t="s">
        <v>42</v>
      </c>
      <c r="E26" s="535" t="s">
        <v>5</v>
      </c>
      <c r="F26" s="530" t="s">
        <v>3491</v>
      </c>
      <c r="G26" s="266" t="s">
        <v>3492</v>
      </c>
      <c r="H26" s="530" t="s">
        <v>3493</v>
      </c>
      <c r="I26" s="266">
        <v>100</v>
      </c>
      <c r="J26" s="531">
        <v>2284</v>
      </c>
      <c r="K26" s="549">
        <v>3.1099362463069508E-2</v>
      </c>
      <c r="L26" s="549" t="s">
        <v>8674</v>
      </c>
      <c r="M26" s="549">
        <v>6.5419337956299879E-3</v>
      </c>
      <c r="N26" s="549" t="s">
        <v>8674</v>
      </c>
      <c r="O26" s="549">
        <v>0.1267427122940431</v>
      </c>
      <c r="P26" s="550">
        <v>4.10956962886335E-2</v>
      </c>
      <c r="Q26" s="551" t="s">
        <v>8674</v>
      </c>
      <c r="R26" s="551">
        <v>0.64308681672025725</v>
      </c>
      <c r="S26" s="551">
        <v>4.4577962980909006E-2</v>
      </c>
      <c r="T26" s="551">
        <v>0.20334139371290394</v>
      </c>
      <c r="U26" s="551">
        <v>11.275640247602864</v>
      </c>
      <c r="V26" s="552">
        <v>0.84292848864839631</v>
      </c>
      <c r="W26" s="553">
        <v>5.0356693243810327</v>
      </c>
      <c r="X26" s="553" t="s">
        <v>8674</v>
      </c>
      <c r="Y26" s="553">
        <v>5.1888750518887502E-3</v>
      </c>
      <c r="Z26" s="553" t="s">
        <v>8674</v>
      </c>
      <c r="AA26" s="554">
        <v>1.6976556184316896</v>
      </c>
      <c r="AB26" s="684">
        <v>1.7218231394206147</v>
      </c>
      <c r="AC26" s="561">
        <v>0.86925082301002832</v>
      </c>
    </row>
    <row r="27" spans="1:29" ht="15" customHeight="1" thickBot="1" x14ac:dyDescent="0.3">
      <c r="A27" s="532" t="s">
        <v>4838</v>
      </c>
      <c r="B27" s="577">
        <v>273</v>
      </c>
      <c r="C27" s="533" t="s">
        <v>4839</v>
      </c>
      <c r="D27" s="534" t="s">
        <v>42</v>
      </c>
      <c r="E27" s="535" t="s">
        <v>8</v>
      </c>
      <c r="F27" s="530" t="s">
        <v>4251</v>
      </c>
      <c r="G27" s="266" t="s">
        <v>4252</v>
      </c>
      <c r="H27" s="530" t="s">
        <v>2455</v>
      </c>
      <c r="I27" s="266">
        <v>100</v>
      </c>
      <c r="J27" s="531">
        <v>2224</v>
      </c>
      <c r="K27" s="549">
        <v>0.91743119266055051</v>
      </c>
      <c r="L27" s="549" t="s">
        <v>8674</v>
      </c>
      <c r="M27" s="549">
        <v>1.9625801386889966E-2</v>
      </c>
      <c r="N27" s="549">
        <v>3.1975271105705887</v>
      </c>
      <c r="O27" s="549">
        <v>0.81326573722010986</v>
      </c>
      <c r="P27" s="550">
        <v>1.2838862357759293</v>
      </c>
      <c r="Q27" s="551">
        <v>0.44689253793390149</v>
      </c>
      <c r="R27" s="551">
        <v>5.8462437883659749E-2</v>
      </c>
      <c r="S27" s="551">
        <v>0.95939529024130243</v>
      </c>
      <c r="T27" s="551">
        <v>0.43965706748735983</v>
      </c>
      <c r="U27" s="551">
        <v>3.6412185944896223E-2</v>
      </c>
      <c r="V27" s="552">
        <v>0.62698538423698713</v>
      </c>
      <c r="W27" s="553">
        <v>0.45321023919429293</v>
      </c>
      <c r="X27" s="553">
        <v>0.4784688995215311</v>
      </c>
      <c r="Y27" s="553">
        <v>1.1130136986301369</v>
      </c>
      <c r="Z27" s="553">
        <v>0.13786764705882354</v>
      </c>
      <c r="AA27" s="554">
        <v>4.042037186742118E-2</v>
      </c>
      <c r="AB27" s="684">
        <v>0.78340184639233756</v>
      </c>
      <c r="AC27" s="561">
        <v>0.84641586268577196</v>
      </c>
    </row>
    <row r="28" spans="1:29" ht="15" customHeight="1" thickBot="1" x14ac:dyDescent="0.3">
      <c r="A28" s="532" t="s">
        <v>4840</v>
      </c>
      <c r="B28" s="577">
        <v>329</v>
      </c>
      <c r="C28" s="533" t="s">
        <v>4841</v>
      </c>
      <c r="D28" s="534" t="s">
        <v>42</v>
      </c>
      <c r="E28" s="535" t="s">
        <v>8</v>
      </c>
      <c r="F28" s="530" t="s">
        <v>4376</v>
      </c>
      <c r="G28" s="266" t="s">
        <v>4377</v>
      </c>
      <c r="H28" s="530" t="s">
        <v>3508</v>
      </c>
      <c r="I28" s="266">
        <v>100</v>
      </c>
      <c r="J28" s="531">
        <v>2189</v>
      </c>
      <c r="K28" s="549">
        <v>0.47426527756180997</v>
      </c>
      <c r="L28" s="549">
        <v>2.6673779674579887E-2</v>
      </c>
      <c r="M28" s="549">
        <v>0.26167735182519952</v>
      </c>
      <c r="N28" s="549">
        <v>0.7955812303638391</v>
      </c>
      <c r="O28" s="549">
        <v>1.0297845373891001</v>
      </c>
      <c r="P28" s="550">
        <v>0.64336021086343476</v>
      </c>
      <c r="Q28" s="551">
        <v>0.51184784868010813</v>
      </c>
      <c r="R28" s="551">
        <v>0.1169248757673195</v>
      </c>
      <c r="S28" s="551">
        <v>1.5757340827599573</v>
      </c>
      <c r="T28" s="551">
        <v>0.17036711365135196</v>
      </c>
      <c r="U28" s="551">
        <v>4.8549581259861634E-2</v>
      </c>
      <c r="V28" s="552">
        <v>0.87461126072420148</v>
      </c>
      <c r="W28" s="553">
        <v>1.4687368862778012</v>
      </c>
      <c r="X28" s="553">
        <v>1.9138755980861243E-2</v>
      </c>
      <c r="Y28" s="553">
        <v>0.84578663345786631</v>
      </c>
      <c r="Z28" s="553">
        <v>0.27573529411764708</v>
      </c>
      <c r="AA28" s="554">
        <v>0.12126111560226355</v>
      </c>
      <c r="AB28" s="684">
        <v>0.94949411064513001</v>
      </c>
      <c r="AC28" s="561">
        <v>0.83309546916328903</v>
      </c>
    </row>
    <row r="29" spans="1:29" ht="15" customHeight="1" thickBot="1" x14ac:dyDescent="0.3">
      <c r="A29" s="532" t="s">
        <v>4842</v>
      </c>
      <c r="B29" s="577">
        <v>286</v>
      </c>
      <c r="C29" s="533" t="s">
        <v>4843</v>
      </c>
      <c r="D29" s="534" t="s">
        <v>42</v>
      </c>
      <c r="E29" s="535" t="s">
        <v>5</v>
      </c>
      <c r="F29" s="530" t="s">
        <v>3529</v>
      </c>
      <c r="G29" s="266" t="s">
        <v>3305</v>
      </c>
      <c r="H29" s="530" t="s">
        <v>90</v>
      </c>
      <c r="I29" s="266">
        <v>100</v>
      </c>
      <c r="J29" s="531">
        <v>2153</v>
      </c>
      <c r="K29" s="549">
        <v>0.92520603327631779</v>
      </c>
      <c r="L29" s="549">
        <v>5.2013870365430783</v>
      </c>
      <c r="M29" s="549">
        <v>0.43830956430720919</v>
      </c>
      <c r="N29" s="549">
        <v>0.68916590655721088</v>
      </c>
      <c r="O29" s="549">
        <v>0.68652302492606676</v>
      </c>
      <c r="P29" s="550">
        <v>0.91685915512916805</v>
      </c>
      <c r="Q29" s="551">
        <v>0.38713365204739142</v>
      </c>
      <c r="R29" s="551">
        <v>3.1569716457176265</v>
      </c>
      <c r="S29" s="551">
        <v>0.41670704525632329</v>
      </c>
      <c r="T29" s="551">
        <v>1.2695097823697516</v>
      </c>
      <c r="U29" s="551">
        <v>1.4928996237407453</v>
      </c>
      <c r="V29" s="552">
        <v>0.68868341406881828</v>
      </c>
      <c r="W29" s="553">
        <v>0.41544271926143517</v>
      </c>
      <c r="X29" s="553">
        <v>3.3110047846889952</v>
      </c>
      <c r="Y29" s="553">
        <v>0.56299294312992942</v>
      </c>
      <c r="Z29" s="553">
        <v>5.2389705882352944</v>
      </c>
      <c r="AA29" s="554">
        <v>3.1123686337914309</v>
      </c>
      <c r="AB29" s="684">
        <v>0.94118949743249036</v>
      </c>
      <c r="AC29" s="561">
        <v>0.81939449296873512</v>
      </c>
    </row>
    <row r="30" spans="1:29" ht="15" customHeight="1" thickBot="1" x14ac:dyDescent="0.3">
      <c r="A30" s="532" t="s">
        <v>4844</v>
      </c>
      <c r="B30" s="577">
        <v>326</v>
      </c>
      <c r="C30" s="533" t="s">
        <v>4845</v>
      </c>
      <c r="D30" s="534" t="s">
        <v>42</v>
      </c>
      <c r="E30" s="535" t="s">
        <v>8</v>
      </c>
      <c r="F30" s="530" t="s">
        <v>4399</v>
      </c>
      <c r="G30" s="266" t="s">
        <v>4400</v>
      </c>
      <c r="H30" s="530" t="s">
        <v>4401</v>
      </c>
      <c r="I30" s="266">
        <v>99</v>
      </c>
      <c r="J30" s="531">
        <v>2059</v>
      </c>
      <c r="K30" s="549">
        <v>6.2198724926139017E-2</v>
      </c>
      <c r="L30" s="549">
        <v>0.13336889837289945</v>
      </c>
      <c r="M30" s="549">
        <v>7.1961271751929873E-2</v>
      </c>
      <c r="N30" s="549">
        <v>1.1655011655011656</v>
      </c>
      <c r="O30" s="549">
        <v>1.1670891423743135</v>
      </c>
      <c r="P30" s="550">
        <v>0.67311916334830724</v>
      </c>
      <c r="Q30" s="551">
        <v>8.5741010184992722E-2</v>
      </c>
      <c r="R30" s="551">
        <v>5.8462437883659749E-2</v>
      </c>
      <c r="S30" s="551">
        <v>0.4593468359337145</v>
      </c>
      <c r="T30" s="551">
        <v>0.14288854693339195</v>
      </c>
      <c r="U30" s="551">
        <v>2.4274790629930817E-2</v>
      </c>
      <c r="V30" s="552">
        <v>0.25012714796688318</v>
      </c>
      <c r="W30" s="553">
        <v>2.492656315568611</v>
      </c>
      <c r="X30" s="553" t="s">
        <v>8674</v>
      </c>
      <c r="Y30" s="553">
        <v>1.5800124533001245</v>
      </c>
      <c r="Z30" s="553">
        <v>1.3786764705882353</v>
      </c>
      <c r="AA30" s="554">
        <v>2.0614389652384801</v>
      </c>
      <c r="AB30" s="684">
        <v>1.777187227504879</v>
      </c>
      <c r="AC30" s="561">
        <v>0.78361972179406669</v>
      </c>
    </row>
    <row r="31" spans="1:29" ht="15" customHeight="1" thickBot="1" x14ac:dyDescent="0.3">
      <c r="A31" s="532" t="s">
        <v>4846</v>
      </c>
      <c r="B31" s="577">
        <v>301</v>
      </c>
      <c r="C31" s="533" t="s">
        <v>4847</v>
      </c>
      <c r="D31" s="534" t="s">
        <v>42</v>
      </c>
      <c r="E31" s="535" t="s">
        <v>5</v>
      </c>
      <c r="F31" s="530" t="s">
        <v>3363</v>
      </c>
      <c r="G31" s="266" t="s">
        <v>3364</v>
      </c>
      <c r="H31" s="530" t="s">
        <v>2803</v>
      </c>
      <c r="I31" s="266">
        <v>100</v>
      </c>
      <c r="J31" s="531">
        <v>1953</v>
      </c>
      <c r="K31" s="549">
        <v>1.4772197169958017</v>
      </c>
      <c r="L31" s="549">
        <v>3.9210456121632435</v>
      </c>
      <c r="M31" s="549">
        <v>1.9560382048933664</v>
      </c>
      <c r="N31" s="549">
        <v>0.47633525894395462</v>
      </c>
      <c r="O31" s="549">
        <v>0.6125897760878749</v>
      </c>
      <c r="P31" s="550">
        <v>1.1988606572477221</v>
      </c>
      <c r="Q31" s="551">
        <v>0.31178549158179175</v>
      </c>
      <c r="R31" s="551">
        <v>2.9815843320666473</v>
      </c>
      <c r="S31" s="551">
        <v>0.4593468359337145</v>
      </c>
      <c r="T31" s="551">
        <v>0.47263134754891184</v>
      </c>
      <c r="U31" s="551">
        <v>2.7187765505522514</v>
      </c>
      <c r="V31" s="552">
        <v>0.64115925595511047</v>
      </c>
      <c r="W31" s="553">
        <v>0.57910197230381877</v>
      </c>
      <c r="X31" s="553">
        <v>1.6459330143540669</v>
      </c>
      <c r="Y31" s="553">
        <v>0.19458281444582815</v>
      </c>
      <c r="Z31" s="553">
        <v>0.73529411764705888</v>
      </c>
      <c r="AA31" s="554">
        <v>0.92966855295068718</v>
      </c>
      <c r="AB31" s="684">
        <v>0.46782654431203202</v>
      </c>
      <c r="AC31" s="561">
        <v>0.74327795855454704</v>
      </c>
    </row>
    <row r="32" spans="1:29" ht="15" customHeight="1" thickBot="1" x14ac:dyDescent="0.3">
      <c r="A32" s="532" t="s">
        <v>4848</v>
      </c>
      <c r="B32" s="577">
        <v>258</v>
      </c>
      <c r="C32" s="533" t="s">
        <v>4849</v>
      </c>
      <c r="D32" s="534" t="s">
        <v>41</v>
      </c>
      <c r="E32" s="535" t="s">
        <v>13</v>
      </c>
      <c r="F32" s="530" t="s">
        <v>2161</v>
      </c>
      <c r="G32" s="266" t="s">
        <v>2162</v>
      </c>
      <c r="H32" s="530" t="s">
        <v>2149</v>
      </c>
      <c r="I32" s="266">
        <v>100</v>
      </c>
      <c r="J32" s="531">
        <v>1947</v>
      </c>
      <c r="K32" s="549">
        <v>0.22547037785725393</v>
      </c>
      <c r="L32" s="549">
        <v>0.32008535609495864</v>
      </c>
      <c r="M32" s="549">
        <v>5.8877404160669895E-2</v>
      </c>
      <c r="N32" s="549">
        <v>0.62835715009628057</v>
      </c>
      <c r="O32" s="549">
        <v>0.88191803971271654</v>
      </c>
      <c r="P32" s="550">
        <v>0.48322870463531115</v>
      </c>
      <c r="Q32" s="551">
        <v>1.6082934940760756</v>
      </c>
      <c r="R32" s="551">
        <v>0.1169248757673195</v>
      </c>
      <c r="S32" s="551">
        <v>0.5252446942533191</v>
      </c>
      <c r="T32" s="551">
        <v>0.33523851395911192</v>
      </c>
      <c r="U32" s="551">
        <v>0.23061051098434276</v>
      </c>
      <c r="V32" s="552">
        <v>0.81207947373248068</v>
      </c>
      <c r="W32" s="553">
        <v>1.0029374737725556</v>
      </c>
      <c r="X32" s="553" t="s">
        <v>8674</v>
      </c>
      <c r="Y32" s="553">
        <v>0.98329182233291823</v>
      </c>
      <c r="Z32" s="553">
        <v>0.55147058823529416</v>
      </c>
      <c r="AA32" s="554">
        <v>8.084074373484236E-2</v>
      </c>
      <c r="AB32" s="684">
        <v>0.87475259173137343</v>
      </c>
      <c r="AC32" s="561">
        <v>0.74099446252212142</v>
      </c>
    </row>
    <row r="33" spans="1:29" ht="15" customHeight="1" thickBot="1" x14ac:dyDescent="0.3">
      <c r="A33" s="532" t="s">
        <v>4850</v>
      </c>
      <c r="B33" s="577">
        <v>249</v>
      </c>
      <c r="C33" s="533" t="s">
        <v>4851</v>
      </c>
      <c r="D33" s="534" t="s">
        <v>41</v>
      </c>
      <c r="E33" s="535" t="s">
        <v>6</v>
      </c>
      <c r="F33" s="530" t="s">
        <v>147</v>
      </c>
      <c r="G33" s="266" t="s">
        <v>148</v>
      </c>
      <c r="H33" s="530" t="s">
        <v>143</v>
      </c>
      <c r="I33" s="266">
        <v>100</v>
      </c>
      <c r="J33" s="531">
        <v>1874</v>
      </c>
      <c r="K33" s="549">
        <v>1.3761467889908257</v>
      </c>
      <c r="L33" s="549">
        <v>0.16004267804747932</v>
      </c>
      <c r="M33" s="549">
        <v>4.5793536569409918E-2</v>
      </c>
      <c r="N33" s="549">
        <v>1.8090605047126787</v>
      </c>
      <c r="O33" s="549">
        <v>0.68124207858048158</v>
      </c>
      <c r="P33" s="550">
        <v>0.95795485141780157</v>
      </c>
      <c r="Q33" s="551">
        <v>0.4157139887757223</v>
      </c>
      <c r="R33" s="551">
        <v>0.23384975153463899</v>
      </c>
      <c r="S33" s="551">
        <v>0.48841942048648124</v>
      </c>
      <c r="T33" s="551">
        <v>0.18135854033853593</v>
      </c>
      <c r="U33" s="551">
        <v>0.1577861390945503</v>
      </c>
      <c r="V33" s="552">
        <v>0.38853083650855852</v>
      </c>
      <c r="W33" s="553">
        <v>2.1107847251363827</v>
      </c>
      <c r="X33" s="553">
        <v>0.11483253588516747</v>
      </c>
      <c r="Y33" s="553">
        <v>0.44364881693648817</v>
      </c>
      <c r="Z33" s="553">
        <v>0.82720588235294112</v>
      </c>
      <c r="AA33" s="554">
        <v>1.3742926434923202</v>
      </c>
      <c r="AB33" s="684">
        <v>1.0131628119420337</v>
      </c>
      <c r="AC33" s="561">
        <v>0.71321192746094275</v>
      </c>
    </row>
    <row r="34" spans="1:29" ht="15" customHeight="1" thickBot="1" x14ac:dyDescent="0.3">
      <c r="A34" s="532" t="s">
        <v>4852</v>
      </c>
      <c r="B34" s="577">
        <v>310</v>
      </c>
      <c r="C34" s="533" t="s">
        <v>4853</v>
      </c>
      <c r="D34" s="534" t="s">
        <v>42</v>
      </c>
      <c r="E34" s="535" t="s">
        <v>10</v>
      </c>
      <c r="F34" s="530" t="s">
        <v>4061</v>
      </c>
      <c r="G34" s="266" t="s">
        <v>4062</v>
      </c>
      <c r="H34" s="530" t="s">
        <v>2797</v>
      </c>
      <c r="I34" s="266">
        <v>100</v>
      </c>
      <c r="J34" s="531">
        <v>1855</v>
      </c>
      <c r="K34" s="549">
        <v>3.8874203078836884E-2</v>
      </c>
      <c r="L34" s="549">
        <v>8.002133902373966E-2</v>
      </c>
      <c r="M34" s="549" t="s">
        <v>8674</v>
      </c>
      <c r="N34" s="549">
        <v>0.15708928752407014</v>
      </c>
      <c r="O34" s="549">
        <v>0.11618081960287284</v>
      </c>
      <c r="P34" s="550">
        <v>8.6442671503677362E-2</v>
      </c>
      <c r="Q34" s="551">
        <v>0.44169611307420492</v>
      </c>
      <c r="R34" s="551" t="s">
        <v>8674</v>
      </c>
      <c r="S34" s="551">
        <v>1.8800271344122492</v>
      </c>
      <c r="T34" s="551">
        <v>1.7311497032314795</v>
      </c>
      <c r="U34" s="551">
        <v>0.29129748755916979</v>
      </c>
      <c r="V34" s="552">
        <v>1.2331268394767341</v>
      </c>
      <c r="W34" s="553">
        <v>0.49517415023080152</v>
      </c>
      <c r="X34" s="553" t="s">
        <v>8674</v>
      </c>
      <c r="Y34" s="553">
        <v>0.43067662930676631</v>
      </c>
      <c r="Z34" s="553">
        <v>1.4246323529411764</v>
      </c>
      <c r="AA34" s="554" t="s">
        <v>8674</v>
      </c>
      <c r="AB34" s="684">
        <v>0.43599219366358011</v>
      </c>
      <c r="AC34" s="561">
        <v>0.70598085669159483</v>
      </c>
    </row>
    <row r="35" spans="1:29" ht="15" customHeight="1" thickBot="1" x14ac:dyDescent="0.3">
      <c r="A35" s="532" t="s">
        <v>4854</v>
      </c>
      <c r="B35" s="577">
        <v>281</v>
      </c>
      <c r="C35" s="533" t="s">
        <v>4855</v>
      </c>
      <c r="D35" s="534" t="s">
        <v>42</v>
      </c>
      <c r="E35" s="535" t="s">
        <v>7</v>
      </c>
      <c r="F35" s="530" t="s">
        <v>3966</v>
      </c>
      <c r="G35" s="266" t="s">
        <v>3948</v>
      </c>
      <c r="H35" s="530" t="s">
        <v>3143</v>
      </c>
      <c r="I35" s="266">
        <v>99</v>
      </c>
      <c r="J35" s="531">
        <v>1844</v>
      </c>
      <c r="K35" s="549">
        <v>3.1099362463069508E-2</v>
      </c>
      <c r="L35" s="549">
        <v>0.32008535609495864</v>
      </c>
      <c r="M35" s="549">
        <v>0.11775480832133979</v>
      </c>
      <c r="N35" s="549">
        <v>9.628053106313976E-2</v>
      </c>
      <c r="O35" s="549">
        <v>6.3371356147021551E-2</v>
      </c>
      <c r="P35" s="550">
        <v>9.2111043405557841E-2</v>
      </c>
      <c r="Q35" s="551">
        <v>0.63136562045312827</v>
      </c>
      <c r="R35" s="551">
        <v>0.23384975153463899</v>
      </c>
      <c r="S35" s="551">
        <v>2.4072100009690862</v>
      </c>
      <c r="T35" s="551">
        <v>0.45614420751813584</v>
      </c>
      <c r="U35" s="551">
        <v>8.4961767204757857E-2</v>
      </c>
      <c r="V35" s="552">
        <v>1.3198375841052534</v>
      </c>
      <c r="W35" s="553">
        <v>0.33571128829206881</v>
      </c>
      <c r="X35" s="553" t="s">
        <v>8674</v>
      </c>
      <c r="Y35" s="553">
        <v>0.29317144043171439</v>
      </c>
      <c r="Z35" s="553">
        <v>4.595588235294118E-2</v>
      </c>
      <c r="AA35" s="554">
        <v>8.084074373484236E-2</v>
      </c>
      <c r="AB35" s="684">
        <v>0.27128403161289427</v>
      </c>
      <c r="AC35" s="561">
        <v>0.70179444729881446</v>
      </c>
    </row>
    <row r="36" spans="1:29" ht="15" customHeight="1" thickBot="1" x14ac:dyDescent="0.3">
      <c r="A36" s="532" t="s">
        <v>4856</v>
      </c>
      <c r="B36" s="577">
        <v>295</v>
      </c>
      <c r="C36" s="533" t="s">
        <v>4857</v>
      </c>
      <c r="D36" s="536" t="s">
        <v>41</v>
      </c>
      <c r="E36" s="535" t="s">
        <v>16</v>
      </c>
      <c r="F36" s="530" t="s">
        <v>2499</v>
      </c>
      <c r="G36" s="266" t="s">
        <v>2500</v>
      </c>
      <c r="H36" s="530" t="s">
        <v>2501</v>
      </c>
      <c r="I36" s="266">
        <v>99</v>
      </c>
      <c r="J36" s="531">
        <v>1814</v>
      </c>
      <c r="K36" s="549">
        <v>0.28766910278339292</v>
      </c>
      <c r="L36" s="549">
        <v>2.6673779674579887E-2</v>
      </c>
      <c r="M36" s="549">
        <v>2.6167735182519952E-2</v>
      </c>
      <c r="N36" s="549">
        <v>1.7381169555082598</v>
      </c>
      <c r="O36" s="549">
        <v>0.2376425855513308</v>
      </c>
      <c r="P36" s="550">
        <v>0.60934997945215186</v>
      </c>
      <c r="Q36" s="551">
        <v>0.52743712325919767</v>
      </c>
      <c r="R36" s="551">
        <v>5.8462437883659749E-2</v>
      </c>
      <c r="S36" s="551">
        <v>0.60470975869754817</v>
      </c>
      <c r="T36" s="551">
        <v>0.42866564080017588</v>
      </c>
      <c r="U36" s="551">
        <v>7.2824371889792447E-2</v>
      </c>
      <c r="V36" s="552">
        <v>0.50108805309365589</v>
      </c>
      <c r="W36" s="553">
        <v>0.93579521611414185</v>
      </c>
      <c r="X36" s="553" t="s">
        <v>8674</v>
      </c>
      <c r="Y36" s="553">
        <v>1.4217517642175177</v>
      </c>
      <c r="Z36" s="553">
        <v>0.18382352941176472</v>
      </c>
      <c r="AA36" s="554">
        <v>0.32336297493936944</v>
      </c>
      <c r="AB36" s="684">
        <v>1.0837520242494705</v>
      </c>
      <c r="AC36" s="561">
        <v>0.69037696713668628</v>
      </c>
    </row>
    <row r="37" spans="1:29" ht="15" customHeight="1" thickBot="1" x14ac:dyDescent="0.3">
      <c r="A37" s="532" t="s">
        <v>4858</v>
      </c>
      <c r="B37" s="577">
        <v>313</v>
      </c>
      <c r="C37" s="533" t="s">
        <v>4859</v>
      </c>
      <c r="D37" s="534" t="s">
        <v>42</v>
      </c>
      <c r="E37" s="535" t="s">
        <v>11</v>
      </c>
      <c r="F37" s="530" t="s">
        <v>4189</v>
      </c>
      <c r="G37" s="266" t="s">
        <v>4190</v>
      </c>
      <c r="H37" s="530" t="s">
        <v>4191</v>
      </c>
      <c r="I37" s="266">
        <v>93</v>
      </c>
      <c r="J37" s="531">
        <v>1774</v>
      </c>
      <c r="K37" s="549" t="s">
        <v>8674</v>
      </c>
      <c r="L37" s="549" t="s">
        <v>8674</v>
      </c>
      <c r="M37" s="549" t="s">
        <v>8674</v>
      </c>
      <c r="N37" s="549">
        <v>1.0134792743488396E-2</v>
      </c>
      <c r="O37" s="549" t="s">
        <v>8674</v>
      </c>
      <c r="P37" s="550">
        <v>2.8341859509402414E-3</v>
      </c>
      <c r="Q37" s="551">
        <v>7.2749948035751397E-2</v>
      </c>
      <c r="R37" s="551" t="s">
        <v>8674</v>
      </c>
      <c r="S37" s="551">
        <v>0.78302161062118425</v>
      </c>
      <c r="T37" s="551">
        <v>5.4957133435919979E-2</v>
      </c>
      <c r="U37" s="551">
        <v>0.12137395314965409</v>
      </c>
      <c r="V37" s="552">
        <v>0.37685823627010395</v>
      </c>
      <c r="W37" s="553">
        <v>2.6395300041963909</v>
      </c>
      <c r="X37" s="553" t="s">
        <v>8674</v>
      </c>
      <c r="Y37" s="553">
        <v>1.694167704441677</v>
      </c>
      <c r="Z37" s="553">
        <v>9.1911764705882359E-2</v>
      </c>
      <c r="AA37" s="554">
        <v>1.4551333872271626</v>
      </c>
      <c r="AB37" s="684">
        <v>1.8270149067807167</v>
      </c>
      <c r="AC37" s="561">
        <v>0.6751536602538486</v>
      </c>
    </row>
    <row r="38" spans="1:29" ht="15" customHeight="1" thickBot="1" x14ac:dyDescent="0.3">
      <c r="A38" s="532" t="s">
        <v>4860</v>
      </c>
      <c r="B38" s="577">
        <v>387</v>
      </c>
      <c r="C38" s="533" t="s">
        <v>4861</v>
      </c>
      <c r="D38" s="534" t="s">
        <v>42</v>
      </c>
      <c r="E38" s="535" t="s">
        <v>18</v>
      </c>
      <c r="F38" s="530" t="s">
        <v>4639</v>
      </c>
      <c r="G38" s="266" t="s">
        <v>4635</v>
      </c>
      <c r="H38" s="530" t="s">
        <v>2894</v>
      </c>
      <c r="I38" s="266">
        <v>100</v>
      </c>
      <c r="J38" s="531">
        <v>1769</v>
      </c>
      <c r="K38" s="549">
        <v>2.3324521847302129E-2</v>
      </c>
      <c r="L38" s="549" t="s">
        <v>8674</v>
      </c>
      <c r="M38" s="549" t="s">
        <v>8674</v>
      </c>
      <c r="N38" s="549">
        <v>1.0590858416945375</v>
      </c>
      <c r="O38" s="549">
        <v>4.1983523447401776</v>
      </c>
      <c r="P38" s="550">
        <v>1.4270126262984115</v>
      </c>
      <c r="Q38" s="551">
        <v>7.5348160465599667E-2</v>
      </c>
      <c r="R38" s="551" t="s">
        <v>8674</v>
      </c>
      <c r="S38" s="551">
        <v>1.2307394127337921</v>
      </c>
      <c r="T38" s="551">
        <v>0.20334139371290394</v>
      </c>
      <c r="U38" s="551">
        <v>1.2137395314965408E-2</v>
      </c>
      <c r="V38" s="552">
        <v>0.58529752624250664</v>
      </c>
      <c r="W38" s="553">
        <v>0.23080151070079732</v>
      </c>
      <c r="X38" s="553" t="s">
        <v>8674</v>
      </c>
      <c r="Y38" s="553">
        <v>2.5944375259443751E-3</v>
      </c>
      <c r="Z38" s="553">
        <v>0.18382352941176472</v>
      </c>
      <c r="AA38" s="554" t="s">
        <v>8674</v>
      </c>
      <c r="AB38" s="684">
        <v>8.3046132126396208E-2</v>
      </c>
      <c r="AC38" s="561">
        <v>0.67325074689349396</v>
      </c>
    </row>
    <row r="39" spans="1:29" ht="15" customHeight="1" thickBot="1" x14ac:dyDescent="0.3">
      <c r="A39" s="532" t="s">
        <v>4862</v>
      </c>
      <c r="B39" s="577">
        <v>293</v>
      </c>
      <c r="C39" s="533" t="s">
        <v>4863</v>
      </c>
      <c r="D39" s="534" t="s">
        <v>42</v>
      </c>
      <c r="E39" s="535" t="s">
        <v>14</v>
      </c>
      <c r="F39" s="530" t="s">
        <v>3779</v>
      </c>
      <c r="G39" s="266" t="s">
        <v>3780</v>
      </c>
      <c r="H39" s="530" t="s">
        <v>2016</v>
      </c>
      <c r="I39" s="266">
        <v>100</v>
      </c>
      <c r="J39" s="531">
        <v>1742</v>
      </c>
      <c r="K39" s="549">
        <v>0.24879489970455607</v>
      </c>
      <c r="L39" s="549">
        <v>5.3347559349159773E-2</v>
      </c>
      <c r="M39" s="549">
        <v>0.13083867591259976</v>
      </c>
      <c r="N39" s="549">
        <v>0.30404378230465184</v>
      </c>
      <c r="O39" s="549">
        <v>1.7585551330798479</v>
      </c>
      <c r="P39" s="550">
        <v>0.63344056003514393</v>
      </c>
      <c r="Q39" s="551">
        <v>1.0886510081064227</v>
      </c>
      <c r="R39" s="551">
        <v>5.8462437883659749E-2</v>
      </c>
      <c r="S39" s="551">
        <v>0.48260490357592789</v>
      </c>
      <c r="T39" s="551">
        <v>1.2200483622774236</v>
      </c>
      <c r="U39" s="551" t="s">
        <v>8674</v>
      </c>
      <c r="V39" s="552">
        <v>0.74371138662153258</v>
      </c>
      <c r="W39" s="553">
        <v>0.45740663029794376</v>
      </c>
      <c r="X39" s="553" t="s">
        <v>8674</v>
      </c>
      <c r="Y39" s="553">
        <v>0.73422581984225821</v>
      </c>
      <c r="Z39" s="553">
        <v>0.36764705882352944</v>
      </c>
      <c r="AA39" s="554">
        <v>0.12126111560226355</v>
      </c>
      <c r="AB39" s="684">
        <v>0.55779318744896123</v>
      </c>
      <c r="AC39" s="561">
        <v>0.66297501474757858</v>
      </c>
    </row>
    <row r="40" spans="1:29" ht="15" customHeight="1" thickBot="1" x14ac:dyDescent="0.3">
      <c r="A40" s="532" t="s">
        <v>4864</v>
      </c>
      <c r="B40" s="577">
        <v>341</v>
      </c>
      <c r="C40" s="533" t="s">
        <v>4865</v>
      </c>
      <c r="D40" s="536" t="s">
        <v>42</v>
      </c>
      <c r="E40" s="535" t="s">
        <v>7</v>
      </c>
      <c r="F40" s="530" t="s">
        <v>4001</v>
      </c>
      <c r="G40" s="266" t="s">
        <v>4002</v>
      </c>
      <c r="H40" s="530" t="s">
        <v>4003</v>
      </c>
      <c r="I40" s="266">
        <v>100</v>
      </c>
      <c r="J40" s="531">
        <v>1659</v>
      </c>
      <c r="K40" s="549">
        <v>1.7182397760845902</v>
      </c>
      <c r="L40" s="549" t="s">
        <v>8674</v>
      </c>
      <c r="M40" s="549">
        <v>2.6167735182519952E-2</v>
      </c>
      <c r="N40" s="549">
        <v>0.86145738319651366</v>
      </c>
      <c r="O40" s="549">
        <v>0.10561892691170258</v>
      </c>
      <c r="P40" s="550">
        <v>0.5880935848201001</v>
      </c>
      <c r="Q40" s="551">
        <v>0.23643733111619206</v>
      </c>
      <c r="R40" s="551">
        <v>0.1169248757673195</v>
      </c>
      <c r="S40" s="551">
        <v>0.43221242368446555</v>
      </c>
      <c r="T40" s="551">
        <v>0.10991426687183996</v>
      </c>
      <c r="U40" s="551" t="s">
        <v>8674</v>
      </c>
      <c r="V40" s="552">
        <v>0.28180992004268834</v>
      </c>
      <c r="W40" s="553">
        <v>2.0184641208560636</v>
      </c>
      <c r="X40" s="553">
        <v>1.9138755980861243E-2</v>
      </c>
      <c r="Y40" s="553">
        <v>1.0870693233706932</v>
      </c>
      <c r="Z40" s="553">
        <v>0.22977941176470587</v>
      </c>
      <c r="AA40" s="554" t="s">
        <v>8674</v>
      </c>
      <c r="AB40" s="684">
        <v>1.2539965951085827</v>
      </c>
      <c r="AC40" s="561">
        <v>0.63138665296569052</v>
      </c>
    </row>
    <row r="41" spans="1:29" ht="15" customHeight="1" thickBot="1" x14ac:dyDescent="0.3">
      <c r="A41" s="532" t="s">
        <v>4866</v>
      </c>
      <c r="B41" s="577">
        <v>301</v>
      </c>
      <c r="C41" s="533" t="s">
        <v>4867</v>
      </c>
      <c r="D41" s="534" t="s">
        <v>42</v>
      </c>
      <c r="E41" s="535" t="s">
        <v>10</v>
      </c>
      <c r="F41" s="530" t="s">
        <v>4100</v>
      </c>
      <c r="G41" s="266" t="s">
        <v>4101</v>
      </c>
      <c r="H41" s="530" t="s">
        <v>2803</v>
      </c>
      <c r="I41" s="266">
        <v>100</v>
      </c>
      <c r="J41" s="531">
        <v>1606</v>
      </c>
      <c r="K41" s="549">
        <v>7.7748406157673771E-3</v>
      </c>
      <c r="L41" s="549">
        <v>2.6673779674579887E-2</v>
      </c>
      <c r="M41" s="549" t="s">
        <v>8674</v>
      </c>
      <c r="N41" s="549">
        <v>2.5336981858720988E-2</v>
      </c>
      <c r="O41" s="549">
        <v>2.6087874947190537</v>
      </c>
      <c r="P41" s="550">
        <v>0.70996358071053045</v>
      </c>
      <c r="Q41" s="551">
        <v>3.6374974017875698E-2</v>
      </c>
      <c r="R41" s="551">
        <v>0.29231218941829873</v>
      </c>
      <c r="S41" s="551">
        <v>8.9155925961818011E-2</v>
      </c>
      <c r="T41" s="551">
        <v>4.3965706748735983E-2</v>
      </c>
      <c r="U41" s="551" t="s">
        <v>8674</v>
      </c>
      <c r="V41" s="552">
        <v>6.5033058471389626E-2</v>
      </c>
      <c r="W41" s="553">
        <v>0.62945866554762908</v>
      </c>
      <c r="X41" s="553" t="s">
        <v>8674</v>
      </c>
      <c r="Y41" s="553">
        <v>1.7460564549605646</v>
      </c>
      <c r="Z41" s="553">
        <v>8.6856617647058822</v>
      </c>
      <c r="AA41" s="554">
        <v>0.60630557801131768</v>
      </c>
      <c r="AB41" s="684">
        <v>1.4214729615634818</v>
      </c>
      <c r="AC41" s="561">
        <v>0.61121577134593064</v>
      </c>
    </row>
    <row r="42" spans="1:29" ht="15" customHeight="1" thickBot="1" x14ac:dyDescent="0.3">
      <c r="A42" s="532" t="s">
        <v>4868</v>
      </c>
      <c r="B42" s="577">
        <v>253</v>
      </c>
      <c r="C42" s="533" t="s">
        <v>4869</v>
      </c>
      <c r="D42" s="534" t="s">
        <v>41</v>
      </c>
      <c r="E42" s="535" t="s">
        <v>9</v>
      </c>
      <c r="F42" s="530" t="s">
        <v>1008</v>
      </c>
      <c r="G42" s="266" t="s">
        <v>1009</v>
      </c>
      <c r="H42" s="530" t="s">
        <v>1010</v>
      </c>
      <c r="I42" s="266">
        <v>97</v>
      </c>
      <c r="J42" s="531">
        <v>1570</v>
      </c>
      <c r="K42" s="549" t="s">
        <v>8674</v>
      </c>
      <c r="L42" s="549" t="s">
        <v>8674</v>
      </c>
      <c r="M42" s="549" t="s">
        <v>8674</v>
      </c>
      <c r="N42" s="549" t="s">
        <v>8674</v>
      </c>
      <c r="O42" s="549">
        <v>5.280946345585129E-3</v>
      </c>
      <c r="P42" s="550">
        <v>1.4170929754701207E-3</v>
      </c>
      <c r="Q42" s="551">
        <v>0.71970484306796922</v>
      </c>
      <c r="R42" s="551" t="s">
        <v>8674</v>
      </c>
      <c r="S42" s="551">
        <v>2.2308363213489679</v>
      </c>
      <c r="T42" s="551">
        <v>0.42316992745658388</v>
      </c>
      <c r="U42" s="551">
        <v>0.19419832503944653</v>
      </c>
      <c r="V42" s="552">
        <v>1.2681446401920977</v>
      </c>
      <c r="W42" s="553">
        <v>8.3927822073017203E-2</v>
      </c>
      <c r="X42" s="553" t="s">
        <v>8674</v>
      </c>
      <c r="Y42" s="553">
        <v>7.0049813200498134E-2</v>
      </c>
      <c r="Z42" s="553" t="s">
        <v>8674</v>
      </c>
      <c r="AA42" s="554">
        <v>4.042037186742118E-2</v>
      </c>
      <c r="AB42" s="684">
        <v>6.6436905701116974E-2</v>
      </c>
      <c r="AC42" s="561">
        <v>0.59751479515137673</v>
      </c>
    </row>
    <row r="43" spans="1:29" ht="15" customHeight="1" thickBot="1" x14ac:dyDescent="0.3">
      <c r="A43" s="532" t="s">
        <v>4870</v>
      </c>
      <c r="B43" s="577">
        <v>274</v>
      </c>
      <c r="C43" s="533" t="s">
        <v>4871</v>
      </c>
      <c r="D43" s="534" t="s">
        <v>41</v>
      </c>
      <c r="E43" s="535" t="s">
        <v>13</v>
      </c>
      <c r="F43" s="530" t="s">
        <v>2237</v>
      </c>
      <c r="G43" s="266" t="s">
        <v>2238</v>
      </c>
      <c r="H43" s="530" t="s">
        <v>2239</v>
      </c>
      <c r="I43" s="266">
        <v>100</v>
      </c>
      <c r="J43" s="531">
        <v>1536</v>
      </c>
      <c r="K43" s="549" t="s">
        <v>8674</v>
      </c>
      <c r="L43" s="549" t="s">
        <v>8674</v>
      </c>
      <c r="M43" s="549" t="s">
        <v>8674</v>
      </c>
      <c r="N43" s="549">
        <v>1.0134792743488396E-2</v>
      </c>
      <c r="O43" s="549" t="s">
        <v>8674</v>
      </c>
      <c r="P43" s="550">
        <v>2.8341859509402414E-3</v>
      </c>
      <c r="Q43" s="551" t="s">
        <v>8674</v>
      </c>
      <c r="R43" s="551" t="s">
        <v>8674</v>
      </c>
      <c r="S43" s="551" t="s">
        <v>8674</v>
      </c>
      <c r="T43" s="551" t="s">
        <v>8674</v>
      </c>
      <c r="U43" s="551" t="s">
        <v>8674</v>
      </c>
      <c r="V43" s="552" t="s">
        <v>8674</v>
      </c>
      <c r="W43" s="553">
        <v>0.64204783885858163</v>
      </c>
      <c r="X43" s="553" t="s">
        <v>8674</v>
      </c>
      <c r="Y43" s="553">
        <v>3.3546077210460772</v>
      </c>
      <c r="Z43" s="553">
        <v>1.9761029411764706</v>
      </c>
      <c r="AA43" s="554">
        <v>1.8189167340339532</v>
      </c>
      <c r="AB43" s="684">
        <v>2.12321277803153</v>
      </c>
      <c r="AC43" s="561">
        <v>0.58457498430096477</v>
      </c>
    </row>
    <row r="44" spans="1:29" ht="15" customHeight="1" thickBot="1" x14ac:dyDescent="0.3">
      <c r="A44" s="532" t="s">
        <v>4872</v>
      </c>
      <c r="B44" s="577">
        <v>239</v>
      </c>
      <c r="C44" s="533" t="s">
        <v>4873</v>
      </c>
      <c r="D44" s="534" t="s">
        <v>41</v>
      </c>
      <c r="E44" s="535" t="s">
        <v>12</v>
      </c>
      <c r="F44" s="530" t="s">
        <v>1645</v>
      </c>
      <c r="G44" s="266" t="s">
        <v>1646</v>
      </c>
      <c r="H44" s="530" t="s">
        <v>1647</v>
      </c>
      <c r="I44" s="266">
        <v>95</v>
      </c>
      <c r="J44" s="531">
        <v>1337</v>
      </c>
      <c r="K44" s="549">
        <v>8.5212253148810451</v>
      </c>
      <c r="L44" s="549">
        <v>0.72019205121365693</v>
      </c>
      <c r="M44" s="549">
        <v>8.5045139343189843E-2</v>
      </c>
      <c r="N44" s="549">
        <v>6.0808756460930376E-2</v>
      </c>
      <c r="O44" s="549">
        <v>0.1108998732572877</v>
      </c>
      <c r="P44" s="550">
        <v>1.656581688324571</v>
      </c>
      <c r="Q44" s="551">
        <v>5.9758885886510078E-2</v>
      </c>
      <c r="R44" s="551">
        <v>0.32154340836012862</v>
      </c>
      <c r="S44" s="551">
        <v>4.2639790677391223E-2</v>
      </c>
      <c r="T44" s="551">
        <v>0.18685425368212794</v>
      </c>
      <c r="U44" s="551">
        <v>2.4274790629930817E-2</v>
      </c>
      <c r="V44" s="552">
        <v>7.6705658709844166E-2</v>
      </c>
      <c r="W44" s="553">
        <v>9.6516995383969781E-2</v>
      </c>
      <c r="X44" s="553">
        <v>0.21052631578947367</v>
      </c>
      <c r="Y44" s="553">
        <v>4.929431299294313E-2</v>
      </c>
      <c r="Z44" s="553">
        <v>0.73529411764705888</v>
      </c>
      <c r="AA44" s="554">
        <v>0.28294260307194824</v>
      </c>
      <c r="AB44" s="684">
        <v>0.10519176736010187</v>
      </c>
      <c r="AC44" s="561">
        <v>0.50883903255884755</v>
      </c>
    </row>
    <row r="45" spans="1:29" ht="15" customHeight="1" thickBot="1" x14ac:dyDescent="0.3">
      <c r="A45" s="532" t="s">
        <v>4874</v>
      </c>
      <c r="B45" s="577">
        <v>366</v>
      </c>
      <c r="C45" s="533" t="s">
        <v>4875</v>
      </c>
      <c r="D45" s="536" t="s">
        <v>42</v>
      </c>
      <c r="E45" s="535" t="s">
        <v>7</v>
      </c>
      <c r="F45" s="530" t="s">
        <v>3981</v>
      </c>
      <c r="G45" s="266" t="s">
        <v>3982</v>
      </c>
      <c r="H45" s="530" t="s">
        <v>3373</v>
      </c>
      <c r="I45" s="266">
        <v>100</v>
      </c>
      <c r="J45" s="531">
        <v>1301</v>
      </c>
      <c r="K45" s="549">
        <v>7.7748406157673771E-3</v>
      </c>
      <c r="L45" s="549" t="s">
        <v>8674</v>
      </c>
      <c r="M45" s="549" t="s">
        <v>8674</v>
      </c>
      <c r="N45" s="549">
        <v>0.18749366575453533</v>
      </c>
      <c r="O45" s="549">
        <v>3.1685678073510776E-2</v>
      </c>
      <c r="P45" s="550">
        <v>6.2352090920685305E-2</v>
      </c>
      <c r="Q45" s="551">
        <v>1.9018914986489295</v>
      </c>
      <c r="R45" s="551" t="s">
        <v>8674</v>
      </c>
      <c r="S45" s="551">
        <v>0.25583874406434731</v>
      </c>
      <c r="T45" s="551">
        <v>7.1444273466695976E-2</v>
      </c>
      <c r="U45" s="551">
        <v>6.0686976574827044E-2</v>
      </c>
      <c r="V45" s="552">
        <v>0.73537381502263655</v>
      </c>
      <c r="W45" s="553">
        <v>0.6504406210658833</v>
      </c>
      <c r="X45" s="553" t="s">
        <v>8674</v>
      </c>
      <c r="Y45" s="553">
        <v>0.56558738065587377</v>
      </c>
      <c r="Z45" s="553">
        <v>9.1911764705882359E-2</v>
      </c>
      <c r="AA45" s="554" t="s">
        <v>8674</v>
      </c>
      <c r="AB45" s="684">
        <v>0.51903832578997633</v>
      </c>
      <c r="AC45" s="561">
        <v>0.49513805636429375</v>
      </c>
    </row>
    <row r="46" spans="1:29" ht="15" customHeight="1" thickBot="1" x14ac:dyDescent="0.3">
      <c r="A46" s="532" t="s">
        <v>4876</v>
      </c>
      <c r="B46" s="577">
        <v>247</v>
      </c>
      <c r="C46" s="533" t="s">
        <v>4877</v>
      </c>
      <c r="D46" s="534" t="s">
        <v>41</v>
      </c>
      <c r="E46" s="535" t="s">
        <v>6</v>
      </c>
      <c r="F46" s="530" t="s">
        <v>412</v>
      </c>
      <c r="G46" s="266" t="s">
        <v>403</v>
      </c>
      <c r="H46" s="530" t="s">
        <v>413</v>
      </c>
      <c r="I46" s="266">
        <v>98</v>
      </c>
      <c r="J46" s="531">
        <v>1239</v>
      </c>
      <c r="K46" s="549">
        <v>1.2206499766754781</v>
      </c>
      <c r="L46" s="549">
        <v>2.6673779674579889</v>
      </c>
      <c r="M46" s="549">
        <v>0.44485149810283919</v>
      </c>
      <c r="N46" s="549">
        <v>1.2009729401033749</v>
      </c>
      <c r="O46" s="549">
        <v>0.2217997465145754</v>
      </c>
      <c r="P46" s="550">
        <v>0.85592415718395287</v>
      </c>
      <c r="Q46" s="551">
        <v>0.30918727915194344</v>
      </c>
      <c r="R46" s="551">
        <v>0.67231803566208714</v>
      </c>
      <c r="S46" s="551">
        <v>0.20156991956584941</v>
      </c>
      <c r="T46" s="551">
        <v>0.19234996702571994</v>
      </c>
      <c r="U46" s="551">
        <v>0.41267144070882389</v>
      </c>
      <c r="V46" s="552">
        <v>0.26263350536522734</v>
      </c>
      <c r="W46" s="553">
        <v>0.25178346621905162</v>
      </c>
      <c r="X46" s="553">
        <v>0.55502392344497609</v>
      </c>
      <c r="Y46" s="553">
        <v>0.39176006641760064</v>
      </c>
      <c r="Z46" s="553">
        <v>1.7463235294117647</v>
      </c>
      <c r="AA46" s="554">
        <v>1.6976556184316896</v>
      </c>
      <c r="AB46" s="684">
        <v>0.44291270467411314</v>
      </c>
      <c r="AC46" s="561">
        <v>0.47154193069589539</v>
      </c>
    </row>
    <row r="47" spans="1:29" ht="15" customHeight="1" thickBot="1" x14ac:dyDescent="0.3">
      <c r="A47" s="532" t="s">
        <v>4878</v>
      </c>
      <c r="B47" s="577">
        <v>249</v>
      </c>
      <c r="C47" s="533" t="s">
        <v>4879</v>
      </c>
      <c r="D47" s="534" t="s">
        <v>41</v>
      </c>
      <c r="E47" s="535" t="s">
        <v>6</v>
      </c>
      <c r="F47" s="530" t="s">
        <v>274</v>
      </c>
      <c r="G47" s="266" t="s">
        <v>275</v>
      </c>
      <c r="H47" s="530" t="s">
        <v>134</v>
      </c>
      <c r="I47" s="266">
        <v>98</v>
      </c>
      <c r="J47" s="531">
        <v>1189</v>
      </c>
      <c r="K47" s="549">
        <v>0.83190794588710937</v>
      </c>
      <c r="L47" s="549">
        <v>1.5204054414510537</v>
      </c>
      <c r="M47" s="549">
        <v>0.11775480832133979</v>
      </c>
      <c r="N47" s="549">
        <v>0.62835715009628057</v>
      </c>
      <c r="O47" s="549">
        <v>1.1829319814110688</v>
      </c>
      <c r="P47" s="550">
        <v>0.75105927699916386</v>
      </c>
      <c r="Q47" s="551">
        <v>0.10652670962377885</v>
      </c>
      <c r="R47" s="551">
        <v>0.29231218941829873</v>
      </c>
      <c r="S47" s="551">
        <v>0.14148657815679813</v>
      </c>
      <c r="T47" s="551">
        <v>1.6542097164211915</v>
      </c>
      <c r="U47" s="551">
        <v>0.20633572035441194</v>
      </c>
      <c r="V47" s="552">
        <v>0.36852066467120786</v>
      </c>
      <c r="W47" s="553">
        <v>0.2433906840117499</v>
      </c>
      <c r="X47" s="553">
        <v>0.38277511961722488</v>
      </c>
      <c r="Y47" s="553">
        <v>0.22831050228310501</v>
      </c>
      <c r="Z47" s="553">
        <v>1.1488970588235294</v>
      </c>
      <c r="AA47" s="554">
        <v>1.0509296685529508</v>
      </c>
      <c r="AB47" s="684">
        <v>0.30035017785713297</v>
      </c>
      <c r="AC47" s="561">
        <v>0.45251279709234837</v>
      </c>
    </row>
    <row r="48" spans="1:29" ht="15" customHeight="1" thickBot="1" x14ac:dyDescent="0.3">
      <c r="A48" s="532" t="s">
        <v>4880</v>
      </c>
      <c r="B48" s="577">
        <v>333</v>
      </c>
      <c r="C48" s="533" t="s">
        <v>4881</v>
      </c>
      <c r="D48" s="534" t="s">
        <v>42</v>
      </c>
      <c r="E48" s="535" t="s">
        <v>5</v>
      </c>
      <c r="F48" s="530" t="s">
        <v>3500</v>
      </c>
      <c r="G48" s="266" t="s">
        <v>3498</v>
      </c>
      <c r="H48" s="530" t="s">
        <v>3255</v>
      </c>
      <c r="I48" s="266">
        <v>100</v>
      </c>
      <c r="J48" s="531">
        <v>1183</v>
      </c>
      <c r="K48" s="549">
        <v>0.36541750894106673</v>
      </c>
      <c r="L48" s="549">
        <v>1.9471859162443319</v>
      </c>
      <c r="M48" s="549">
        <v>0.42522569671594923</v>
      </c>
      <c r="N48" s="549">
        <v>0.21789804398500051</v>
      </c>
      <c r="O48" s="549">
        <v>0.1267427122940431</v>
      </c>
      <c r="P48" s="550">
        <v>0.35710742981847038</v>
      </c>
      <c r="Q48" s="551">
        <v>0.12991062149241323</v>
      </c>
      <c r="R48" s="551">
        <v>3.5954399298450745</v>
      </c>
      <c r="S48" s="551">
        <v>0.15699195658494039</v>
      </c>
      <c r="T48" s="551">
        <v>0.29676852055396791</v>
      </c>
      <c r="U48" s="551">
        <v>0.20633572035441194</v>
      </c>
      <c r="V48" s="552">
        <v>0.27097107696412343</v>
      </c>
      <c r="W48" s="553">
        <v>0.29374737725556022</v>
      </c>
      <c r="X48" s="553">
        <v>6.5071770334928232</v>
      </c>
      <c r="Y48" s="553">
        <v>0.22312162723121629</v>
      </c>
      <c r="Z48" s="553">
        <v>1.0110294117647058</v>
      </c>
      <c r="AA48" s="554">
        <v>3.5569927243330639</v>
      </c>
      <c r="AB48" s="684">
        <v>0.83876593447660175</v>
      </c>
      <c r="AC48" s="561">
        <v>0.45022930105992276</v>
      </c>
    </row>
    <row r="49" spans="1:29" ht="15" customHeight="1" thickBot="1" x14ac:dyDescent="0.3">
      <c r="A49" s="532" t="s">
        <v>4882</v>
      </c>
      <c r="B49" s="577">
        <v>271</v>
      </c>
      <c r="C49" s="533" t="s">
        <v>4883</v>
      </c>
      <c r="D49" s="534" t="s">
        <v>41</v>
      </c>
      <c r="E49" s="535" t="s">
        <v>12</v>
      </c>
      <c r="F49" s="530" t="s">
        <v>1549</v>
      </c>
      <c r="G49" s="266" t="s">
        <v>1550</v>
      </c>
      <c r="H49" s="530" t="s">
        <v>1551</v>
      </c>
      <c r="I49" s="266">
        <v>100</v>
      </c>
      <c r="J49" s="531">
        <v>1118</v>
      </c>
      <c r="K49" s="549">
        <v>3.1099362463069508E-2</v>
      </c>
      <c r="L49" s="549" t="s">
        <v>8674</v>
      </c>
      <c r="M49" s="549">
        <v>0.31401282219023946</v>
      </c>
      <c r="N49" s="549">
        <v>4.5606567345697784E-2</v>
      </c>
      <c r="O49" s="549">
        <v>2.2179974651457539</v>
      </c>
      <c r="P49" s="550">
        <v>0.68162172120112796</v>
      </c>
      <c r="Q49" s="551">
        <v>2.5982124298482645E-3</v>
      </c>
      <c r="R49" s="551" t="s">
        <v>8674</v>
      </c>
      <c r="S49" s="551">
        <v>1.5505378428142261E-2</v>
      </c>
      <c r="T49" s="551" t="s">
        <v>8674</v>
      </c>
      <c r="U49" s="551" t="s">
        <v>8674</v>
      </c>
      <c r="V49" s="552">
        <v>7.5038144390064954E-3</v>
      </c>
      <c r="W49" s="553">
        <v>0.29374737725556022</v>
      </c>
      <c r="X49" s="553">
        <v>3.8277511961722487E-2</v>
      </c>
      <c r="Y49" s="553">
        <v>1.424346201743462</v>
      </c>
      <c r="Z49" s="553">
        <v>0.22977941176470587</v>
      </c>
      <c r="AA49" s="554">
        <v>8.084074373484236E-2</v>
      </c>
      <c r="AB49" s="684">
        <v>0.869216182922947</v>
      </c>
      <c r="AC49" s="561">
        <v>0.42549142737531159</v>
      </c>
    </row>
    <row r="50" spans="1:29" ht="15" customHeight="1" thickBot="1" x14ac:dyDescent="0.3">
      <c r="A50" s="532" t="s">
        <v>4884</v>
      </c>
      <c r="B50" s="577">
        <v>295</v>
      </c>
      <c r="C50" s="533" t="s">
        <v>4885</v>
      </c>
      <c r="D50" s="534" t="s">
        <v>42</v>
      </c>
      <c r="E50" s="535" t="s">
        <v>14</v>
      </c>
      <c r="F50" s="530" t="s">
        <v>3798</v>
      </c>
      <c r="G50" s="266" t="s">
        <v>3799</v>
      </c>
      <c r="H50" s="530" t="s">
        <v>2510</v>
      </c>
      <c r="I50" s="266">
        <v>100</v>
      </c>
      <c r="J50" s="531">
        <v>1099</v>
      </c>
      <c r="K50" s="549">
        <v>4.6649043694604257E-2</v>
      </c>
      <c r="L50" s="549" t="s">
        <v>8674</v>
      </c>
      <c r="M50" s="549" t="s">
        <v>8674</v>
      </c>
      <c r="N50" s="549">
        <v>0.12161751292186075</v>
      </c>
      <c r="O50" s="549" t="s">
        <v>8674</v>
      </c>
      <c r="P50" s="550">
        <v>4.2512789264103616E-2</v>
      </c>
      <c r="Q50" s="551">
        <v>0.95094574932446474</v>
      </c>
      <c r="R50" s="551" t="s">
        <v>8674</v>
      </c>
      <c r="S50" s="551">
        <v>0.37988177148948543</v>
      </c>
      <c r="T50" s="551">
        <v>2.4291052978676633</v>
      </c>
      <c r="U50" s="551">
        <v>2.4274790629930817E-2</v>
      </c>
      <c r="V50" s="552">
        <v>0.83875970284894819</v>
      </c>
      <c r="W50" s="553">
        <v>1.6785564414603441E-2</v>
      </c>
      <c r="X50" s="553" t="s">
        <v>8674</v>
      </c>
      <c r="Y50" s="553">
        <v>0.13491075134910752</v>
      </c>
      <c r="Z50" s="553">
        <v>0.22977941176470587</v>
      </c>
      <c r="AA50" s="554">
        <v>8.084074373484236E-2</v>
      </c>
      <c r="AB50" s="684">
        <v>8.719843873271603E-2</v>
      </c>
      <c r="AC50" s="561">
        <v>0.41826035660596372</v>
      </c>
    </row>
    <row r="51" spans="1:29" ht="15" customHeight="1" thickBot="1" x14ac:dyDescent="0.3">
      <c r="A51" s="532" t="s">
        <v>4886</v>
      </c>
      <c r="B51" s="577">
        <v>256</v>
      </c>
      <c r="C51" s="533" t="s">
        <v>4887</v>
      </c>
      <c r="D51" s="534" t="s">
        <v>41</v>
      </c>
      <c r="E51" s="535" t="s">
        <v>6</v>
      </c>
      <c r="F51" s="530" t="s">
        <v>801</v>
      </c>
      <c r="G51" s="266" t="s">
        <v>282</v>
      </c>
      <c r="H51" s="530" t="s">
        <v>802</v>
      </c>
      <c r="I51" s="266">
        <v>100</v>
      </c>
      <c r="J51" s="531">
        <v>1097</v>
      </c>
      <c r="K51" s="549">
        <v>0.33431814647799718</v>
      </c>
      <c r="L51" s="549">
        <v>1.0402774073086156</v>
      </c>
      <c r="M51" s="549">
        <v>0.15700641109511973</v>
      </c>
      <c r="N51" s="549">
        <v>0.21789804398500051</v>
      </c>
      <c r="O51" s="549">
        <v>0.14258555133079848</v>
      </c>
      <c r="P51" s="550">
        <v>0.24940836368274122</v>
      </c>
      <c r="Q51" s="551">
        <v>1.0964456453959677</v>
      </c>
      <c r="R51" s="551">
        <v>0.99386144402221577</v>
      </c>
      <c r="S51" s="551">
        <v>0.32173660238395191</v>
      </c>
      <c r="T51" s="551">
        <v>0.70894702132336773</v>
      </c>
      <c r="U51" s="551">
        <v>0.26702269692923897</v>
      </c>
      <c r="V51" s="552">
        <v>0.64449428459466895</v>
      </c>
      <c r="W51" s="553">
        <v>0.19723038187159042</v>
      </c>
      <c r="X51" s="553">
        <v>0.32535885167464113</v>
      </c>
      <c r="Y51" s="553">
        <v>0.11934412619344126</v>
      </c>
      <c r="Z51" s="553">
        <v>0.55147058823529416</v>
      </c>
      <c r="AA51" s="554">
        <v>1.0509296685529508</v>
      </c>
      <c r="AB51" s="684">
        <v>0.20484712591177734</v>
      </c>
      <c r="AC51" s="561">
        <v>0.41749919126182183</v>
      </c>
    </row>
    <row r="52" spans="1:29" ht="15" customHeight="1" thickBot="1" x14ac:dyDescent="0.3">
      <c r="A52" s="532" t="s">
        <v>4888</v>
      </c>
      <c r="B52" s="577">
        <v>262</v>
      </c>
      <c r="C52" s="533" t="s">
        <v>4889</v>
      </c>
      <c r="D52" s="534" t="s">
        <v>41</v>
      </c>
      <c r="E52" s="535" t="s">
        <v>19</v>
      </c>
      <c r="F52" s="530" t="s">
        <v>1984</v>
      </c>
      <c r="G52" s="266" t="s">
        <v>1985</v>
      </c>
      <c r="H52" s="530" t="s">
        <v>1194</v>
      </c>
      <c r="I52" s="266">
        <v>100</v>
      </c>
      <c r="J52" s="531">
        <v>1069</v>
      </c>
      <c r="K52" s="549">
        <v>0.36541750894106673</v>
      </c>
      <c r="L52" s="549">
        <v>3.2008535609495867</v>
      </c>
      <c r="M52" s="549">
        <v>0.41214182912468927</v>
      </c>
      <c r="N52" s="549">
        <v>0.12161751292186075</v>
      </c>
      <c r="O52" s="549">
        <v>0.29045204900718208</v>
      </c>
      <c r="P52" s="550">
        <v>0.43788172942026726</v>
      </c>
      <c r="Q52" s="551">
        <v>0.15849095822074413</v>
      </c>
      <c r="R52" s="551">
        <v>2.513884828997369</v>
      </c>
      <c r="S52" s="551">
        <v>0.34305649772264757</v>
      </c>
      <c r="T52" s="551">
        <v>0.48911848757968784</v>
      </c>
      <c r="U52" s="551">
        <v>0.38839665007889307</v>
      </c>
      <c r="V52" s="552">
        <v>0.3710219361508767</v>
      </c>
      <c r="W52" s="553">
        <v>0.30214015946286193</v>
      </c>
      <c r="X52" s="553">
        <v>2.4306220095693778</v>
      </c>
      <c r="Y52" s="553">
        <v>0.12453300124533001</v>
      </c>
      <c r="Z52" s="553">
        <v>1.7463235294117647</v>
      </c>
      <c r="AA52" s="554">
        <v>1.2126111560226354</v>
      </c>
      <c r="AB52" s="684">
        <v>0.43599219366358011</v>
      </c>
      <c r="AC52" s="561">
        <v>0.40684287644383549</v>
      </c>
    </row>
    <row r="53" spans="1:29" ht="15" customHeight="1" thickBot="1" x14ac:dyDescent="0.3">
      <c r="A53" s="532" t="s">
        <v>4890</v>
      </c>
      <c r="B53" s="577">
        <v>255</v>
      </c>
      <c r="C53" s="533" t="s">
        <v>4891</v>
      </c>
      <c r="D53" s="534" t="s">
        <v>41</v>
      </c>
      <c r="E53" s="535" t="s">
        <v>9</v>
      </c>
      <c r="F53" s="530" t="s">
        <v>1231</v>
      </c>
      <c r="G53" s="266" t="s">
        <v>1232</v>
      </c>
      <c r="H53" s="530" t="s">
        <v>1233</v>
      </c>
      <c r="I53" s="266">
        <v>100</v>
      </c>
      <c r="J53" s="531">
        <v>998</v>
      </c>
      <c r="K53" s="549">
        <v>0.32654330586222985</v>
      </c>
      <c r="L53" s="549">
        <v>0.61349693251533743</v>
      </c>
      <c r="M53" s="549">
        <v>0.34018055737275937</v>
      </c>
      <c r="N53" s="549">
        <v>0.60302016823755955</v>
      </c>
      <c r="O53" s="549">
        <v>0.28517110266159695</v>
      </c>
      <c r="P53" s="550">
        <v>0.41095696288633499</v>
      </c>
      <c r="Q53" s="551">
        <v>0.14549989607150279</v>
      </c>
      <c r="R53" s="551">
        <v>2.6308097047646886</v>
      </c>
      <c r="S53" s="551">
        <v>0.1802500242271538</v>
      </c>
      <c r="T53" s="551">
        <v>0.24181138711804792</v>
      </c>
      <c r="U53" s="551">
        <v>0.33984706881903143</v>
      </c>
      <c r="V53" s="552">
        <v>0.25929847672566886</v>
      </c>
      <c r="W53" s="553">
        <v>0.75115400755350403</v>
      </c>
      <c r="X53" s="553">
        <v>0.9569377990430622</v>
      </c>
      <c r="Y53" s="553">
        <v>0.35803237858032377</v>
      </c>
      <c r="Z53" s="553">
        <v>0.64338235294117652</v>
      </c>
      <c r="AA53" s="554">
        <v>0.64672594987873888</v>
      </c>
      <c r="AB53" s="684">
        <v>0.54948857423632158</v>
      </c>
      <c r="AC53" s="561">
        <v>0.37982150672679871</v>
      </c>
    </row>
    <row r="54" spans="1:29" ht="15" customHeight="1" thickBot="1" x14ac:dyDescent="0.3">
      <c r="A54" s="532" t="s">
        <v>4892</v>
      </c>
      <c r="B54" s="577">
        <v>251</v>
      </c>
      <c r="C54" s="533" t="s">
        <v>4893</v>
      </c>
      <c r="D54" s="534" t="s">
        <v>41</v>
      </c>
      <c r="E54" s="535" t="s">
        <v>13</v>
      </c>
      <c r="F54" s="530" t="s">
        <v>2267</v>
      </c>
      <c r="G54" s="266" t="s">
        <v>2268</v>
      </c>
      <c r="H54" s="530" t="s">
        <v>847</v>
      </c>
      <c r="I54" s="266">
        <v>100</v>
      </c>
      <c r="J54" s="531">
        <v>995</v>
      </c>
      <c r="K54" s="549">
        <v>7.7748406157673771E-3</v>
      </c>
      <c r="L54" s="549">
        <v>5.3347559349159773E-2</v>
      </c>
      <c r="M54" s="549">
        <v>0.17663221248200969</v>
      </c>
      <c r="N54" s="549">
        <v>0.17229147663930272</v>
      </c>
      <c r="O54" s="549">
        <v>0.37494719053654413</v>
      </c>
      <c r="P54" s="550">
        <v>0.19130755168846628</v>
      </c>
      <c r="Q54" s="551">
        <v>4.1571398877572233E-2</v>
      </c>
      <c r="R54" s="551" t="s">
        <v>8674</v>
      </c>
      <c r="S54" s="551">
        <v>2.1319895338695612E-2</v>
      </c>
      <c r="T54" s="551">
        <v>3.8469993405143989E-2</v>
      </c>
      <c r="U54" s="551" t="s">
        <v>8674</v>
      </c>
      <c r="V54" s="552">
        <v>2.8347743436246759E-2</v>
      </c>
      <c r="W54" s="553">
        <v>0.46999580360889637</v>
      </c>
      <c r="X54" s="553" t="s">
        <v>8674</v>
      </c>
      <c r="Y54" s="553">
        <v>1.810917393109174</v>
      </c>
      <c r="Z54" s="553">
        <v>0.13786764705882354</v>
      </c>
      <c r="AA54" s="554">
        <v>0.52546483427647539</v>
      </c>
      <c r="AB54" s="684">
        <v>1.1432684189400546</v>
      </c>
      <c r="AC54" s="561">
        <v>0.3786797587105859</v>
      </c>
    </row>
    <row r="55" spans="1:29" ht="15" customHeight="1" thickBot="1" x14ac:dyDescent="0.3">
      <c r="A55" s="532" t="s">
        <v>4894</v>
      </c>
      <c r="B55" s="577">
        <v>242</v>
      </c>
      <c r="C55" s="533" t="s">
        <v>4895</v>
      </c>
      <c r="D55" s="534" t="s">
        <v>41</v>
      </c>
      <c r="E55" s="535" t="s">
        <v>12</v>
      </c>
      <c r="F55" s="530" t="s">
        <v>1648</v>
      </c>
      <c r="G55" s="266" t="s">
        <v>1649</v>
      </c>
      <c r="H55" s="530" t="s">
        <v>1650</v>
      </c>
      <c r="I55" s="266">
        <v>94</v>
      </c>
      <c r="J55" s="531">
        <v>990</v>
      </c>
      <c r="K55" s="549">
        <v>0.41206655263567099</v>
      </c>
      <c r="L55" s="549">
        <v>1.1736463056815152</v>
      </c>
      <c r="M55" s="549">
        <v>0.59531597540232895</v>
      </c>
      <c r="N55" s="549">
        <v>0.38512212425255904</v>
      </c>
      <c r="O55" s="549">
        <v>0.21651880016899028</v>
      </c>
      <c r="P55" s="550">
        <v>0.4322133575183868</v>
      </c>
      <c r="Q55" s="551">
        <v>0.32737476616088129</v>
      </c>
      <c r="R55" s="551">
        <v>1.6954106986261328</v>
      </c>
      <c r="S55" s="551">
        <v>0.41089252834576995</v>
      </c>
      <c r="T55" s="551">
        <v>0.50010991426687179</v>
      </c>
      <c r="U55" s="551">
        <v>0.43694623133875471</v>
      </c>
      <c r="V55" s="552">
        <v>0.43605499462226632</v>
      </c>
      <c r="W55" s="553">
        <v>0.22240872849349561</v>
      </c>
      <c r="X55" s="553">
        <v>0.36363636363636365</v>
      </c>
      <c r="Y55" s="553">
        <v>0.12712743877127439</v>
      </c>
      <c r="Z55" s="553">
        <v>0.91911764705882348</v>
      </c>
      <c r="AA55" s="554">
        <v>0.84882780921584478</v>
      </c>
      <c r="AB55" s="684">
        <v>0.22422455674126979</v>
      </c>
      <c r="AC55" s="561">
        <v>0.3767768453502312</v>
      </c>
    </row>
    <row r="56" spans="1:29" ht="15" customHeight="1" thickBot="1" x14ac:dyDescent="0.3">
      <c r="A56" s="532" t="s">
        <v>4896</v>
      </c>
      <c r="B56" s="577">
        <v>286</v>
      </c>
      <c r="C56" s="533" t="s">
        <v>4897</v>
      </c>
      <c r="D56" s="534" t="s">
        <v>42</v>
      </c>
      <c r="E56" s="535" t="s">
        <v>5</v>
      </c>
      <c r="F56" s="530" t="s">
        <v>3019</v>
      </c>
      <c r="G56" s="266" t="s">
        <v>3020</v>
      </c>
      <c r="H56" s="530" t="s">
        <v>90</v>
      </c>
      <c r="I56" s="266">
        <v>100</v>
      </c>
      <c r="J56" s="531">
        <v>960</v>
      </c>
      <c r="K56" s="549">
        <v>0.59866272741408799</v>
      </c>
      <c r="L56" s="549">
        <v>2.4006401707121898</v>
      </c>
      <c r="M56" s="549">
        <v>0.30747088839460945</v>
      </c>
      <c r="N56" s="549">
        <v>0.36991993513732646</v>
      </c>
      <c r="O56" s="549">
        <v>0.55449936628643848</v>
      </c>
      <c r="P56" s="550">
        <v>0.55550044638428731</v>
      </c>
      <c r="Q56" s="551">
        <v>0.22344626896695075</v>
      </c>
      <c r="R56" s="551">
        <v>1.5784858228588132</v>
      </c>
      <c r="S56" s="551">
        <v>0.18218819653067159</v>
      </c>
      <c r="T56" s="551">
        <v>0.50560562761046379</v>
      </c>
      <c r="U56" s="551">
        <v>0.32770967350406605</v>
      </c>
      <c r="V56" s="552">
        <v>0.2943162774410325</v>
      </c>
      <c r="W56" s="553">
        <v>0.2433906840117499</v>
      </c>
      <c r="X56" s="553">
        <v>0.88038277511961727</v>
      </c>
      <c r="Y56" s="553">
        <v>0.2101494396014944</v>
      </c>
      <c r="Z56" s="553">
        <v>0.73529411764705888</v>
      </c>
      <c r="AA56" s="554">
        <v>0.56588520614389648</v>
      </c>
      <c r="AB56" s="684">
        <v>0.29758197345291976</v>
      </c>
      <c r="AC56" s="561">
        <v>0.36535936518810297</v>
      </c>
    </row>
    <row r="57" spans="1:29" ht="15" customHeight="1" thickBot="1" x14ac:dyDescent="0.3">
      <c r="A57" s="532" t="s">
        <v>4898</v>
      </c>
      <c r="B57" s="577">
        <v>330</v>
      </c>
      <c r="C57" s="533" t="s">
        <v>4899</v>
      </c>
      <c r="D57" s="534" t="s">
        <v>42</v>
      </c>
      <c r="E57" s="535" t="s">
        <v>5</v>
      </c>
      <c r="F57" s="530" t="s">
        <v>2920</v>
      </c>
      <c r="G57" s="266" t="s">
        <v>2921</v>
      </c>
      <c r="H57" s="530" t="s">
        <v>2922</v>
      </c>
      <c r="I57" s="266">
        <v>100</v>
      </c>
      <c r="J57" s="531">
        <v>920</v>
      </c>
      <c r="K57" s="549" t="s">
        <v>8674</v>
      </c>
      <c r="L57" s="549" t="s">
        <v>8674</v>
      </c>
      <c r="M57" s="549" t="s">
        <v>8674</v>
      </c>
      <c r="N57" s="549" t="s">
        <v>8674</v>
      </c>
      <c r="O57" s="549" t="s">
        <v>8674</v>
      </c>
      <c r="P57" s="550" t="s">
        <v>8674</v>
      </c>
      <c r="Q57" s="551" t="s">
        <v>8674</v>
      </c>
      <c r="R57" s="551">
        <v>2.9231218941829874E-2</v>
      </c>
      <c r="S57" s="551" t="s">
        <v>8674</v>
      </c>
      <c r="T57" s="551" t="s">
        <v>8674</v>
      </c>
      <c r="U57" s="551" t="s">
        <v>8674</v>
      </c>
      <c r="V57" s="552">
        <v>8.3375715988961052E-4</v>
      </c>
      <c r="W57" s="553" t="s">
        <v>8674</v>
      </c>
      <c r="X57" s="553" t="s">
        <v>8674</v>
      </c>
      <c r="Y57" s="553">
        <v>2.3479659609796597</v>
      </c>
      <c r="Z57" s="553">
        <v>4.595588235294118E-2</v>
      </c>
      <c r="AA57" s="554">
        <v>0.52546483427647539</v>
      </c>
      <c r="AB57" s="684">
        <v>1.2719899237359686</v>
      </c>
      <c r="AC57" s="561">
        <v>0.35013605830526534</v>
      </c>
    </row>
    <row r="58" spans="1:29" ht="15" customHeight="1" thickBot="1" x14ac:dyDescent="0.3">
      <c r="A58" s="532" t="s">
        <v>4900</v>
      </c>
      <c r="B58" s="577">
        <v>255</v>
      </c>
      <c r="C58" s="533" t="s">
        <v>4901</v>
      </c>
      <c r="D58" s="534" t="s">
        <v>41</v>
      </c>
      <c r="E58" s="535" t="s">
        <v>9</v>
      </c>
      <c r="F58" s="530" t="s">
        <v>1098</v>
      </c>
      <c r="G58" s="266" t="s">
        <v>1099</v>
      </c>
      <c r="H58" s="530" t="s">
        <v>977</v>
      </c>
      <c r="I58" s="266">
        <v>93</v>
      </c>
      <c r="J58" s="531">
        <v>769</v>
      </c>
      <c r="K58" s="549">
        <v>0.31876846524646246</v>
      </c>
      <c r="L58" s="549">
        <v>1.3870365430781542</v>
      </c>
      <c r="M58" s="549">
        <v>0.51681276985476909</v>
      </c>
      <c r="N58" s="549">
        <v>0.2432350258437215</v>
      </c>
      <c r="O58" s="549">
        <v>0.30101394169835233</v>
      </c>
      <c r="P58" s="550">
        <v>0.39253475420522338</v>
      </c>
      <c r="Q58" s="551">
        <v>0.11432134691332363</v>
      </c>
      <c r="R58" s="551">
        <v>2.2215726395790703</v>
      </c>
      <c r="S58" s="551">
        <v>0.22676615951158058</v>
      </c>
      <c r="T58" s="551">
        <v>0.42866564080017588</v>
      </c>
      <c r="U58" s="551">
        <v>0.58259497511833958</v>
      </c>
      <c r="V58" s="552">
        <v>0.30265384903992865</v>
      </c>
      <c r="W58" s="553">
        <v>0.1049097775912715</v>
      </c>
      <c r="X58" s="553">
        <v>0.51674641148325362</v>
      </c>
      <c r="Y58" s="553">
        <v>0.10377750103777501</v>
      </c>
      <c r="Z58" s="553">
        <v>0.91911764705882348</v>
      </c>
      <c r="AA58" s="554">
        <v>0.68714632174616008</v>
      </c>
      <c r="AB58" s="684">
        <v>0.17854918407175185</v>
      </c>
      <c r="AC58" s="561">
        <v>0.2926680748225533</v>
      </c>
    </row>
    <row r="59" spans="1:29" ht="15" customHeight="1" thickBot="1" x14ac:dyDescent="0.3">
      <c r="A59" s="532" t="s">
        <v>4902</v>
      </c>
      <c r="B59" s="577">
        <v>290</v>
      </c>
      <c r="C59" s="533" t="s">
        <v>4903</v>
      </c>
      <c r="D59" s="534" t="s">
        <v>42</v>
      </c>
      <c r="E59" s="535" t="s">
        <v>5</v>
      </c>
      <c r="F59" s="530" t="s">
        <v>3230</v>
      </c>
      <c r="G59" s="266" t="s">
        <v>3231</v>
      </c>
      <c r="H59" s="530" t="s">
        <v>2710</v>
      </c>
      <c r="I59" s="266">
        <v>100</v>
      </c>
      <c r="J59" s="531">
        <v>749</v>
      </c>
      <c r="K59" s="549">
        <v>4.6649043694604257E-2</v>
      </c>
      <c r="L59" s="549" t="s">
        <v>8674</v>
      </c>
      <c r="M59" s="549">
        <v>6.5419337956299881E-2</v>
      </c>
      <c r="N59" s="549">
        <v>3.5471774602209384E-2</v>
      </c>
      <c r="O59" s="549">
        <v>0.29045204900718208</v>
      </c>
      <c r="P59" s="550">
        <v>0.11053325208666941</v>
      </c>
      <c r="Q59" s="551">
        <v>7.015173560590314E-2</v>
      </c>
      <c r="R59" s="551" t="s">
        <v>8674</v>
      </c>
      <c r="S59" s="551">
        <v>4.845430758794457E-2</v>
      </c>
      <c r="T59" s="551">
        <v>0.13739283358979995</v>
      </c>
      <c r="U59" s="551" t="s">
        <v>8674</v>
      </c>
      <c r="V59" s="552">
        <v>6.4199301311500007E-2</v>
      </c>
      <c r="W59" s="553">
        <v>0.419639110365086</v>
      </c>
      <c r="X59" s="553">
        <v>3.8277511961722487E-2</v>
      </c>
      <c r="Y59" s="553">
        <v>1.2401411374014113</v>
      </c>
      <c r="Z59" s="553">
        <v>0.32169117647058826</v>
      </c>
      <c r="AA59" s="554">
        <v>0.28294260307194824</v>
      </c>
      <c r="AB59" s="684">
        <v>0.82215670805132246</v>
      </c>
      <c r="AC59" s="561">
        <v>0.28505642138113452</v>
      </c>
    </row>
    <row r="60" spans="1:29" ht="15" customHeight="1" thickBot="1" x14ac:dyDescent="0.3">
      <c r="A60" s="532" t="s">
        <v>4904</v>
      </c>
      <c r="B60" s="577">
        <v>406</v>
      </c>
      <c r="C60" s="533" t="s">
        <v>4905</v>
      </c>
      <c r="D60" s="534" t="s">
        <v>42</v>
      </c>
      <c r="E60" s="535" t="s">
        <v>8</v>
      </c>
      <c r="F60" s="530" t="s">
        <v>4418</v>
      </c>
      <c r="G60" s="266" t="s">
        <v>4419</v>
      </c>
      <c r="H60" s="530" t="s">
        <v>4420</v>
      </c>
      <c r="I60" s="266">
        <v>96</v>
      </c>
      <c r="J60" s="531">
        <v>747</v>
      </c>
      <c r="K60" s="549">
        <v>5.4423884310371637E-2</v>
      </c>
      <c r="L60" s="549" t="s">
        <v>8674</v>
      </c>
      <c r="M60" s="549" t="s">
        <v>8674</v>
      </c>
      <c r="N60" s="549">
        <v>3.7498733150907064</v>
      </c>
      <c r="O60" s="549" t="s">
        <v>8674</v>
      </c>
      <c r="P60" s="550">
        <v>1.05856845267618</v>
      </c>
      <c r="Q60" s="551" t="s">
        <v>8674</v>
      </c>
      <c r="R60" s="551" t="s">
        <v>8674</v>
      </c>
      <c r="S60" s="551" t="s">
        <v>8674</v>
      </c>
      <c r="T60" s="551" t="s">
        <v>8674</v>
      </c>
      <c r="U60" s="551" t="s">
        <v>8674</v>
      </c>
      <c r="V60" s="552" t="s">
        <v>8674</v>
      </c>
      <c r="W60" s="553" t="s">
        <v>8674</v>
      </c>
      <c r="X60" s="553" t="s">
        <v>8674</v>
      </c>
      <c r="Y60" s="553" t="s">
        <v>8674</v>
      </c>
      <c r="Z60" s="553" t="s">
        <v>8674</v>
      </c>
      <c r="AA60" s="554" t="s">
        <v>8674</v>
      </c>
      <c r="AB60" s="684" t="s">
        <v>8674</v>
      </c>
      <c r="AC60" s="561">
        <v>0.28429525603699263</v>
      </c>
    </row>
    <row r="61" spans="1:29" ht="15" customHeight="1" thickBot="1" x14ac:dyDescent="0.3">
      <c r="A61" s="532" t="s">
        <v>4906</v>
      </c>
      <c r="B61" s="577">
        <v>298</v>
      </c>
      <c r="C61" s="533" t="s">
        <v>4907</v>
      </c>
      <c r="D61" s="534" t="s">
        <v>42</v>
      </c>
      <c r="E61" s="535" t="s">
        <v>5</v>
      </c>
      <c r="F61" s="530" t="s">
        <v>2987</v>
      </c>
      <c r="G61" s="266" t="s">
        <v>2988</v>
      </c>
      <c r="H61" s="530" t="s">
        <v>2653</v>
      </c>
      <c r="I61" s="266">
        <v>100</v>
      </c>
      <c r="J61" s="531">
        <v>738</v>
      </c>
      <c r="K61" s="549">
        <v>3.8874203078836884E-2</v>
      </c>
      <c r="L61" s="549">
        <v>0.50680181381701783</v>
      </c>
      <c r="M61" s="549">
        <v>0.30092895459897945</v>
      </c>
      <c r="N61" s="549">
        <v>0.19762845849802371</v>
      </c>
      <c r="O61" s="549">
        <v>0.20595690747782003</v>
      </c>
      <c r="P61" s="550">
        <v>0.20972976036957786</v>
      </c>
      <c r="Q61" s="551">
        <v>0.15589274579089588</v>
      </c>
      <c r="R61" s="551">
        <v>0.70154925460391704</v>
      </c>
      <c r="S61" s="551">
        <v>0.14730109506735148</v>
      </c>
      <c r="T61" s="551">
        <v>0.34073422730270392</v>
      </c>
      <c r="U61" s="551">
        <v>0.40053404539385845</v>
      </c>
      <c r="V61" s="552">
        <v>0.2126080757718507</v>
      </c>
      <c r="W61" s="553">
        <v>0.66722618548048673</v>
      </c>
      <c r="X61" s="553">
        <v>1.3779904306220097</v>
      </c>
      <c r="Y61" s="553">
        <v>8.8210875882108755E-2</v>
      </c>
      <c r="Z61" s="553">
        <v>1.7463235294117647</v>
      </c>
      <c r="AA61" s="554">
        <v>1.2934518997574778</v>
      </c>
      <c r="AB61" s="684">
        <v>0.4636742377057122</v>
      </c>
      <c r="AC61" s="561">
        <v>0.28087001198835415</v>
      </c>
    </row>
    <row r="62" spans="1:29" ht="15" customHeight="1" thickBot="1" x14ac:dyDescent="0.3">
      <c r="A62" s="532" t="s">
        <v>4908</v>
      </c>
      <c r="B62" s="577">
        <v>387</v>
      </c>
      <c r="C62" s="533" t="s">
        <v>4909</v>
      </c>
      <c r="D62" s="534" t="s">
        <v>42</v>
      </c>
      <c r="E62" s="535" t="s">
        <v>5</v>
      </c>
      <c r="F62" s="530" t="s">
        <v>2892</v>
      </c>
      <c r="G62" s="266" t="s">
        <v>2893</v>
      </c>
      <c r="H62" s="530" t="s">
        <v>2894</v>
      </c>
      <c r="I62" s="266">
        <v>100</v>
      </c>
      <c r="J62" s="531">
        <v>702</v>
      </c>
      <c r="K62" s="549">
        <v>0.66863629295599436</v>
      </c>
      <c r="L62" s="549">
        <v>1.2269938650306749</v>
      </c>
      <c r="M62" s="549">
        <v>0.24859348423393957</v>
      </c>
      <c r="N62" s="549">
        <v>0.15202189115232592</v>
      </c>
      <c r="O62" s="549">
        <v>0.33269961977186313</v>
      </c>
      <c r="P62" s="550">
        <v>0.37269545254864173</v>
      </c>
      <c r="Q62" s="551">
        <v>8.5741010184992722E-2</v>
      </c>
      <c r="R62" s="551">
        <v>0.40923706518561825</v>
      </c>
      <c r="S62" s="551">
        <v>0.17249733501308268</v>
      </c>
      <c r="T62" s="551">
        <v>0.17586282699494393</v>
      </c>
      <c r="U62" s="551">
        <v>0.55832018448840881</v>
      </c>
      <c r="V62" s="552">
        <v>0.17842403221637665</v>
      </c>
      <c r="W62" s="553">
        <v>0.20142677297524128</v>
      </c>
      <c r="X62" s="553">
        <v>0.61244019138755978</v>
      </c>
      <c r="Y62" s="553">
        <v>0.21533831465338316</v>
      </c>
      <c r="Z62" s="553">
        <v>1.3786764705882353</v>
      </c>
      <c r="AA62" s="554">
        <v>1.2934518997574778</v>
      </c>
      <c r="AB62" s="684">
        <v>0.31142299547398578</v>
      </c>
      <c r="AC62" s="561">
        <v>0.2671690357938003</v>
      </c>
    </row>
    <row r="63" spans="1:29" ht="15" customHeight="1" thickBot="1" x14ac:dyDescent="0.3">
      <c r="A63" s="532" t="s">
        <v>4910</v>
      </c>
      <c r="B63" s="577">
        <v>287</v>
      </c>
      <c r="C63" s="533" t="s">
        <v>4911</v>
      </c>
      <c r="D63" s="534" t="s">
        <v>42</v>
      </c>
      <c r="E63" s="535" t="s">
        <v>5</v>
      </c>
      <c r="F63" s="530" t="s">
        <v>3214</v>
      </c>
      <c r="G63" s="266" t="s">
        <v>3215</v>
      </c>
      <c r="H63" s="530" t="s">
        <v>3216</v>
      </c>
      <c r="I63" s="266">
        <v>100</v>
      </c>
      <c r="J63" s="531">
        <v>696</v>
      </c>
      <c r="K63" s="549">
        <v>6.2198724926139017E-2</v>
      </c>
      <c r="L63" s="549">
        <v>0.10669511869831955</v>
      </c>
      <c r="M63" s="549">
        <v>9.8129006934449828E-2</v>
      </c>
      <c r="N63" s="549">
        <v>9.1213134691395567E-2</v>
      </c>
      <c r="O63" s="549">
        <v>0.27989015631601183</v>
      </c>
      <c r="P63" s="550">
        <v>0.13887511159607183</v>
      </c>
      <c r="Q63" s="551">
        <v>0.1818748700893785</v>
      </c>
      <c r="R63" s="551">
        <v>0.70154925460391704</v>
      </c>
      <c r="S63" s="551">
        <v>0.45159414671964337</v>
      </c>
      <c r="T63" s="551">
        <v>0.2582985271488239</v>
      </c>
      <c r="U63" s="551">
        <v>0.10923655783468868</v>
      </c>
      <c r="V63" s="552">
        <v>0.31932899223772082</v>
      </c>
      <c r="W63" s="553">
        <v>0.23499790180444818</v>
      </c>
      <c r="X63" s="553">
        <v>0.11483253588516747</v>
      </c>
      <c r="Y63" s="553">
        <v>0.33468244084682441</v>
      </c>
      <c r="Z63" s="553">
        <v>0.87316176470588236</v>
      </c>
      <c r="AA63" s="554">
        <v>0.20210185933710589</v>
      </c>
      <c r="AB63" s="684">
        <v>0.29758197345291976</v>
      </c>
      <c r="AC63" s="561">
        <v>0.26488553976137469</v>
      </c>
    </row>
    <row r="64" spans="1:29" ht="15" customHeight="1" thickBot="1" x14ac:dyDescent="0.3">
      <c r="A64" s="532" t="s">
        <v>4912</v>
      </c>
      <c r="B64" s="577">
        <v>258</v>
      </c>
      <c r="C64" s="533" t="s">
        <v>4913</v>
      </c>
      <c r="D64" s="534" t="s">
        <v>41</v>
      </c>
      <c r="E64" s="535" t="s">
        <v>9</v>
      </c>
      <c r="F64" s="530" t="s">
        <v>1201</v>
      </c>
      <c r="G64" s="266" t="s">
        <v>1065</v>
      </c>
      <c r="H64" s="530" t="s">
        <v>757</v>
      </c>
      <c r="I64" s="266">
        <v>99</v>
      </c>
      <c r="J64" s="531">
        <v>678</v>
      </c>
      <c r="K64" s="549">
        <v>0.2954439433991603</v>
      </c>
      <c r="L64" s="549">
        <v>1.3336889837289945</v>
      </c>
      <c r="M64" s="549">
        <v>0.17663221248200969</v>
      </c>
      <c r="N64" s="549">
        <v>0.29390898956116346</v>
      </c>
      <c r="O64" s="549">
        <v>0.15314744402196873</v>
      </c>
      <c r="P64" s="550">
        <v>0.28625278104496438</v>
      </c>
      <c r="Q64" s="551">
        <v>0.14549989607150279</v>
      </c>
      <c r="R64" s="551">
        <v>1.9000292312189417</v>
      </c>
      <c r="S64" s="551">
        <v>0.18606454113770715</v>
      </c>
      <c r="T64" s="551">
        <v>0.32424708727192791</v>
      </c>
      <c r="U64" s="551">
        <v>0.41267144070882389</v>
      </c>
      <c r="V64" s="552">
        <v>0.25846471956577927</v>
      </c>
      <c r="W64" s="553">
        <v>0.12589173310952581</v>
      </c>
      <c r="X64" s="553">
        <v>0.4784688995215311</v>
      </c>
      <c r="Y64" s="553">
        <v>0.11674968866749688</v>
      </c>
      <c r="Z64" s="553">
        <v>1.7463235294117647</v>
      </c>
      <c r="AA64" s="554">
        <v>1.131770412287793</v>
      </c>
      <c r="AB64" s="684">
        <v>0.22976096554969619</v>
      </c>
      <c r="AC64" s="561">
        <v>0.25803505166409774</v>
      </c>
    </row>
    <row r="65" spans="1:29" ht="15" customHeight="1" thickBot="1" x14ac:dyDescent="0.3">
      <c r="A65" s="532" t="s">
        <v>4914</v>
      </c>
      <c r="B65" s="577">
        <v>244</v>
      </c>
      <c r="C65" s="533" t="s">
        <v>4915</v>
      </c>
      <c r="D65" s="534" t="s">
        <v>41</v>
      </c>
      <c r="E65" s="535" t="s">
        <v>17</v>
      </c>
      <c r="F65" s="530" t="s">
        <v>1438</v>
      </c>
      <c r="G65" s="266" t="s">
        <v>1439</v>
      </c>
      <c r="H65" s="530" t="s">
        <v>350</v>
      </c>
      <c r="I65" s="266">
        <v>100</v>
      </c>
      <c r="J65" s="531">
        <v>677</v>
      </c>
      <c r="K65" s="549">
        <v>0.31099362463069508</v>
      </c>
      <c r="L65" s="549">
        <v>1.1469725260069352</v>
      </c>
      <c r="M65" s="549">
        <v>0.32709668978149942</v>
      </c>
      <c r="N65" s="549">
        <v>0.25843721495895411</v>
      </c>
      <c r="O65" s="549">
        <v>0.1478664976763836</v>
      </c>
      <c r="P65" s="550">
        <v>0.30042371079966557</v>
      </c>
      <c r="Q65" s="551">
        <v>0.14290168364165454</v>
      </c>
      <c r="R65" s="551">
        <v>1.1692487576731949</v>
      </c>
      <c r="S65" s="551">
        <v>0.25002422715379397</v>
      </c>
      <c r="T65" s="551">
        <v>0.34622994064629586</v>
      </c>
      <c r="U65" s="551">
        <v>0.43694623133875471</v>
      </c>
      <c r="V65" s="552">
        <v>0.26930356264434419</v>
      </c>
      <c r="W65" s="553">
        <v>0.13848090642047839</v>
      </c>
      <c r="X65" s="553">
        <v>0.51674641148325362</v>
      </c>
      <c r="Y65" s="553">
        <v>0.14528850145288502</v>
      </c>
      <c r="Z65" s="553">
        <v>0.45955882352941174</v>
      </c>
      <c r="AA65" s="554">
        <v>0.64672594987873888</v>
      </c>
      <c r="AB65" s="684">
        <v>0.19654251269913769</v>
      </c>
      <c r="AC65" s="561">
        <v>0.25765446899202682</v>
      </c>
    </row>
    <row r="66" spans="1:29" ht="15" customHeight="1" thickBot="1" x14ac:dyDescent="0.3">
      <c r="A66" s="532" t="s">
        <v>4916</v>
      </c>
      <c r="B66" s="577">
        <v>247</v>
      </c>
      <c r="C66" s="533" t="s">
        <v>4917</v>
      </c>
      <c r="D66" s="534" t="s">
        <v>41</v>
      </c>
      <c r="E66" s="535" t="s">
        <v>17</v>
      </c>
      <c r="F66" s="530" t="s">
        <v>1361</v>
      </c>
      <c r="G66" s="266" t="s">
        <v>1362</v>
      </c>
      <c r="H66" s="530" t="s">
        <v>305</v>
      </c>
      <c r="I66" s="266">
        <v>100</v>
      </c>
      <c r="J66" s="531">
        <v>650</v>
      </c>
      <c r="K66" s="549" t="s">
        <v>8674</v>
      </c>
      <c r="L66" s="549">
        <v>2.6673779674579887E-2</v>
      </c>
      <c r="M66" s="549">
        <v>1.3083867591259976E-2</v>
      </c>
      <c r="N66" s="549">
        <v>2.0269585486976792E-2</v>
      </c>
      <c r="O66" s="549" t="s">
        <v>8674</v>
      </c>
      <c r="P66" s="550">
        <v>9.9196508282908442E-3</v>
      </c>
      <c r="Q66" s="551">
        <v>2.0785699438786116E-2</v>
      </c>
      <c r="R66" s="551" t="s">
        <v>8674</v>
      </c>
      <c r="S66" s="551">
        <v>2.7134412249248958E-2</v>
      </c>
      <c r="T66" s="551">
        <v>3.3468894262475271</v>
      </c>
      <c r="U66" s="551">
        <v>3.6412185944896223E-2</v>
      </c>
      <c r="V66" s="552">
        <v>0.52860203937001304</v>
      </c>
      <c r="W66" s="553">
        <v>2.0981955518254301E-2</v>
      </c>
      <c r="X66" s="553" t="s">
        <v>8674</v>
      </c>
      <c r="Y66" s="553">
        <v>1.03777501037775E-2</v>
      </c>
      <c r="Z66" s="553" t="s">
        <v>8674</v>
      </c>
      <c r="AA66" s="554" t="s">
        <v>8674</v>
      </c>
      <c r="AB66" s="684">
        <v>1.2456919818959432E-2</v>
      </c>
      <c r="AC66" s="561">
        <v>0.24737873684611139</v>
      </c>
    </row>
    <row r="67" spans="1:29" ht="15" customHeight="1" thickBot="1" x14ac:dyDescent="0.3">
      <c r="A67" s="532" t="s">
        <v>4918</v>
      </c>
      <c r="B67" s="577">
        <v>220</v>
      </c>
      <c r="C67" s="533" t="s">
        <v>4919</v>
      </c>
      <c r="D67" s="534" t="s">
        <v>42</v>
      </c>
      <c r="E67" s="535" t="s">
        <v>8</v>
      </c>
      <c r="F67" s="530" t="s">
        <v>4335</v>
      </c>
      <c r="G67" s="266" t="s">
        <v>4336</v>
      </c>
      <c r="H67" s="530" t="s">
        <v>4337</v>
      </c>
      <c r="I67" s="266">
        <v>100</v>
      </c>
      <c r="J67" s="531">
        <v>640</v>
      </c>
      <c r="K67" s="549">
        <v>3.1099362463069508E-2</v>
      </c>
      <c r="L67" s="549" t="s">
        <v>8674</v>
      </c>
      <c r="M67" s="549">
        <v>3.270966897814994E-2</v>
      </c>
      <c r="N67" s="549">
        <v>0.34965034965034963</v>
      </c>
      <c r="O67" s="549">
        <v>0.21123785382340515</v>
      </c>
      <c r="P67" s="550">
        <v>0.16721697110547423</v>
      </c>
      <c r="Q67" s="551">
        <v>5.4562461026813551E-2</v>
      </c>
      <c r="R67" s="551">
        <v>2.9231218941829874E-2</v>
      </c>
      <c r="S67" s="551">
        <v>0.60664793100106595</v>
      </c>
      <c r="T67" s="551">
        <v>0.10991426687183996</v>
      </c>
      <c r="U67" s="551" t="s">
        <v>8674</v>
      </c>
      <c r="V67" s="552">
        <v>0.29598379176081174</v>
      </c>
      <c r="W67" s="553">
        <v>8.8124213176668062E-2</v>
      </c>
      <c r="X67" s="553" t="s">
        <v>8674</v>
      </c>
      <c r="Y67" s="553">
        <v>0.36581569115815693</v>
      </c>
      <c r="Z67" s="553">
        <v>4.595588235294118E-2</v>
      </c>
      <c r="AA67" s="554">
        <v>0.16168148746968472</v>
      </c>
      <c r="AB67" s="684">
        <v>0.2311450677518028</v>
      </c>
      <c r="AC67" s="561">
        <v>0.243572910125402</v>
      </c>
    </row>
    <row r="68" spans="1:29" ht="15" customHeight="1" thickBot="1" x14ac:dyDescent="0.3">
      <c r="A68" s="532" t="s">
        <v>4920</v>
      </c>
      <c r="B68" s="577">
        <v>240</v>
      </c>
      <c r="C68" s="533" t="s">
        <v>4921</v>
      </c>
      <c r="D68" s="534" t="s">
        <v>41</v>
      </c>
      <c r="E68" s="535" t="s">
        <v>12</v>
      </c>
      <c r="F68" s="530" t="s">
        <v>1481</v>
      </c>
      <c r="G68" s="266" t="s">
        <v>1482</v>
      </c>
      <c r="H68" s="530" t="s">
        <v>212</v>
      </c>
      <c r="I68" s="266">
        <v>100</v>
      </c>
      <c r="J68" s="531">
        <v>608</v>
      </c>
      <c r="K68" s="549">
        <v>0.23324521847302129</v>
      </c>
      <c r="L68" s="549">
        <v>2.6673779674579887E-2</v>
      </c>
      <c r="M68" s="549">
        <v>0.13083867591259976</v>
      </c>
      <c r="N68" s="549">
        <v>0.12668490929360496</v>
      </c>
      <c r="O68" s="549">
        <v>1.7374313476975074</v>
      </c>
      <c r="P68" s="550">
        <v>0.57392265506539886</v>
      </c>
      <c r="Q68" s="551">
        <v>7.015173560590314E-2</v>
      </c>
      <c r="R68" s="551">
        <v>2.9231218941829874E-2</v>
      </c>
      <c r="S68" s="551">
        <v>3.4887101463320087E-2</v>
      </c>
      <c r="T68" s="551">
        <v>8.2435700153879979E-2</v>
      </c>
      <c r="U68" s="551">
        <v>0.18206092972448112</v>
      </c>
      <c r="V68" s="552">
        <v>6.3365544151610401E-2</v>
      </c>
      <c r="W68" s="553">
        <v>0.41124632815778428</v>
      </c>
      <c r="X68" s="553">
        <v>1.9138755980861243E-2</v>
      </c>
      <c r="Y68" s="553">
        <v>6.7455375674553758E-2</v>
      </c>
      <c r="Z68" s="553">
        <v>4.595588235294118E-2</v>
      </c>
      <c r="AA68" s="554">
        <v>4.042037186742118E-2</v>
      </c>
      <c r="AB68" s="684">
        <v>0.17578097966753864</v>
      </c>
      <c r="AC68" s="561">
        <v>0.2313942646191319</v>
      </c>
    </row>
    <row r="69" spans="1:29" ht="15" customHeight="1" thickBot="1" x14ac:dyDescent="0.3">
      <c r="A69" s="532" t="s">
        <v>4922</v>
      </c>
      <c r="B69" s="577">
        <v>244</v>
      </c>
      <c r="C69" s="533" t="s">
        <v>4923</v>
      </c>
      <c r="D69" s="534" t="s">
        <v>41</v>
      </c>
      <c r="E69" s="535" t="s">
        <v>6</v>
      </c>
      <c r="F69" s="530" t="s">
        <v>348</v>
      </c>
      <c r="G69" s="266" t="s">
        <v>349</v>
      </c>
      <c r="H69" s="530" t="s">
        <v>350</v>
      </c>
      <c r="I69" s="266">
        <v>100</v>
      </c>
      <c r="J69" s="531">
        <v>593</v>
      </c>
      <c r="K69" s="549">
        <v>0.32654330586222985</v>
      </c>
      <c r="L69" s="549">
        <v>0.93358228861029613</v>
      </c>
      <c r="M69" s="549">
        <v>0.2224257490514196</v>
      </c>
      <c r="N69" s="549">
        <v>0.19256106212627952</v>
      </c>
      <c r="O69" s="549">
        <v>0.17427122940430925</v>
      </c>
      <c r="P69" s="550">
        <v>0.25791092153556194</v>
      </c>
      <c r="Q69" s="551">
        <v>0.16108917065059239</v>
      </c>
      <c r="R69" s="551">
        <v>0.96463022508038587</v>
      </c>
      <c r="S69" s="551">
        <v>0.1802500242271538</v>
      </c>
      <c r="T69" s="551">
        <v>0.2637942404924159</v>
      </c>
      <c r="U69" s="551">
        <v>0.33984706881903143</v>
      </c>
      <c r="V69" s="552">
        <v>0.2201118902108572</v>
      </c>
      <c r="W69" s="553">
        <v>0.19303399076793956</v>
      </c>
      <c r="X69" s="553">
        <v>0.42105263157894735</v>
      </c>
      <c r="Y69" s="553">
        <v>0.11934412619344126</v>
      </c>
      <c r="Z69" s="553">
        <v>0.50551470588235292</v>
      </c>
      <c r="AA69" s="554">
        <v>0.88924818108326598</v>
      </c>
      <c r="AB69" s="684">
        <v>0.20346302370967073</v>
      </c>
      <c r="AC69" s="561">
        <v>0.22568552453806778</v>
      </c>
    </row>
    <row r="70" spans="1:29" ht="15" customHeight="1" thickBot="1" x14ac:dyDescent="0.3">
      <c r="A70" s="532" t="s">
        <v>4924</v>
      </c>
      <c r="B70" s="577">
        <v>333</v>
      </c>
      <c r="C70" s="533" t="s">
        <v>4925</v>
      </c>
      <c r="D70" s="536" t="s">
        <v>46</v>
      </c>
      <c r="E70" s="535" t="s">
        <v>20</v>
      </c>
      <c r="F70" s="530" t="s">
        <v>4685</v>
      </c>
      <c r="G70" s="266" t="s">
        <v>4686</v>
      </c>
      <c r="H70" s="530" t="s">
        <v>4687</v>
      </c>
      <c r="I70" s="266">
        <v>98</v>
      </c>
      <c r="J70" s="531">
        <v>580</v>
      </c>
      <c r="K70" s="549" t="s">
        <v>8674</v>
      </c>
      <c r="L70" s="549" t="s">
        <v>8674</v>
      </c>
      <c r="M70" s="549" t="s">
        <v>8674</v>
      </c>
      <c r="N70" s="549" t="s">
        <v>8674</v>
      </c>
      <c r="O70" s="549" t="s">
        <v>8674</v>
      </c>
      <c r="P70" s="550" t="s">
        <v>8674</v>
      </c>
      <c r="Q70" s="551" t="s">
        <v>8674</v>
      </c>
      <c r="R70" s="551" t="s">
        <v>8674</v>
      </c>
      <c r="S70" s="551" t="s">
        <v>8674</v>
      </c>
      <c r="T70" s="551" t="s">
        <v>8674</v>
      </c>
      <c r="U70" s="551">
        <v>1.2137395314965408E-2</v>
      </c>
      <c r="V70" s="552">
        <v>8.3375715988961052E-4</v>
      </c>
      <c r="W70" s="553">
        <v>2.4297104490138479</v>
      </c>
      <c r="X70" s="553" t="s">
        <v>8674</v>
      </c>
      <c r="Y70" s="553" t="s">
        <v>8674</v>
      </c>
      <c r="Z70" s="553" t="s">
        <v>8674</v>
      </c>
      <c r="AA70" s="554" t="s">
        <v>8674</v>
      </c>
      <c r="AB70" s="684">
        <v>0.80139517501972346</v>
      </c>
      <c r="AC70" s="561">
        <v>0.22073794980114556</v>
      </c>
    </row>
    <row r="71" spans="1:29" ht="15" customHeight="1" thickBot="1" x14ac:dyDescent="0.3">
      <c r="A71" s="532" t="s">
        <v>4926</v>
      </c>
      <c r="B71" s="577">
        <v>291</v>
      </c>
      <c r="C71" s="533" t="s">
        <v>4927</v>
      </c>
      <c r="D71" s="534" t="s">
        <v>42</v>
      </c>
      <c r="E71" s="535" t="s">
        <v>5</v>
      </c>
      <c r="F71" s="530" t="s">
        <v>3487</v>
      </c>
      <c r="G71" s="266" t="s">
        <v>3488</v>
      </c>
      <c r="H71" s="530" t="s">
        <v>2253</v>
      </c>
      <c r="I71" s="266">
        <v>100</v>
      </c>
      <c r="J71" s="531">
        <v>553</v>
      </c>
      <c r="K71" s="549">
        <v>0.41984139325143832</v>
      </c>
      <c r="L71" s="549">
        <v>1.1202987463323553</v>
      </c>
      <c r="M71" s="549">
        <v>9.8129006934449828E-2</v>
      </c>
      <c r="N71" s="549">
        <v>0.37498733150907065</v>
      </c>
      <c r="O71" s="549">
        <v>7.3933248838191801E-2</v>
      </c>
      <c r="P71" s="550">
        <v>0.28200150211855401</v>
      </c>
      <c r="Q71" s="551">
        <v>8.8339222614840993E-2</v>
      </c>
      <c r="R71" s="551">
        <v>0.70154925460391704</v>
      </c>
      <c r="S71" s="551">
        <v>0.18218819653067159</v>
      </c>
      <c r="T71" s="551">
        <v>0.10991426687183996</v>
      </c>
      <c r="U71" s="551">
        <v>0.1577861390945503</v>
      </c>
      <c r="V71" s="552">
        <v>0.15424507457957795</v>
      </c>
      <c r="W71" s="553">
        <v>0.22240872849349561</v>
      </c>
      <c r="X71" s="553">
        <v>0.17224880382775121</v>
      </c>
      <c r="Y71" s="553">
        <v>0.17901618929016189</v>
      </c>
      <c r="Z71" s="553">
        <v>0.78125</v>
      </c>
      <c r="AA71" s="554">
        <v>0.84882780921584478</v>
      </c>
      <c r="AB71" s="684">
        <v>0.23391327215601601</v>
      </c>
      <c r="AC71" s="561">
        <v>0.21046221765523015</v>
      </c>
    </row>
    <row r="72" spans="1:29" ht="15" customHeight="1" thickBot="1" x14ac:dyDescent="0.3">
      <c r="A72" s="532" t="s">
        <v>4928</v>
      </c>
      <c r="B72" s="577">
        <v>249</v>
      </c>
      <c r="C72" s="533" t="s">
        <v>4929</v>
      </c>
      <c r="D72" s="534" t="s">
        <v>41</v>
      </c>
      <c r="E72" s="535" t="s">
        <v>6</v>
      </c>
      <c r="F72" s="530" t="s">
        <v>561</v>
      </c>
      <c r="G72" s="266" t="s">
        <v>562</v>
      </c>
      <c r="H72" s="530" t="s">
        <v>143</v>
      </c>
      <c r="I72" s="266">
        <v>100</v>
      </c>
      <c r="J72" s="531">
        <v>546</v>
      </c>
      <c r="K72" s="549">
        <v>0.96408023635515472</v>
      </c>
      <c r="L72" s="549">
        <v>0.16004267804747932</v>
      </c>
      <c r="M72" s="549">
        <v>5.8877404160669895E-2</v>
      </c>
      <c r="N72" s="549">
        <v>0.27363940407418669</v>
      </c>
      <c r="O72" s="549">
        <v>0.10561892691170258</v>
      </c>
      <c r="P72" s="550">
        <v>0.30184080377513567</v>
      </c>
      <c r="Q72" s="551">
        <v>0.19746414466846809</v>
      </c>
      <c r="R72" s="551">
        <v>0.17538731365097926</v>
      </c>
      <c r="S72" s="551">
        <v>7.7526892140711304E-2</v>
      </c>
      <c r="T72" s="551">
        <v>0.16487140030775996</v>
      </c>
      <c r="U72" s="551">
        <v>0.57045757980337419</v>
      </c>
      <c r="V72" s="552">
        <v>0.16591767481803249</v>
      </c>
      <c r="W72" s="553">
        <v>0.23080151070079732</v>
      </c>
      <c r="X72" s="553">
        <v>0.84210526315789469</v>
      </c>
      <c r="Y72" s="553">
        <v>5.9672063096720629E-2</v>
      </c>
      <c r="Z72" s="553">
        <v>0.27573529411764708</v>
      </c>
      <c r="AA72" s="554">
        <v>0.24252223120452709</v>
      </c>
      <c r="AB72" s="684">
        <v>0.18546969508228486</v>
      </c>
      <c r="AC72" s="561">
        <v>0.20779813895073357</v>
      </c>
    </row>
    <row r="73" spans="1:29" ht="15" customHeight="1" thickBot="1" x14ac:dyDescent="0.3">
      <c r="A73" s="532" t="s">
        <v>4930</v>
      </c>
      <c r="B73" s="577">
        <v>329</v>
      </c>
      <c r="C73" s="533" t="s">
        <v>4931</v>
      </c>
      <c r="D73" s="534" t="s">
        <v>42</v>
      </c>
      <c r="E73" s="535" t="s">
        <v>7</v>
      </c>
      <c r="F73" s="530" t="s">
        <v>3990</v>
      </c>
      <c r="G73" s="266" t="s">
        <v>3991</v>
      </c>
      <c r="H73" s="530" t="s">
        <v>3992</v>
      </c>
      <c r="I73" s="266">
        <v>96</v>
      </c>
      <c r="J73" s="531">
        <v>536</v>
      </c>
      <c r="K73" s="549">
        <v>0.17104649354688228</v>
      </c>
      <c r="L73" s="549" t="s">
        <v>8674</v>
      </c>
      <c r="M73" s="549">
        <v>6.5419337956299879E-3</v>
      </c>
      <c r="N73" s="549">
        <v>0.48647005168744301</v>
      </c>
      <c r="O73" s="549" t="s">
        <v>8674</v>
      </c>
      <c r="P73" s="550">
        <v>0.16863406408094436</v>
      </c>
      <c r="Q73" s="551">
        <v>0.41311577634587404</v>
      </c>
      <c r="R73" s="551" t="s">
        <v>8674</v>
      </c>
      <c r="S73" s="551">
        <v>0.28103498401007848</v>
      </c>
      <c r="T73" s="551">
        <v>0.14838426027698395</v>
      </c>
      <c r="U73" s="551" t="s">
        <v>8674</v>
      </c>
      <c r="V73" s="552">
        <v>0.27597361992346109</v>
      </c>
      <c r="W73" s="553">
        <v>0.16785564414603441</v>
      </c>
      <c r="X73" s="553">
        <v>0.17224880382775121</v>
      </c>
      <c r="Y73" s="553">
        <v>9.3399750933997508E-2</v>
      </c>
      <c r="Z73" s="553" t="s">
        <v>8674</v>
      </c>
      <c r="AA73" s="554">
        <v>4.042037186742118E-2</v>
      </c>
      <c r="AB73" s="684">
        <v>0.1190327893811679</v>
      </c>
      <c r="AC73" s="561">
        <v>0.20399231223002418</v>
      </c>
    </row>
    <row r="74" spans="1:29" ht="15" customHeight="1" thickBot="1" x14ac:dyDescent="0.3">
      <c r="A74" s="532" t="s">
        <v>4932</v>
      </c>
      <c r="B74" s="577">
        <v>333</v>
      </c>
      <c r="C74" s="533" t="s">
        <v>4933</v>
      </c>
      <c r="D74" s="536" t="s">
        <v>42</v>
      </c>
      <c r="E74" s="535" t="s">
        <v>7</v>
      </c>
      <c r="F74" s="530" t="s">
        <v>3897</v>
      </c>
      <c r="G74" s="266" t="s">
        <v>3898</v>
      </c>
      <c r="H74" s="530" t="s">
        <v>3255</v>
      </c>
      <c r="I74" s="266">
        <v>100</v>
      </c>
      <c r="J74" s="531">
        <v>520</v>
      </c>
      <c r="K74" s="549">
        <v>3.8874203078836884E-2</v>
      </c>
      <c r="L74" s="549" t="s">
        <v>8674</v>
      </c>
      <c r="M74" s="549">
        <v>0.2224257490514196</v>
      </c>
      <c r="N74" s="549">
        <v>3.0404378230465188E-2</v>
      </c>
      <c r="O74" s="549">
        <v>0.26404731727925645</v>
      </c>
      <c r="P74" s="550">
        <v>0.13462383266966146</v>
      </c>
      <c r="Q74" s="551">
        <v>0.15589274579089588</v>
      </c>
      <c r="R74" s="551" t="s">
        <v>8674</v>
      </c>
      <c r="S74" s="551">
        <v>0.20738443647640276</v>
      </c>
      <c r="T74" s="551">
        <v>9.3427126841063968E-2</v>
      </c>
      <c r="U74" s="551">
        <v>2.4274790629930817E-2</v>
      </c>
      <c r="V74" s="552">
        <v>0.15507883173946757</v>
      </c>
      <c r="W74" s="553">
        <v>0.3776751993285774</v>
      </c>
      <c r="X74" s="553" t="s">
        <v>8674</v>
      </c>
      <c r="Y74" s="553">
        <v>0.37359900373599003</v>
      </c>
      <c r="Z74" s="553">
        <v>9.1911764705882359E-2</v>
      </c>
      <c r="AA74" s="554">
        <v>0.12126111560226355</v>
      </c>
      <c r="AB74" s="684">
        <v>0.33080042630347822</v>
      </c>
      <c r="AC74" s="561">
        <v>0.19790298947688911</v>
      </c>
    </row>
    <row r="75" spans="1:29" ht="15" customHeight="1" thickBot="1" x14ac:dyDescent="0.3">
      <c r="A75" s="532" t="s">
        <v>4934</v>
      </c>
      <c r="B75" s="577">
        <v>264</v>
      </c>
      <c r="C75" s="533" t="s">
        <v>4935</v>
      </c>
      <c r="D75" s="534" t="s">
        <v>41</v>
      </c>
      <c r="E75" s="535" t="s">
        <v>9</v>
      </c>
      <c r="F75" s="530" t="s">
        <v>1023</v>
      </c>
      <c r="G75" s="266" t="s">
        <v>1024</v>
      </c>
      <c r="H75" s="530" t="s">
        <v>1025</v>
      </c>
      <c r="I75" s="266">
        <v>90</v>
      </c>
      <c r="J75" s="531">
        <v>519</v>
      </c>
      <c r="K75" s="549" t="s">
        <v>8674</v>
      </c>
      <c r="L75" s="549" t="s">
        <v>8674</v>
      </c>
      <c r="M75" s="549" t="s">
        <v>8674</v>
      </c>
      <c r="N75" s="549" t="s">
        <v>8674</v>
      </c>
      <c r="O75" s="549" t="s">
        <v>8674</v>
      </c>
      <c r="P75" s="550" t="s">
        <v>8674</v>
      </c>
      <c r="Q75" s="551">
        <v>0.20266056952816464</v>
      </c>
      <c r="R75" s="551" t="s">
        <v>8674</v>
      </c>
      <c r="S75" s="551">
        <v>0.71518557999806187</v>
      </c>
      <c r="T75" s="551">
        <v>0.38469993405143987</v>
      </c>
      <c r="U75" s="551">
        <v>2.4274790629930817E-2</v>
      </c>
      <c r="V75" s="552">
        <v>0.4327199659827079</v>
      </c>
      <c r="W75" s="553" t="s">
        <v>8674</v>
      </c>
      <c r="X75" s="553" t="s">
        <v>8674</v>
      </c>
      <c r="Y75" s="553" t="s">
        <v>8674</v>
      </c>
      <c r="Z75" s="553" t="s">
        <v>8674</v>
      </c>
      <c r="AA75" s="554" t="s">
        <v>8674</v>
      </c>
      <c r="AB75" s="684" t="s">
        <v>8674</v>
      </c>
      <c r="AC75" s="561">
        <v>0.19752240680481817</v>
      </c>
    </row>
    <row r="76" spans="1:29" ht="15" customHeight="1" thickBot="1" x14ac:dyDescent="0.3">
      <c r="A76" s="532" t="s">
        <v>4936</v>
      </c>
      <c r="B76" s="577">
        <v>255</v>
      </c>
      <c r="C76" s="533" t="s">
        <v>4937</v>
      </c>
      <c r="D76" s="534" t="s">
        <v>41</v>
      </c>
      <c r="E76" s="535" t="s">
        <v>6</v>
      </c>
      <c r="F76" s="530" t="s">
        <v>584</v>
      </c>
      <c r="G76" s="266" t="s">
        <v>585</v>
      </c>
      <c r="H76" s="530" t="s">
        <v>123</v>
      </c>
      <c r="I76" s="266">
        <v>99</v>
      </c>
      <c r="J76" s="531">
        <v>498</v>
      </c>
      <c r="K76" s="549">
        <v>0.41206655263567099</v>
      </c>
      <c r="L76" s="549" t="s">
        <v>8674</v>
      </c>
      <c r="M76" s="549">
        <v>0.17009027868637969</v>
      </c>
      <c r="N76" s="549">
        <v>0.80571602310732748</v>
      </c>
      <c r="O76" s="549">
        <v>0.42775665399239543</v>
      </c>
      <c r="P76" s="550">
        <v>0.45205265917496845</v>
      </c>
      <c r="Q76" s="551">
        <v>4.1571398877572233E-2</v>
      </c>
      <c r="R76" s="551" t="s">
        <v>8674</v>
      </c>
      <c r="S76" s="551">
        <v>1.5505378428142261E-2</v>
      </c>
      <c r="T76" s="551">
        <v>2.7478566717959989E-2</v>
      </c>
      <c r="U76" s="551" t="s">
        <v>8674</v>
      </c>
      <c r="V76" s="552">
        <v>2.4178957636798705E-2</v>
      </c>
      <c r="W76" s="553">
        <v>0.26437263953000417</v>
      </c>
      <c r="X76" s="553" t="s">
        <v>8674</v>
      </c>
      <c r="Y76" s="553">
        <v>0.21793275217932753</v>
      </c>
      <c r="Z76" s="553">
        <v>9.1911764705882359E-2</v>
      </c>
      <c r="AA76" s="554">
        <v>4.042037186742118E-2</v>
      </c>
      <c r="AB76" s="684">
        <v>0.20761533031599053</v>
      </c>
      <c r="AC76" s="561">
        <v>0.18953017069132844</v>
      </c>
    </row>
    <row r="77" spans="1:29" ht="15" customHeight="1" thickBot="1" x14ac:dyDescent="0.3">
      <c r="A77" s="532" t="s">
        <v>4938</v>
      </c>
      <c r="B77" s="577">
        <v>252</v>
      </c>
      <c r="C77" s="533" t="s">
        <v>4939</v>
      </c>
      <c r="D77" s="534" t="s">
        <v>42</v>
      </c>
      <c r="E77" s="535" t="s">
        <v>8</v>
      </c>
      <c r="F77" s="530" t="s">
        <v>4438</v>
      </c>
      <c r="G77" s="266" t="s">
        <v>4439</v>
      </c>
      <c r="H77" s="530" t="s">
        <v>2389</v>
      </c>
      <c r="I77" s="266">
        <v>99</v>
      </c>
      <c r="J77" s="531">
        <v>492</v>
      </c>
      <c r="K77" s="549" t="s">
        <v>8674</v>
      </c>
      <c r="L77" s="549" t="s">
        <v>8674</v>
      </c>
      <c r="M77" s="549" t="s">
        <v>8674</v>
      </c>
      <c r="N77" s="549">
        <v>0.12668490929360496</v>
      </c>
      <c r="O77" s="549">
        <v>0.11618081960287284</v>
      </c>
      <c r="P77" s="550">
        <v>6.6603369847095667E-2</v>
      </c>
      <c r="Q77" s="551">
        <v>0.12211598420286843</v>
      </c>
      <c r="R77" s="551">
        <v>2.9231218941829874E-2</v>
      </c>
      <c r="S77" s="551">
        <v>0.40313983913169882</v>
      </c>
      <c r="T77" s="551">
        <v>8.7931413497471966E-2</v>
      </c>
      <c r="U77" s="551" t="s">
        <v>8674</v>
      </c>
      <c r="V77" s="552">
        <v>0.22678194748997407</v>
      </c>
      <c r="W77" s="553">
        <v>8.3927822073017206E-3</v>
      </c>
      <c r="X77" s="553" t="s">
        <v>8674</v>
      </c>
      <c r="Y77" s="553">
        <v>0.44364881693648817</v>
      </c>
      <c r="Z77" s="553" t="s">
        <v>8674</v>
      </c>
      <c r="AA77" s="554" t="s">
        <v>8674</v>
      </c>
      <c r="AB77" s="684">
        <v>0.23944968096444241</v>
      </c>
      <c r="AC77" s="561">
        <v>0.18724667465890277</v>
      </c>
    </row>
    <row r="78" spans="1:29" ht="15" customHeight="1" thickBot="1" x14ac:dyDescent="0.3">
      <c r="A78" s="532" t="s">
        <v>4940</v>
      </c>
      <c r="B78" s="577">
        <v>273</v>
      </c>
      <c r="C78" s="533" t="s">
        <v>4941</v>
      </c>
      <c r="D78" s="534" t="s">
        <v>42</v>
      </c>
      <c r="E78" s="535" t="s">
        <v>8</v>
      </c>
      <c r="F78" s="530" t="s">
        <v>4265</v>
      </c>
      <c r="G78" s="266" t="s">
        <v>4266</v>
      </c>
      <c r="H78" s="530" t="s">
        <v>4267</v>
      </c>
      <c r="I78" s="266">
        <v>95</v>
      </c>
      <c r="J78" s="531">
        <v>484</v>
      </c>
      <c r="K78" s="549" t="s">
        <v>8674</v>
      </c>
      <c r="L78" s="549" t="s">
        <v>8674</v>
      </c>
      <c r="M78" s="549" t="s">
        <v>8674</v>
      </c>
      <c r="N78" s="549">
        <v>2.0269585486976792E-2</v>
      </c>
      <c r="O78" s="549" t="s">
        <v>8674</v>
      </c>
      <c r="P78" s="550">
        <v>5.6683719018804828E-3</v>
      </c>
      <c r="Q78" s="551">
        <v>1.5589274579089585E-2</v>
      </c>
      <c r="R78" s="551">
        <v>2.9231218941829874E-2</v>
      </c>
      <c r="S78" s="551">
        <v>0.84891946894078885</v>
      </c>
      <c r="T78" s="551">
        <v>3.2974280061551987E-2</v>
      </c>
      <c r="U78" s="551" t="s">
        <v>8674</v>
      </c>
      <c r="V78" s="552">
        <v>0.37602447911021436</v>
      </c>
      <c r="W78" s="553">
        <v>2.0981955518254301E-2</v>
      </c>
      <c r="X78" s="553" t="s">
        <v>8674</v>
      </c>
      <c r="Y78" s="553">
        <v>5.7077625570776253E-2</v>
      </c>
      <c r="Z78" s="553">
        <v>4.595588235294118E-2</v>
      </c>
      <c r="AA78" s="554">
        <v>4.042037186742118E-2</v>
      </c>
      <c r="AB78" s="684">
        <v>4.0138963861091503E-2</v>
      </c>
      <c r="AC78" s="561">
        <v>0.18420201328233526</v>
      </c>
    </row>
    <row r="79" spans="1:29" ht="15" customHeight="1" thickBot="1" x14ac:dyDescent="0.3">
      <c r="A79" s="532" t="s">
        <v>4942</v>
      </c>
      <c r="B79" s="577">
        <v>403</v>
      </c>
      <c r="C79" s="533" t="s">
        <v>4943</v>
      </c>
      <c r="D79" s="536" t="s">
        <v>48</v>
      </c>
      <c r="E79" s="535" t="s">
        <v>15</v>
      </c>
      <c r="F79" s="530" t="s">
        <v>4771</v>
      </c>
      <c r="G79" s="266" t="s">
        <v>4772</v>
      </c>
      <c r="H79" s="530" t="s">
        <v>4773</v>
      </c>
      <c r="I79" s="266">
        <v>95</v>
      </c>
      <c r="J79" s="531">
        <v>478</v>
      </c>
      <c r="K79" s="549">
        <v>6.9973565541906396E-2</v>
      </c>
      <c r="L79" s="549" t="s">
        <v>8674</v>
      </c>
      <c r="M79" s="549">
        <v>2.4466832395656155</v>
      </c>
      <c r="N79" s="549">
        <v>0.31417857504814029</v>
      </c>
      <c r="O79" s="549">
        <v>5.280946345585129E-3</v>
      </c>
      <c r="P79" s="550">
        <v>0.63202346705967383</v>
      </c>
      <c r="Q79" s="551">
        <v>2.5982124298482645E-3</v>
      </c>
      <c r="R79" s="551" t="s">
        <v>8674</v>
      </c>
      <c r="S79" s="551">
        <v>5.2330652194980135E-2</v>
      </c>
      <c r="T79" s="551">
        <v>2.1982853374367992E-2</v>
      </c>
      <c r="U79" s="551" t="s">
        <v>8674</v>
      </c>
      <c r="V79" s="552">
        <v>2.6680229116467537E-2</v>
      </c>
      <c r="W79" s="553" t="s">
        <v>8674</v>
      </c>
      <c r="X79" s="553" t="s">
        <v>8674</v>
      </c>
      <c r="Y79" s="553" t="s">
        <v>8674</v>
      </c>
      <c r="Z79" s="553" t="s">
        <v>8674</v>
      </c>
      <c r="AA79" s="554" t="s">
        <v>8674</v>
      </c>
      <c r="AB79" s="684" t="s">
        <v>8674</v>
      </c>
      <c r="AC79" s="561">
        <v>0.18191851724990962</v>
      </c>
    </row>
    <row r="80" spans="1:29" ht="15" customHeight="1" thickBot="1" x14ac:dyDescent="0.3">
      <c r="A80" s="532" t="s">
        <v>4944</v>
      </c>
      <c r="B80" s="577">
        <v>265</v>
      </c>
      <c r="C80" s="533" t="s">
        <v>4945</v>
      </c>
      <c r="D80" s="534" t="s">
        <v>41</v>
      </c>
      <c r="E80" s="535" t="s">
        <v>6</v>
      </c>
      <c r="F80" s="530" t="s">
        <v>589</v>
      </c>
      <c r="G80" s="266" t="s">
        <v>590</v>
      </c>
      <c r="H80" s="530" t="s">
        <v>140</v>
      </c>
      <c r="I80" s="266">
        <v>100</v>
      </c>
      <c r="J80" s="531">
        <v>477</v>
      </c>
      <c r="K80" s="549">
        <v>1.0651531643601306</v>
      </c>
      <c r="L80" s="549" t="s">
        <v>8674</v>
      </c>
      <c r="M80" s="549">
        <v>6.5419337956299879E-3</v>
      </c>
      <c r="N80" s="549">
        <v>0.12161751292186075</v>
      </c>
      <c r="O80" s="549">
        <v>2.1123785382340516E-2</v>
      </c>
      <c r="P80" s="550">
        <v>0.23523743392804003</v>
      </c>
      <c r="Q80" s="551">
        <v>0.15849095822074413</v>
      </c>
      <c r="R80" s="551" t="s">
        <v>8674</v>
      </c>
      <c r="S80" s="551">
        <v>3.4887101463320087E-2</v>
      </c>
      <c r="T80" s="551">
        <v>4.3965706748735983E-2</v>
      </c>
      <c r="U80" s="551" t="s">
        <v>8674</v>
      </c>
      <c r="V80" s="552">
        <v>7.2536872910396122E-2</v>
      </c>
      <c r="W80" s="553">
        <v>0.4322282836760386</v>
      </c>
      <c r="X80" s="553">
        <v>0.11483253588516747</v>
      </c>
      <c r="Y80" s="553">
        <v>0.29317144043171439</v>
      </c>
      <c r="Z80" s="553">
        <v>4.595588235294118E-2</v>
      </c>
      <c r="AA80" s="554">
        <v>4.042037186742118E-2</v>
      </c>
      <c r="AB80" s="684">
        <v>0.31003889327187917</v>
      </c>
      <c r="AC80" s="561">
        <v>0.18153793457783868</v>
      </c>
    </row>
    <row r="81" spans="1:29" ht="15" customHeight="1" thickBot="1" x14ac:dyDescent="0.3">
      <c r="A81" s="532" t="s">
        <v>4946</v>
      </c>
      <c r="B81" s="577">
        <v>343</v>
      </c>
      <c r="C81" s="533" t="s">
        <v>4947</v>
      </c>
      <c r="D81" s="534" t="s">
        <v>42</v>
      </c>
      <c r="E81" s="535" t="s">
        <v>8</v>
      </c>
      <c r="F81" s="530" t="s">
        <v>4371</v>
      </c>
      <c r="G81" s="266" t="s">
        <v>4372</v>
      </c>
      <c r="H81" s="530" t="s">
        <v>4373</v>
      </c>
      <c r="I81" s="266">
        <v>100</v>
      </c>
      <c r="J81" s="531">
        <v>463</v>
      </c>
      <c r="K81" s="549">
        <v>5.4423884310371637E-2</v>
      </c>
      <c r="L81" s="549" t="s">
        <v>8674</v>
      </c>
      <c r="M81" s="549" t="s">
        <v>8674</v>
      </c>
      <c r="N81" s="549">
        <v>2.5336981858720988E-2</v>
      </c>
      <c r="O81" s="549">
        <v>0.51753274186734266</v>
      </c>
      <c r="P81" s="550">
        <v>0.15588022730171328</v>
      </c>
      <c r="Q81" s="551">
        <v>5.1964248596965291E-3</v>
      </c>
      <c r="R81" s="551" t="s">
        <v>8674</v>
      </c>
      <c r="S81" s="551">
        <v>1.1629033821106697E-2</v>
      </c>
      <c r="T81" s="551" t="s">
        <v>8674</v>
      </c>
      <c r="U81" s="551" t="s">
        <v>8674</v>
      </c>
      <c r="V81" s="552">
        <v>6.6700572791168842E-3</v>
      </c>
      <c r="W81" s="553">
        <v>0.17205203524968526</v>
      </c>
      <c r="X81" s="553" t="s">
        <v>8674</v>
      </c>
      <c r="Y81" s="553">
        <v>0.77833125778331258</v>
      </c>
      <c r="Z81" s="553">
        <v>9.1911764705882359E-2</v>
      </c>
      <c r="AA81" s="554">
        <v>8.084074373484236E-2</v>
      </c>
      <c r="AB81" s="684">
        <v>0.47751525972677822</v>
      </c>
      <c r="AC81" s="561">
        <v>0.17620977716884551</v>
      </c>
    </row>
    <row r="82" spans="1:29" ht="15" customHeight="1" thickBot="1" x14ac:dyDescent="0.3">
      <c r="A82" s="532" t="s">
        <v>4948</v>
      </c>
      <c r="B82" s="577">
        <v>293</v>
      </c>
      <c r="C82" s="533" t="s">
        <v>4949</v>
      </c>
      <c r="D82" s="534" t="s">
        <v>42</v>
      </c>
      <c r="E82" s="535" t="s">
        <v>14</v>
      </c>
      <c r="F82" s="530" t="s">
        <v>3767</v>
      </c>
      <c r="G82" s="266" t="s">
        <v>3768</v>
      </c>
      <c r="H82" s="530" t="s">
        <v>2016</v>
      </c>
      <c r="I82" s="266">
        <v>100</v>
      </c>
      <c r="J82" s="531">
        <v>460</v>
      </c>
      <c r="K82" s="549">
        <v>2.3324521847302129E-2</v>
      </c>
      <c r="L82" s="549" t="s">
        <v>8674</v>
      </c>
      <c r="M82" s="549">
        <v>3.270966897814994E-2</v>
      </c>
      <c r="N82" s="549">
        <v>0.15708928752407014</v>
      </c>
      <c r="O82" s="549">
        <v>0.53337558090409798</v>
      </c>
      <c r="P82" s="550">
        <v>0.19839301656581687</v>
      </c>
      <c r="Q82" s="551">
        <v>0.13770525878195802</v>
      </c>
      <c r="R82" s="551">
        <v>5.8462437883659749E-2</v>
      </c>
      <c r="S82" s="551">
        <v>0.26359143327841844</v>
      </c>
      <c r="T82" s="551">
        <v>1.6487140030775994E-2</v>
      </c>
      <c r="U82" s="551" t="s">
        <v>8674</v>
      </c>
      <c r="V82" s="552">
        <v>0.16174888901858445</v>
      </c>
      <c r="W82" s="553">
        <v>0.16785564414603441</v>
      </c>
      <c r="X82" s="553" t="s">
        <v>8674</v>
      </c>
      <c r="Y82" s="553">
        <v>0.22052718970527191</v>
      </c>
      <c r="Z82" s="553">
        <v>4.595588235294118E-2</v>
      </c>
      <c r="AA82" s="554" t="s">
        <v>8674</v>
      </c>
      <c r="AB82" s="684">
        <v>0.17439687746543206</v>
      </c>
      <c r="AC82" s="561">
        <v>0.17506802915263267</v>
      </c>
    </row>
    <row r="83" spans="1:29" ht="15" customHeight="1" thickBot="1" x14ac:dyDescent="0.3">
      <c r="A83" s="532" t="s">
        <v>4950</v>
      </c>
      <c r="B83" s="577">
        <v>298</v>
      </c>
      <c r="C83" s="533" t="s">
        <v>4951</v>
      </c>
      <c r="D83" s="534" t="s">
        <v>42</v>
      </c>
      <c r="E83" s="535" t="s">
        <v>7</v>
      </c>
      <c r="F83" s="530" t="s">
        <v>3967</v>
      </c>
      <c r="G83" s="266" t="s">
        <v>3934</v>
      </c>
      <c r="H83" s="530" t="s">
        <v>2665</v>
      </c>
      <c r="I83" s="266">
        <v>100</v>
      </c>
      <c r="J83" s="531">
        <v>458</v>
      </c>
      <c r="K83" s="549" t="s">
        <v>8674</v>
      </c>
      <c r="L83" s="549" t="s">
        <v>8674</v>
      </c>
      <c r="M83" s="549" t="s">
        <v>8674</v>
      </c>
      <c r="N83" s="549" t="s">
        <v>8674</v>
      </c>
      <c r="O83" s="549" t="s">
        <v>8674</v>
      </c>
      <c r="P83" s="550" t="s">
        <v>8674</v>
      </c>
      <c r="Q83" s="551">
        <v>0.24423196840573685</v>
      </c>
      <c r="R83" s="551" t="s">
        <v>8674</v>
      </c>
      <c r="S83" s="551">
        <v>7.3650547533675739E-2</v>
      </c>
      <c r="T83" s="551">
        <v>1.6487140030775994E-2</v>
      </c>
      <c r="U83" s="551" t="s">
        <v>8674</v>
      </c>
      <c r="V83" s="552">
        <v>0.11255721658509743</v>
      </c>
      <c r="W83" s="553">
        <v>0.3399076793957197</v>
      </c>
      <c r="X83" s="553" t="s">
        <v>8674</v>
      </c>
      <c r="Y83" s="553">
        <v>0.62525944375259446</v>
      </c>
      <c r="Z83" s="553">
        <v>4.595588235294118E-2</v>
      </c>
      <c r="AA83" s="554" t="s">
        <v>8674</v>
      </c>
      <c r="AB83" s="684">
        <v>0.44706501128043297</v>
      </c>
      <c r="AC83" s="561">
        <v>0.17430686380849081</v>
      </c>
    </row>
    <row r="84" spans="1:29" ht="15" customHeight="1" thickBot="1" x14ac:dyDescent="0.3">
      <c r="A84" s="532" t="s">
        <v>4952</v>
      </c>
      <c r="B84" s="577">
        <v>315</v>
      </c>
      <c r="C84" s="533" t="s">
        <v>4953</v>
      </c>
      <c r="D84" s="534" t="s">
        <v>42</v>
      </c>
      <c r="E84" s="535" t="s">
        <v>5</v>
      </c>
      <c r="F84" s="530" t="s">
        <v>2724</v>
      </c>
      <c r="G84" s="266" t="s">
        <v>2725</v>
      </c>
      <c r="H84" s="530" t="s">
        <v>2726</v>
      </c>
      <c r="I84" s="266">
        <v>82</v>
      </c>
      <c r="J84" s="531">
        <v>456</v>
      </c>
      <c r="K84" s="549" t="s">
        <v>8674</v>
      </c>
      <c r="L84" s="549" t="s">
        <v>8674</v>
      </c>
      <c r="M84" s="549">
        <v>1.3083867591259976E-2</v>
      </c>
      <c r="N84" s="549">
        <v>2.1181716833890749</v>
      </c>
      <c r="O84" s="549">
        <v>1.5842839036755388E-2</v>
      </c>
      <c r="P84" s="550">
        <v>0.59943032862386103</v>
      </c>
      <c r="Q84" s="551">
        <v>1.5589274579089585E-2</v>
      </c>
      <c r="R84" s="551" t="s">
        <v>8674</v>
      </c>
      <c r="S84" s="551" t="s">
        <v>8674</v>
      </c>
      <c r="T84" s="551" t="s">
        <v>8674</v>
      </c>
      <c r="U84" s="551">
        <v>3.6412185944896223E-2</v>
      </c>
      <c r="V84" s="552">
        <v>7.5038144390064954E-3</v>
      </c>
      <c r="W84" s="553" t="s">
        <v>8674</v>
      </c>
      <c r="X84" s="553" t="s">
        <v>8674</v>
      </c>
      <c r="Y84" s="553">
        <v>5.7077625570776253E-2</v>
      </c>
      <c r="Z84" s="553">
        <v>4.595588235294118E-2</v>
      </c>
      <c r="AA84" s="554">
        <v>4.042037186742118E-2</v>
      </c>
      <c r="AB84" s="684">
        <v>3.3218452850558487E-2</v>
      </c>
      <c r="AC84" s="561">
        <v>0.17354569846434892</v>
      </c>
    </row>
    <row r="85" spans="1:29" ht="15" customHeight="1" thickBot="1" x14ac:dyDescent="0.3">
      <c r="A85" s="532" t="s">
        <v>4954</v>
      </c>
      <c r="B85" s="577">
        <v>254</v>
      </c>
      <c r="C85" s="533" t="s">
        <v>4955</v>
      </c>
      <c r="D85" s="534" t="s">
        <v>41</v>
      </c>
      <c r="E85" s="535" t="s">
        <v>13</v>
      </c>
      <c r="F85" s="530" t="s">
        <v>2118</v>
      </c>
      <c r="G85" s="266" t="s">
        <v>2119</v>
      </c>
      <c r="H85" s="530" t="s">
        <v>798</v>
      </c>
      <c r="I85" s="266">
        <v>100</v>
      </c>
      <c r="J85" s="531">
        <v>449</v>
      </c>
      <c r="K85" s="549">
        <v>0.48981495879334475</v>
      </c>
      <c r="L85" s="549">
        <v>0.74686583088823688</v>
      </c>
      <c r="M85" s="549">
        <v>6.5419337956299881E-2</v>
      </c>
      <c r="N85" s="549">
        <v>0.19256106212627952</v>
      </c>
      <c r="O85" s="549">
        <v>0.27989015631601183</v>
      </c>
      <c r="P85" s="550">
        <v>0.27208185129026313</v>
      </c>
      <c r="Q85" s="551">
        <v>4.676782373726876E-2</v>
      </c>
      <c r="R85" s="551">
        <v>0.73078047354574682</v>
      </c>
      <c r="S85" s="551">
        <v>0.1007849597829247</v>
      </c>
      <c r="T85" s="551">
        <v>0.2637942404924159</v>
      </c>
      <c r="U85" s="551">
        <v>0.18206092972448112</v>
      </c>
      <c r="V85" s="552">
        <v>0.13173363126255846</v>
      </c>
      <c r="W85" s="553">
        <v>0.11749895090222409</v>
      </c>
      <c r="X85" s="553">
        <v>0.26794258373205743</v>
      </c>
      <c r="Y85" s="553">
        <v>1.2972187629721877E-2</v>
      </c>
      <c r="Z85" s="553">
        <v>0.64338235294117652</v>
      </c>
      <c r="AA85" s="554">
        <v>1.5359741309620047</v>
      </c>
      <c r="AB85" s="684">
        <v>0.13702611800855374</v>
      </c>
      <c r="AC85" s="561">
        <v>0.17088161975985233</v>
      </c>
    </row>
    <row r="86" spans="1:29" ht="15" customHeight="1" thickBot="1" x14ac:dyDescent="0.3">
      <c r="A86" s="532" t="s">
        <v>4956</v>
      </c>
      <c r="B86" s="577">
        <v>267</v>
      </c>
      <c r="C86" s="533" t="s">
        <v>4957</v>
      </c>
      <c r="D86" s="534" t="s">
        <v>42</v>
      </c>
      <c r="E86" s="535" t="s">
        <v>8</v>
      </c>
      <c r="F86" s="530" t="s">
        <v>4432</v>
      </c>
      <c r="G86" s="266" t="s">
        <v>4433</v>
      </c>
      <c r="H86" s="530" t="s">
        <v>4434</v>
      </c>
      <c r="I86" s="266">
        <v>98</v>
      </c>
      <c r="J86" s="531">
        <v>437</v>
      </c>
      <c r="K86" s="549" t="s">
        <v>8674</v>
      </c>
      <c r="L86" s="549" t="s">
        <v>8674</v>
      </c>
      <c r="M86" s="549" t="s">
        <v>8674</v>
      </c>
      <c r="N86" s="549">
        <v>0.16215668389581434</v>
      </c>
      <c r="O86" s="549" t="s">
        <v>8674</v>
      </c>
      <c r="P86" s="550">
        <v>4.5346975215043862E-2</v>
      </c>
      <c r="Q86" s="551">
        <v>0.66514238204115572</v>
      </c>
      <c r="R86" s="551" t="s">
        <v>8674</v>
      </c>
      <c r="S86" s="551">
        <v>9.690861517588914E-2</v>
      </c>
      <c r="T86" s="551">
        <v>0.47263134754891184</v>
      </c>
      <c r="U86" s="551" t="s">
        <v>8674</v>
      </c>
      <c r="V86" s="552">
        <v>0.32683280667672732</v>
      </c>
      <c r="W86" s="553">
        <v>4.1963911036508601E-2</v>
      </c>
      <c r="X86" s="553" t="s">
        <v>8674</v>
      </c>
      <c r="Y86" s="553">
        <v>7.7833125778331257E-3</v>
      </c>
      <c r="Z86" s="553" t="s">
        <v>8674</v>
      </c>
      <c r="AA86" s="554" t="s">
        <v>8674</v>
      </c>
      <c r="AB86" s="684">
        <v>1.7993328627385848E-2</v>
      </c>
      <c r="AC86" s="561">
        <v>0.16631462769500105</v>
      </c>
    </row>
    <row r="87" spans="1:29" ht="15" customHeight="1" thickBot="1" x14ac:dyDescent="0.3">
      <c r="A87" s="532" t="s">
        <v>4958</v>
      </c>
      <c r="B87" s="577">
        <v>236</v>
      </c>
      <c r="C87" s="533" t="s">
        <v>4959</v>
      </c>
      <c r="D87" s="534" t="s">
        <v>41</v>
      </c>
      <c r="E87" s="535" t="s">
        <v>12</v>
      </c>
      <c r="F87" s="530" t="s">
        <v>1499</v>
      </c>
      <c r="G87" s="266" t="s">
        <v>1500</v>
      </c>
      <c r="H87" s="530" t="s">
        <v>1501</v>
      </c>
      <c r="I87" s="266">
        <v>99</v>
      </c>
      <c r="J87" s="531">
        <v>436</v>
      </c>
      <c r="K87" s="549">
        <v>3.1177110869227183</v>
      </c>
      <c r="L87" s="549">
        <v>8.002133902373966E-2</v>
      </c>
      <c r="M87" s="549" t="s">
        <v>8674</v>
      </c>
      <c r="N87" s="549" t="s">
        <v>8674</v>
      </c>
      <c r="O87" s="549">
        <v>1.0561892691170258E-2</v>
      </c>
      <c r="P87" s="550">
        <v>0.57533974804086896</v>
      </c>
      <c r="Q87" s="551">
        <v>2.5982124298482645E-3</v>
      </c>
      <c r="R87" s="551">
        <v>2.9231218941829874E-2</v>
      </c>
      <c r="S87" s="551">
        <v>1.5505378428142261E-2</v>
      </c>
      <c r="T87" s="551">
        <v>5.4957133435919979E-3</v>
      </c>
      <c r="U87" s="551">
        <v>2.4274790629930817E-2</v>
      </c>
      <c r="V87" s="552">
        <v>1.0838843078564937E-2</v>
      </c>
      <c r="W87" s="553">
        <v>8.3927822073017206E-3</v>
      </c>
      <c r="X87" s="553" t="s">
        <v>8674</v>
      </c>
      <c r="Y87" s="553">
        <v>1.5566625155666251E-2</v>
      </c>
      <c r="Z87" s="553">
        <v>0.18382352941176472</v>
      </c>
      <c r="AA87" s="554">
        <v>0.20210185933710589</v>
      </c>
      <c r="AB87" s="684">
        <v>2.352973743581226E-2</v>
      </c>
      <c r="AC87" s="561">
        <v>0.1659340450229301</v>
      </c>
    </row>
    <row r="88" spans="1:29" ht="15" customHeight="1" thickBot="1" x14ac:dyDescent="0.3">
      <c r="A88" s="532" t="s">
        <v>4960</v>
      </c>
      <c r="B88" s="577">
        <v>308</v>
      </c>
      <c r="C88" s="533" t="s">
        <v>4961</v>
      </c>
      <c r="D88" s="534" t="s">
        <v>41</v>
      </c>
      <c r="E88" s="535" t="s">
        <v>16</v>
      </c>
      <c r="F88" s="530" t="s">
        <v>2485</v>
      </c>
      <c r="G88" s="266" t="s">
        <v>2486</v>
      </c>
      <c r="H88" s="530" t="s">
        <v>2487</v>
      </c>
      <c r="I88" s="266">
        <v>99</v>
      </c>
      <c r="J88" s="531">
        <v>433</v>
      </c>
      <c r="K88" s="549">
        <v>0.13217229046804541</v>
      </c>
      <c r="L88" s="549" t="s">
        <v>8674</v>
      </c>
      <c r="M88" s="549">
        <v>4.5793536569409918E-2</v>
      </c>
      <c r="N88" s="549">
        <v>0.40539170973953581</v>
      </c>
      <c r="O88" s="549">
        <v>0.15842839036755388</v>
      </c>
      <c r="P88" s="550">
        <v>0.18989045871299615</v>
      </c>
      <c r="Q88" s="551">
        <v>0.226044481396799</v>
      </c>
      <c r="R88" s="551" t="s">
        <v>8674</v>
      </c>
      <c r="S88" s="551">
        <v>0.32367477468746969</v>
      </c>
      <c r="T88" s="551">
        <v>3.2974280061551987E-2</v>
      </c>
      <c r="U88" s="551">
        <v>1.2137395314965408E-2</v>
      </c>
      <c r="V88" s="552">
        <v>0.21761061873118837</v>
      </c>
      <c r="W88" s="553">
        <v>2.0981955518254301E-2</v>
      </c>
      <c r="X88" s="553" t="s">
        <v>8674</v>
      </c>
      <c r="Y88" s="553">
        <v>8.5616438356164379E-2</v>
      </c>
      <c r="Z88" s="553" t="s">
        <v>8674</v>
      </c>
      <c r="AA88" s="554" t="s">
        <v>8674</v>
      </c>
      <c r="AB88" s="684">
        <v>5.2595883680050935E-2</v>
      </c>
      <c r="AC88" s="561">
        <v>0.1647922970067173</v>
      </c>
    </row>
    <row r="89" spans="1:29" ht="15" customHeight="1" thickBot="1" x14ac:dyDescent="0.3">
      <c r="A89" s="532" t="s">
        <v>4962</v>
      </c>
      <c r="B89" s="577">
        <v>272</v>
      </c>
      <c r="C89" s="533" t="s">
        <v>4963</v>
      </c>
      <c r="D89" s="534" t="s">
        <v>41</v>
      </c>
      <c r="E89" s="535" t="s">
        <v>12</v>
      </c>
      <c r="F89" s="530" t="s">
        <v>1766</v>
      </c>
      <c r="G89" s="266" t="s">
        <v>1767</v>
      </c>
      <c r="H89" s="530" t="s">
        <v>1768</v>
      </c>
      <c r="I89" s="266">
        <v>99</v>
      </c>
      <c r="J89" s="531">
        <v>432</v>
      </c>
      <c r="K89" s="549">
        <v>0.14772197169958015</v>
      </c>
      <c r="L89" s="549">
        <v>1.0936249666577753</v>
      </c>
      <c r="M89" s="549">
        <v>0.13738060970822974</v>
      </c>
      <c r="N89" s="549">
        <v>0.17229147663930272</v>
      </c>
      <c r="O89" s="549">
        <v>5.809040980143642E-2</v>
      </c>
      <c r="P89" s="550">
        <v>0.17855371490923519</v>
      </c>
      <c r="Q89" s="551">
        <v>3.8973186447723969E-2</v>
      </c>
      <c r="R89" s="551">
        <v>0.49693072201110788</v>
      </c>
      <c r="S89" s="551">
        <v>0.10272313208644249</v>
      </c>
      <c r="T89" s="551">
        <v>0.10991426687183996</v>
      </c>
      <c r="U89" s="551">
        <v>0.1577861390945503</v>
      </c>
      <c r="V89" s="552">
        <v>9.8383344866974046E-2</v>
      </c>
      <c r="W89" s="553">
        <v>0.11749895090222409</v>
      </c>
      <c r="X89" s="553">
        <v>0.61244019138755978</v>
      </c>
      <c r="Y89" s="553">
        <v>0.12453300124533001</v>
      </c>
      <c r="Z89" s="553">
        <v>1.1029411764705883</v>
      </c>
      <c r="AA89" s="554">
        <v>2.2635408245755859</v>
      </c>
      <c r="AB89" s="684">
        <v>0.26021121399604147</v>
      </c>
      <c r="AC89" s="561">
        <v>0.16441171433464635</v>
      </c>
    </row>
    <row r="90" spans="1:29" ht="15" customHeight="1" thickBot="1" x14ac:dyDescent="0.3">
      <c r="A90" s="532" t="s">
        <v>4964</v>
      </c>
      <c r="B90" s="577">
        <v>296</v>
      </c>
      <c r="C90" s="533" t="s">
        <v>4965</v>
      </c>
      <c r="D90" s="534" t="s">
        <v>42</v>
      </c>
      <c r="E90" s="535" t="s">
        <v>5</v>
      </c>
      <c r="F90" s="530" t="s">
        <v>3091</v>
      </c>
      <c r="G90" s="266" t="s">
        <v>3092</v>
      </c>
      <c r="H90" s="530" t="s">
        <v>3025</v>
      </c>
      <c r="I90" s="266">
        <v>100</v>
      </c>
      <c r="J90" s="531">
        <v>427</v>
      </c>
      <c r="K90" s="549">
        <v>0.33431814647799718</v>
      </c>
      <c r="L90" s="549">
        <v>0.50680181381701783</v>
      </c>
      <c r="M90" s="549">
        <v>0.21588381525578962</v>
      </c>
      <c r="N90" s="549">
        <v>0.11148272017837235</v>
      </c>
      <c r="O90" s="549">
        <v>8.4495141529362064E-2</v>
      </c>
      <c r="P90" s="550">
        <v>0.18847336573752604</v>
      </c>
      <c r="Q90" s="551">
        <v>8.0544585325296195E-2</v>
      </c>
      <c r="R90" s="551">
        <v>0.52616194095293778</v>
      </c>
      <c r="S90" s="551">
        <v>0.16280647349549374</v>
      </c>
      <c r="T90" s="551">
        <v>0.19234996702571994</v>
      </c>
      <c r="U90" s="551">
        <v>0.24274790629930817</v>
      </c>
      <c r="V90" s="552">
        <v>0.15674634605924678</v>
      </c>
      <c r="W90" s="553">
        <v>0.15526647083508183</v>
      </c>
      <c r="X90" s="553">
        <v>0.26794258373205743</v>
      </c>
      <c r="Y90" s="553">
        <v>0.10637193856371939</v>
      </c>
      <c r="Z90" s="553">
        <v>0.22977941176470587</v>
      </c>
      <c r="AA90" s="554">
        <v>0.36378334680679064</v>
      </c>
      <c r="AB90" s="684">
        <v>0.14671483342329997</v>
      </c>
      <c r="AC90" s="561">
        <v>0.16250880097429163</v>
      </c>
    </row>
    <row r="91" spans="1:29" ht="15" customHeight="1" thickBot="1" x14ac:dyDescent="0.3">
      <c r="A91" s="532" t="s">
        <v>4966</v>
      </c>
      <c r="B91" s="577">
        <v>328</v>
      </c>
      <c r="C91" s="533" t="s">
        <v>4967</v>
      </c>
      <c r="D91" s="534" t="s">
        <v>42</v>
      </c>
      <c r="E91" s="535" t="s">
        <v>5</v>
      </c>
      <c r="F91" s="530" t="s">
        <v>3340</v>
      </c>
      <c r="G91" s="266" t="s">
        <v>3341</v>
      </c>
      <c r="H91" s="530" t="s">
        <v>2032</v>
      </c>
      <c r="I91" s="266">
        <v>100</v>
      </c>
      <c r="J91" s="531">
        <v>414</v>
      </c>
      <c r="K91" s="549">
        <v>0.18659617477841703</v>
      </c>
      <c r="L91" s="549">
        <v>0.58682315284075759</v>
      </c>
      <c r="M91" s="549">
        <v>0.51681276985476909</v>
      </c>
      <c r="N91" s="549">
        <v>6.0808756460930376E-2</v>
      </c>
      <c r="O91" s="549">
        <v>0.2217997465145754</v>
      </c>
      <c r="P91" s="550">
        <v>0.25365964260915158</v>
      </c>
      <c r="Q91" s="551">
        <v>4.4169611307420496E-2</v>
      </c>
      <c r="R91" s="551">
        <v>1.2569424144986845</v>
      </c>
      <c r="S91" s="551">
        <v>0.14923926737086926</v>
      </c>
      <c r="T91" s="551">
        <v>4.3965706748735983E-2</v>
      </c>
      <c r="U91" s="551">
        <v>0.35198446413399687</v>
      </c>
      <c r="V91" s="552">
        <v>0.14507374582079224</v>
      </c>
      <c r="W91" s="553">
        <v>0.10910616869492237</v>
      </c>
      <c r="X91" s="553">
        <v>0.4784688995215311</v>
      </c>
      <c r="Y91" s="553">
        <v>1.03777501037775E-2</v>
      </c>
      <c r="Z91" s="553">
        <v>0.13786764705882354</v>
      </c>
      <c r="AA91" s="554">
        <v>0.12126111560226355</v>
      </c>
      <c r="AB91" s="684">
        <v>8.4430234328502815E-2</v>
      </c>
      <c r="AC91" s="561">
        <v>0.1575612262373694</v>
      </c>
    </row>
    <row r="92" spans="1:29" ht="15" customHeight="1" thickBot="1" x14ac:dyDescent="0.3">
      <c r="A92" s="532" t="s">
        <v>4968</v>
      </c>
      <c r="B92" s="577">
        <v>259</v>
      </c>
      <c r="C92" s="533" t="s">
        <v>4969</v>
      </c>
      <c r="D92" s="534" t="s">
        <v>41</v>
      </c>
      <c r="E92" s="535" t="s">
        <v>13</v>
      </c>
      <c r="F92" s="530" t="s">
        <v>2128</v>
      </c>
      <c r="G92" s="266" t="s">
        <v>2129</v>
      </c>
      <c r="H92" s="530" t="s">
        <v>2130</v>
      </c>
      <c r="I92" s="266">
        <v>97</v>
      </c>
      <c r="J92" s="531">
        <v>408</v>
      </c>
      <c r="K92" s="549">
        <v>3.1099362463069508E-2</v>
      </c>
      <c r="L92" s="549">
        <v>2.6673779674579887E-2</v>
      </c>
      <c r="M92" s="549">
        <v>3.9251602773779933E-2</v>
      </c>
      <c r="N92" s="549">
        <v>0.14695449478058173</v>
      </c>
      <c r="O92" s="549">
        <v>0.13730460498521335</v>
      </c>
      <c r="P92" s="550">
        <v>9.3528136381027957E-2</v>
      </c>
      <c r="Q92" s="551">
        <v>0.10392849719393057</v>
      </c>
      <c r="R92" s="551">
        <v>8.769365682548963E-2</v>
      </c>
      <c r="S92" s="551">
        <v>0.47291404205833898</v>
      </c>
      <c r="T92" s="551">
        <v>0.17586282699494393</v>
      </c>
      <c r="U92" s="551">
        <v>0.24274790629930817</v>
      </c>
      <c r="V92" s="552">
        <v>0.28264367720257799</v>
      </c>
      <c r="W92" s="553">
        <v>8.3927822073017206E-3</v>
      </c>
      <c r="X92" s="553" t="s">
        <v>8674</v>
      </c>
      <c r="Y92" s="553" t="s">
        <v>8674</v>
      </c>
      <c r="Z92" s="553" t="s">
        <v>8674</v>
      </c>
      <c r="AA92" s="554">
        <v>4.042037186742118E-2</v>
      </c>
      <c r="AB92" s="684">
        <v>4.1523066063198109E-3</v>
      </c>
      <c r="AC92" s="561">
        <v>0.15527773020494376</v>
      </c>
    </row>
    <row r="93" spans="1:29" ht="15" customHeight="1" thickBot="1" x14ac:dyDescent="0.3">
      <c r="A93" s="532" t="s">
        <v>4970</v>
      </c>
      <c r="B93" s="577">
        <v>321</v>
      </c>
      <c r="C93" s="533" t="s">
        <v>4971</v>
      </c>
      <c r="D93" s="534" t="s">
        <v>42</v>
      </c>
      <c r="E93" s="535" t="s">
        <v>24</v>
      </c>
      <c r="F93" s="530" t="s">
        <v>4014</v>
      </c>
      <c r="G93" s="266" t="s">
        <v>4015</v>
      </c>
      <c r="H93" s="530" t="s">
        <v>4016</v>
      </c>
      <c r="I93" s="266">
        <v>97</v>
      </c>
      <c r="J93" s="531">
        <v>405</v>
      </c>
      <c r="K93" s="549">
        <v>0.10884776862074327</v>
      </c>
      <c r="L93" s="549">
        <v>0.80021339023739668</v>
      </c>
      <c r="M93" s="549">
        <v>0.24205155043830956</v>
      </c>
      <c r="N93" s="549">
        <v>0.12161751292186075</v>
      </c>
      <c r="O93" s="549">
        <v>0.31157583438952258</v>
      </c>
      <c r="P93" s="550">
        <v>0.23240324797709977</v>
      </c>
      <c r="Q93" s="551">
        <v>6.4955310746206613E-2</v>
      </c>
      <c r="R93" s="551">
        <v>0.67231803566208714</v>
      </c>
      <c r="S93" s="551">
        <v>5.8145169105533481E-2</v>
      </c>
      <c r="T93" s="551">
        <v>0.13189712024620795</v>
      </c>
      <c r="U93" s="551">
        <v>0.36412185944896225</v>
      </c>
      <c r="V93" s="552">
        <v>0.1100559451054286</v>
      </c>
      <c r="W93" s="553">
        <v>0.11749895090222409</v>
      </c>
      <c r="X93" s="553">
        <v>1.0526315789473684</v>
      </c>
      <c r="Y93" s="553">
        <v>4.1511000415110001E-2</v>
      </c>
      <c r="Z93" s="553">
        <v>0.13786764705882354</v>
      </c>
      <c r="AA93" s="554">
        <v>0.28294260307194824</v>
      </c>
      <c r="AB93" s="684">
        <v>0.15086714002961979</v>
      </c>
      <c r="AC93" s="561">
        <v>0.15413598218873095</v>
      </c>
    </row>
    <row r="94" spans="1:29" ht="15" customHeight="1" thickBot="1" x14ac:dyDescent="0.3">
      <c r="A94" s="532" t="s">
        <v>4972</v>
      </c>
      <c r="B94" s="577">
        <v>345</v>
      </c>
      <c r="C94" s="533" t="s">
        <v>4973</v>
      </c>
      <c r="D94" s="534" t="s">
        <v>42</v>
      </c>
      <c r="E94" s="535" t="s">
        <v>5</v>
      </c>
      <c r="F94" s="530" t="s">
        <v>2583</v>
      </c>
      <c r="G94" s="266" t="s">
        <v>2584</v>
      </c>
      <c r="H94" s="530" t="s">
        <v>2585</v>
      </c>
      <c r="I94" s="266">
        <v>88</v>
      </c>
      <c r="J94" s="531">
        <v>402</v>
      </c>
      <c r="K94" s="549">
        <v>2.3324521847302129E-2</v>
      </c>
      <c r="L94" s="549" t="s">
        <v>8674</v>
      </c>
      <c r="M94" s="549" t="s">
        <v>8674</v>
      </c>
      <c r="N94" s="549">
        <v>9.1213134691395567E-2</v>
      </c>
      <c r="O94" s="549">
        <v>1.5684410646387832</v>
      </c>
      <c r="P94" s="550">
        <v>0.45063556619949835</v>
      </c>
      <c r="Q94" s="551">
        <v>1.0392849719393058E-2</v>
      </c>
      <c r="R94" s="551" t="s">
        <v>8674</v>
      </c>
      <c r="S94" s="551">
        <v>5.4268824498497917E-2</v>
      </c>
      <c r="T94" s="551">
        <v>4.9461420092327985E-2</v>
      </c>
      <c r="U94" s="551" t="s">
        <v>8674</v>
      </c>
      <c r="V94" s="552">
        <v>3.4184043555474032E-2</v>
      </c>
      <c r="W94" s="553">
        <v>1.6785564414603441E-2</v>
      </c>
      <c r="X94" s="553" t="s">
        <v>8674</v>
      </c>
      <c r="Y94" s="553">
        <v>0.10118306351183064</v>
      </c>
      <c r="Z94" s="553" t="s">
        <v>8674</v>
      </c>
      <c r="AA94" s="554" t="s">
        <v>8674</v>
      </c>
      <c r="AB94" s="684">
        <v>5.9516394690583951E-2</v>
      </c>
      <c r="AC94" s="561">
        <v>0.15299423417251812</v>
      </c>
    </row>
    <row r="95" spans="1:29" ht="15" customHeight="1" thickBot="1" x14ac:dyDescent="0.3">
      <c r="A95" s="532" t="s">
        <v>4974</v>
      </c>
      <c r="B95" s="577">
        <v>325</v>
      </c>
      <c r="C95" s="533" t="s">
        <v>4975</v>
      </c>
      <c r="D95" s="534" t="s">
        <v>41</v>
      </c>
      <c r="E95" s="535" t="s">
        <v>16</v>
      </c>
      <c r="F95" s="530" t="s">
        <v>2502</v>
      </c>
      <c r="G95" s="266" t="s">
        <v>2503</v>
      </c>
      <c r="H95" s="530" t="s">
        <v>2504</v>
      </c>
      <c r="I95" s="266">
        <v>98</v>
      </c>
      <c r="J95" s="531">
        <v>382</v>
      </c>
      <c r="K95" s="549" t="s">
        <v>8674</v>
      </c>
      <c r="L95" s="549" t="s">
        <v>8674</v>
      </c>
      <c r="M95" s="549">
        <v>1.3083867591259976E-2</v>
      </c>
      <c r="N95" s="549">
        <v>1.8648018648018647</v>
      </c>
      <c r="O95" s="549" t="s">
        <v>8674</v>
      </c>
      <c r="P95" s="550">
        <v>0.52432440092394461</v>
      </c>
      <c r="Q95" s="551" t="s">
        <v>8674</v>
      </c>
      <c r="R95" s="551">
        <v>5.8462437883659749E-2</v>
      </c>
      <c r="S95" s="551">
        <v>3.8763446070355654E-3</v>
      </c>
      <c r="T95" s="551" t="s">
        <v>8674</v>
      </c>
      <c r="U95" s="551" t="s">
        <v>8674</v>
      </c>
      <c r="V95" s="552">
        <v>3.3350286395584421E-3</v>
      </c>
      <c r="W95" s="553" t="s">
        <v>8674</v>
      </c>
      <c r="X95" s="553" t="s">
        <v>8674</v>
      </c>
      <c r="Y95" s="553">
        <v>1.8161062681610628E-2</v>
      </c>
      <c r="Z95" s="553">
        <v>4.595588235294118E-2</v>
      </c>
      <c r="AA95" s="554" t="s">
        <v>8674</v>
      </c>
      <c r="AB95" s="684">
        <v>1.1072817616852828E-2</v>
      </c>
      <c r="AC95" s="561">
        <v>0.1453825807310993</v>
      </c>
    </row>
    <row r="96" spans="1:29" ht="15" customHeight="1" thickBot="1" x14ac:dyDescent="0.3">
      <c r="A96" s="532" t="s">
        <v>4976</v>
      </c>
      <c r="B96" s="577">
        <v>332</v>
      </c>
      <c r="C96" s="533" t="s">
        <v>4977</v>
      </c>
      <c r="D96" s="534" t="s">
        <v>42</v>
      </c>
      <c r="E96" s="535" t="s">
        <v>21</v>
      </c>
      <c r="F96" s="530" t="s">
        <v>3747</v>
      </c>
      <c r="G96" s="266" t="s">
        <v>3748</v>
      </c>
      <c r="H96" s="530" t="s">
        <v>3749</v>
      </c>
      <c r="I96" s="266">
        <v>78</v>
      </c>
      <c r="J96" s="531">
        <v>381</v>
      </c>
      <c r="K96" s="549">
        <v>0.10884776862074327</v>
      </c>
      <c r="L96" s="549" t="s">
        <v>8674</v>
      </c>
      <c r="M96" s="549" t="s">
        <v>8674</v>
      </c>
      <c r="N96" s="549">
        <v>0.2483024222154657</v>
      </c>
      <c r="O96" s="549">
        <v>0.1267427122940431</v>
      </c>
      <c r="P96" s="550">
        <v>0.12328708886590049</v>
      </c>
      <c r="Q96" s="551">
        <v>7.2749948035751397E-2</v>
      </c>
      <c r="R96" s="551" t="s">
        <v>8674</v>
      </c>
      <c r="S96" s="551">
        <v>0.12210485512162031</v>
      </c>
      <c r="T96" s="551">
        <v>0.14838426027698395</v>
      </c>
      <c r="U96" s="551" t="s">
        <v>8674</v>
      </c>
      <c r="V96" s="552">
        <v>9.8383344866974046E-2</v>
      </c>
      <c r="W96" s="553">
        <v>0.35249685270667225</v>
      </c>
      <c r="X96" s="553" t="s">
        <v>8674</v>
      </c>
      <c r="Y96" s="553">
        <v>0.23868825238688252</v>
      </c>
      <c r="Z96" s="553" t="s">
        <v>8674</v>
      </c>
      <c r="AA96" s="554" t="s">
        <v>8674</v>
      </c>
      <c r="AB96" s="684">
        <v>0.24360198757076224</v>
      </c>
      <c r="AC96" s="561">
        <v>0.14500199805902836</v>
      </c>
    </row>
    <row r="97" spans="1:29" ht="15" customHeight="1" thickBot="1" x14ac:dyDescent="0.3">
      <c r="A97" s="532" t="s">
        <v>4978</v>
      </c>
      <c r="B97" s="577">
        <v>262</v>
      </c>
      <c r="C97" s="533" t="s">
        <v>4979</v>
      </c>
      <c r="D97" s="534" t="s">
        <v>41</v>
      </c>
      <c r="E97" s="535" t="s">
        <v>9</v>
      </c>
      <c r="F97" s="530" t="s">
        <v>1026</v>
      </c>
      <c r="G97" s="266" t="s">
        <v>1027</v>
      </c>
      <c r="H97" s="530" t="s">
        <v>1028</v>
      </c>
      <c r="I97" s="266">
        <v>93</v>
      </c>
      <c r="J97" s="531">
        <v>369</v>
      </c>
      <c r="K97" s="549">
        <v>0.23324521847302129</v>
      </c>
      <c r="L97" s="549">
        <v>0.74686583088823688</v>
      </c>
      <c r="M97" s="549">
        <v>0.23550961664267958</v>
      </c>
      <c r="N97" s="549">
        <v>9.628053106313976E-2</v>
      </c>
      <c r="O97" s="549">
        <v>4.7528517110266157E-2</v>
      </c>
      <c r="P97" s="550">
        <v>0.17288534300735472</v>
      </c>
      <c r="Q97" s="551">
        <v>0.22864269382664726</v>
      </c>
      <c r="R97" s="551">
        <v>0.93539900613855598</v>
      </c>
      <c r="S97" s="551">
        <v>5.8145169105533481E-2</v>
      </c>
      <c r="T97" s="551">
        <v>0.15387997362057595</v>
      </c>
      <c r="U97" s="551">
        <v>0.18206092972448112</v>
      </c>
      <c r="V97" s="552">
        <v>0.16091513185869483</v>
      </c>
      <c r="W97" s="553">
        <v>6.7142257658413765E-2</v>
      </c>
      <c r="X97" s="553">
        <v>9.569377990430622E-2</v>
      </c>
      <c r="Y97" s="553">
        <v>4.1511000415110001E-2</v>
      </c>
      <c r="Z97" s="553">
        <v>0.27573529411764708</v>
      </c>
      <c r="AA97" s="554">
        <v>0.44462409054163299</v>
      </c>
      <c r="AB97" s="684">
        <v>7.4741518913756591E-2</v>
      </c>
      <c r="AC97" s="561">
        <v>0.14043500599417708</v>
      </c>
    </row>
    <row r="98" spans="1:29" ht="15" customHeight="1" thickBot="1" x14ac:dyDescent="0.3">
      <c r="A98" s="532" t="s">
        <v>4980</v>
      </c>
      <c r="B98" s="577">
        <v>299</v>
      </c>
      <c r="C98" s="533" t="s">
        <v>4981</v>
      </c>
      <c r="D98" s="534" t="s">
        <v>42</v>
      </c>
      <c r="E98" s="535" t="s">
        <v>14</v>
      </c>
      <c r="F98" s="530" t="s">
        <v>3853</v>
      </c>
      <c r="G98" s="266" t="s">
        <v>3854</v>
      </c>
      <c r="H98" s="530" t="s">
        <v>2686</v>
      </c>
      <c r="I98" s="266">
        <v>100</v>
      </c>
      <c r="J98" s="531">
        <v>364</v>
      </c>
      <c r="K98" s="549">
        <v>0.11662260923651065</v>
      </c>
      <c r="L98" s="549" t="s">
        <v>8674</v>
      </c>
      <c r="M98" s="549" t="s">
        <v>8674</v>
      </c>
      <c r="N98" s="549">
        <v>0.32431336779162867</v>
      </c>
      <c r="O98" s="549">
        <v>0.42247570764681031</v>
      </c>
      <c r="P98" s="550">
        <v>0.22531778309974917</v>
      </c>
      <c r="Q98" s="551">
        <v>5.1964248596965287E-2</v>
      </c>
      <c r="R98" s="551" t="s">
        <v>8674</v>
      </c>
      <c r="S98" s="551">
        <v>7.1712375230157957E-2</v>
      </c>
      <c r="T98" s="551">
        <v>0.17586282699494393</v>
      </c>
      <c r="U98" s="551" t="s">
        <v>8674</v>
      </c>
      <c r="V98" s="552">
        <v>7.4204387230175334E-2</v>
      </c>
      <c r="W98" s="553">
        <v>0.18464120856063784</v>
      </c>
      <c r="X98" s="553" t="s">
        <v>8674</v>
      </c>
      <c r="Y98" s="553">
        <v>0.17382731423827313</v>
      </c>
      <c r="Z98" s="553">
        <v>0.13786764705882354</v>
      </c>
      <c r="AA98" s="554">
        <v>8.084074373484236E-2</v>
      </c>
      <c r="AB98" s="684">
        <v>0.16055585544436601</v>
      </c>
      <c r="AC98" s="561">
        <v>0.13853209263382238</v>
      </c>
    </row>
    <row r="99" spans="1:29" ht="15" customHeight="1" thickBot="1" x14ac:dyDescent="0.3">
      <c r="A99" s="532" t="s">
        <v>4982</v>
      </c>
      <c r="B99" s="577">
        <v>288</v>
      </c>
      <c r="C99" s="533" t="s">
        <v>4983</v>
      </c>
      <c r="D99" s="534" t="s">
        <v>42</v>
      </c>
      <c r="E99" s="535" t="s">
        <v>5</v>
      </c>
      <c r="F99" s="530" t="s">
        <v>2948</v>
      </c>
      <c r="G99" s="266" t="s">
        <v>2949</v>
      </c>
      <c r="H99" s="530" t="s">
        <v>2004</v>
      </c>
      <c r="I99" s="266">
        <v>100</v>
      </c>
      <c r="J99" s="531">
        <v>361</v>
      </c>
      <c r="K99" s="549">
        <v>2.3324521847302129E-2</v>
      </c>
      <c r="L99" s="549">
        <v>1.2269938650306749</v>
      </c>
      <c r="M99" s="549">
        <v>3.270966897814994E-2</v>
      </c>
      <c r="N99" s="549">
        <v>1.5202189115232594E-2</v>
      </c>
      <c r="O99" s="549">
        <v>0.23236163920574568</v>
      </c>
      <c r="P99" s="550">
        <v>0.14312639052248219</v>
      </c>
      <c r="Q99" s="551">
        <v>2.338391186863438E-2</v>
      </c>
      <c r="R99" s="551">
        <v>0.23384975153463899</v>
      </c>
      <c r="S99" s="551">
        <v>0.22870433181509836</v>
      </c>
      <c r="T99" s="551">
        <v>0.30775994724115191</v>
      </c>
      <c r="U99" s="551">
        <v>0.32770967350406605</v>
      </c>
      <c r="V99" s="552">
        <v>0.1817590608559351</v>
      </c>
      <c r="W99" s="553">
        <v>0.14267729752412925</v>
      </c>
      <c r="X99" s="553" t="s">
        <v>8674</v>
      </c>
      <c r="Y99" s="553">
        <v>1.8161062681610628E-2</v>
      </c>
      <c r="Z99" s="553">
        <v>4.595588235294118E-2</v>
      </c>
      <c r="AA99" s="554" t="s">
        <v>8674</v>
      </c>
      <c r="AB99" s="684">
        <v>5.8132292488477351E-2</v>
      </c>
      <c r="AC99" s="561">
        <v>0.13739034461760957</v>
      </c>
    </row>
    <row r="100" spans="1:29" ht="15" customHeight="1" thickBot="1" x14ac:dyDescent="0.3">
      <c r="A100" s="532" t="s">
        <v>4984</v>
      </c>
      <c r="B100" s="577">
        <v>288</v>
      </c>
      <c r="C100" s="533" t="s">
        <v>4985</v>
      </c>
      <c r="D100" s="534" t="s">
        <v>41</v>
      </c>
      <c r="E100" s="535" t="s">
        <v>9</v>
      </c>
      <c r="F100" s="530" t="s">
        <v>1202</v>
      </c>
      <c r="G100" s="266" t="s">
        <v>1203</v>
      </c>
      <c r="H100" s="530" t="s">
        <v>1204</v>
      </c>
      <c r="I100" s="266">
        <v>99</v>
      </c>
      <c r="J100" s="531">
        <v>354</v>
      </c>
      <c r="K100" s="549">
        <v>0.34986782770953195</v>
      </c>
      <c r="L100" s="549">
        <v>0.61349693251533743</v>
      </c>
      <c r="M100" s="549">
        <v>0.16354834489074971</v>
      </c>
      <c r="N100" s="549">
        <v>0.14695449478058173</v>
      </c>
      <c r="O100" s="549">
        <v>9.5057034220532313E-2</v>
      </c>
      <c r="P100" s="550">
        <v>0.19839301656581687</v>
      </c>
      <c r="Q100" s="551">
        <v>6.2357098316358342E-2</v>
      </c>
      <c r="R100" s="551">
        <v>0.64308681672025725</v>
      </c>
      <c r="S100" s="551">
        <v>7.7526892140711304E-2</v>
      </c>
      <c r="T100" s="551">
        <v>0.24181138711804792</v>
      </c>
      <c r="U100" s="551">
        <v>9.7099162519723267E-2</v>
      </c>
      <c r="V100" s="552">
        <v>0.11505848806476626</v>
      </c>
      <c r="W100" s="553">
        <v>8.3927822073017203E-2</v>
      </c>
      <c r="X100" s="553">
        <v>0.17224880382775121</v>
      </c>
      <c r="Y100" s="553">
        <v>7.7833125778331264E-2</v>
      </c>
      <c r="Z100" s="553">
        <v>0.27573529411764708</v>
      </c>
      <c r="AA100" s="554">
        <v>0.44462409054163299</v>
      </c>
      <c r="AB100" s="684">
        <v>0.10519176736010187</v>
      </c>
      <c r="AC100" s="561">
        <v>0.13472626591311299</v>
      </c>
    </row>
    <row r="101" spans="1:29" ht="15" customHeight="1" thickBot="1" x14ac:dyDescent="0.3">
      <c r="A101" s="532" t="s">
        <v>4986</v>
      </c>
      <c r="B101" s="577">
        <v>299</v>
      </c>
      <c r="C101" s="533" t="s">
        <v>4987</v>
      </c>
      <c r="D101" s="534" t="s">
        <v>42</v>
      </c>
      <c r="E101" s="535" t="s">
        <v>10</v>
      </c>
      <c r="F101" s="530" t="s">
        <v>4128</v>
      </c>
      <c r="G101" s="266" t="s">
        <v>4129</v>
      </c>
      <c r="H101" s="530" t="s">
        <v>2686</v>
      </c>
      <c r="I101" s="266">
        <v>100</v>
      </c>
      <c r="J101" s="531">
        <v>348</v>
      </c>
      <c r="K101" s="549">
        <v>0.25656974032032343</v>
      </c>
      <c r="L101" s="549" t="s">
        <v>8674</v>
      </c>
      <c r="M101" s="549" t="s">
        <v>8674</v>
      </c>
      <c r="N101" s="549">
        <v>1.3377926421404682</v>
      </c>
      <c r="O101" s="549" t="s">
        <v>8674</v>
      </c>
      <c r="P101" s="550">
        <v>0.42087661371462581</v>
      </c>
      <c r="Q101" s="551">
        <v>7.015173560590314E-2</v>
      </c>
      <c r="R101" s="551" t="s">
        <v>8674</v>
      </c>
      <c r="S101" s="551">
        <v>1.1629033821106697E-2</v>
      </c>
      <c r="T101" s="551">
        <v>1.0991426687183996E-2</v>
      </c>
      <c r="U101" s="551" t="s">
        <v>8674</v>
      </c>
      <c r="V101" s="552">
        <v>2.9181500596136369E-2</v>
      </c>
      <c r="W101" s="553">
        <v>5.8749475451112046E-2</v>
      </c>
      <c r="X101" s="553" t="s">
        <v>8674</v>
      </c>
      <c r="Y101" s="553">
        <v>5.1888750518887502E-3</v>
      </c>
      <c r="Z101" s="553" t="s">
        <v>8674</v>
      </c>
      <c r="AA101" s="554" t="s">
        <v>8674</v>
      </c>
      <c r="AB101" s="684">
        <v>2.2145635233705656E-2</v>
      </c>
      <c r="AC101" s="561">
        <v>0.13244276988068734</v>
      </c>
    </row>
    <row r="102" spans="1:29" ht="15" customHeight="1" thickBot="1" x14ac:dyDescent="0.3">
      <c r="A102" s="532" t="s">
        <v>4988</v>
      </c>
      <c r="B102" s="577">
        <v>244</v>
      </c>
      <c r="C102" s="533" t="s">
        <v>4989</v>
      </c>
      <c r="D102" s="534" t="s">
        <v>41</v>
      </c>
      <c r="E102" s="535" t="s">
        <v>6</v>
      </c>
      <c r="F102" s="530" t="s">
        <v>670</v>
      </c>
      <c r="G102" s="266" t="s">
        <v>671</v>
      </c>
      <c r="H102" s="530" t="s">
        <v>350</v>
      </c>
      <c r="I102" s="266">
        <v>100</v>
      </c>
      <c r="J102" s="531">
        <v>334</v>
      </c>
      <c r="K102" s="549">
        <v>0.2721194215518582</v>
      </c>
      <c r="L102" s="549">
        <v>0.61349693251533743</v>
      </c>
      <c r="M102" s="549">
        <v>0.10467094073007981</v>
      </c>
      <c r="N102" s="549">
        <v>0.15708928752407014</v>
      </c>
      <c r="O102" s="549">
        <v>6.8652302492606676E-2</v>
      </c>
      <c r="P102" s="550">
        <v>0.16721697110547423</v>
      </c>
      <c r="Q102" s="551">
        <v>0.1091249220536271</v>
      </c>
      <c r="R102" s="551">
        <v>0.20461853259280913</v>
      </c>
      <c r="S102" s="551">
        <v>5.8145169105533481E-2</v>
      </c>
      <c r="T102" s="551">
        <v>6.045284677951198E-2</v>
      </c>
      <c r="U102" s="551">
        <v>8.4961767204757857E-2</v>
      </c>
      <c r="V102" s="552">
        <v>8.0874444509292223E-2</v>
      </c>
      <c r="W102" s="553">
        <v>9.6516995383969781E-2</v>
      </c>
      <c r="X102" s="553">
        <v>7.6555023923444973E-2</v>
      </c>
      <c r="Y102" s="553">
        <v>0.1997716894977169</v>
      </c>
      <c r="Z102" s="553">
        <v>0.36764705882352944</v>
      </c>
      <c r="AA102" s="554">
        <v>0.28294260307194824</v>
      </c>
      <c r="AB102" s="684">
        <v>0.16470816205068584</v>
      </c>
      <c r="AC102" s="561">
        <v>0.12711461247169417</v>
      </c>
    </row>
    <row r="103" spans="1:29" ht="15" customHeight="1" thickBot="1" x14ac:dyDescent="0.3">
      <c r="A103" s="532" t="s">
        <v>4990</v>
      </c>
      <c r="B103" s="577">
        <v>240</v>
      </c>
      <c r="C103" s="533" t="s">
        <v>4991</v>
      </c>
      <c r="D103" s="534" t="s">
        <v>41</v>
      </c>
      <c r="E103" s="535" t="s">
        <v>12</v>
      </c>
      <c r="F103" s="530" t="s">
        <v>1777</v>
      </c>
      <c r="G103" s="266" t="s">
        <v>1778</v>
      </c>
      <c r="H103" s="530" t="s">
        <v>1779</v>
      </c>
      <c r="I103" s="266">
        <v>89</v>
      </c>
      <c r="J103" s="531">
        <v>331</v>
      </c>
      <c r="K103" s="549">
        <v>9.3298087389208514E-2</v>
      </c>
      <c r="L103" s="549">
        <v>2.6673779674579887E-2</v>
      </c>
      <c r="M103" s="549" t="s">
        <v>8674</v>
      </c>
      <c r="N103" s="549">
        <v>1.2871186784230262</v>
      </c>
      <c r="O103" s="549">
        <v>5.809040980143642E-2</v>
      </c>
      <c r="P103" s="550">
        <v>0.39395184718069354</v>
      </c>
      <c r="Q103" s="551">
        <v>2.5982124298482645E-3</v>
      </c>
      <c r="R103" s="551" t="s">
        <v>8674</v>
      </c>
      <c r="S103" s="551">
        <v>1.7443550731660044E-2</v>
      </c>
      <c r="T103" s="551">
        <v>1.0991426687183996E-2</v>
      </c>
      <c r="U103" s="551" t="s">
        <v>8674</v>
      </c>
      <c r="V103" s="552">
        <v>1.0005085918675327E-2</v>
      </c>
      <c r="W103" s="553">
        <v>7.1338648762064624E-2</v>
      </c>
      <c r="X103" s="553">
        <v>5.7416267942583733E-2</v>
      </c>
      <c r="Y103" s="553">
        <v>5.1888750518887507E-2</v>
      </c>
      <c r="Z103" s="553" t="s">
        <v>8674</v>
      </c>
      <c r="AA103" s="554">
        <v>4.042037186742118E-2</v>
      </c>
      <c r="AB103" s="684">
        <v>5.6748190286370744E-2</v>
      </c>
      <c r="AC103" s="561">
        <v>0.12597286445548134</v>
      </c>
    </row>
    <row r="104" spans="1:29" ht="15" customHeight="1" thickBot="1" x14ac:dyDescent="0.3">
      <c r="A104" s="532" t="s">
        <v>4992</v>
      </c>
      <c r="B104" s="577">
        <v>332</v>
      </c>
      <c r="C104" s="533" t="s">
        <v>4993</v>
      </c>
      <c r="D104" s="534" t="s">
        <v>42</v>
      </c>
      <c r="E104" s="535" t="s">
        <v>8</v>
      </c>
      <c r="F104" s="530" t="s">
        <v>4583</v>
      </c>
      <c r="G104" s="266" t="s">
        <v>4584</v>
      </c>
      <c r="H104" s="530" t="s">
        <v>4585</v>
      </c>
      <c r="I104" s="266">
        <v>99</v>
      </c>
      <c r="J104" s="531">
        <v>316</v>
      </c>
      <c r="K104" s="549">
        <v>3.1099362463069508E-2</v>
      </c>
      <c r="L104" s="549" t="s">
        <v>8674</v>
      </c>
      <c r="M104" s="549">
        <v>2.6167735182519952E-2</v>
      </c>
      <c r="N104" s="549">
        <v>0.28377419681767507</v>
      </c>
      <c r="O104" s="549">
        <v>0.10033798056611745</v>
      </c>
      <c r="P104" s="550">
        <v>0.11761871696402001</v>
      </c>
      <c r="Q104" s="551">
        <v>0.20266056952816464</v>
      </c>
      <c r="R104" s="551" t="s">
        <v>8674</v>
      </c>
      <c r="S104" s="551">
        <v>5.8145169105533481E-2</v>
      </c>
      <c r="T104" s="551">
        <v>5.4957133435919979E-3</v>
      </c>
      <c r="U104" s="551" t="s">
        <v>8674</v>
      </c>
      <c r="V104" s="552">
        <v>9.087953042796755E-2</v>
      </c>
      <c r="W104" s="553">
        <v>0.23080151070079732</v>
      </c>
      <c r="X104" s="553" t="s">
        <v>8674</v>
      </c>
      <c r="Y104" s="553">
        <v>0.1582606890826069</v>
      </c>
      <c r="Z104" s="553">
        <v>0.32169117647058826</v>
      </c>
      <c r="AA104" s="554">
        <v>4.042037186742118E-2</v>
      </c>
      <c r="AB104" s="684">
        <v>0.17162867306121884</v>
      </c>
      <c r="AC104" s="561">
        <v>0.12026412437441723</v>
      </c>
    </row>
    <row r="105" spans="1:29" ht="15" customHeight="1" thickBot="1" x14ac:dyDescent="0.3">
      <c r="A105" s="532" t="s">
        <v>4994</v>
      </c>
      <c r="B105" s="577">
        <v>280</v>
      </c>
      <c r="C105" s="533" t="s">
        <v>4995</v>
      </c>
      <c r="D105" s="534" t="s">
        <v>41</v>
      </c>
      <c r="E105" s="535" t="s">
        <v>9</v>
      </c>
      <c r="F105" s="530" t="s">
        <v>1117</v>
      </c>
      <c r="G105" s="266" t="s">
        <v>1118</v>
      </c>
      <c r="H105" s="530" t="s">
        <v>1119</v>
      </c>
      <c r="I105" s="266">
        <v>100</v>
      </c>
      <c r="J105" s="531">
        <v>314</v>
      </c>
      <c r="K105" s="549">
        <v>5.4423884310371637E-2</v>
      </c>
      <c r="L105" s="549" t="s">
        <v>8674</v>
      </c>
      <c r="M105" s="549" t="s">
        <v>8674</v>
      </c>
      <c r="N105" s="549" t="s">
        <v>8674</v>
      </c>
      <c r="O105" s="549" t="s">
        <v>8674</v>
      </c>
      <c r="P105" s="550">
        <v>9.9196508282908442E-3</v>
      </c>
      <c r="Q105" s="551">
        <v>0.2182498441072542</v>
      </c>
      <c r="R105" s="551">
        <v>8.769365682548963E-2</v>
      </c>
      <c r="S105" s="551">
        <v>8.9155925961818011E-2</v>
      </c>
      <c r="T105" s="551">
        <v>0.50010991426687179</v>
      </c>
      <c r="U105" s="551">
        <v>3.6412185944896223E-2</v>
      </c>
      <c r="V105" s="552">
        <v>0.1892628752949416</v>
      </c>
      <c r="W105" s="553">
        <v>0.17624842635333612</v>
      </c>
      <c r="X105" s="553" t="s">
        <v>8674</v>
      </c>
      <c r="Y105" s="553">
        <v>7.5238688252386887E-2</v>
      </c>
      <c r="Z105" s="553">
        <v>0.32169117647058826</v>
      </c>
      <c r="AA105" s="554">
        <v>8.084074373484236E-2</v>
      </c>
      <c r="AB105" s="684">
        <v>0.11072817616852829</v>
      </c>
      <c r="AC105" s="561">
        <v>0.11950295903027536</v>
      </c>
    </row>
    <row r="106" spans="1:29" ht="15" customHeight="1" thickBot="1" x14ac:dyDescent="0.3">
      <c r="A106" s="532" t="s">
        <v>4996</v>
      </c>
      <c r="B106" s="577">
        <v>251</v>
      </c>
      <c r="C106" s="533" t="s">
        <v>4997</v>
      </c>
      <c r="D106" s="534" t="s">
        <v>41</v>
      </c>
      <c r="E106" s="535" t="s">
        <v>6</v>
      </c>
      <c r="F106" s="530" t="s">
        <v>899</v>
      </c>
      <c r="G106" s="266" t="s">
        <v>886</v>
      </c>
      <c r="H106" s="530" t="s">
        <v>847</v>
      </c>
      <c r="I106" s="266">
        <v>100</v>
      </c>
      <c r="J106" s="531">
        <v>306</v>
      </c>
      <c r="K106" s="549">
        <v>0.66863629295599436</v>
      </c>
      <c r="L106" s="549" t="s">
        <v>8674</v>
      </c>
      <c r="M106" s="549">
        <v>6.5419337956299879E-3</v>
      </c>
      <c r="N106" s="549">
        <v>0.19762845849802371</v>
      </c>
      <c r="O106" s="549">
        <v>4.2247570764681032E-2</v>
      </c>
      <c r="P106" s="550">
        <v>0.18989045871299615</v>
      </c>
      <c r="Q106" s="551">
        <v>1.2991062149241322E-2</v>
      </c>
      <c r="R106" s="551" t="s">
        <v>8674</v>
      </c>
      <c r="S106" s="551">
        <v>3.8763446070355654E-3</v>
      </c>
      <c r="T106" s="551">
        <v>6.045284677951198E-2</v>
      </c>
      <c r="U106" s="551" t="s">
        <v>8674</v>
      </c>
      <c r="V106" s="552">
        <v>1.5007628878012991E-2</v>
      </c>
      <c r="W106" s="553">
        <v>0.2853545950482585</v>
      </c>
      <c r="X106" s="553" t="s">
        <v>8674</v>
      </c>
      <c r="Y106" s="553">
        <v>0.21274387712743878</v>
      </c>
      <c r="Z106" s="553">
        <v>0.18382352941176472</v>
      </c>
      <c r="AA106" s="554" t="s">
        <v>8674</v>
      </c>
      <c r="AB106" s="684">
        <v>0.21315173912441696</v>
      </c>
      <c r="AC106" s="561">
        <v>0.11645829765370783</v>
      </c>
    </row>
    <row r="107" spans="1:29" ht="15" customHeight="1" thickBot="1" x14ac:dyDescent="0.3">
      <c r="A107" s="532" t="s">
        <v>4998</v>
      </c>
      <c r="B107" s="577">
        <v>249</v>
      </c>
      <c r="C107" s="533" t="s">
        <v>4999</v>
      </c>
      <c r="D107" s="534" t="s">
        <v>41</v>
      </c>
      <c r="E107" s="535" t="s">
        <v>6</v>
      </c>
      <c r="F107" s="530" t="s">
        <v>546</v>
      </c>
      <c r="G107" s="266" t="s">
        <v>547</v>
      </c>
      <c r="H107" s="530" t="s">
        <v>143</v>
      </c>
      <c r="I107" s="266">
        <v>100</v>
      </c>
      <c r="J107" s="531">
        <v>304</v>
      </c>
      <c r="K107" s="549">
        <v>0.46649043694604259</v>
      </c>
      <c r="L107" s="549">
        <v>0.29341157642037879</v>
      </c>
      <c r="M107" s="549">
        <v>5.8877404160669895E-2</v>
      </c>
      <c r="N107" s="549">
        <v>0.15202189115232592</v>
      </c>
      <c r="O107" s="549">
        <v>0.25876637093367133</v>
      </c>
      <c r="P107" s="550">
        <v>0.22531778309974917</v>
      </c>
      <c r="Q107" s="551">
        <v>1.8187487008937849E-2</v>
      </c>
      <c r="R107" s="551">
        <v>0.17538731365097926</v>
      </c>
      <c r="S107" s="551">
        <v>2.7134412249248958E-2</v>
      </c>
      <c r="T107" s="551">
        <v>0.15387997362057595</v>
      </c>
      <c r="U107" s="551">
        <v>1.2137395314965408E-2</v>
      </c>
      <c r="V107" s="552">
        <v>4.6690400953818191E-2</v>
      </c>
      <c r="W107" s="553">
        <v>6.7142257658413765E-2</v>
      </c>
      <c r="X107" s="553">
        <v>0.17224880382775121</v>
      </c>
      <c r="Y107" s="553">
        <v>0.12972187629721876</v>
      </c>
      <c r="Z107" s="553">
        <v>0.41360294117647056</v>
      </c>
      <c r="AA107" s="554">
        <v>0.20210185933710589</v>
      </c>
      <c r="AB107" s="684">
        <v>0.12318509598748771</v>
      </c>
      <c r="AC107" s="561">
        <v>0.11569713230956595</v>
      </c>
    </row>
    <row r="108" spans="1:29" ht="15" customHeight="1" thickBot="1" x14ac:dyDescent="0.3">
      <c r="A108" s="532" t="s">
        <v>5000</v>
      </c>
      <c r="B108" s="577">
        <v>267</v>
      </c>
      <c r="C108" s="533" t="s">
        <v>5001</v>
      </c>
      <c r="D108" s="534" t="s">
        <v>42</v>
      </c>
      <c r="E108" s="535" t="s">
        <v>27</v>
      </c>
      <c r="F108" s="530" t="s">
        <v>3892</v>
      </c>
      <c r="G108" s="266" t="s">
        <v>3893</v>
      </c>
      <c r="H108" s="530" t="s">
        <v>3894</v>
      </c>
      <c r="I108" s="266">
        <v>90</v>
      </c>
      <c r="J108" s="531">
        <v>303</v>
      </c>
      <c r="K108" s="549">
        <v>2.2469289379567718</v>
      </c>
      <c r="L108" s="549">
        <v>2.6673779674579887E-2</v>
      </c>
      <c r="M108" s="549" t="s">
        <v>8674</v>
      </c>
      <c r="N108" s="549" t="s">
        <v>8674</v>
      </c>
      <c r="O108" s="549" t="s">
        <v>8674</v>
      </c>
      <c r="P108" s="550">
        <v>0.41095696288633499</v>
      </c>
      <c r="Q108" s="551" t="s">
        <v>8674</v>
      </c>
      <c r="R108" s="551" t="s">
        <v>8674</v>
      </c>
      <c r="S108" s="551">
        <v>1.9381723035177827E-3</v>
      </c>
      <c r="T108" s="551">
        <v>1.0991426687183996E-2</v>
      </c>
      <c r="U108" s="551" t="s">
        <v>8674</v>
      </c>
      <c r="V108" s="552">
        <v>2.5012714796688318E-3</v>
      </c>
      <c r="W108" s="553">
        <v>4.1963911036508603E-3</v>
      </c>
      <c r="X108" s="553">
        <v>1.9138755980861243E-2</v>
      </c>
      <c r="Y108" s="553" t="s">
        <v>8674</v>
      </c>
      <c r="Z108" s="553">
        <v>0.18382352941176472</v>
      </c>
      <c r="AA108" s="554">
        <v>0.16168148746968472</v>
      </c>
      <c r="AB108" s="684">
        <v>1.3841022021066036E-2</v>
      </c>
      <c r="AC108" s="561">
        <v>0.11531654963749501</v>
      </c>
    </row>
    <row r="109" spans="1:29" ht="15" customHeight="1" thickBot="1" x14ac:dyDescent="0.3">
      <c r="A109" s="532" t="s">
        <v>5002</v>
      </c>
      <c r="B109" s="577">
        <v>279</v>
      </c>
      <c r="C109" s="533" t="s">
        <v>5003</v>
      </c>
      <c r="D109" s="536" t="s">
        <v>46</v>
      </c>
      <c r="E109" s="535" t="s">
        <v>25</v>
      </c>
      <c r="F109" s="530" t="s">
        <v>4730</v>
      </c>
      <c r="G109" s="266" t="s">
        <v>4731</v>
      </c>
      <c r="H109" s="530" t="s">
        <v>2452</v>
      </c>
      <c r="I109" s="266">
        <v>100</v>
      </c>
      <c r="J109" s="531">
        <v>292</v>
      </c>
      <c r="K109" s="549">
        <v>2.1925050536464004</v>
      </c>
      <c r="L109" s="549" t="s">
        <v>8674</v>
      </c>
      <c r="M109" s="549" t="s">
        <v>8674</v>
      </c>
      <c r="N109" s="549" t="s">
        <v>8674</v>
      </c>
      <c r="O109" s="549" t="s">
        <v>8674</v>
      </c>
      <c r="P109" s="550">
        <v>0.399620219082574</v>
      </c>
      <c r="Q109" s="551">
        <v>1.8187487008937849E-2</v>
      </c>
      <c r="R109" s="551" t="s">
        <v>8674</v>
      </c>
      <c r="S109" s="551" t="s">
        <v>8674</v>
      </c>
      <c r="T109" s="551" t="s">
        <v>8674</v>
      </c>
      <c r="U109" s="551" t="s">
        <v>8674</v>
      </c>
      <c r="V109" s="552">
        <v>5.8363001192272739E-3</v>
      </c>
      <c r="W109" s="553">
        <v>8.3927822073017206E-3</v>
      </c>
      <c r="X109" s="553" t="s">
        <v>8674</v>
      </c>
      <c r="Y109" s="553">
        <v>2.5944375259443751E-3</v>
      </c>
      <c r="Z109" s="553" t="s">
        <v>8674</v>
      </c>
      <c r="AA109" s="554" t="s">
        <v>8674</v>
      </c>
      <c r="AB109" s="684">
        <v>4.1523066063198109E-3</v>
      </c>
      <c r="AC109" s="561">
        <v>0.11113014024471465</v>
      </c>
    </row>
    <row r="110" spans="1:29" ht="15" customHeight="1" thickBot="1" x14ac:dyDescent="0.3">
      <c r="A110" s="532" t="s">
        <v>5004</v>
      </c>
      <c r="B110" s="577">
        <v>243</v>
      </c>
      <c r="C110" s="533" t="s">
        <v>5005</v>
      </c>
      <c r="D110" s="534" t="s">
        <v>41</v>
      </c>
      <c r="E110" s="535" t="s">
        <v>6</v>
      </c>
      <c r="F110" s="530" t="s">
        <v>454</v>
      </c>
      <c r="G110" s="266" t="s">
        <v>455</v>
      </c>
      <c r="H110" s="530" t="s">
        <v>456</v>
      </c>
      <c r="I110" s="266">
        <v>83</v>
      </c>
      <c r="J110" s="531">
        <v>274</v>
      </c>
      <c r="K110" s="549">
        <v>8.5523246773441142E-2</v>
      </c>
      <c r="L110" s="549">
        <v>0.29341157642037879</v>
      </c>
      <c r="M110" s="549">
        <v>0.1112128745257098</v>
      </c>
      <c r="N110" s="549">
        <v>6.0808756460930376E-2</v>
      </c>
      <c r="O110" s="549">
        <v>4.7528517110266157E-2</v>
      </c>
      <c r="P110" s="550">
        <v>8.5025578528207232E-2</v>
      </c>
      <c r="Q110" s="551">
        <v>6.2357098316358342E-2</v>
      </c>
      <c r="R110" s="551">
        <v>0.67231803566208714</v>
      </c>
      <c r="S110" s="551">
        <v>6.589785831960461E-2</v>
      </c>
      <c r="T110" s="551">
        <v>0.13739283358979995</v>
      </c>
      <c r="U110" s="551">
        <v>0.14564874377958489</v>
      </c>
      <c r="V110" s="552">
        <v>9.8383344866974046E-2</v>
      </c>
      <c r="W110" s="553">
        <v>8.3927822073017203E-2</v>
      </c>
      <c r="X110" s="553">
        <v>0.53588516746411485</v>
      </c>
      <c r="Y110" s="553">
        <v>4.6699875466998754E-2</v>
      </c>
      <c r="Z110" s="553">
        <v>0.91911764705882348</v>
      </c>
      <c r="AA110" s="554">
        <v>0.40420371867421179</v>
      </c>
      <c r="AB110" s="684">
        <v>0.13287381140223395</v>
      </c>
      <c r="AC110" s="561">
        <v>0.10427965214743773</v>
      </c>
    </row>
    <row r="111" spans="1:29" ht="15" customHeight="1" thickBot="1" x14ac:dyDescent="0.3">
      <c r="A111" s="532" t="s">
        <v>5006</v>
      </c>
      <c r="B111" s="577">
        <v>284</v>
      </c>
      <c r="C111" s="533" t="s">
        <v>5007</v>
      </c>
      <c r="D111" s="534" t="s">
        <v>42</v>
      </c>
      <c r="E111" s="535" t="s">
        <v>5</v>
      </c>
      <c r="F111" s="530" t="s">
        <v>3600</v>
      </c>
      <c r="G111" s="266" t="s">
        <v>3601</v>
      </c>
      <c r="H111" s="530" t="s">
        <v>1154</v>
      </c>
      <c r="I111" s="266">
        <v>100</v>
      </c>
      <c r="J111" s="531">
        <v>269</v>
      </c>
      <c r="K111" s="549">
        <v>0.16327165293111492</v>
      </c>
      <c r="L111" s="549" t="s">
        <v>8674</v>
      </c>
      <c r="M111" s="549" t="s">
        <v>8674</v>
      </c>
      <c r="N111" s="549">
        <v>6.0808756460930376E-2</v>
      </c>
      <c r="O111" s="549">
        <v>0.1267427122940431</v>
      </c>
      <c r="P111" s="550">
        <v>8.077429960179687E-2</v>
      </c>
      <c r="Q111" s="551">
        <v>7.5348160465599667E-2</v>
      </c>
      <c r="R111" s="551" t="s">
        <v>8674</v>
      </c>
      <c r="S111" s="551">
        <v>0.10853764899699583</v>
      </c>
      <c r="T111" s="551">
        <v>7.6939986810287977E-2</v>
      </c>
      <c r="U111" s="551">
        <v>1.2137395314965408E-2</v>
      </c>
      <c r="V111" s="552">
        <v>8.3375715988961055E-2</v>
      </c>
      <c r="W111" s="553">
        <v>4.1963911036508603E-3</v>
      </c>
      <c r="X111" s="553">
        <v>1.9138755980861243E-2</v>
      </c>
      <c r="Y111" s="553">
        <v>4.4105437941054378E-2</v>
      </c>
      <c r="Z111" s="553">
        <v>0.13786764705882354</v>
      </c>
      <c r="AA111" s="554">
        <v>3.6378334680679063</v>
      </c>
      <c r="AB111" s="684">
        <v>0.15501944663593958</v>
      </c>
      <c r="AC111" s="561">
        <v>0.10237673878708302</v>
      </c>
    </row>
    <row r="112" spans="1:29" ht="15" customHeight="1" thickBot="1" x14ac:dyDescent="0.3">
      <c r="A112" s="532" t="s">
        <v>5008</v>
      </c>
      <c r="B112" s="577">
        <v>253</v>
      </c>
      <c r="C112" s="533" t="s">
        <v>5009</v>
      </c>
      <c r="D112" s="534" t="s">
        <v>41</v>
      </c>
      <c r="E112" s="535" t="s">
        <v>13</v>
      </c>
      <c r="F112" s="530" t="s">
        <v>2066</v>
      </c>
      <c r="G112" s="266" t="s">
        <v>2067</v>
      </c>
      <c r="H112" s="530" t="s">
        <v>125</v>
      </c>
      <c r="I112" s="266">
        <v>100</v>
      </c>
      <c r="J112" s="531">
        <v>266</v>
      </c>
      <c r="K112" s="549">
        <v>7.7748406157673771E-3</v>
      </c>
      <c r="L112" s="549" t="s">
        <v>8674</v>
      </c>
      <c r="M112" s="549" t="s">
        <v>8674</v>
      </c>
      <c r="N112" s="549">
        <v>1.5202189115232594E-2</v>
      </c>
      <c r="O112" s="549">
        <v>3.1685678073510776E-2</v>
      </c>
      <c r="P112" s="550">
        <v>1.4170929754701207E-2</v>
      </c>
      <c r="Q112" s="551">
        <v>0.14809810850135108</v>
      </c>
      <c r="R112" s="551" t="s">
        <v>8674</v>
      </c>
      <c r="S112" s="551">
        <v>0.10853764899699583</v>
      </c>
      <c r="T112" s="551">
        <v>0.58804132776434381</v>
      </c>
      <c r="U112" s="551">
        <v>1.2137395314965408E-2</v>
      </c>
      <c r="V112" s="552">
        <v>0.18426033233560393</v>
      </c>
      <c r="W112" s="553">
        <v>2.0981955518254301E-2</v>
      </c>
      <c r="X112" s="553" t="s">
        <v>8674</v>
      </c>
      <c r="Y112" s="553">
        <v>7.2644250726442511E-2</v>
      </c>
      <c r="Z112" s="553" t="s">
        <v>8674</v>
      </c>
      <c r="AA112" s="554">
        <v>8.084074373484236E-2</v>
      </c>
      <c r="AB112" s="684">
        <v>4.8443577073731127E-2</v>
      </c>
      <c r="AC112" s="561">
        <v>0.1012349907708702</v>
      </c>
    </row>
    <row r="113" spans="1:29" ht="15" customHeight="1" thickBot="1" x14ac:dyDescent="0.3">
      <c r="A113" s="532" t="s">
        <v>5010</v>
      </c>
      <c r="B113" s="577">
        <v>289</v>
      </c>
      <c r="C113" s="533" t="s">
        <v>5011</v>
      </c>
      <c r="D113" s="534" t="s">
        <v>42</v>
      </c>
      <c r="E113" s="535" t="s">
        <v>5</v>
      </c>
      <c r="F113" s="530" t="s">
        <v>3247</v>
      </c>
      <c r="G113" s="266" t="s">
        <v>3248</v>
      </c>
      <c r="H113" s="530" t="s">
        <v>1210</v>
      </c>
      <c r="I113" s="266">
        <v>100</v>
      </c>
      <c r="J113" s="531">
        <v>266</v>
      </c>
      <c r="K113" s="549">
        <v>7.7748406157673771E-3</v>
      </c>
      <c r="L113" s="549" t="s">
        <v>8674</v>
      </c>
      <c r="M113" s="549" t="s">
        <v>8674</v>
      </c>
      <c r="N113" s="549">
        <v>5.067396371744198E-3</v>
      </c>
      <c r="O113" s="549" t="s">
        <v>8674</v>
      </c>
      <c r="P113" s="550">
        <v>2.8341859509402414E-3</v>
      </c>
      <c r="Q113" s="551">
        <v>8.8339222614840993E-2</v>
      </c>
      <c r="R113" s="551">
        <v>0.1169248757673195</v>
      </c>
      <c r="S113" s="551">
        <v>0.14730109506735148</v>
      </c>
      <c r="T113" s="551">
        <v>0.75291272807210374</v>
      </c>
      <c r="U113" s="551">
        <v>3.6412185944896223E-2</v>
      </c>
      <c r="V113" s="552">
        <v>0.21177431861196108</v>
      </c>
      <c r="W113" s="553">
        <v>2.0981955518254301E-2</v>
      </c>
      <c r="X113" s="553">
        <v>5.7416267942583733E-2</v>
      </c>
      <c r="Y113" s="553" t="s">
        <v>8674</v>
      </c>
      <c r="Z113" s="553">
        <v>9.1911764705882359E-2</v>
      </c>
      <c r="AA113" s="554" t="s">
        <v>8674</v>
      </c>
      <c r="AB113" s="684">
        <v>1.3841022021066036E-2</v>
      </c>
      <c r="AC113" s="561">
        <v>0.1012349907708702</v>
      </c>
    </row>
    <row r="114" spans="1:29" ht="15" customHeight="1" thickBot="1" x14ac:dyDescent="0.3">
      <c r="A114" s="532" t="s">
        <v>5012</v>
      </c>
      <c r="B114" s="577">
        <v>309</v>
      </c>
      <c r="C114" s="533" t="s">
        <v>5013</v>
      </c>
      <c r="D114" s="534" t="s">
        <v>42</v>
      </c>
      <c r="E114" s="535" t="s">
        <v>8</v>
      </c>
      <c r="F114" s="530" t="s">
        <v>4392</v>
      </c>
      <c r="G114" s="266" t="s">
        <v>4393</v>
      </c>
      <c r="H114" s="530" t="s">
        <v>2644</v>
      </c>
      <c r="I114" s="266">
        <v>100</v>
      </c>
      <c r="J114" s="531">
        <v>256</v>
      </c>
      <c r="K114" s="549" t="s">
        <v>8674</v>
      </c>
      <c r="L114" s="549">
        <v>2.6673779674579887E-2</v>
      </c>
      <c r="M114" s="549" t="s">
        <v>8674</v>
      </c>
      <c r="N114" s="549">
        <v>0.10134792743488395</v>
      </c>
      <c r="O114" s="549" t="s">
        <v>8674</v>
      </c>
      <c r="P114" s="550">
        <v>2.9758952484872533E-2</v>
      </c>
      <c r="Q114" s="551">
        <v>0.18447308251922678</v>
      </c>
      <c r="R114" s="551" t="s">
        <v>8674</v>
      </c>
      <c r="S114" s="551">
        <v>0.24033336563620505</v>
      </c>
      <c r="T114" s="551">
        <v>5.4957133435919979E-3</v>
      </c>
      <c r="U114" s="551" t="s">
        <v>8674</v>
      </c>
      <c r="V114" s="552">
        <v>0.16341640333836366</v>
      </c>
      <c r="W114" s="553">
        <v>4.1963911036508603E-3</v>
      </c>
      <c r="X114" s="553" t="s">
        <v>8674</v>
      </c>
      <c r="Y114" s="553">
        <v>9.8588625985886261E-2</v>
      </c>
      <c r="Z114" s="553" t="s">
        <v>8674</v>
      </c>
      <c r="AA114" s="554" t="s">
        <v>8674</v>
      </c>
      <c r="AB114" s="684">
        <v>5.3979985882157536E-2</v>
      </c>
      <c r="AC114" s="561">
        <v>9.7429164050160791E-2</v>
      </c>
    </row>
    <row r="115" spans="1:29" ht="15" customHeight="1" thickBot="1" x14ac:dyDescent="0.3">
      <c r="A115" s="532" t="s">
        <v>5016</v>
      </c>
      <c r="B115" s="577">
        <v>256</v>
      </c>
      <c r="C115" s="533" t="s">
        <v>5017</v>
      </c>
      <c r="D115" s="534" t="s">
        <v>41</v>
      </c>
      <c r="E115" s="535" t="s">
        <v>9</v>
      </c>
      <c r="F115" s="530" t="s">
        <v>1032</v>
      </c>
      <c r="G115" s="266" t="s">
        <v>1033</v>
      </c>
      <c r="H115" s="530" t="s">
        <v>802</v>
      </c>
      <c r="I115" s="266">
        <v>100</v>
      </c>
      <c r="J115" s="531">
        <v>255</v>
      </c>
      <c r="K115" s="549">
        <v>0.1010729280049759</v>
      </c>
      <c r="L115" s="549">
        <v>0.34675913576953854</v>
      </c>
      <c r="M115" s="549">
        <v>0.12429674211696978</v>
      </c>
      <c r="N115" s="549">
        <v>7.0943549204418768E-2</v>
      </c>
      <c r="O115" s="549">
        <v>4.7528517110266157E-2</v>
      </c>
      <c r="P115" s="550">
        <v>9.6362322331968203E-2</v>
      </c>
      <c r="Q115" s="551">
        <v>6.2357098316358342E-2</v>
      </c>
      <c r="R115" s="551">
        <v>0.78924291142940661</v>
      </c>
      <c r="S115" s="551">
        <v>6.3959686016086828E-2</v>
      </c>
      <c r="T115" s="551">
        <v>0.2747856671795999</v>
      </c>
      <c r="U115" s="551">
        <v>0.10923655783468868</v>
      </c>
      <c r="V115" s="552">
        <v>0.11922727386421431</v>
      </c>
      <c r="W115" s="553">
        <v>6.7142257658413765E-2</v>
      </c>
      <c r="X115" s="553">
        <v>0.13397129186602871</v>
      </c>
      <c r="Y115" s="553">
        <v>4.1511000415110001E-2</v>
      </c>
      <c r="Z115" s="553">
        <v>0.18382352941176472</v>
      </c>
      <c r="AA115" s="554">
        <v>4.042037186742118E-2</v>
      </c>
      <c r="AB115" s="684">
        <v>6.0900496892690559E-2</v>
      </c>
      <c r="AC115" s="561">
        <v>9.704858137808986E-2</v>
      </c>
    </row>
    <row r="116" spans="1:29" ht="15" customHeight="1" thickBot="1" x14ac:dyDescent="0.3">
      <c r="A116" s="532" t="s">
        <v>5014</v>
      </c>
      <c r="B116" s="577">
        <v>237</v>
      </c>
      <c r="C116" s="533" t="s">
        <v>5015</v>
      </c>
      <c r="D116" s="534" t="s">
        <v>41</v>
      </c>
      <c r="E116" s="535" t="s">
        <v>6</v>
      </c>
      <c r="F116" s="530" t="s">
        <v>808</v>
      </c>
      <c r="G116" s="266" t="s">
        <v>488</v>
      </c>
      <c r="H116" s="530" t="s">
        <v>809</v>
      </c>
      <c r="I116" s="266">
        <v>95</v>
      </c>
      <c r="J116" s="531">
        <v>255</v>
      </c>
      <c r="K116" s="549">
        <v>6.2198724926139017E-2</v>
      </c>
      <c r="L116" s="549">
        <v>0.74686583088823688</v>
      </c>
      <c r="M116" s="549">
        <v>0.20279994766452963</v>
      </c>
      <c r="N116" s="549">
        <v>8.1078341947907168E-2</v>
      </c>
      <c r="O116" s="549">
        <v>4.7528517110266157E-2</v>
      </c>
      <c r="P116" s="550">
        <v>0.1303725537432511</v>
      </c>
      <c r="Q116" s="551">
        <v>4.9366036167117024E-2</v>
      </c>
      <c r="R116" s="551">
        <v>0.46769950306927799</v>
      </c>
      <c r="S116" s="551">
        <v>0.1007849597829247</v>
      </c>
      <c r="T116" s="551">
        <v>9.8922840184655969E-2</v>
      </c>
      <c r="U116" s="551">
        <v>0.10923655783468868</v>
      </c>
      <c r="V116" s="552">
        <v>9.5048316227415608E-2</v>
      </c>
      <c r="W116" s="553">
        <v>5.8749475451112046E-2</v>
      </c>
      <c r="X116" s="553">
        <v>0.17224880382775121</v>
      </c>
      <c r="Y116" s="553">
        <v>3.6322125363221255E-2</v>
      </c>
      <c r="Z116" s="553">
        <v>0.27573529411764708</v>
      </c>
      <c r="AA116" s="554">
        <v>0.24252223120452709</v>
      </c>
      <c r="AB116" s="684">
        <v>6.7821007903223568E-2</v>
      </c>
      <c r="AC116" s="561">
        <v>9.704858137808986E-2</v>
      </c>
    </row>
    <row r="117" spans="1:29" ht="15" customHeight="1" thickBot="1" x14ac:dyDescent="0.3">
      <c r="A117" s="532" t="s">
        <v>5018</v>
      </c>
      <c r="B117" s="577">
        <v>255</v>
      </c>
      <c r="C117" s="533" t="s">
        <v>5019</v>
      </c>
      <c r="D117" s="534" t="s">
        <v>41</v>
      </c>
      <c r="E117" s="537" t="s">
        <v>5020</v>
      </c>
      <c r="F117" s="530" t="s">
        <v>2540</v>
      </c>
      <c r="G117" s="266" t="s">
        <v>2541</v>
      </c>
      <c r="H117" s="530" t="s">
        <v>2542</v>
      </c>
      <c r="I117" s="266">
        <v>84</v>
      </c>
      <c r="J117" s="531">
        <v>254</v>
      </c>
      <c r="K117" s="549">
        <v>3.8874203078836884E-2</v>
      </c>
      <c r="L117" s="549" t="s">
        <v>8674</v>
      </c>
      <c r="M117" s="549">
        <v>5.2335470365039903E-2</v>
      </c>
      <c r="N117" s="549">
        <v>0.13681970203709334</v>
      </c>
      <c r="O117" s="549">
        <v>2.6404731727925644E-2</v>
      </c>
      <c r="P117" s="550">
        <v>6.3769183896155421E-2</v>
      </c>
      <c r="Q117" s="551">
        <v>2.5982124298482644E-2</v>
      </c>
      <c r="R117" s="551" t="s">
        <v>8674</v>
      </c>
      <c r="S117" s="551">
        <v>6.3959686016086828E-2</v>
      </c>
      <c r="T117" s="551">
        <v>5.4957133435919979E-3</v>
      </c>
      <c r="U117" s="551" t="s">
        <v>8674</v>
      </c>
      <c r="V117" s="552">
        <v>3.6685315035142864E-2</v>
      </c>
      <c r="W117" s="553">
        <v>0.13848090642047839</v>
      </c>
      <c r="X117" s="553" t="s">
        <v>8674</v>
      </c>
      <c r="Y117" s="553">
        <v>0.33468244084682441</v>
      </c>
      <c r="Z117" s="553">
        <v>9.1911764705882359E-2</v>
      </c>
      <c r="AA117" s="554">
        <v>4.042037186742118E-2</v>
      </c>
      <c r="AB117" s="684">
        <v>0.22837686334758958</v>
      </c>
      <c r="AC117" s="561">
        <v>9.6667998706018915E-2</v>
      </c>
    </row>
    <row r="118" spans="1:29" ht="15" customHeight="1" thickBot="1" x14ac:dyDescent="0.3">
      <c r="A118" s="532" t="s">
        <v>5021</v>
      </c>
      <c r="B118" s="577">
        <v>251</v>
      </c>
      <c r="C118" s="533" t="s">
        <v>5022</v>
      </c>
      <c r="D118" s="534" t="s">
        <v>41</v>
      </c>
      <c r="E118" s="535" t="s">
        <v>6</v>
      </c>
      <c r="F118" s="530" t="s">
        <v>865</v>
      </c>
      <c r="G118" s="266" t="s">
        <v>866</v>
      </c>
      <c r="H118" s="530" t="s">
        <v>377</v>
      </c>
      <c r="I118" s="266">
        <v>99</v>
      </c>
      <c r="J118" s="531">
        <v>253</v>
      </c>
      <c r="K118" s="549">
        <v>0.18659617477841703</v>
      </c>
      <c r="L118" s="549" t="s">
        <v>8674</v>
      </c>
      <c r="M118" s="549">
        <v>1.9625801386889966E-2</v>
      </c>
      <c r="N118" s="549">
        <v>8.614573831965136E-2</v>
      </c>
      <c r="O118" s="549" t="s">
        <v>8674</v>
      </c>
      <c r="P118" s="550">
        <v>6.2352090920685305E-2</v>
      </c>
      <c r="Q118" s="551">
        <v>0.14290168364165454</v>
      </c>
      <c r="R118" s="551" t="s">
        <v>8674</v>
      </c>
      <c r="S118" s="551">
        <v>2.5196239945731176E-2</v>
      </c>
      <c r="T118" s="551">
        <v>0.62651132116948782</v>
      </c>
      <c r="U118" s="551" t="s">
        <v>8674</v>
      </c>
      <c r="V118" s="552">
        <v>0.15174380309990912</v>
      </c>
      <c r="W118" s="553">
        <v>6.7142257658413765E-2</v>
      </c>
      <c r="X118" s="553" t="s">
        <v>8674</v>
      </c>
      <c r="Y118" s="553">
        <v>2.3349937733499377E-2</v>
      </c>
      <c r="Z118" s="553">
        <v>9.1911764705882359E-2</v>
      </c>
      <c r="AA118" s="554" t="s">
        <v>8674</v>
      </c>
      <c r="AB118" s="684">
        <v>3.7370759456878296E-2</v>
      </c>
      <c r="AC118" s="561">
        <v>9.628741603394797E-2</v>
      </c>
    </row>
    <row r="119" spans="1:29" ht="15" customHeight="1" thickBot="1" x14ac:dyDescent="0.3">
      <c r="A119" s="532" t="s">
        <v>5023</v>
      </c>
      <c r="B119" s="577">
        <v>302</v>
      </c>
      <c r="C119" s="533" t="s">
        <v>5024</v>
      </c>
      <c r="D119" s="534" t="s">
        <v>42</v>
      </c>
      <c r="E119" s="535" t="s">
        <v>10</v>
      </c>
      <c r="F119" s="530" t="s">
        <v>4104</v>
      </c>
      <c r="G119" s="266" t="s">
        <v>4105</v>
      </c>
      <c r="H119" s="530" t="s">
        <v>2025</v>
      </c>
      <c r="I119" s="266">
        <v>100</v>
      </c>
      <c r="J119" s="531">
        <v>246</v>
      </c>
      <c r="K119" s="549">
        <v>9.3298087389208514E-2</v>
      </c>
      <c r="L119" s="549">
        <v>0.64017071218991728</v>
      </c>
      <c r="M119" s="549">
        <v>8.5045139343189843E-2</v>
      </c>
      <c r="N119" s="549">
        <v>0.10134792743488395</v>
      </c>
      <c r="O119" s="549">
        <v>6.3371356147021551E-2</v>
      </c>
      <c r="P119" s="550">
        <v>0.11478453101307977</v>
      </c>
      <c r="Q119" s="551">
        <v>1.2991062149241322E-2</v>
      </c>
      <c r="R119" s="551">
        <v>0.49693072201110788</v>
      </c>
      <c r="S119" s="551">
        <v>5.6206996802015699E-2</v>
      </c>
      <c r="T119" s="551">
        <v>0.31875137392833591</v>
      </c>
      <c r="U119" s="551">
        <v>2.4274790629930817E-2</v>
      </c>
      <c r="V119" s="552">
        <v>9.2547044747746776E-2</v>
      </c>
      <c r="W119" s="553">
        <v>6.2945866554762905E-2</v>
      </c>
      <c r="X119" s="553" t="s">
        <v>8674</v>
      </c>
      <c r="Y119" s="553">
        <v>1.8161062681610628E-2</v>
      </c>
      <c r="Z119" s="553">
        <v>0.18382352941176472</v>
      </c>
      <c r="AA119" s="554">
        <v>1.131770412287793</v>
      </c>
      <c r="AB119" s="684">
        <v>7.4741518913756591E-2</v>
      </c>
      <c r="AC119" s="561">
        <v>9.3623337329451384E-2</v>
      </c>
    </row>
    <row r="120" spans="1:29" ht="15" customHeight="1" thickBot="1" x14ac:dyDescent="0.3">
      <c r="A120" s="532" t="s">
        <v>5025</v>
      </c>
      <c r="B120" s="577">
        <v>303</v>
      </c>
      <c r="C120" s="533" t="s">
        <v>5026</v>
      </c>
      <c r="D120" s="534" t="s">
        <v>42</v>
      </c>
      <c r="E120" s="535" t="s">
        <v>5</v>
      </c>
      <c r="F120" s="530" t="s">
        <v>2595</v>
      </c>
      <c r="G120" s="266" t="s">
        <v>2596</v>
      </c>
      <c r="H120" s="530" t="s">
        <v>2597</v>
      </c>
      <c r="I120" s="266">
        <v>91</v>
      </c>
      <c r="J120" s="531">
        <v>238</v>
      </c>
      <c r="K120" s="549" t="s">
        <v>8674</v>
      </c>
      <c r="L120" s="549" t="s">
        <v>8674</v>
      </c>
      <c r="M120" s="549">
        <v>6.5419337956299879E-3</v>
      </c>
      <c r="N120" s="549" t="s">
        <v>8674</v>
      </c>
      <c r="O120" s="549" t="s">
        <v>8674</v>
      </c>
      <c r="P120" s="550">
        <v>1.4170929754701207E-3</v>
      </c>
      <c r="Q120" s="551" t="s">
        <v>8674</v>
      </c>
      <c r="R120" s="551">
        <v>2.9231218941829874E-2</v>
      </c>
      <c r="S120" s="551">
        <v>0.44771780211260781</v>
      </c>
      <c r="T120" s="551" t="s">
        <v>8674</v>
      </c>
      <c r="U120" s="551" t="s">
        <v>8674</v>
      </c>
      <c r="V120" s="552">
        <v>0.19343166109438964</v>
      </c>
      <c r="W120" s="553">
        <v>8.3927822073017206E-3</v>
      </c>
      <c r="X120" s="553" t="s">
        <v>8674</v>
      </c>
      <c r="Y120" s="553">
        <v>7.7833125778331257E-3</v>
      </c>
      <c r="Z120" s="553" t="s">
        <v>8674</v>
      </c>
      <c r="AA120" s="554" t="s">
        <v>8674</v>
      </c>
      <c r="AB120" s="684">
        <v>6.9205110105330179E-3</v>
      </c>
      <c r="AC120" s="561">
        <v>9.0578675952883866E-2</v>
      </c>
    </row>
    <row r="121" spans="1:29" ht="15" customHeight="1" thickBot="1" x14ac:dyDescent="0.3">
      <c r="A121" s="532" t="s">
        <v>5027</v>
      </c>
      <c r="B121" s="577">
        <v>382</v>
      </c>
      <c r="C121" s="533" t="s">
        <v>5028</v>
      </c>
      <c r="D121" s="534" t="s">
        <v>42</v>
      </c>
      <c r="E121" s="535" t="s">
        <v>18</v>
      </c>
      <c r="F121" s="530" t="s">
        <v>4622</v>
      </c>
      <c r="G121" s="266" t="s">
        <v>4623</v>
      </c>
      <c r="H121" s="530" t="s">
        <v>4624</v>
      </c>
      <c r="I121" s="266">
        <v>100</v>
      </c>
      <c r="J121" s="531">
        <v>236</v>
      </c>
      <c r="K121" s="549" t="s">
        <v>8674</v>
      </c>
      <c r="L121" s="549" t="s">
        <v>8674</v>
      </c>
      <c r="M121" s="549">
        <v>0.11775480832133979</v>
      </c>
      <c r="N121" s="549">
        <v>8.1078341947907168E-2</v>
      </c>
      <c r="O121" s="549" t="s">
        <v>8674</v>
      </c>
      <c r="P121" s="550">
        <v>4.8181161165984102E-2</v>
      </c>
      <c r="Q121" s="551">
        <v>3.1178549158179171E-2</v>
      </c>
      <c r="R121" s="551" t="s">
        <v>8674</v>
      </c>
      <c r="S121" s="551">
        <v>0.20544626417288497</v>
      </c>
      <c r="T121" s="551">
        <v>0.12640140690261595</v>
      </c>
      <c r="U121" s="551" t="s">
        <v>8674</v>
      </c>
      <c r="V121" s="552">
        <v>0.11755975954443509</v>
      </c>
      <c r="W121" s="553">
        <v>1.6785564414603441E-2</v>
      </c>
      <c r="X121" s="553" t="s">
        <v>8674</v>
      </c>
      <c r="Y121" s="553">
        <v>0.14269406392694065</v>
      </c>
      <c r="Z121" s="553">
        <v>9.1911764705882359E-2</v>
      </c>
      <c r="AA121" s="554" t="s">
        <v>8674</v>
      </c>
      <c r="AB121" s="684">
        <v>8.4430234328502815E-2</v>
      </c>
      <c r="AC121" s="561">
        <v>8.9817510608741991E-2</v>
      </c>
    </row>
    <row r="122" spans="1:29" ht="15" customHeight="1" thickBot="1" x14ac:dyDescent="0.3">
      <c r="A122" s="532" t="s">
        <v>5029</v>
      </c>
      <c r="B122" s="577">
        <v>245</v>
      </c>
      <c r="C122" s="533" t="s">
        <v>5030</v>
      </c>
      <c r="D122" s="534" t="s">
        <v>42</v>
      </c>
      <c r="E122" s="535" t="s">
        <v>8</v>
      </c>
      <c r="F122" s="530" t="s">
        <v>4590</v>
      </c>
      <c r="G122" s="266" t="s">
        <v>4591</v>
      </c>
      <c r="H122" s="530" t="s">
        <v>551</v>
      </c>
      <c r="I122" s="266">
        <v>100</v>
      </c>
      <c r="J122" s="531">
        <v>229</v>
      </c>
      <c r="K122" s="549">
        <v>2.3324521847302129E-2</v>
      </c>
      <c r="L122" s="549">
        <v>2.6673779674579887E-2</v>
      </c>
      <c r="M122" s="549">
        <v>6.5419337956299879E-3</v>
      </c>
      <c r="N122" s="549">
        <v>9.1213134691395567E-2</v>
      </c>
      <c r="O122" s="549">
        <v>4.2247570764681032E-2</v>
      </c>
      <c r="P122" s="550">
        <v>4.3929882239573739E-2</v>
      </c>
      <c r="Q122" s="551">
        <v>1.5589274579089585E-2</v>
      </c>
      <c r="R122" s="551">
        <v>2.9231218941829874E-2</v>
      </c>
      <c r="S122" s="551">
        <v>0.16086830119197595</v>
      </c>
      <c r="T122" s="551">
        <v>2.1982853374367992E-2</v>
      </c>
      <c r="U122" s="551">
        <v>1.2137395314965408E-2</v>
      </c>
      <c r="V122" s="552">
        <v>7.9206930189512997E-2</v>
      </c>
      <c r="W122" s="553">
        <v>0.13428451531682753</v>
      </c>
      <c r="X122" s="553" t="s">
        <v>8674</v>
      </c>
      <c r="Y122" s="553">
        <v>0.18420506434205064</v>
      </c>
      <c r="Z122" s="553" t="s">
        <v>8674</v>
      </c>
      <c r="AA122" s="554" t="s">
        <v>8674</v>
      </c>
      <c r="AB122" s="684">
        <v>0.14256252681698017</v>
      </c>
      <c r="AC122" s="561">
        <v>8.7153431904245404E-2</v>
      </c>
    </row>
    <row r="123" spans="1:29" ht="15" customHeight="1" thickBot="1" x14ac:dyDescent="0.3">
      <c r="A123" s="532" t="s">
        <v>5031</v>
      </c>
      <c r="B123" s="577">
        <v>256</v>
      </c>
      <c r="C123" s="533" t="s">
        <v>5032</v>
      </c>
      <c r="D123" s="534" t="s">
        <v>41</v>
      </c>
      <c r="E123" s="535" t="s">
        <v>19</v>
      </c>
      <c r="F123" s="530" t="s">
        <v>1986</v>
      </c>
      <c r="G123" s="266" t="s">
        <v>1987</v>
      </c>
      <c r="H123" s="530" t="s">
        <v>1242</v>
      </c>
      <c r="I123" s="266">
        <v>99</v>
      </c>
      <c r="J123" s="531">
        <v>227</v>
      </c>
      <c r="K123" s="549">
        <v>7.7748406157673769E-2</v>
      </c>
      <c r="L123" s="549">
        <v>0.37343291544411844</v>
      </c>
      <c r="M123" s="549">
        <v>0.17663221248200969</v>
      </c>
      <c r="N123" s="549">
        <v>3.5471774602209384E-2</v>
      </c>
      <c r="O123" s="549">
        <v>9.5057034220532313E-2</v>
      </c>
      <c r="P123" s="550">
        <v>0.10769906613572916</v>
      </c>
      <c r="Q123" s="551">
        <v>4.1571398877572233E-2</v>
      </c>
      <c r="R123" s="551">
        <v>0.43846828412744809</v>
      </c>
      <c r="S123" s="551">
        <v>7.3650547533675739E-2</v>
      </c>
      <c r="T123" s="551">
        <v>0.20883710705649594</v>
      </c>
      <c r="U123" s="551">
        <v>0.13351134846461948</v>
      </c>
      <c r="V123" s="552">
        <v>9.8383344866974046E-2</v>
      </c>
      <c r="W123" s="553">
        <v>1.6785564414603441E-2</v>
      </c>
      <c r="X123" s="553">
        <v>0.17224880382775121</v>
      </c>
      <c r="Y123" s="553">
        <v>1.8161062681610628E-2</v>
      </c>
      <c r="Z123" s="553">
        <v>0.36764705882352944</v>
      </c>
      <c r="AA123" s="554">
        <v>0.20210185933710589</v>
      </c>
      <c r="AB123" s="684">
        <v>4.5675372669517919E-2</v>
      </c>
      <c r="AC123" s="561">
        <v>8.6392266560103514E-2</v>
      </c>
    </row>
    <row r="124" spans="1:29" ht="15" customHeight="1" thickBot="1" x14ac:dyDescent="0.3">
      <c r="A124" s="532" t="s">
        <v>5037</v>
      </c>
      <c r="B124" s="577">
        <v>360</v>
      </c>
      <c r="C124" s="533" t="s">
        <v>5038</v>
      </c>
      <c r="D124" s="536" t="s">
        <v>48</v>
      </c>
      <c r="E124" s="535" t="s">
        <v>28</v>
      </c>
      <c r="F124" s="530" t="s">
        <v>4765</v>
      </c>
      <c r="G124" s="266" t="s">
        <v>4766</v>
      </c>
      <c r="H124" s="530" t="s">
        <v>4767</v>
      </c>
      <c r="I124" s="266">
        <v>98</v>
      </c>
      <c r="J124" s="531">
        <v>224</v>
      </c>
      <c r="K124" s="549">
        <v>1.3139480640646868</v>
      </c>
      <c r="L124" s="549">
        <v>5.3347559349159773E-2</v>
      </c>
      <c r="M124" s="549" t="s">
        <v>8674</v>
      </c>
      <c r="N124" s="549" t="s">
        <v>8674</v>
      </c>
      <c r="O124" s="549" t="s">
        <v>8674</v>
      </c>
      <c r="P124" s="550">
        <v>0.24232289880539062</v>
      </c>
      <c r="Q124" s="551" t="s">
        <v>8674</v>
      </c>
      <c r="R124" s="551" t="s">
        <v>8674</v>
      </c>
      <c r="S124" s="551" t="s">
        <v>8674</v>
      </c>
      <c r="T124" s="551" t="s">
        <v>8674</v>
      </c>
      <c r="U124" s="551">
        <v>0.6432819516931666</v>
      </c>
      <c r="V124" s="552">
        <v>4.4189129474149359E-2</v>
      </c>
      <c r="W124" s="553" t="s">
        <v>8674</v>
      </c>
      <c r="X124" s="553" t="s">
        <v>8674</v>
      </c>
      <c r="Y124" s="553" t="s">
        <v>8674</v>
      </c>
      <c r="Z124" s="553" t="s">
        <v>8674</v>
      </c>
      <c r="AA124" s="554" t="s">
        <v>8674</v>
      </c>
      <c r="AB124" s="684" t="s">
        <v>8674</v>
      </c>
      <c r="AC124" s="561">
        <v>8.5250518543890694E-2</v>
      </c>
    </row>
    <row r="125" spans="1:29" ht="15" customHeight="1" thickBot="1" x14ac:dyDescent="0.3">
      <c r="A125" s="532" t="s">
        <v>5035</v>
      </c>
      <c r="B125" s="577">
        <v>256</v>
      </c>
      <c r="C125" s="533" t="s">
        <v>5036</v>
      </c>
      <c r="D125" s="534" t="s">
        <v>41</v>
      </c>
      <c r="E125" s="535" t="s">
        <v>19</v>
      </c>
      <c r="F125" s="530" t="s">
        <v>1980</v>
      </c>
      <c r="G125" s="266" t="s">
        <v>1981</v>
      </c>
      <c r="H125" s="530" t="s">
        <v>802</v>
      </c>
      <c r="I125" s="266">
        <v>100</v>
      </c>
      <c r="J125" s="531">
        <v>224</v>
      </c>
      <c r="K125" s="549">
        <v>0.1010729280049759</v>
      </c>
      <c r="L125" s="549">
        <v>0.53347559349159779</v>
      </c>
      <c r="M125" s="549">
        <v>8.5045139343189843E-2</v>
      </c>
      <c r="N125" s="549">
        <v>9.628053106313976E-2</v>
      </c>
      <c r="O125" s="549">
        <v>1.5842839036755388E-2</v>
      </c>
      <c r="P125" s="550">
        <v>9.6362322331968203E-2</v>
      </c>
      <c r="Q125" s="551">
        <v>4.676782373726876E-2</v>
      </c>
      <c r="R125" s="551">
        <v>0.52616194095293778</v>
      </c>
      <c r="S125" s="551">
        <v>5.6206996802015699E-2</v>
      </c>
      <c r="T125" s="551">
        <v>5.4957133435919979E-2</v>
      </c>
      <c r="U125" s="551">
        <v>0.18206092972448112</v>
      </c>
      <c r="V125" s="552">
        <v>7.5038144390064954E-2</v>
      </c>
      <c r="W125" s="553">
        <v>4.1963911036508601E-2</v>
      </c>
      <c r="X125" s="553">
        <v>0.19138755980861244</v>
      </c>
      <c r="Y125" s="553">
        <v>4.1511000415110001E-2</v>
      </c>
      <c r="Z125" s="553">
        <v>1.056985294117647</v>
      </c>
      <c r="AA125" s="554">
        <v>0.28294260307194824</v>
      </c>
      <c r="AB125" s="684">
        <v>9.1350745339035838E-2</v>
      </c>
      <c r="AC125" s="561">
        <v>8.5250518543890694E-2</v>
      </c>
    </row>
    <row r="126" spans="1:29" ht="15" customHeight="1" thickBot="1" x14ac:dyDescent="0.3">
      <c r="A126" s="532" t="s">
        <v>5033</v>
      </c>
      <c r="B126" s="577">
        <v>250</v>
      </c>
      <c r="C126" s="533" t="s">
        <v>5034</v>
      </c>
      <c r="D126" s="534" t="s">
        <v>41</v>
      </c>
      <c r="E126" s="535" t="s">
        <v>6</v>
      </c>
      <c r="F126" s="530" t="s">
        <v>789</v>
      </c>
      <c r="G126" s="266" t="s">
        <v>623</v>
      </c>
      <c r="H126" s="530" t="s">
        <v>370</v>
      </c>
      <c r="I126" s="266">
        <v>99</v>
      </c>
      <c r="J126" s="531">
        <v>224</v>
      </c>
      <c r="K126" s="549" t="s">
        <v>8674</v>
      </c>
      <c r="L126" s="549">
        <v>2.6673779674579887E-2</v>
      </c>
      <c r="M126" s="549" t="s">
        <v>8674</v>
      </c>
      <c r="N126" s="549">
        <v>1.0134792743488396E-2</v>
      </c>
      <c r="O126" s="549" t="s">
        <v>8674</v>
      </c>
      <c r="P126" s="550">
        <v>4.2512789264103614E-3</v>
      </c>
      <c r="Q126" s="551">
        <v>7.7946372895447927E-3</v>
      </c>
      <c r="R126" s="551" t="s">
        <v>8674</v>
      </c>
      <c r="S126" s="551" t="s">
        <v>8674</v>
      </c>
      <c r="T126" s="551" t="s">
        <v>8674</v>
      </c>
      <c r="U126" s="551" t="s">
        <v>8674</v>
      </c>
      <c r="V126" s="552">
        <v>2.5012714796688318E-3</v>
      </c>
      <c r="W126" s="553">
        <v>0.209819555182543</v>
      </c>
      <c r="X126" s="553" t="s">
        <v>8674</v>
      </c>
      <c r="Y126" s="553">
        <v>0.43067662930676631</v>
      </c>
      <c r="Z126" s="553">
        <v>9.1911764705882359E-2</v>
      </c>
      <c r="AA126" s="554" t="s">
        <v>8674</v>
      </c>
      <c r="AB126" s="684">
        <v>0.30173428005923958</v>
      </c>
      <c r="AC126" s="561">
        <v>8.5250518543890694E-2</v>
      </c>
    </row>
    <row r="127" spans="1:29" ht="15" customHeight="1" thickBot="1" x14ac:dyDescent="0.3">
      <c r="A127" s="532" t="s">
        <v>5039</v>
      </c>
      <c r="B127" s="577">
        <v>354</v>
      </c>
      <c r="C127" s="533" t="s">
        <v>5040</v>
      </c>
      <c r="D127" s="534" t="s">
        <v>42</v>
      </c>
      <c r="E127" s="535" t="s">
        <v>8</v>
      </c>
      <c r="F127" s="530" t="s">
        <v>4481</v>
      </c>
      <c r="G127" s="266" t="s">
        <v>4482</v>
      </c>
      <c r="H127" s="530" t="s">
        <v>4483</v>
      </c>
      <c r="I127" s="266">
        <v>100</v>
      </c>
      <c r="J127" s="531">
        <v>217</v>
      </c>
      <c r="K127" s="549" t="s">
        <v>8674</v>
      </c>
      <c r="L127" s="549">
        <v>0.16004267804747932</v>
      </c>
      <c r="M127" s="549" t="s">
        <v>8674</v>
      </c>
      <c r="N127" s="549" t="s">
        <v>8674</v>
      </c>
      <c r="O127" s="549" t="s">
        <v>8674</v>
      </c>
      <c r="P127" s="550">
        <v>8.5025578528207229E-3</v>
      </c>
      <c r="Q127" s="551">
        <v>8.5741010184992722E-2</v>
      </c>
      <c r="R127" s="551" t="s">
        <v>8674</v>
      </c>
      <c r="S127" s="551">
        <v>0.33724198081209422</v>
      </c>
      <c r="T127" s="551">
        <v>2.1982853374367992E-2</v>
      </c>
      <c r="U127" s="551" t="s">
        <v>8674</v>
      </c>
      <c r="V127" s="552">
        <v>0.17592276073670782</v>
      </c>
      <c r="W127" s="553" t="s">
        <v>8674</v>
      </c>
      <c r="X127" s="553" t="s">
        <v>8674</v>
      </c>
      <c r="Y127" s="553" t="s">
        <v>8674</v>
      </c>
      <c r="Z127" s="553" t="s">
        <v>8674</v>
      </c>
      <c r="AA127" s="554" t="s">
        <v>8674</v>
      </c>
      <c r="AB127" s="684" t="s">
        <v>8674</v>
      </c>
      <c r="AC127" s="561">
        <v>8.2586439839394107E-2</v>
      </c>
    </row>
    <row r="128" spans="1:29" ht="15" customHeight="1" thickBot="1" x14ac:dyDescent="0.3">
      <c r="A128" s="532" t="s">
        <v>5041</v>
      </c>
      <c r="B128" s="577">
        <v>307</v>
      </c>
      <c r="C128" s="533" t="s">
        <v>5042</v>
      </c>
      <c r="D128" s="534" t="s">
        <v>42</v>
      </c>
      <c r="E128" s="535" t="s">
        <v>5</v>
      </c>
      <c r="F128" s="530" t="s">
        <v>3443</v>
      </c>
      <c r="G128" s="266" t="s">
        <v>3444</v>
      </c>
      <c r="H128" s="530" t="s">
        <v>2618</v>
      </c>
      <c r="I128" s="266">
        <v>100</v>
      </c>
      <c r="J128" s="531">
        <v>213</v>
      </c>
      <c r="K128" s="549">
        <v>6.2198724926139017E-2</v>
      </c>
      <c r="L128" s="549">
        <v>3.3075486796479061</v>
      </c>
      <c r="M128" s="549">
        <v>9.1587073138819836E-2</v>
      </c>
      <c r="N128" s="549">
        <v>3.5471774602209384E-2</v>
      </c>
      <c r="O128" s="549">
        <v>1.0561892691170258E-2</v>
      </c>
      <c r="P128" s="550">
        <v>0.21964941119786868</v>
      </c>
      <c r="Q128" s="551">
        <v>7.7946372895447927E-3</v>
      </c>
      <c r="R128" s="551" t="s">
        <v>8674</v>
      </c>
      <c r="S128" s="551">
        <v>2.5196239945731176E-2</v>
      </c>
      <c r="T128" s="551">
        <v>5.4957133435919979E-2</v>
      </c>
      <c r="U128" s="551" t="s">
        <v>8674</v>
      </c>
      <c r="V128" s="552">
        <v>2.1677686157129873E-2</v>
      </c>
      <c r="W128" s="553">
        <v>2.0981955518254301E-2</v>
      </c>
      <c r="X128" s="553">
        <v>5.7416267942583733E-2</v>
      </c>
      <c r="Y128" s="553">
        <v>5.1888750518887507E-2</v>
      </c>
      <c r="Z128" s="553">
        <v>4.595588235294118E-2</v>
      </c>
      <c r="AA128" s="554">
        <v>0.12126111560226355</v>
      </c>
      <c r="AB128" s="684">
        <v>4.4291270467411312E-2</v>
      </c>
      <c r="AC128" s="561">
        <v>8.1064109151110356E-2</v>
      </c>
    </row>
    <row r="129" spans="1:29" ht="15" customHeight="1" thickBot="1" x14ac:dyDescent="0.3">
      <c r="A129" s="532" t="s">
        <v>5043</v>
      </c>
      <c r="B129" s="577">
        <v>249</v>
      </c>
      <c r="C129" s="533" t="s">
        <v>5044</v>
      </c>
      <c r="D129" s="534" t="s">
        <v>41</v>
      </c>
      <c r="E129" s="535" t="s">
        <v>6</v>
      </c>
      <c r="F129" s="530" t="s">
        <v>542</v>
      </c>
      <c r="G129" s="266" t="s">
        <v>543</v>
      </c>
      <c r="H129" s="530" t="s">
        <v>143</v>
      </c>
      <c r="I129" s="266">
        <v>100</v>
      </c>
      <c r="J129" s="531">
        <v>212</v>
      </c>
      <c r="K129" s="549">
        <v>0.13994713108381279</v>
      </c>
      <c r="L129" s="549">
        <v>0.29341157642037879</v>
      </c>
      <c r="M129" s="549" t="s">
        <v>8674</v>
      </c>
      <c r="N129" s="549">
        <v>0.12161751292186075</v>
      </c>
      <c r="O129" s="549">
        <v>0.2376425855513308</v>
      </c>
      <c r="P129" s="550">
        <v>0.13887511159607183</v>
      </c>
      <c r="Q129" s="551">
        <v>0.20006235709831635</v>
      </c>
      <c r="R129" s="551">
        <v>2.9231218941829874E-2</v>
      </c>
      <c r="S129" s="551">
        <v>3.8763446070355654E-3</v>
      </c>
      <c r="T129" s="551" t="s">
        <v>8674</v>
      </c>
      <c r="U129" s="551" t="s">
        <v>8674</v>
      </c>
      <c r="V129" s="552">
        <v>6.6700572791168838E-2</v>
      </c>
      <c r="W129" s="553">
        <v>1.6785564414603441E-2</v>
      </c>
      <c r="X129" s="553">
        <v>3.8277511961722487E-2</v>
      </c>
      <c r="Y129" s="553">
        <v>5.4483188044831883E-2</v>
      </c>
      <c r="Z129" s="553">
        <v>0.13786764705882354</v>
      </c>
      <c r="AA129" s="554">
        <v>0.16168148746968472</v>
      </c>
      <c r="AB129" s="684">
        <v>4.705947487162452E-2</v>
      </c>
      <c r="AC129" s="561">
        <v>8.0683526479039411E-2</v>
      </c>
    </row>
    <row r="130" spans="1:29" ht="15" customHeight="1" thickBot="1" x14ac:dyDescent="0.3">
      <c r="A130" s="532" t="s">
        <v>5045</v>
      </c>
      <c r="B130" s="577">
        <v>299</v>
      </c>
      <c r="C130" s="533" t="s">
        <v>5046</v>
      </c>
      <c r="D130" s="534" t="s">
        <v>42</v>
      </c>
      <c r="E130" s="535" t="s">
        <v>5</v>
      </c>
      <c r="F130" s="530" t="s">
        <v>2844</v>
      </c>
      <c r="G130" s="266" t="s">
        <v>2845</v>
      </c>
      <c r="H130" s="530" t="s">
        <v>2686</v>
      </c>
      <c r="I130" s="266">
        <v>100</v>
      </c>
      <c r="J130" s="531">
        <v>211</v>
      </c>
      <c r="K130" s="549" t="s">
        <v>8674</v>
      </c>
      <c r="L130" s="549" t="s">
        <v>8674</v>
      </c>
      <c r="M130" s="549" t="s">
        <v>8674</v>
      </c>
      <c r="N130" s="549" t="s">
        <v>8674</v>
      </c>
      <c r="O130" s="549">
        <v>1.103717786227292</v>
      </c>
      <c r="P130" s="550">
        <v>0.2961724318732552</v>
      </c>
      <c r="Q130" s="551" t="s">
        <v>8674</v>
      </c>
      <c r="R130" s="551" t="s">
        <v>8674</v>
      </c>
      <c r="S130" s="551" t="s">
        <v>8674</v>
      </c>
      <c r="T130" s="551" t="s">
        <v>8674</v>
      </c>
      <c r="U130" s="551" t="s">
        <v>8674</v>
      </c>
      <c r="V130" s="552" t="s">
        <v>8674</v>
      </c>
      <c r="W130" s="553" t="s">
        <v>8674</v>
      </c>
      <c r="X130" s="553" t="s">
        <v>8674</v>
      </c>
      <c r="Y130" s="553" t="s">
        <v>8674</v>
      </c>
      <c r="Z130" s="553">
        <v>9.1911764705882359E-2</v>
      </c>
      <c r="AA130" s="554" t="s">
        <v>8674</v>
      </c>
      <c r="AB130" s="684">
        <v>2.768204404213207E-3</v>
      </c>
      <c r="AC130" s="561">
        <v>8.0302943806968466E-2</v>
      </c>
    </row>
    <row r="131" spans="1:29" ht="15" customHeight="1" thickBot="1" x14ac:dyDescent="0.3">
      <c r="A131" s="532" t="s">
        <v>5047</v>
      </c>
      <c r="B131" s="577">
        <v>287</v>
      </c>
      <c r="C131" s="533" t="s">
        <v>5048</v>
      </c>
      <c r="D131" s="534" t="s">
        <v>42</v>
      </c>
      <c r="E131" s="535" t="s">
        <v>8</v>
      </c>
      <c r="F131" s="530" t="s">
        <v>4412</v>
      </c>
      <c r="G131" s="266" t="s">
        <v>4413</v>
      </c>
      <c r="H131" s="530" t="s">
        <v>4414</v>
      </c>
      <c r="I131" s="266">
        <v>99</v>
      </c>
      <c r="J131" s="531">
        <v>209</v>
      </c>
      <c r="K131" s="549">
        <v>2.3324521847302129E-2</v>
      </c>
      <c r="L131" s="549">
        <v>5.3347559349159773E-2</v>
      </c>
      <c r="M131" s="549" t="s">
        <v>8674</v>
      </c>
      <c r="N131" s="549">
        <v>2.5336981858720988E-2</v>
      </c>
      <c r="O131" s="549">
        <v>2.1123785382340516E-2</v>
      </c>
      <c r="P131" s="550">
        <v>1.9839301656581688E-2</v>
      </c>
      <c r="Q131" s="551">
        <v>0.2935980045728539</v>
      </c>
      <c r="R131" s="551" t="s">
        <v>8674</v>
      </c>
      <c r="S131" s="551">
        <v>6.2021513712569046E-2</v>
      </c>
      <c r="T131" s="551">
        <v>0.23081996043086392</v>
      </c>
      <c r="U131" s="551">
        <v>3.6412185944896223E-2</v>
      </c>
      <c r="V131" s="552">
        <v>0.15841386037902599</v>
      </c>
      <c r="W131" s="553">
        <v>2.0981955518254301E-2</v>
      </c>
      <c r="X131" s="553" t="s">
        <v>8674</v>
      </c>
      <c r="Y131" s="553" t="s">
        <v>8674</v>
      </c>
      <c r="Z131" s="553" t="s">
        <v>8674</v>
      </c>
      <c r="AA131" s="554" t="s">
        <v>8674</v>
      </c>
      <c r="AB131" s="684">
        <v>6.9205110105330179E-3</v>
      </c>
      <c r="AC131" s="561">
        <v>7.954177846282659E-2</v>
      </c>
    </row>
    <row r="132" spans="1:29" ht="15" customHeight="1" thickBot="1" x14ac:dyDescent="0.3">
      <c r="A132" s="532" t="s">
        <v>5051</v>
      </c>
      <c r="B132" s="577">
        <v>250</v>
      </c>
      <c r="C132" s="533" t="s">
        <v>5052</v>
      </c>
      <c r="D132" s="534" t="s">
        <v>41</v>
      </c>
      <c r="E132" s="535" t="s">
        <v>6</v>
      </c>
      <c r="F132" s="530" t="s">
        <v>329</v>
      </c>
      <c r="G132" s="266" t="s">
        <v>330</v>
      </c>
      <c r="H132" s="530" t="s">
        <v>227</v>
      </c>
      <c r="I132" s="266">
        <v>100</v>
      </c>
      <c r="J132" s="531">
        <v>206</v>
      </c>
      <c r="K132" s="549">
        <v>0.19437101539418442</v>
      </c>
      <c r="L132" s="549">
        <v>0.48012803414243799</v>
      </c>
      <c r="M132" s="549">
        <v>5.8877404160669895E-2</v>
      </c>
      <c r="N132" s="549">
        <v>9.1213134691395567E-2</v>
      </c>
      <c r="O132" s="549">
        <v>2.1123785382340516E-2</v>
      </c>
      <c r="P132" s="550">
        <v>0.10486488018478893</v>
      </c>
      <c r="Q132" s="551">
        <v>1.2991062149241322E-2</v>
      </c>
      <c r="R132" s="551">
        <v>0.1169248757673195</v>
      </c>
      <c r="S132" s="551">
        <v>3.1010756856284523E-2</v>
      </c>
      <c r="T132" s="551">
        <v>0.12090569355902396</v>
      </c>
      <c r="U132" s="551">
        <v>8.4961767204757857E-2</v>
      </c>
      <c r="V132" s="552">
        <v>4.5022886634038972E-2</v>
      </c>
      <c r="W132" s="553">
        <v>9.6516995383969781E-2</v>
      </c>
      <c r="X132" s="553">
        <v>9.569377990430622E-2</v>
      </c>
      <c r="Y132" s="553">
        <v>8.3022000830220002E-2</v>
      </c>
      <c r="Z132" s="553">
        <v>0.36764705882352944</v>
      </c>
      <c r="AA132" s="554">
        <v>0.40420371867421179</v>
      </c>
      <c r="AB132" s="684">
        <v>0.10795997176431507</v>
      </c>
      <c r="AC132" s="561">
        <v>7.8400030446613769E-2</v>
      </c>
    </row>
    <row r="133" spans="1:29" ht="15" customHeight="1" thickBot="1" x14ac:dyDescent="0.3">
      <c r="A133" s="532" t="s">
        <v>5053</v>
      </c>
      <c r="B133" s="577">
        <v>366</v>
      </c>
      <c r="C133" s="533" t="s">
        <v>5054</v>
      </c>
      <c r="D133" s="534" t="s">
        <v>42</v>
      </c>
      <c r="E133" s="535" t="s">
        <v>5</v>
      </c>
      <c r="F133" s="530" t="s">
        <v>2969</v>
      </c>
      <c r="G133" s="266" t="s">
        <v>2970</v>
      </c>
      <c r="H133" s="530" t="s">
        <v>2971</v>
      </c>
      <c r="I133" s="266">
        <v>99</v>
      </c>
      <c r="J133" s="531">
        <v>206</v>
      </c>
      <c r="K133" s="549" t="s">
        <v>8674</v>
      </c>
      <c r="L133" s="549" t="s">
        <v>8674</v>
      </c>
      <c r="M133" s="549">
        <v>0.50372890226350908</v>
      </c>
      <c r="N133" s="549">
        <v>5.5741360089186176E-2</v>
      </c>
      <c r="O133" s="549">
        <v>0.52281368821292773</v>
      </c>
      <c r="P133" s="550">
        <v>0.26499638641291257</v>
      </c>
      <c r="Q133" s="551" t="s">
        <v>8674</v>
      </c>
      <c r="R133" s="551" t="s">
        <v>8674</v>
      </c>
      <c r="S133" s="551" t="s">
        <v>8674</v>
      </c>
      <c r="T133" s="551" t="s">
        <v>8674</v>
      </c>
      <c r="U133" s="551" t="s">
        <v>8674</v>
      </c>
      <c r="V133" s="552" t="s">
        <v>8674</v>
      </c>
      <c r="W133" s="553" t="s">
        <v>8674</v>
      </c>
      <c r="X133" s="553" t="s">
        <v>8674</v>
      </c>
      <c r="Y133" s="553">
        <v>4.929431299294313E-2</v>
      </c>
      <c r="Z133" s="553" t="s">
        <v>8674</v>
      </c>
      <c r="AA133" s="554" t="s">
        <v>8674</v>
      </c>
      <c r="AB133" s="684">
        <v>2.6297941840025468E-2</v>
      </c>
      <c r="AC133" s="561">
        <v>7.8400030446613769E-2</v>
      </c>
    </row>
    <row r="134" spans="1:29" ht="15" customHeight="1" thickBot="1" x14ac:dyDescent="0.3">
      <c r="A134" s="532" t="s">
        <v>5049</v>
      </c>
      <c r="B134" s="577">
        <v>303</v>
      </c>
      <c r="C134" s="533" t="s">
        <v>5050</v>
      </c>
      <c r="D134" s="534" t="s">
        <v>42</v>
      </c>
      <c r="E134" s="535" t="s">
        <v>14</v>
      </c>
      <c r="F134" s="530" t="s">
        <v>3857</v>
      </c>
      <c r="G134" s="266" t="s">
        <v>3858</v>
      </c>
      <c r="H134" s="530" t="s">
        <v>3417</v>
      </c>
      <c r="I134" s="266">
        <v>99</v>
      </c>
      <c r="J134" s="531">
        <v>206</v>
      </c>
      <c r="K134" s="549">
        <v>1.5549681231534754E-2</v>
      </c>
      <c r="L134" s="549">
        <v>2.6673779674579887E-2</v>
      </c>
      <c r="M134" s="549">
        <v>3.270966897814994E-2</v>
      </c>
      <c r="N134" s="549">
        <v>0.10134792743488395</v>
      </c>
      <c r="O134" s="549">
        <v>0.13730460498521335</v>
      </c>
      <c r="P134" s="550">
        <v>7.6523020675386508E-2</v>
      </c>
      <c r="Q134" s="551">
        <v>8.8339222614840993E-2</v>
      </c>
      <c r="R134" s="551" t="s">
        <v>8674</v>
      </c>
      <c r="S134" s="551">
        <v>6.0083341409051264E-2</v>
      </c>
      <c r="T134" s="551" t="s">
        <v>8674</v>
      </c>
      <c r="U134" s="551" t="s">
        <v>8674</v>
      </c>
      <c r="V134" s="552">
        <v>5.4194215392824686E-2</v>
      </c>
      <c r="W134" s="553">
        <v>0.13008812421317667</v>
      </c>
      <c r="X134" s="553">
        <v>1.9138755980861243E-2</v>
      </c>
      <c r="Y134" s="553">
        <v>0.13750518887505189</v>
      </c>
      <c r="Z134" s="553">
        <v>4.595588235294118E-2</v>
      </c>
      <c r="AA134" s="554">
        <v>4.042037186742118E-2</v>
      </c>
      <c r="AB134" s="684">
        <v>0.12041689158327451</v>
      </c>
      <c r="AC134" s="561">
        <v>7.8400030446613769E-2</v>
      </c>
    </row>
    <row r="135" spans="1:29" ht="15" customHeight="1" thickBot="1" x14ac:dyDescent="0.3">
      <c r="A135" s="532" t="s">
        <v>5055</v>
      </c>
      <c r="B135" s="577">
        <v>322</v>
      </c>
      <c r="C135" s="533" t="s">
        <v>5056</v>
      </c>
      <c r="D135" s="534" t="s">
        <v>42</v>
      </c>
      <c r="E135" s="535" t="s">
        <v>14</v>
      </c>
      <c r="F135" s="530" t="s">
        <v>3811</v>
      </c>
      <c r="G135" s="266" t="s">
        <v>3812</v>
      </c>
      <c r="H135" s="530" t="s">
        <v>3813</v>
      </c>
      <c r="I135" s="266">
        <v>85</v>
      </c>
      <c r="J135" s="531">
        <v>201</v>
      </c>
      <c r="K135" s="549" t="s">
        <v>8674</v>
      </c>
      <c r="L135" s="549" t="s">
        <v>8674</v>
      </c>
      <c r="M135" s="549">
        <v>1.9625801386889966E-2</v>
      </c>
      <c r="N135" s="549">
        <v>1.5202189115232594E-2</v>
      </c>
      <c r="O135" s="549">
        <v>1.0561892691170258E-2</v>
      </c>
      <c r="P135" s="550">
        <v>1.1336743803760966E-2</v>
      </c>
      <c r="Q135" s="551">
        <v>0.14809810850135108</v>
      </c>
      <c r="R135" s="551">
        <v>2.9231218941829874E-2</v>
      </c>
      <c r="S135" s="551">
        <v>0.16668281810252933</v>
      </c>
      <c r="T135" s="551">
        <v>9.3427126841063968E-2</v>
      </c>
      <c r="U135" s="551">
        <v>1.2137395314965408E-2</v>
      </c>
      <c r="V135" s="552">
        <v>0.13506865990211692</v>
      </c>
      <c r="W135" s="553">
        <v>0.10910616869492237</v>
      </c>
      <c r="X135" s="553" t="s">
        <v>8674</v>
      </c>
      <c r="Y135" s="553">
        <v>1.2972187629721877E-2</v>
      </c>
      <c r="Z135" s="553" t="s">
        <v>8674</v>
      </c>
      <c r="AA135" s="554" t="s">
        <v>8674</v>
      </c>
      <c r="AB135" s="684">
        <v>4.2907168265304711E-2</v>
      </c>
      <c r="AC135" s="561">
        <v>7.6497117086259059E-2</v>
      </c>
    </row>
    <row r="136" spans="1:29" ht="15" customHeight="1" thickBot="1" x14ac:dyDescent="0.3">
      <c r="A136" s="532" t="s">
        <v>5059</v>
      </c>
      <c r="B136" s="577">
        <v>242</v>
      </c>
      <c r="C136" s="533" t="s">
        <v>5060</v>
      </c>
      <c r="D136" s="534" t="s">
        <v>41</v>
      </c>
      <c r="E136" s="535" t="s">
        <v>12</v>
      </c>
      <c r="F136" s="530" t="s">
        <v>1491</v>
      </c>
      <c r="G136" s="266" t="s">
        <v>1492</v>
      </c>
      <c r="H136" s="530" t="s">
        <v>209</v>
      </c>
      <c r="I136" s="266">
        <v>100</v>
      </c>
      <c r="J136" s="531">
        <v>199</v>
      </c>
      <c r="K136" s="549">
        <v>2.3324521847302129E-2</v>
      </c>
      <c r="L136" s="549">
        <v>8.002133902373966E-2</v>
      </c>
      <c r="M136" s="549">
        <v>1.9625801386889966E-2</v>
      </c>
      <c r="N136" s="549">
        <v>1.5202189115232594E-2</v>
      </c>
      <c r="O136" s="549">
        <v>3.69666244190959E-2</v>
      </c>
      <c r="P136" s="550">
        <v>2.692476653393229E-2</v>
      </c>
      <c r="Q136" s="551">
        <v>0.3481604655996674</v>
      </c>
      <c r="R136" s="551">
        <v>0.1169248757673195</v>
      </c>
      <c r="S136" s="551">
        <v>1.7443550731660044E-2</v>
      </c>
      <c r="T136" s="551">
        <v>0.13739283358979995</v>
      </c>
      <c r="U136" s="551">
        <v>1.2137395314965408E-2</v>
      </c>
      <c r="V136" s="552">
        <v>0.14423998866090262</v>
      </c>
      <c r="W136" s="553">
        <v>8.3927822073017206E-3</v>
      </c>
      <c r="X136" s="553">
        <v>3.8277511961722487E-2</v>
      </c>
      <c r="Y136" s="553">
        <v>2.5944375259443751E-3</v>
      </c>
      <c r="Z136" s="553" t="s">
        <v>8674</v>
      </c>
      <c r="AA136" s="554">
        <v>8.084074373484236E-2</v>
      </c>
      <c r="AB136" s="684">
        <v>9.688715414746224E-3</v>
      </c>
      <c r="AC136" s="561">
        <v>7.5735951742117183E-2</v>
      </c>
    </row>
    <row r="137" spans="1:29" ht="15" customHeight="1" thickBot="1" x14ac:dyDescent="0.3">
      <c r="A137" s="532" t="s">
        <v>5057</v>
      </c>
      <c r="B137" s="577">
        <v>249</v>
      </c>
      <c r="C137" s="533" t="s">
        <v>5058</v>
      </c>
      <c r="D137" s="534" t="s">
        <v>41</v>
      </c>
      <c r="E137" s="535" t="s">
        <v>17</v>
      </c>
      <c r="F137" s="530" t="s">
        <v>1427</v>
      </c>
      <c r="G137" s="266" t="s">
        <v>1428</v>
      </c>
      <c r="H137" s="530" t="s">
        <v>326</v>
      </c>
      <c r="I137" s="266">
        <v>99</v>
      </c>
      <c r="J137" s="531">
        <v>199</v>
      </c>
      <c r="K137" s="549">
        <v>1.5549681231534754E-2</v>
      </c>
      <c r="L137" s="549">
        <v>5.3347559349159773E-2</v>
      </c>
      <c r="M137" s="549" t="s">
        <v>8674</v>
      </c>
      <c r="N137" s="549">
        <v>3.5471774602209384E-2</v>
      </c>
      <c r="O137" s="549">
        <v>0.14258555133079848</v>
      </c>
      <c r="P137" s="550">
        <v>5.384953306786458E-2</v>
      </c>
      <c r="Q137" s="551" t="s">
        <v>8674</v>
      </c>
      <c r="R137" s="551" t="s">
        <v>8674</v>
      </c>
      <c r="S137" s="551">
        <v>9.690861517588913E-3</v>
      </c>
      <c r="T137" s="551" t="s">
        <v>8674</v>
      </c>
      <c r="U137" s="551" t="s">
        <v>8674</v>
      </c>
      <c r="V137" s="552">
        <v>4.1687857994480524E-3</v>
      </c>
      <c r="W137" s="553">
        <v>0.60428031892572387</v>
      </c>
      <c r="X137" s="553" t="s">
        <v>8674</v>
      </c>
      <c r="Y137" s="553">
        <v>2.8538812785388126E-2</v>
      </c>
      <c r="Z137" s="553">
        <v>4.595588235294118E-2</v>
      </c>
      <c r="AA137" s="554" t="s">
        <v>8674</v>
      </c>
      <c r="AB137" s="684">
        <v>0.21591994352863014</v>
      </c>
      <c r="AC137" s="561">
        <v>7.5735951742117183E-2</v>
      </c>
    </row>
    <row r="138" spans="1:29" ht="15" customHeight="1" thickBot="1" x14ac:dyDescent="0.3">
      <c r="A138" s="532" t="s">
        <v>5061</v>
      </c>
      <c r="B138" s="577">
        <v>265</v>
      </c>
      <c r="C138" s="533" t="s">
        <v>5062</v>
      </c>
      <c r="D138" s="534" t="s">
        <v>41</v>
      </c>
      <c r="E138" s="535" t="s">
        <v>13</v>
      </c>
      <c r="F138" s="530" t="s">
        <v>2334</v>
      </c>
      <c r="G138" s="266" t="s">
        <v>2335</v>
      </c>
      <c r="H138" s="530" t="s">
        <v>2336</v>
      </c>
      <c r="I138" s="266">
        <v>83</v>
      </c>
      <c r="J138" s="531">
        <v>198</v>
      </c>
      <c r="K138" s="549">
        <v>1.4150209920696626</v>
      </c>
      <c r="L138" s="549">
        <v>5.3347559349159773E-2</v>
      </c>
      <c r="M138" s="549" t="s">
        <v>8674</v>
      </c>
      <c r="N138" s="549" t="s">
        <v>8674</v>
      </c>
      <c r="O138" s="549" t="s">
        <v>8674</v>
      </c>
      <c r="P138" s="550">
        <v>0.2607451074865022</v>
      </c>
      <c r="Q138" s="551" t="s">
        <v>8674</v>
      </c>
      <c r="R138" s="551" t="s">
        <v>8674</v>
      </c>
      <c r="S138" s="551">
        <v>5.8145169105533485E-3</v>
      </c>
      <c r="T138" s="551">
        <v>1.0991426687183996E-2</v>
      </c>
      <c r="U138" s="551">
        <v>4.8549581259861634E-2</v>
      </c>
      <c r="V138" s="552">
        <v>7.5038144390064954E-3</v>
      </c>
      <c r="W138" s="553" t="s">
        <v>8674</v>
      </c>
      <c r="X138" s="553">
        <v>1.9138755980861243E-2</v>
      </c>
      <c r="Y138" s="553">
        <v>2.5944375259443751E-3</v>
      </c>
      <c r="Z138" s="553">
        <v>9.1911764705882359E-2</v>
      </c>
      <c r="AA138" s="554">
        <v>4.042037186742118E-2</v>
      </c>
      <c r="AB138" s="684">
        <v>6.9205110105330179E-3</v>
      </c>
      <c r="AC138" s="561">
        <v>7.5355369070046238E-2</v>
      </c>
    </row>
    <row r="139" spans="1:29" ht="15" customHeight="1" thickBot="1" x14ac:dyDescent="0.3">
      <c r="A139" s="532" t="s">
        <v>5063</v>
      </c>
      <c r="B139" s="577">
        <v>298</v>
      </c>
      <c r="C139" s="533" t="s">
        <v>5064</v>
      </c>
      <c r="D139" s="534" t="s">
        <v>42</v>
      </c>
      <c r="E139" s="535" t="s">
        <v>8</v>
      </c>
      <c r="F139" s="530" t="s">
        <v>4537</v>
      </c>
      <c r="G139" s="266" t="s">
        <v>4538</v>
      </c>
      <c r="H139" s="530" t="s">
        <v>4539</v>
      </c>
      <c r="I139" s="266">
        <v>86</v>
      </c>
      <c r="J139" s="531">
        <v>197</v>
      </c>
      <c r="K139" s="549" t="s">
        <v>8674</v>
      </c>
      <c r="L139" s="549" t="s">
        <v>8674</v>
      </c>
      <c r="M139" s="549" t="s">
        <v>8674</v>
      </c>
      <c r="N139" s="549" t="s">
        <v>8674</v>
      </c>
      <c r="O139" s="549" t="s">
        <v>8674</v>
      </c>
      <c r="P139" s="550" t="s">
        <v>8674</v>
      </c>
      <c r="Q139" s="551">
        <v>8.0544585325296195E-2</v>
      </c>
      <c r="R139" s="551" t="s">
        <v>8674</v>
      </c>
      <c r="S139" s="551">
        <v>0.30816939625932743</v>
      </c>
      <c r="T139" s="551">
        <v>1.0991426687183996E-2</v>
      </c>
      <c r="U139" s="551" t="s">
        <v>8674</v>
      </c>
      <c r="V139" s="552">
        <v>0.16008137469880523</v>
      </c>
      <c r="W139" s="553" t="s">
        <v>8674</v>
      </c>
      <c r="X139" s="553" t="s">
        <v>8674</v>
      </c>
      <c r="Y139" s="553">
        <v>1.2972187629721877E-2</v>
      </c>
      <c r="Z139" s="553" t="s">
        <v>8674</v>
      </c>
      <c r="AA139" s="554" t="s">
        <v>8674</v>
      </c>
      <c r="AB139" s="684">
        <v>6.9205110105330179E-3</v>
      </c>
      <c r="AC139" s="561">
        <v>7.4974786397975307E-2</v>
      </c>
    </row>
    <row r="140" spans="1:29" ht="15" customHeight="1" thickBot="1" x14ac:dyDescent="0.3">
      <c r="A140" s="532" t="s">
        <v>5065</v>
      </c>
      <c r="B140" s="577">
        <v>333</v>
      </c>
      <c r="C140" s="533" t="s">
        <v>5066</v>
      </c>
      <c r="D140" s="534" t="s">
        <v>42</v>
      </c>
      <c r="E140" s="535" t="s">
        <v>5</v>
      </c>
      <c r="F140" s="530" t="s">
        <v>3253</v>
      </c>
      <c r="G140" s="266" t="s">
        <v>3254</v>
      </c>
      <c r="H140" s="530" t="s">
        <v>3255</v>
      </c>
      <c r="I140" s="266">
        <v>100</v>
      </c>
      <c r="J140" s="531">
        <v>196</v>
      </c>
      <c r="K140" s="549">
        <v>0.2954439433991603</v>
      </c>
      <c r="L140" s="549">
        <v>0.61349693251533743</v>
      </c>
      <c r="M140" s="549">
        <v>5.2335470365039903E-2</v>
      </c>
      <c r="N140" s="549">
        <v>0.13175230566534915</v>
      </c>
      <c r="O140" s="549">
        <v>5.809040980143642E-2</v>
      </c>
      <c r="P140" s="550">
        <v>0.15021185539983278</v>
      </c>
      <c r="Q140" s="551">
        <v>4.4169611307420496E-2</v>
      </c>
      <c r="R140" s="551">
        <v>0.23384975153463899</v>
      </c>
      <c r="S140" s="551">
        <v>9.690861517588913E-3</v>
      </c>
      <c r="T140" s="551">
        <v>0.12090569355902396</v>
      </c>
      <c r="U140" s="551">
        <v>4.8549581259861634E-2</v>
      </c>
      <c r="V140" s="552">
        <v>4.6690400953818191E-2</v>
      </c>
      <c r="W140" s="553">
        <v>2.517834662190516E-2</v>
      </c>
      <c r="X140" s="553">
        <v>1.9138755980861243E-2</v>
      </c>
      <c r="Y140" s="553">
        <v>3.3727687837276879E-2</v>
      </c>
      <c r="Z140" s="553">
        <v>0.27573529411764708</v>
      </c>
      <c r="AA140" s="554">
        <v>0.32336297493936944</v>
      </c>
      <c r="AB140" s="684">
        <v>4.705947487162452E-2</v>
      </c>
      <c r="AC140" s="561">
        <v>7.4594203725904362E-2</v>
      </c>
    </row>
    <row r="141" spans="1:29" ht="15" customHeight="1" thickBot="1" x14ac:dyDescent="0.3">
      <c r="A141" s="532" t="s">
        <v>5067</v>
      </c>
      <c r="B141" s="577">
        <v>239</v>
      </c>
      <c r="C141" s="533" t="s">
        <v>5068</v>
      </c>
      <c r="D141" s="534" t="s">
        <v>41</v>
      </c>
      <c r="E141" s="535" t="s">
        <v>6</v>
      </c>
      <c r="F141" s="530" t="s">
        <v>739</v>
      </c>
      <c r="G141" s="266" t="s">
        <v>740</v>
      </c>
      <c r="H141" s="530" t="s">
        <v>741</v>
      </c>
      <c r="I141" s="266">
        <v>90</v>
      </c>
      <c r="J141" s="531">
        <v>195</v>
      </c>
      <c r="K141" s="549">
        <v>5.4423884310371637E-2</v>
      </c>
      <c r="L141" s="549" t="s">
        <v>8674</v>
      </c>
      <c r="M141" s="549" t="s">
        <v>8674</v>
      </c>
      <c r="N141" s="549">
        <v>0.39018952062430323</v>
      </c>
      <c r="O141" s="549">
        <v>0.32741867342627801</v>
      </c>
      <c r="P141" s="550">
        <v>0.2068955744186376</v>
      </c>
      <c r="Q141" s="551">
        <v>0.12211598420286843</v>
      </c>
      <c r="R141" s="551" t="s">
        <v>8674</v>
      </c>
      <c r="S141" s="551" t="s">
        <v>8674</v>
      </c>
      <c r="T141" s="551" t="s">
        <v>8674</v>
      </c>
      <c r="U141" s="551" t="s">
        <v>8674</v>
      </c>
      <c r="V141" s="552">
        <v>3.9186586514811696E-2</v>
      </c>
      <c r="W141" s="553" t="s">
        <v>8674</v>
      </c>
      <c r="X141" s="553" t="s">
        <v>8674</v>
      </c>
      <c r="Y141" s="553" t="s">
        <v>8674</v>
      </c>
      <c r="Z141" s="553">
        <v>9.1911764705882359E-2</v>
      </c>
      <c r="AA141" s="554" t="s">
        <v>8674</v>
      </c>
      <c r="AB141" s="684">
        <v>2.768204404213207E-3</v>
      </c>
      <c r="AC141" s="561">
        <v>7.4213621053833417E-2</v>
      </c>
    </row>
    <row r="142" spans="1:29" ht="15" customHeight="1" thickBot="1" x14ac:dyDescent="0.3">
      <c r="A142" s="532" t="s">
        <v>5069</v>
      </c>
      <c r="B142" s="577">
        <v>328</v>
      </c>
      <c r="C142" s="533" t="s">
        <v>5070</v>
      </c>
      <c r="D142" s="534" t="s">
        <v>41</v>
      </c>
      <c r="E142" s="535" t="s">
        <v>23</v>
      </c>
      <c r="F142" s="530" t="s">
        <v>2030</v>
      </c>
      <c r="G142" s="266" t="s">
        <v>2031</v>
      </c>
      <c r="H142" s="530" t="s">
        <v>2032</v>
      </c>
      <c r="I142" s="266">
        <v>100</v>
      </c>
      <c r="J142" s="531">
        <v>186</v>
      </c>
      <c r="K142" s="549">
        <v>1.5549681231534754E-2</v>
      </c>
      <c r="L142" s="549">
        <v>2.6673779674579887E-2</v>
      </c>
      <c r="M142" s="549">
        <v>2.6167735182519952E-2</v>
      </c>
      <c r="N142" s="549">
        <v>5.067396371744198E-3</v>
      </c>
      <c r="O142" s="549">
        <v>1.5842839036755388E-2</v>
      </c>
      <c r="P142" s="550">
        <v>1.5588022730171326E-2</v>
      </c>
      <c r="Q142" s="551">
        <v>1.2991062149241322E-2</v>
      </c>
      <c r="R142" s="551">
        <v>0.26308097047646889</v>
      </c>
      <c r="S142" s="551">
        <v>9.690861517588914E-2</v>
      </c>
      <c r="T142" s="551">
        <v>4.9461420092327985E-2</v>
      </c>
      <c r="U142" s="551">
        <v>0.70396892826799373</v>
      </c>
      <c r="V142" s="552">
        <v>0.10922218794553898</v>
      </c>
      <c r="W142" s="553">
        <v>9.6516995383969781E-2</v>
      </c>
      <c r="X142" s="553">
        <v>0.36363636363636365</v>
      </c>
      <c r="Y142" s="553" t="s">
        <v>8674</v>
      </c>
      <c r="Z142" s="553">
        <v>4.595588235294118E-2</v>
      </c>
      <c r="AA142" s="554">
        <v>4.042037186742118E-2</v>
      </c>
      <c r="AB142" s="684">
        <v>6.0900496892690559E-2</v>
      </c>
      <c r="AC142" s="561">
        <v>7.0788377005194955E-2</v>
      </c>
    </row>
    <row r="143" spans="1:29" ht="15" customHeight="1" thickBot="1" x14ac:dyDescent="0.3">
      <c r="A143" s="532" t="s">
        <v>5073</v>
      </c>
      <c r="B143" s="577">
        <v>241</v>
      </c>
      <c r="C143" s="533" t="s">
        <v>5074</v>
      </c>
      <c r="D143" s="534" t="s">
        <v>41</v>
      </c>
      <c r="E143" s="535" t="s">
        <v>12</v>
      </c>
      <c r="F143" s="530" t="s">
        <v>1483</v>
      </c>
      <c r="G143" s="266" t="s">
        <v>1484</v>
      </c>
      <c r="H143" s="530" t="s">
        <v>1485</v>
      </c>
      <c r="I143" s="266">
        <v>99</v>
      </c>
      <c r="J143" s="531">
        <v>184</v>
      </c>
      <c r="K143" s="549">
        <v>7.7748406157673769E-2</v>
      </c>
      <c r="L143" s="549">
        <v>0.29341157642037879</v>
      </c>
      <c r="M143" s="549">
        <v>3.270966897814994E-2</v>
      </c>
      <c r="N143" s="549">
        <v>8.1078341947907168E-2</v>
      </c>
      <c r="O143" s="549">
        <v>1.5842839036755388E-2</v>
      </c>
      <c r="P143" s="550">
        <v>6.3769183896155421E-2</v>
      </c>
      <c r="Q143" s="551">
        <v>1.0392849719393058E-2</v>
      </c>
      <c r="R143" s="551">
        <v>0.8477053493130664</v>
      </c>
      <c r="S143" s="551">
        <v>1.3567206124624479E-2</v>
      </c>
      <c r="T143" s="551">
        <v>0.41767421411299188</v>
      </c>
      <c r="U143" s="551">
        <v>1.2137395314965408E-2</v>
      </c>
      <c r="V143" s="552">
        <v>9.754958770708444E-2</v>
      </c>
      <c r="W143" s="553">
        <v>2.517834662190516E-2</v>
      </c>
      <c r="X143" s="553">
        <v>7.6555023923444973E-2</v>
      </c>
      <c r="Y143" s="553">
        <v>1.5566625155666251E-2</v>
      </c>
      <c r="Z143" s="553">
        <v>4.595588235294118E-2</v>
      </c>
      <c r="AA143" s="554">
        <v>0.20210185933710589</v>
      </c>
      <c r="AB143" s="684">
        <v>3.0450248446345279E-2</v>
      </c>
      <c r="AC143" s="561">
        <v>7.0027211661053065E-2</v>
      </c>
    </row>
    <row r="144" spans="1:29" ht="15" customHeight="1" thickBot="1" x14ac:dyDescent="0.3">
      <c r="A144" s="532" t="s">
        <v>5071</v>
      </c>
      <c r="B144" s="577">
        <v>242</v>
      </c>
      <c r="C144" s="533" t="s">
        <v>5072</v>
      </c>
      <c r="D144" s="534" t="s">
        <v>41</v>
      </c>
      <c r="E144" s="535" t="s">
        <v>12</v>
      </c>
      <c r="F144" s="530" t="s">
        <v>1713</v>
      </c>
      <c r="G144" s="266" t="s">
        <v>1714</v>
      </c>
      <c r="H144" s="530" t="s">
        <v>1715</v>
      </c>
      <c r="I144" s="266">
        <v>99</v>
      </c>
      <c r="J144" s="531">
        <v>184</v>
      </c>
      <c r="K144" s="549">
        <v>0.1010729280049759</v>
      </c>
      <c r="L144" s="549">
        <v>5.3347559349159773E-2</v>
      </c>
      <c r="M144" s="549">
        <v>0.11775480832133979</v>
      </c>
      <c r="N144" s="549">
        <v>3.0404378230465188E-2</v>
      </c>
      <c r="O144" s="549">
        <v>8.9776087874947189E-2</v>
      </c>
      <c r="P144" s="550">
        <v>7.9357206626326754E-2</v>
      </c>
      <c r="Q144" s="551">
        <v>3.3776761588027435E-2</v>
      </c>
      <c r="R144" s="551">
        <v>0.32154340836012862</v>
      </c>
      <c r="S144" s="551">
        <v>4.2639790677391223E-2</v>
      </c>
      <c r="T144" s="551">
        <v>0.13739283358979995</v>
      </c>
      <c r="U144" s="551">
        <v>9.7099162519723267E-2</v>
      </c>
      <c r="V144" s="552">
        <v>6.5866815631279232E-2</v>
      </c>
      <c r="W144" s="553">
        <v>4.6160302140159461E-2</v>
      </c>
      <c r="X144" s="553">
        <v>0.28708133971291866</v>
      </c>
      <c r="Y144" s="553">
        <v>3.8916562889165632E-2</v>
      </c>
      <c r="Z144" s="553">
        <v>0.27573529411764708</v>
      </c>
      <c r="AA144" s="554">
        <v>8.084074373484236E-2</v>
      </c>
      <c r="AB144" s="684">
        <v>6.7821007903223568E-2</v>
      </c>
      <c r="AC144" s="561">
        <v>7.0027211661053065E-2</v>
      </c>
    </row>
    <row r="145" spans="1:29" ht="15" customHeight="1" thickBot="1" x14ac:dyDescent="0.3">
      <c r="A145" s="532" t="s">
        <v>5075</v>
      </c>
      <c r="B145" s="577">
        <v>246</v>
      </c>
      <c r="C145" s="533" t="s">
        <v>5076</v>
      </c>
      <c r="D145" s="534" t="s">
        <v>41</v>
      </c>
      <c r="E145" s="535" t="s">
        <v>6</v>
      </c>
      <c r="F145" s="530" t="s">
        <v>856</v>
      </c>
      <c r="G145" s="266" t="s">
        <v>857</v>
      </c>
      <c r="H145" s="530" t="s">
        <v>858</v>
      </c>
      <c r="I145" s="266">
        <v>87</v>
      </c>
      <c r="J145" s="531">
        <v>179</v>
      </c>
      <c r="K145" s="549">
        <v>0.10884776862074327</v>
      </c>
      <c r="L145" s="549">
        <v>0.26673779674579889</v>
      </c>
      <c r="M145" s="549">
        <v>9.8129006934449828E-2</v>
      </c>
      <c r="N145" s="549">
        <v>9.1213134691395567E-2</v>
      </c>
      <c r="O145" s="549">
        <v>2.1123785382340516E-2</v>
      </c>
      <c r="P145" s="550">
        <v>8.6442671503677362E-2</v>
      </c>
      <c r="Q145" s="551">
        <v>5.4562461026813551E-2</v>
      </c>
      <c r="R145" s="551">
        <v>0.43846828412744809</v>
      </c>
      <c r="S145" s="551">
        <v>4.2639790677391223E-2</v>
      </c>
      <c r="T145" s="551">
        <v>0.10991426687183996</v>
      </c>
      <c r="U145" s="551">
        <v>0.10923655783468868</v>
      </c>
      <c r="V145" s="552">
        <v>7.2536872910396122E-2</v>
      </c>
      <c r="W145" s="553">
        <v>1.6785564414603441E-2</v>
      </c>
      <c r="X145" s="553">
        <v>0.22966507177033493</v>
      </c>
      <c r="Y145" s="553">
        <v>1.2972187629721877E-2</v>
      </c>
      <c r="Z145" s="553">
        <v>0.18382352941176472</v>
      </c>
      <c r="AA145" s="554">
        <v>0.24252223120452709</v>
      </c>
      <c r="AB145" s="684">
        <v>4.2907168265304711E-2</v>
      </c>
      <c r="AC145" s="561">
        <v>6.8124298300698369E-2</v>
      </c>
    </row>
    <row r="146" spans="1:29" ht="15" customHeight="1" thickBot="1" x14ac:dyDescent="0.3">
      <c r="A146" s="532" t="s">
        <v>5077</v>
      </c>
      <c r="B146" s="577">
        <v>393</v>
      </c>
      <c r="C146" s="533" t="s">
        <v>5078</v>
      </c>
      <c r="D146" s="536" t="s">
        <v>42</v>
      </c>
      <c r="E146" s="535" t="s">
        <v>5</v>
      </c>
      <c r="F146" s="530" t="s">
        <v>2930</v>
      </c>
      <c r="G146" s="266" t="s">
        <v>2931</v>
      </c>
      <c r="H146" s="530" t="s">
        <v>2932</v>
      </c>
      <c r="I146" s="266">
        <v>99</v>
      </c>
      <c r="J146" s="531">
        <v>178</v>
      </c>
      <c r="K146" s="549" t="s">
        <v>8674</v>
      </c>
      <c r="L146" s="549">
        <v>0.10669511869831955</v>
      </c>
      <c r="M146" s="549" t="s">
        <v>8674</v>
      </c>
      <c r="N146" s="549" t="s">
        <v>8674</v>
      </c>
      <c r="O146" s="549">
        <v>0.39079002957329956</v>
      </c>
      <c r="P146" s="550">
        <v>0.11053325208666941</v>
      </c>
      <c r="Q146" s="551">
        <v>2.338391186863438E-2</v>
      </c>
      <c r="R146" s="551" t="s">
        <v>8674</v>
      </c>
      <c r="S146" s="551">
        <v>3.8763446070355654E-3</v>
      </c>
      <c r="T146" s="551" t="s">
        <v>8674</v>
      </c>
      <c r="U146" s="551">
        <v>0.84961767204757854</v>
      </c>
      <c r="V146" s="552">
        <v>6.7534329951058458E-2</v>
      </c>
      <c r="W146" s="553">
        <v>4.1963911036508603E-3</v>
      </c>
      <c r="X146" s="553">
        <v>1.9138755980861243E-2</v>
      </c>
      <c r="Y146" s="553">
        <v>4.4105437941054378E-2</v>
      </c>
      <c r="Z146" s="553" t="s">
        <v>8674</v>
      </c>
      <c r="AA146" s="554" t="s">
        <v>8674</v>
      </c>
      <c r="AB146" s="684">
        <v>2.6297941840025468E-2</v>
      </c>
      <c r="AC146" s="561">
        <v>6.7743715628627424E-2</v>
      </c>
    </row>
    <row r="147" spans="1:29" ht="15" customHeight="1" thickBot="1" x14ac:dyDescent="0.3">
      <c r="A147" s="532" t="s">
        <v>5079</v>
      </c>
      <c r="B147" s="577">
        <v>308</v>
      </c>
      <c r="C147" s="533" t="s">
        <v>5080</v>
      </c>
      <c r="D147" s="534" t="s">
        <v>42</v>
      </c>
      <c r="E147" s="537" t="s">
        <v>5020</v>
      </c>
      <c r="F147" s="530" t="s">
        <v>4130</v>
      </c>
      <c r="G147" s="266" t="s">
        <v>4658</v>
      </c>
      <c r="H147" s="530" t="s">
        <v>4659</v>
      </c>
      <c r="I147" s="266">
        <v>86</v>
      </c>
      <c r="J147" s="531">
        <v>169</v>
      </c>
      <c r="K147" s="549">
        <v>6.2198724926139017E-2</v>
      </c>
      <c r="L147" s="549">
        <v>5.3347559349159773E-2</v>
      </c>
      <c r="M147" s="549">
        <v>8.5045139343189843E-2</v>
      </c>
      <c r="N147" s="549">
        <v>1.5202189115232594E-2</v>
      </c>
      <c r="O147" s="549">
        <v>1.0561892691170258E-2</v>
      </c>
      <c r="P147" s="550">
        <v>3.9678603313163377E-2</v>
      </c>
      <c r="Q147" s="551">
        <v>0.11432134691332363</v>
      </c>
      <c r="R147" s="551">
        <v>0.17538731365097926</v>
      </c>
      <c r="S147" s="551">
        <v>2.1319895338695612E-2</v>
      </c>
      <c r="T147" s="551">
        <v>2.1982853374367992E-2</v>
      </c>
      <c r="U147" s="551">
        <v>7.2824371889792447E-2</v>
      </c>
      <c r="V147" s="552">
        <v>5.919675835216235E-2</v>
      </c>
      <c r="W147" s="553">
        <v>7.1338648762064624E-2</v>
      </c>
      <c r="X147" s="553">
        <v>0.17224880382775121</v>
      </c>
      <c r="Y147" s="553">
        <v>3.8916562889165632E-2</v>
      </c>
      <c r="Z147" s="553">
        <v>1.1029411764705883</v>
      </c>
      <c r="AA147" s="554">
        <v>0.20210185933710589</v>
      </c>
      <c r="AB147" s="684">
        <v>9.6887154147462254E-2</v>
      </c>
      <c r="AC147" s="561">
        <v>6.4318471579988962E-2</v>
      </c>
    </row>
    <row r="148" spans="1:29" ht="15" customHeight="1" thickBot="1" x14ac:dyDescent="0.3">
      <c r="A148" s="532" t="s">
        <v>5081</v>
      </c>
      <c r="B148" s="577">
        <v>321</v>
      </c>
      <c r="C148" s="533" t="s">
        <v>5082</v>
      </c>
      <c r="D148" s="534" t="s">
        <v>42</v>
      </c>
      <c r="E148" s="535" t="s">
        <v>5</v>
      </c>
      <c r="F148" s="530" t="s">
        <v>3377</v>
      </c>
      <c r="G148" s="266" t="s">
        <v>3378</v>
      </c>
      <c r="H148" s="530" t="s">
        <v>2715</v>
      </c>
      <c r="I148" s="266">
        <v>100</v>
      </c>
      <c r="J148" s="531">
        <v>165</v>
      </c>
      <c r="K148" s="549">
        <v>7.7748406157673771E-3</v>
      </c>
      <c r="L148" s="549">
        <v>0.18671645772205922</v>
      </c>
      <c r="M148" s="549">
        <v>0.18971608007326965</v>
      </c>
      <c r="N148" s="549">
        <v>3.0404378230465188E-2</v>
      </c>
      <c r="O148" s="549">
        <v>1.5842839036755388E-2</v>
      </c>
      <c r="P148" s="550">
        <v>6.5186276871625551E-2</v>
      </c>
      <c r="Q148" s="551">
        <v>3.8973186447723969E-2</v>
      </c>
      <c r="R148" s="551" t="s">
        <v>8674</v>
      </c>
      <c r="S148" s="551">
        <v>1.7443550731660044E-2</v>
      </c>
      <c r="T148" s="551">
        <v>8.7931413497471966E-2</v>
      </c>
      <c r="U148" s="551">
        <v>2.4274790629930817E-2</v>
      </c>
      <c r="V148" s="552">
        <v>3.5017800715363645E-2</v>
      </c>
      <c r="W148" s="553">
        <v>0.12589173310952581</v>
      </c>
      <c r="X148" s="553">
        <v>0.38277511961722488</v>
      </c>
      <c r="Y148" s="553">
        <v>5.1888750518887502E-3</v>
      </c>
      <c r="Z148" s="553">
        <v>0.45955882352941174</v>
      </c>
      <c r="AA148" s="554">
        <v>0.60630557801131768</v>
      </c>
      <c r="AB148" s="684">
        <v>0.10657586956220848</v>
      </c>
      <c r="AC148" s="561">
        <v>6.2796140891705196E-2</v>
      </c>
    </row>
    <row r="149" spans="1:29" ht="15" customHeight="1" thickBot="1" x14ac:dyDescent="0.3">
      <c r="A149" s="532" t="s">
        <v>5083</v>
      </c>
      <c r="B149" s="577">
        <v>276</v>
      </c>
      <c r="C149" s="533" t="s">
        <v>5084</v>
      </c>
      <c r="D149" s="534" t="s">
        <v>41</v>
      </c>
      <c r="E149" s="537" t="s">
        <v>9</v>
      </c>
      <c r="F149" s="530" t="s">
        <v>1329</v>
      </c>
      <c r="G149" s="266" t="s">
        <v>1330</v>
      </c>
      <c r="H149" s="530" t="s">
        <v>1331</v>
      </c>
      <c r="I149" s="266">
        <v>79</v>
      </c>
      <c r="J149" s="531">
        <v>165</v>
      </c>
      <c r="K149" s="549" t="s">
        <v>8674</v>
      </c>
      <c r="L149" s="549" t="s">
        <v>8674</v>
      </c>
      <c r="M149" s="549" t="s">
        <v>8674</v>
      </c>
      <c r="N149" s="549" t="s">
        <v>8674</v>
      </c>
      <c r="O149" s="549" t="s">
        <v>8674</v>
      </c>
      <c r="P149" s="550" t="s">
        <v>8674</v>
      </c>
      <c r="Q149" s="551">
        <v>0.26501766784452296</v>
      </c>
      <c r="R149" s="551" t="s">
        <v>8674</v>
      </c>
      <c r="S149" s="551">
        <v>6.0083341409051264E-2</v>
      </c>
      <c r="T149" s="551">
        <v>5.4957133435919979E-3</v>
      </c>
      <c r="U149" s="551" t="s">
        <v>8674</v>
      </c>
      <c r="V149" s="552">
        <v>0.11172345942520781</v>
      </c>
      <c r="W149" s="553">
        <v>7.1338648762064624E-2</v>
      </c>
      <c r="X149" s="553" t="s">
        <v>8674</v>
      </c>
      <c r="Y149" s="553">
        <v>3.6322125363221255E-2</v>
      </c>
      <c r="Z149" s="553" t="s">
        <v>8674</v>
      </c>
      <c r="AA149" s="554" t="s">
        <v>8674</v>
      </c>
      <c r="AB149" s="684">
        <v>4.2907168265304711E-2</v>
      </c>
      <c r="AC149" s="561">
        <v>6.2796140891705196E-2</v>
      </c>
    </row>
    <row r="150" spans="1:29" ht="15" customHeight="1" thickBot="1" x14ac:dyDescent="0.3">
      <c r="A150" s="532" t="s">
        <v>5087</v>
      </c>
      <c r="B150" s="577">
        <v>383</v>
      </c>
      <c r="C150" s="533" t="s">
        <v>5088</v>
      </c>
      <c r="D150" s="534" t="s">
        <v>42</v>
      </c>
      <c r="E150" s="535" t="s">
        <v>5</v>
      </c>
      <c r="F150" s="530" t="s">
        <v>2589</v>
      </c>
      <c r="G150" s="266" t="s">
        <v>2590</v>
      </c>
      <c r="H150" s="530" t="s">
        <v>2591</v>
      </c>
      <c r="I150" s="266">
        <v>85</v>
      </c>
      <c r="J150" s="531">
        <v>164</v>
      </c>
      <c r="K150" s="549" t="s">
        <v>8674</v>
      </c>
      <c r="L150" s="549" t="s">
        <v>8674</v>
      </c>
      <c r="M150" s="549" t="s">
        <v>8674</v>
      </c>
      <c r="N150" s="549">
        <v>1.0134792743488396E-2</v>
      </c>
      <c r="O150" s="549">
        <v>0.85551330798479086</v>
      </c>
      <c r="P150" s="550">
        <v>0.23240324797709977</v>
      </c>
      <c r="Q150" s="551" t="s">
        <v>8674</v>
      </c>
      <c r="R150" s="551" t="s">
        <v>8674</v>
      </c>
      <c r="S150" s="551" t="s">
        <v>8674</v>
      </c>
      <c r="T150" s="551" t="s">
        <v>8674</v>
      </c>
      <c r="U150" s="551" t="s">
        <v>8674</v>
      </c>
      <c r="V150" s="552" t="s">
        <v>8674</v>
      </c>
      <c r="W150" s="553" t="s">
        <v>8674</v>
      </c>
      <c r="X150" s="553" t="s">
        <v>8674</v>
      </c>
      <c r="Y150" s="553" t="s">
        <v>8674</v>
      </c>
      <c r="Z150" s="553" t="s">
        <v>8674</v>
      </c>
      <c r="AA150" s="554" t="s">
        <v>8674</v>
      </c>
      <c r="AB150" s="684" t="s">
        <v>8674</v>
      </c>
      <c r="AC150" s="561">
        <v>6.2415558219634258E-2</v>
      </c>
    </row>
    <row r="151" spans="1:29" ht="15" customHeight="1" thickBot="1" x14ac:dyDescent="0.3">
      <c r="A151" s="532" t="s">
        <v>5085</v>
      </c>
      <c r="B151" s="577">
        <v>253</v>
      </c>
      <c r="C151" s="533" t="s">
        <v>5086</v>
      </c>
      <c r="D151" s="534" t="s">
        <v>41</v>
      </c>
      <c r="E151" s="535" t="s">
        <v>13</v>
      </c>
      <c r="F151" s="530" t="s">
        <v>2337</v>
      </c>
      <c r="G151" s="266" t="s">
        <v>2338</v>
      </c>
      <c r="H151" s="530" t="s">
        <v>125</v>
      </c>
      <c r="I151" s="266">
        <v>100</v>
      </c>
      <c r="J151" s="531">
        <v>164</v>
      </c>
      <c r="K151" s="549" t="s">
        <v>8674</v>
      </c>
      <c r="L151" s="549" t="s">
        <v>8674</v>
      </c>
      <c r="M151" s="549">
        <v>6.5419337956299879E-3</v>
      </c>
      <c r="N151" s="549" t="s">
        <v>8674</v>
      </c>
      <c r="O151" s="549" t="s">
        <v>8674</v>
      </c>
      <c r="P151" s="550">
        <v>1.4170929754701207E-3</v>
      </c>
      <c r="Q151" s="551" t="s">
        <v>8674</v>
      </c>
      <c r="R151" s="551" t="s">
        <v>8674</v>
      </c>
      <c r="S151" s="551">
        <v>0.31398391316988078</v>
      </c>
      <c r="T151" s="551" t="s">
        <v>8674</v>
      </c>
      <c r="U151" s="551" t="s">
        <v>8674</v>
      </c>
      <c r="V151" s="552">
        <v>0.13506865990211692</v>
      </c>
      <c r="W151" s="553" t="s">
        <v>8674</v>
      </c>
      <c r="X151" s="553" t="s">
        <v>8674</v>
      </c>
      <c r="Y151" s="553" t="s">
        <v>8674</v>
      </c>
      <c r="Z151" s="553">
        <v>4.595588235294118E-2</v>
      </c>
      <c r="AA151" s="554" t="s">
        <v>8674</v>
      </c>
      <c r="AB151" s="684">
        <v>1.3841022021066035E-3</v>
      </c>
      <c r="AC151" s="561">
        <v>6.2415558219634258E-2</v>
      </c>
    </row>
    <row r="152" spans="1:29" ht="15" customHeight="1" thickBot="1" x14ac:dyDescent="0.3">
      <c r="A152" s="532" t="s">
        <v>5089</v>
      </c>
      <c r="B152" s="577">
        <v>252</v>
      </c>
      <c r="C152" s="533" t="s">
        <v>5090</v>
      </c>
      <c r="D152" s="534" t="s">
        <v>41</v>
      </c>
      <c r="E152" s="535" t="s">
        <v>9</v>
      </c>
      <c r="F152" s="530" t="s">
        <v>1257</v>
      </c>
      <c r="G152" s="266" t="s">
        <v>1244</v>
      </c>
      <c r="H152" s="530" t="s">
        <v>1258</v>
      </c>
      <c r="I152" s="266">
        <v>93</v>
      </c>
      <c r="J152" s="531">
        <v>163</v>
      </c>
      <c r="K152" s="549">
        <v>6.9973565541906396E-2</v>
      </c>
      <c r="L152" s="549">
        <v>5.3347559349159773E-2</v>
      </c>
      <c r="M152" s="549">
        <v>6.5419337956299881E-2</v>
      </c>
      <c r="N152" s="549">
        <v>6.0808756460930376E-2</v>
      </c>
      <c r="O152" s="549">
        <v>1.5842839036755388E-2</v>
      </c>
      <c r="P152" s="550">
        <v>5.1015347116924341E-2</v>
      </c>
      <c r="Q152" s="551">
        <v>3.1178549158179171E-2</v>
      </c>
      <c r="R152" s="551">
        <v>0.67231803566208714</v>
      </c>
      <c r="S152" s="551">
        <v>2.1319895338695612E-2</v>
      </c>
      <c r="T152" s="551">
        <v>8.2435700153879979E-2</v>
      </c>
      <c r="U152" s="551">
        <v>6.0686976574827044E-2</v>
      </c>
      <c r="V152" s="552">
        <v>5.5027972552714299E-2</v>
      </c>
      <c r="W152" s="553">
        <v>4.1963911036508601E-2</v>
      </c>
      <c r="X152" s="553">
        <v>0.55502392344497609</v>
      </c>
      <c r="Y152" s="553">
        <v>3.1133250311332503E-2</v>
      </c>
      <c r="Z152" s="553">
        <v>9.1911764705882359E-2</v>
      </c>
      <c r="AA152" s="554">
        <v>0.32336297493936944</v>
      </c>
      <c r="AB152" s="684">
        <v>8.4430234328502815E-2</v>
      </c>
      <c r="AC152" s="561">
        <v>6.203497554756332E-2</v>
      </c>
    </row>
    <row r="153" spans="1:29" ht="15" customHeight="1" thickBot="1" x14ac:dyDescent="0.3">
      <c r="A153" s="532" t="s">
        <v>5091</v>
      </c>
      <c r="B153" s="577">
        <v>298</v>
      </c>
      <c r="C153" s="533" t="s">
        <v>5092</v>
      </c>
      <c r="D153" s="534" t="s">
        <v>42</v>
      </c>
      <c r="E153" s="535" t="s">
        <v>14</v>
      </c>
      <c r="F153" s="530" t="s">
        <v>3814</v>
      </c>
      <c r="G153" s="266" t="s">
        <v>3815</v>
      </c>
      <c r="H153" s="530" t="s">
        <v>3816</v>
      </c>
      <c r="I153" s="266">
        <v>85</v>
      </c>
      <c r="J153" s="531">
        <v>161</v>
      </c>
      <c r="K153" s="549" t="s">
        <v>8674</v>
      </c>
      <c r="L153" s="549" t="s">
        <v>8674</v>
      </c>
      <c r="M153" s="549" t="s">
        <v>8674</v>
      </c>
      <c r="N153" s="549">
        <v>1.5202189115232594E-2</v>
      </c>
      <c r="O153" s="549" t="s">
        <v>8674</v>
      </c>
      <c r="P153" s="550">
        <v>4.2512789264103614E-3</v>
      </c>
      <c r="Q153" s="551">
        <v>7.7946372895447927E-3</v>
      </c>
      <c r="R153" s="551" t="s">
        <v>8674</v>
      </c>
      <c r="S153" s="551">
        <v>8.7217753658300229E-2</v>
      </c>
      <c r="T153" s="551">
        <v>5.4957133435919979E-2</v>
      </c>
      <c r="U153" s="551" t="s">
        <v>8674</v>
      </c>
      <c r="V153" s="552">
        <v>4.835791527359741E-2</v>
      </c>
      <c r="W153" s="553">
        <v>0.18464120856063784</v>
      </c>
      <c r="X153" s="553" t="s">
        <v>8674</v>
      </c>
      <c r="Y153" s="553">
        <v>0.14269406392694065</v>
      </c>
      <c r="Z153" s="553">
        <v>4.595588235294118E-2</v>
      </c>
      <c r="AA153" s="554" t="s">
        <v>8674</v>
      </c>
      <c r="AB153" s="684">
        <v>0.13841022021066035</v>
      </c>
      <c r="AC153" s="561">
        <v>6.1273810203421437E-2</v>
      </c>
    </row>
    <row r="154" spans="1:29" ht="15" customHeight="1" thickBot="1" x14ac:dyDescent="0.3">
      <c r="A154" s="532" t="s">
        <v>5095</v>
      </c>
      <c r="B154" s="577">
        <v>344</v>
      </c>
      <c r="C154" s="533" t="s">
        <v>5096</v>
      </c>
      <c r="D154" s="536" t="s">
        <v>46</v>
      </c>
      <c r="E154" s="535" t="s">
        <v>20</v>
      </c>
      <c r="F154" s="530" t="s">
        <v>4693</v>
      </c>
      <c r="G154" s="266" t="s">
        <v>4694</v>
      </c>
      <c r="H154" s="530" t="s">
        <v>4690</v>
      </c>
      <c r="I154" s="266">
        <v>100</v>
      </c>
      <c r="J154" s="531">
        <v>161</v>
      </c>
      <c r="K154" s="549">
        <v>6.2198724926139017E-2</v>
      </c>
      <c r="L154" s="549">
        <v>0.13336889837289945</v>
      </c>
      <c r="M154" s="549">
        <v>0.19625801386889966</v>
      </c>
      <c r="N154" s="549">
        <v>8.1078341947907168E-2</v>
      </c>
      <c r="O154" s="549">
        <v>4.2247570764681032E-2</v>
      </c>
      <c r="P154" s="550">
        <v>9.4945229356498073E-2</v>
      </c>
      <c r="Q154" s="551">
        <v>5.1964248596965287E-2</v>
      </c>
      <c r="R154" s="551">
        <v>0.29231218941829873</v>
      </c>
      <c r="S154" s="551">
        <v>3.4887101463320087E-2</v>
      </c>
      <c r="T154" s="551">
        <v>2.7478566717959989E-2</v>
      </c>
      <c r="U154" s="551">
        <v>0.23061051098434276</v>
      </c>
      <c r="V154" s="552">
        <v>6.0030515512051963E-2</v>
      </c>
      <c r="W154" s="553">
        <v>4.1963911036508603E-3</v>
      </c>
      <c r="X154" s="553">
        <v>7.6555023923444973E-2</v>
      </c>
      <c r="Y154" s="553">
        <v>3.6322125363221255E-2</v>
      </c>
      <c r="Z154" s="553">
        <v>4.595588235294118E-2</v>
      </c>
      <c r="AA154" s="554">
        <v>8.084074373484236E-2</v>
      </c>
      <c r="AB154" s="684">
        <v>3.0450248446345279E-2</v>
      </c>
      <c r="AC154" s="561">
        <v>6.1273810203421437E-2</v>
      </c>
    </row>
    <row r="155" spans="1:29" ht="15" customHeight="1" thickBot="1" x14ac:dyDescent="0.3">
      <c r="A155" s="532" t="s">
        <v>5093</v>
      </c>
      <c r="B155" s="577">
        <v>302</v>
      </c>
      <c r="C155" s="533" t="s">
        <v>5094</v>
      </c>
      <c r="D155" s="534" t="s">
        <v>42</v>
      </c>
      <c r="E155" s="535" t="s">
        <v>29</v>
      </c>
      <c r="F155" s="530" t="s">
        <v>4651</v>
      </c>
      <c r="G155" s="266" t="s">
        <v>4652</v>
      </c>
      <c r="H155" s="530" t="s">
        <v>2025</v>
      </c>
      <c r="I155" s="266">
        <v>100</v>
      </c>
      <c r="J155" s="531">
        <v>161</v>
      </c>
      <c r="K155" s="549">
        <v>6.2198724926139017E-2</v>
      </c>
      <c r="L155" s="549">
        <v>5.3347559349159773E-2</v>
      </c>
      <c r="M155" s="549" t="s">
        <v>8674</v>
      </c>
      <c r="N155" s="549">
        <v>0.17735887301104691</v>
      </c>
      <c r="O155" s="549">
        <v>5.2809463455851288E-2</v>
      </c>
      <c r="P155" s="550">
        <v>7.7940113650856638E-2</v>
      </c>
      <c r="Q155" s="551">
        <v>1.0392849719393058E-2</v>
      </c>
      <c r="R155" s="551">
        <v>0.38000584624378836</v>
      </c>
      <c r="S155" s="551">
        <v>2.7134412249248958E-2</v>
      </c>
      <c r="T155" s="551">
        <v>2.1982853374367992E-2</v>
      </c>
      <c r="U155" s="551" t="s">
        <v>8674</v>
      </c>
      <c r="V155" s="552">
        <v>2.9181500596136369E-2</v>
      </c>
      <c r="W155" s="553">
        <v>0.15526647083508183</v>
      </c>
      <c r="X155" s="553" t="s">
        <v>8674</v>
      </c>
      <c r="Y155" s="553">
        <v>6.4860938148609382E-2</v>
      </c>
      <c r="Z155" s="553">
        <v>4.595588235294118E-2</v>
      </c>
      <c r="AA155" s="554">
        <v>0.32336297493936944</v>
      </c>
      <c r="AB155" s="684">
        <v>9.8271256349568847E-2</v>
      </c>
      <c r="AC155" s="561">
        <v>6.1273810203421437E-2</v>
      </c>
    </row>
    <row r="156" spans="1:29" ht="15" customHeight="1" thickBot="1" x14ac:dyDescent="0.3">
      <c r="A156" s="532" t="s">
        <v>5099</v>
      </c>
      <c r="B156" s="577">
        <v>293</v>
      </c>
      <c r="C156" s="533" t="s">
        <v>5100</v>
      </c>
      <c r="D156" s="534" t="s">
        <v>42</v>
      </c>
      <c r="E156" s="535" t="s">
        <v>7</v>
      </c>
      <c r="F156" s="530" t="s">
        <v>3899</v>
      </c>
      <c r="G156" s="266" t="s">
        <v>3900</v>
      </c>
      <c r="H156" s="530" t="s">
        <v>3901</v>
      </c>
      <c r="I156" s="266">
        <v>94</v>
      </c>
      <c r="J156" s="531">
        <v>159</v>
      </c>
      <c r="K156" s="549">
        <v>4.6649043694604257E-2</v>
      </c>
      <c r="L156" s="549" t="s">
        <v>8674</v>
      </c>
      <c r="M156" s="549">
        <v>1.3083867591259976E-2</v>
      </c>
      <c r="N156" s="549">
        <v>6.5876152832674575E-2</v>
      </c>
      <c r="O156" s="549">
        <v>4.2247570764681032E-2</v>
      </c>
      <c r="P156" s="550">
        <v>4.10956962886335E-2</v>
      </c>
      <c r="Q156" s="551">
        <v>7.015173560590314E-2</v>
      </c>
      <c r="R156" s="551">
        <v>2.9231218941829874E-2</v>
      </c>
      <c r="S156" s="551">
        <v>9.3032270568853576E-2</v>
      </c>
      <c r="T156" s="551">
        <v>3.2974280061551987E-2</v>
      </c>
      <c r="U156" s="551">
        <v>6.0686976574827044E-2</v>
      </c>
      <c r="V156" s="552">
        <v>7.2536872910396122E-2</v>
      </c>
      <c r="W156" s="553">
        <v>5.8749475451112046E-2</v>
      </c>
      <c r="X156" s="553" t="s">
        <v>8674</v>
      </c>
      <c r="Y156" s="553">
        <v>5.7077625570776253E-2</v>
      </c>
      <c r="Z156" s="553" t="s">
        <v>8674</v>
      </c>
      <c r="AA156" s="554">
        <v>0.28294260307194824</v>
      </c>
      <c r="AB156" s="684">
        <v>5.9516394690583951E-2</v>
      </c>
      <c r="AC156" s="561">
        <v>6.0512644859279555E-2</v>
      </c>
    </row>
    <row r="157" spans="1:29" ht="15" customHeight="1" thickBot="1" x14ac:dyDescent="0.3">
      <c r="A157" s="532" t="s">
        <v>5097</v>
      </c>
      <c r="B157" s="577">
        <v>248</v>
      </c>
      <c r="C157" s="533" t="s">
        <v>5098</v>
      </c>
      <c r="D157" s="534" t="s">
        <v>41</v>
      </c>
      <c r="E157" s="535" t="s">
        <v>6</v>
      </c>
      <c r="F157" s="530" t="s">
        <v>351</v>
      </c>
      <c r="G157" s="266" t="s">
        <v>352</v>
      </c>
      <c r="H157" s="530" t="s">
        <v>353</v>
      </c>
      <c r="I157" s="266">
        <v>100</v>
      </c>
      <c r="J157" s="531">
        <v>159</v>
      </c>
      <c r="K157" s="549">
        <v>8.5523246773441142E-2</v>
      </c>
      <c r="L157" s="549">
        <v>0.10669511869831955</v>
      </c>
      <c r="M157" s="549">
        <v>2.6167735182519952E-2</v>
      </c>
      <c r="N157" s="549">
        <v>0.26857200770244249</v>
      </c>
      <c r="O157" s="549">
        <v>1.5842839036755388E-2</v>
      </c>
      <c r="P157" s="550">
        <v>0.10628197316025904</v>
      </c>
      <c r="Q157" s="551">
        <v>2.0785699438786116E-2</v>
      </c>
      <c r="R157" s="551">
        <v>0.26308097047646889</v>
      </c>
      <c r="S157" s="551">
        <v>2.3258067642213394E-2</v>
      </c>
      <c r="T157" s="551">
        <v>2.1982853374367992E-2</v>
      </c>
      <c r="U157" s="551">
        <v>2.4274790629930817E-2</v>
      </c>
      <c r="V157" s="552">
        <v>2.9181500596136369E-2</v>
      </c>
      <c r="W157" s="553">
        <v>3.3571128829206882E-2</v>
      </c>
      <c r="X157" s="553">
        <v>0.15311004784688995</v>
      </c>
      <c r="Y157" s="553">
        <v>6.7455375674553758E-2</v>
      </c>
      <c r="Z157" s="553">
        <v>0.22977941176470587</v>
      </c>
      <c r="AA157" s="554">
        <v>8.084074373484236E-2</v>
      </c>
      <c r="AB157" s="684">
        <v>6.7821007903223568E-2</v>
      </c>
      <c r="AC157" s="561">
        <v>6.0512644859279555E-2</v>
      </c>
    </row>
    <row r="158" spans="1:29" ht="15" customHeight="1" thickBot="1" x14ac:dyDescent="0.3">
      <c r="A158" s="532" t="s">
        <v>5101</v>
      </c>
      <c r="B158" s="577">
        <v>293</v>
      </c>
      <c r="C158" s="533" t="s">
        <v>5102</v>
      </c>
      <c r="D158" s="536" t="s">
        <v>46</v>
      </c>
      <c r="E158" s="535" t="s">
        <v>26</v>
      </c>
      <c r="F158" s="530" t="s">
        <v>4753</v>
      </c>
      <c r="G158" s="266" t="s">
        <v>4754</v>
      </c>
      <c r="H158" s="530" t="s">
        <v>2016</v>
      </c>
      <c r="I158" s="266">
        <v>100</v>
      </c>
      <c r="J158" s="531">
        <v>158</v>
      </c>
      <c r="K158" s="549">
        <v>0.1010729280049759</v>
      </c>
      <c r="L158" s="549">
        <v>0.48012803414243799</v>
      </c>
      <c r="M158" s="549">
        <v>7.8503205547559865E-2</v>
      </c>
      <c r="N158" s="549">
        <v>3.5471774602209384E-2</v>
      </c>
      <c r="O158" s="549">
        <v>3.1685678073510776E-2</v>
      </c>
      <c r="P158" s="550">
        <v>7.9357206626326754E-2</v>
      </c>
      <c r="Q158" s="551">
        <v>2.0785699438786116E-2</v>
      </c>
      <c r="R158" s="551">
        <v>0.23384975153463899</v>
      </c>
      <c r="S158" s="551">
        <v>7.7526892140711307E-3</v>
      </c>
      <c r="T158" s="551">
        <v>2.1982853374367992E-2</v>
      </c>
      <c r="U158" s="551">
        <v>0.35198446413399687</v>
      </c>
      <c r="V158" s="552">
        <v>4.4189129474149359E-2</v>
      </c>
      <c r="W158" s="553">
        <v>8.3927822073017206E-3</v>
      </c>
      <c r="X158" s="553">
        <v>0.78468899521531099</v>
      </c>
      <c r="Y158" s="553">
        <v>5.1888750518887502E-3</v>
      </c>
      <c r="Z158" s="553">
        <v>4.595588235294118E-2</v>
      </c>
      <c r="AA158" s="554">
        <v>0.12126111560226355</v>
      </c>
      <c r="AB158" s="684">
        <v>6.7821007903223568E-2</v>
      </c>
      <c r="AC158" s="561">
        <v>6.0132062187208617E-2</v>
      </c>
    </row>
    <row r="159" spans="1:29" ht="15" customHeight="1" thickBot="1" x14ac:dyDescent="0.3">
      <c r="A159" s="532" t="s">
        <v>5103</v>
      </c>
      <c r="B159" s="577">
        <v>316</v>
      </c>
      <c r="C159" s="533" t="s">
        <v>5104</v>
      </c>
      <c r="D159" s="534" t="s">
        <v>42</v>
      </c>
      <c r="E159" s="535" t="s">
        <v>10</v>
      </c>
      <c r="F159" s="530" t="s">
        <v>8819</v>
      </c>
      <c r="G159" s="266" t="s">
        <v>4131</v>
      </c>
      <c r="H159" s="530" t="s">
        <v>4132</v>
      </c>
      <c r="I159" s="266">
        <v>86</v>
      </c>
      <c r="J159" s="531">
        <v>158</v>
      </c>
      <c r="K159" s="549">
        <v>7.7748406157673771E-3</v>
      </c>
      <c r="L159" s="549" t="s">
        <v>8674</v>
      </c>
      <c r="M159" s="549" t="s">
        <v>8674</v>
      </c>
      <c r="N159" s="549" t="s">
        <v>8674</v>
      </c>
      <c r="O159" s="549">
        <v>1.5842839036755388E-2</v>
      </c>
      <c r="P159" s="550">
        <v>5.6683719018804828E-3</v>
      </c>
      <c r="Q159" s="551" t="s">
        <v>8674</v>
      </c>
      <c r="R159" s="551" t="s">
        <v>8674</v>
      </c>
      <c r="S159" s="551">
        <v>0.25971508867138288</v>
      </c>
      <c r="T159" s="551" t="s">
        <v>8674</v>
      </c>
      <c r="U159" s="551" t="s">
        <v>8674</v>
      </c>
      <c r="V159" s="552">
        <v>0.11172345942520781</v>
      </c>
      <c r="W159" s="553">
        <v>1.6785564414603441E-2</v>
      </c>
      <c r="X159" s="553" t="s">
        <v>8674</v>
      </c>
      <c r="Y159" s="553">
        <v>4.1511000415110001E-2</v>
      </c>
      <c r="Z159" s="553" t="s">
        <v>8674</v>
      </c>
      <c r="AA159" s="554" t="s">
        <v>8674</v>
      </c>
      <c r="AB159" s="684">
        <v>2.7682044042132072E-2</v>
      </c>
      <c r="AC159" s="561">
        <v>6.0132062187208617E-2</v>
      </c>
    </row>
    <row r="160" spans="1:29" ht="15" customHeight="1" thickBot="1" x14ac:dyDescent="0.3">
      <c r="A160" s="532" t="s">
        <v>5105</v>
      </c>
      <c r="B160" s="577">
        <v>279</v>
      </c>
      <c r="C160" s="533" t="s">
        <v>5106</v>
      </c>
      <c r="D160" s="534" t="s">
        <v>42</v>
      </c>
      <c r="E160" s="535" t="s">
        <v>5</v>
      </c>
      <c r="F160" s="530" t="s">
        <v>3632</v>
      </c>
      <c r="G160" s="266" t="s">
        <v>3633</v>
      </c>
      <c r="H160" s="530" t="s">
        <v>3634</v>
      </c>
      <c r="I160" s="266">
        <v>99</v>
      </c>
      <c r="J160" s="531">
        <v>155</v>
      </c>
      <c r="K160" s="549">
        <v>0.13217229046804541</v>
      </c>
      <c r="L160" s="549">
        <v>0.42678047479327819</v>
      </c>
      <c r="M160" s="549">
        <v>7.1961271751929873E-2</v>
      </c>
      <c r="N160" s="549">
        <v>4.0539170973953584E-2</v>
      </c>
      <c r="O160" s="549">
        <v>3.1685678073510776E-2</v>
      </c>
      <c r="P160" s="550">
        <v>8.2191392577267E-2</v>
      </c>
      <c r="Q160" s="551">
        <v>2.0785699438786116E-2</v>
      </c>
      <c r="R160" s="551">
        <v>5.8462437883659749E-2</v>
      </c>
      <c r="S160" s="551">
        <v>6.589785831960461E-2</v>
      </c>
      <c r="T160" s="551">
        <v>2.1982853374367992E-2</v>
      </c>
      <c r="U160" s="551">
        <v>8.4961767204757857E-2</v>
      </c>
      <c r="V160" s="552">
        <v>4.5856643793928578E-2</v>
      </c>
      <c r="W160" s="553">
        <v>2.9374737725556023E-2</v>
      </c>
      <c r="X160" s="553">
        <v>0.21052631578947367</v>
      </c>
      <c r="Y160" s="553">
        <v>2.8538812785388126E-2</v>
      </c>
      <c r="Z160" s="553">
        <v>0.18382352941176472</v>
      </c>
      <c r="AA160" s="554">
        <v>0.36378334680679064</v>
      </c>
      <c r="AB160" s="684">
        <v>5.8132292488477351E-2</v>
      </c>
      <c r="AC160" s="561">
        <v>5.8990314170995796E-2</v>
      </c>
    </row>
    <row r="161" spans="1:29" ht="15" customHeight="1" thickBot="1" x14ac:dyDescent="0.3">
      <c r="A161" s="532" t="s">
        <v>5107</v>
      </c>
      <c r="B161" s="577">
        <v>244</v>
      </c>
      <c r="C161" s="533" t="s">
        <v>5108</v>
      </c>
      <c r="D161" s="534" t="s">
        <v>41</v>
      </c>
      <c r="E161" s="535" t="s">
        <v>17</v>
      </c>
      <c r="F161" s="530" t="s">
        <v>1417</v>
      </c>
      <c r="G161" s="266" t="s">
        <v>1418</v>
      </c>
      <c r="H161" s="530" t="s">
        <v>350</v>
      </c>
      <c r="I161" s="266">
        <v>100</v>
      </c>
      <c r="J161" s="531">
        <v>154</v>
      </c>
      <c r="K161" s="549">
        <v>3.1099362463069508E-2</v>
      </c>
      <c r="L161" s="549">
        <v>5.3347559349159773E-2</v>
      </c>
      <c r="M161" s="549">
        <v>1.9625801386889966E-2</v>
      </c>
      <c r="N161" s="549">
        <v>0.11655011655011654</v>
      </c>
      <c r="O161" s="549">
        <v>0.40135192226446981</v>
      </c>
      <c r="P161" s="550">
        <v>0.15304604135077302</v>
      </c>
      <c r="Q161" s="551">
        <v>1.0392849719393058E-2</v>
      </c>
      <c r="R161" s="551">
        <v>2.9231218941829874E-2</v>
      </c>
      <c r="S161" s="551">
        <v>5.8145169105533485E-3</v>
      </c>
      <c r="T161" s="551">
        <v>3.2974280061551987E-2</v>
      </c>
      <c r="U161" s="551" t="s">
        <v>8674</v>
      </c>
      <c r="V161" s="552">
        <v>1.1672600238454548E-2</v>
      </c>
      <c r="W161" s="553">
        <v>6.2945866554762905E-2</v>
      </c>
      <c r="X161" s="553" t="s">
        <v>8674</v>
      </c>
      <c r="Y161" s="553">
        <v>4.1511000415110001E-2</v>
      </c>
      <c r="Z161" s="553" t="s">
        <v>8674</v>
      </c>
      <c r="AA161" s="554">
        <v>4.042037186742118E-2</v>
      </c>
      <c r="AB161" s="684">
        <v>4.4291270467411312E-2</v>
      </c>
      <c r="AC161" s="561">
        <v>5.8609731498924851E-2</v>
      </c>
    </row>
    <row r="162" spans="1:29" ht="15" customHeight="1" thickBot="1" x14ac:dyDescent="0.3">
      <c r="A162" s="532" t="s">
        <v>5113</v>
      </c>
      <c r="B162" s="577">
        <v>236</v>
      </c>
      <c r="C162" s="533" t="s">
        <v>5114</v>
      </c>
      <c r="D162" s="534" t="s">
        <v>41</v>
      </c>
      <c r="E162" s="535" t="s">
        <v>6</v>
      </c>
      <c r="F162" s="530" t="s">
        <v>441</v>
      </c>
      <c r="G162" s="266" t="s">
        <v>442</v>
      </c>
      <c r="H162" s="530" t="s">
        <v>323</v>
      </c>
      <c r="I162" s="266">
        <v>100</v>
      </c>
      <c r="J162" s="531">
        <v>152</v>
      </c>
      <c r="K162" s="549" t="s">
        <v>8674</v>
      </c>
      <c r="L162" s="549" t="s">
        <v>8674</v>
      </c>
      <c r="M162" s="549" t="s">
        <v>8674</v>
      </c>
      <c r="N162" s="549" t="s">
        <v>8674</v>
      </c>
      <c r="O162" s="549" t="s">
        <v>8674</v>
      </c>
      <c r="P162" s="550" t="s">
        <v>8674</v>
      </c>
      <c r="Q162" s="551">
        <v>9.6133859904385777E-2</v>
      </c>
      <c r="R162" s="551" t="s">
        <v>8674</v>
      </c>
      <c r="S162" s="551">
        <v>0.19963174726233163</v>
      </c>
      <c r="T162" s="551">
        <v>5.4957133435919979E-2</v>
      </c>
      <c r="U162" s="551">
        <v>2.4274790629930817E-2</v>
      </c>
      <c r="V162" s="552">
        <v>0.1267310883032208</v>
      </c>
      <c r="W162" s="553" t="s">
        <v>8674</v>
      </c>
      <c r="X162" s="553" t="s">
        <v>8674</v>
      </c>
      <c r="Y162" s="553" t="s">
        <v>8674</v>
      </c>
      <c r="Z162" s="553" t="s">
        <v>8674</v>
      </c>
      <c r="AA162" s="554" t="s">
        <v>8674</v>
      </c>
      <c r="AB162" s="684" t="s">
        <v>8674</v>
      </c>
      <c r="AC162" s="561">
        <v>5.7848566154782975E-2</v>
      </c>
    </row>
    <row r="163" spans="1:29" ht="15" customHeight="1" thickBot="1" x14ac:dyDescent="0.3">
      <c r="A163" s="532" t="s">
        <v>5111</v>
      </c>
      <c r="B163" s="577">
        <v>347</v>
      </c>
      <c r="C163" s="533" t="s">
        <v>5112</v>
      </c>
      <c r="D163" s="536" t="s">
        <v>47</v>
      </c>
      <c r="E163" s="535" t="s">
        <v>31</v>
      </c>
      <c r="F163" s="530" t="s">
        <v>4762</v>
      </c>
      <c r="G163" s="266" t="s">
        <v>4763</v>
      </c>
      <c r="H163" s="530" t="s">
        <v>4764</v>
      </c>
      <c r="I163" s="266">
        <v>99</v>
      </c>
      <c r="J163" s="531">
        <v>152</v>
      </c>
      <c r="K163" s="549" t="s">
        <v>8674</v>
      </c>
      <c r="L163" s="549">
        <v>0.85356094958655637</v>
      </c>
      <c r="M163" s="549">
        <v>0.30747088839460945</v>
      </c>
      <c r="N163" s="549" t="s">
        <v>8674</v>
      </c>
      <c r="O163" s="549">
        <v>2.1123785382340516E-2</v>
      </c>
      <c r="P163" s="550">
        <v>0.11761871696402001</v>
      </c>
      <c r="Q163" s="551">
        <v>2.338391186863438E-2</v>
      </c>
      <c r="R163" s="551">
        <v>0.55539315989476756</v>
      </c>
      <c r="S163" s="551" t="s">
        <v>8674</v>
      </c>
      <c r="T163" s="551">
        <v>1.6487140030775994E-2</v>
      </c>
      <c r="U163" s="551">
        <v>0.12137395314965409</v>
      </c>
      <c r="V163" s="552">
        <v>3.4184043555474032E-2</v>
      </c>
      <c r="W163" s="553">
        <v>8.3927822073017206E-3</v>
      </c>
      <c r="X163" s="553">
        <v>0.19138755980861244</v>
      </c>
      <c r="Y163" s="553">
        <v>3.6322125363221255E-2</v>
      </c>
      <c r="Z163" s="553">
        <v>9.1911764705882359E-2</v>
      </c>
      <c r="AA163" s="554" t="s">
        <v>8674</v>
      </c>
      <c r="AB163" s="684">
        <v>3.8754861658984896E-2</v>
      </c>
      <c r="AC163" s="561">
        <v>5.7848566154782975E-2</v>
      </c>
    </row>
    <row r="164" spans="1:29" ht="15" customHeight="1" thickBot="1" x14ac:dyDescent="0.3">
      <c r="A164" s="532" t="s">
        <v>5109</v>
      </c>
      <c r="B164" s="577">
        <v>287</v>
      </c>
      <c r="C164" s="533" t="s">
        <v>5110</v>
      </c>
      <c r="D164" s="534" t="s">
        <v>41</v>
      </c>
      <c r="E164" s="535" t="s">
        <v>22</v>
      </c>
      <c r="F164" s="530" t="s">
        <v>1905</v>
      </c>
      <c r="G164" s="266" t="s">
        <v>1906</v>
      </c>
      <c r="H164" s="530" t="s">
        <v>1907</v>
      </c>
      <c r="I164" s="266">
        <v>92</v>
      </c>
      <c r="J164" s="531">
        <v>152</v>
      </c>
      <c r="K164" s="549">
        <v>5.4423884310371637E-2</v>
      </c>
      <c r="L164" s="549">
        <v>0.24006401707121899</v>
      </c>
      <c r="M164" s="549">
        <v>7.1961271751929873E-2</v>
      </c>
      <c r="N164" s="549">
        <v>3.5471774602209384E-2</v>
      </c>
      <c r="O164" s="549">
        <v>2.6404731727925644E-2</v>
      </c>
      <c r="P164" s="550">
        <v>5.5266626043334703E-2</v>
      </c>
      <c r="Q164" s="551">
        <v>3.8973186447723969E-2</v>
      </c>
      <c r="R164" s="551">
        <v>0.29231218941829873</v>
      </c>
      <c r="S164" s="551">
        <v>4.0701618373873434E-2</v>
      </c>
      <c r="T164" s="551">
        <v>6.045284677951198E-2</v>
      </c>
      <c r="U164" s="551">
        <v>0.21847311566937735</v>
      </c>
      <c r="V164" s="552">
        <v>6.2531786991720795E-2</v>
      </c>
      <c r="W164" s="553">
        <v>2.9374737725556023E-2</v>
      </c>
      <c r="X164" s="553">
        <v>0.22966507177033493</v>
      </c>
      <c r="Y164" s="553">
        <v>1.2972187629721877E-2</v>
      </c>
      <c r="Z164" s="553">
        <v>0.22977941176470587</v>
      </c>
      <c r="AA164" s="554">
        <v>0.36378334680679064</v>
      </c>
      <c r="AB164" s="684">
        <v>5.2595883680050935E-2</v>
      </c>
      <c r="AC164" s="561">
        <v>5.7848566154782975E-2</v>
      </c>
    </row>
    <row r="165" spans="1:29" ht="15" customHeight="1" thickBot="1" x14ac:dyDescent="0.3">
      <c r="A165" s="532" t="s">
        <v>5115</v>
      </c>
      <c r="B165" s="577">
        <v>296</v>
      </c>
      <c r="C165" s="533" t="s">
        <v>5116</v>
      </c>
      <c r="D165" s="534" t="s">
        <v>42</v>
      </c>
      <c r="E165" s="535" t="s">
        <v>5</v>
      </c>
      <c r="F165" s="530" t="s">
        <v>3509</v>
      </c>
      <c r="G165" s="266" t="s">
        <v>3510</v>
      </c>
      <c r="H165" s="530" t="s">
        <v>3025</v>
      </c>
      <c r="I165" s="266">
        <v>100</v>
      </c>
      <c r="J165" s="531">
        <v>151</v>
      </c>
      <c r="K165" s="549" t="s">
        <v>8674</v>
      </c>
      <c r="L165" s="549" t="s">
        <v>8674</v>
      </c>
      <c r="M165" s="549" t="s">
        <v>8674</v>
      </c>
      <c r="N165" s="549" t="s">
        <v>8674</v>
      </c>
      <c r="O165" s="549" t="s">
        <v>8674</v>
      </c>
      <c r="P165" s="550" t="s">
        <v>8674</v>
      </c>
      <c r="Q165" s="551" t="s">
        <v>8674</v>
      </c>
      <c r="R165" s="551" t="s">
        <v>8674</v>
      </c>
      <c r="S165" s="551" t="s">
        <v>8674</v>
      </c>
      <c r="T165" s="551" t="s">
        <v>8674</v>
      </c>
      <c r="U165" s="551" t="s">
        <v>8674</v>
      </c>
      <c r="V165" s="552" t="s">
        <v>8674</v>
      </c>
      <c r="W165" s="553" t="s">
        <v>8674</v>
      </c>
      <c r="X165" s="553">
        <v>2.8899521531100478</v>
      </c>
      <c r="Y165" s="553" t="s">
        <v>8674</v>
      </c>
      <c r="Z165" s="553" t="s">
        <v>8674</v>
      </c>
      <c r="AA165" s="554" t="s">
        <v>8674</v>
      </c>
      <c r="AB165" s="684">
        <v>0.20899943251809713</v>
      </c>
      <c r="AC165" s="561">
        <v>5.746798348271203E-2</v>
      </c>
    </row>
    <row r="166" spans="1:29" ht="15" customHeight="1" thickBot="1" x14ac:dyDescent="0.3">
      <c r="A166" s="532" t="s">
        <v>5119</v>
      </c>
      <c r="B166" s="577">
        <v>315</v>
      </c>
      <c r="C166" s="533" t="s">
        <v>5120</v>
      </c>
      <c r="D166" s="534" t="s">
        <v>42</v>
      </c>
      <c r="E166" s="535" t="s">
        <v>5</v>
      </c>
      <c r="F166" s="530" t="s">
        <v>2705</v>
      </c>
      <c r="G166" s="266" t="s">
        <v>2706</v>
      </c>
      <c r="H166" s="530" t="s">
        <v>2707</v>
      </c>
      <c r="I166" s="266">
        <v>100</v>
      </c>
      <c r="J166" s="531">
        <v>150</v>
      </c>
      <c r="K166" s="549">
        <v>3.1099362463069508E-2</v>
      </c>
      <c r="L166" s="549" t="s">
        <v>8674</v>
      </c>
      <c r="M166" s="549" t="s">
        <v>8674</v>
      </c>
      <c r="N166" s="549" t="s">
        <v>8674</v>
      </c>
      <c r="O166" s="549">
        <v>7.3933248838191801E-2</v>
      </c>
      <c r="P166" s="550">
        <v>2.550767355846217E-2</v>
      </c>
      <c r="Q166" s="551">
        <v>0.25202660569528162</v>
      </c>
      <c r="R166" s="551" t="s">
        <v>8674</v>
      </c>
      <c r="S166" s="551">
        <v>5.0392479891462352E-2</v>
      </c>
      <c r="T166" s="551">
        <v>2.7478566717959989E-2</v>
      </c>
      <c r="U166" s="551">
        <v>4.8549581259861634E-2</v>
      </c>
      <c r="V166" s="552">
        <v>0.1100559451054286</v>
      </c>
      <c r="W166" s="553" t="s">
        <v>8674</v>
      </c>
      <c r="X166" s="553" t="s">
        <v>8674</v>
      </c>
      <c r="Y166" s="553" t="s">
        <v>8674</v>
      </c>
      <c r="Z166" s="553" t="s">
        <v>8674</v>
      </c>
      <c r="AA166" s="554" t="s">
        <v>8674</v>
      </c>
      <c r="AB166" s="684" t="s">
        <v>8674</v>
      </c>
      <c r="AC166" s="561">
        <v>5.7087400810641092E-2</v>
      </c>
    </row>
    <row r="167" spans="1:29" ht="15" customHeight="1" thickBot="1" x14ac:dyDescent="0.3">
      <c r="A167" s="532" t="s">
        <v>5117</v>
      </c>
      <c r="B167" s="577">
        <v>262</v>
      </c>
      <c r="C167" s="533" t="s">
        <v>5118</v>
      </c>
      <c r="D167" s="534" t="s">
        <v>41</v>
      </c>
      <c r="E167" s="535" t="s">
        <v>6</v>
      </c>
      <c r="F167" s="530" t="s">
        <v>908</v>
      </c>
      <c r="G167" s="266" t="s">
        <v>909</v>
      </c>
      <c r="H167" s="530" t="s">
        <v>910</v>
      </c>
      <c r="I167" s="266">
        <v>95</v>
      </c>
      <c r="J167" s="531">
        <v>150</v>
      </c>
      <c r="K167" s="549">
        <v>5.4423884310371637E-2</v>
      </c>
      <c r="L167" s="549">
        <v>0.10669511869831955</v>
      </c>
      <c r="M167" s="549">
        <v>6.5419337956299881E-2</v>
      </c>
      <c r="N167" s="549">
        <v>5.0673963717441976E-2</v>
      </c>
      <c r="O167" s="549">
        <v>2.6404731727925644E-2</v>
      </c>
      <c r="P167" s="550">
        <v>5.1015347116924341E-2</v>
      </c>
      <c r="Q167" s="551">
        <v>7.015173560590314E-2</v>
      </c>
      <c r="R167" s="551">
        <v>0.14615609470914936</v>
      </c>
      <c r="S167" s="551">
        <v>3.1010756856284523E-2</v>
      </c>
      <c r="T167" s="551">
        <v>0.13189712024620795</v>
      </c>
      <c r="U167" s="551">
        <v>0.14564874377958489</v>
      </c>
      <c r="V167" s="552">
        <v>7.003560143072729E-2</v>
      </c>
      <c r="W167" s="553">
        <v>1.6785564414603441E-2</v>
      </c>
      <c r="X167" s="553">
        <v>3.8277511961722487E-2</v>
      </c>
      <c r="Y167" s="553">
        <v>2.3349937733499377E-2</v>
      </c>
      <c r="Z167" s="553">
        <v>0.55147058823529416</v>
      </c>
      <c r="AA167" s="554">
        <v>0.12126111560226355</v>
      </c>
      <c r="AB167" s="684">
        <v>4.1523066063198104E-2</v>
      </c>
      <c r="AC167" s="561">
        <v>5.7087400810641092E-2</v>
      </c>
    </row>
    <row r="168" spans="1:29" ht="15" customHeight="1" thickBot="1" x14ac:dyDescent="0.3">
      <c r="A168" s="532" t="s">
        <v>5121</v>
      </c>
      <c r="B168" s="577">
        <v>301</v>
      </c>
      <c r="C168" s="533" t="s">
        <v>5122</v>
      </c>
      <c r="D168" s="534" t="s">
        <v>42</v>
      </c>
      <c r="E168" s="535" t="s">
        <v>10</v>
      </c>
      <c r="F168" s="530" t="s">
        <v>4063</v>
      </c>
      <c r="G168" s="266" t="s">
        <v>4032</v>
      </c>
      <c r="H168" s="530" t="s">
        <v>2803</v>
      </c>
      <c r="I168" s="266">
        <v>100</v>
      </c>
      <c r="J168" s="531">
        <v>149</v>
      </c>
      <c r="K168" s="549" t="s">
        <v>8674</v>
      </c>
      <c r="L168" s="549" t="s">
        <v>8674</v>
      </c>
      <c r="M168" s="549" t="s">
        <v>8674</v>
      </c>
      <c r="N168" s="549">
        <v>3.5471774602209384E-2</v>
      </c>
      <c r="O168" s="549" t="s">
        <v>8674</v>
      </c>
      <c r="P168" s="550">
        <v>9.9196508282908442E-3</v>
      </c>
      <c r="Q168" s="551">
        <v>2.5982124298482644E-2</v>
      </c>
      <c r="R168" s="551">
        <v>2.9231218941829874E-2</v>
      </c>
      <c r="S168" s="551">
        <v>8.9155925961818011E-2</v>
      </c>
      <c r="T168" s="551">
        <v>1.0991426687183996E-2</v>
      </c>
      <c r="U168" s="551" t="s">
        <v>8674</v>
      </c>
      <c r="V168" s="552">
        <v>4.9191672433487023E-2</v>
      </c>
      <c r="W168" s="553">
        <v>1.258917331095258E-2</v>
      </c>
      <c r="X168" s="553" t="s">
        <v>8674</v>
      </c>
      <c r="Y168" s="553">
        <v>0.20755500207555003</v>
      </c>
      <c r="Z168" s="553" t="s">
        <v>8674</v>
      </c>
      <c r="AA168" s="554" t="s">
        <v>8674</v>
      </c>
      <c r="AB168" s="684">
        <v>0.11488048277484809</v>
      </c>
      <c r="AC168" s="561">
        <v>5.6706818138570148E-2</v>
      </c>
    </row>
    <row r="169" spans="1:29" ht="15" customHeight="1" thickBot="1" x14ac:dyDescent="0.3">
      <c r="A169" s="532" t="s">
        <v>5123</v>
      </c>
      <c r="B169" s="577">
        <v>265</v>
      </c>
      <c r="C169" s="533" t="s">
        <v>5124</v>
      </c>
      <c r="D169" s="534" t="s">
        <v>41</v>
      </c>
      <c r="E169" s="535" t="s">
        <v>13</v>
      </c>
      <c r="F169" s="530" t="s">
        <v>2235</v>
      </c>
      <c r="G169" s="266" t="s">
        <v>2236</v>
      </c>
      <c r="H169" s="530" t="s">
        <v>140</v>
      </c>
      <c r="I169" s="266">
        <v>100</v>
      </c>
      <c r="J169" s="531">
        <v>147</v>
      </c>
      <c r="K169" s="549">
        <v>7.7748406157673769E-2</v>
      </c>
      <c r="L169" s="549">
        <v>0.32008535609495864</v>
      </c>
      <c r="M169" s="549">
        <v>7.1961271751929873E-2</v>
      </c>
      <c r="N169" s="549">
        <v>8.1078341947907168E-2</v>
      </c>
      <c r="O169" s="549">
        <v>2.1123785382340516E-2</v>
      </c>
      <c r="P169" s="550">
        <v>7.5105927699916392E-2</v>
      </c>
      <c r="Q169" s="551">
        <v>1.5589274579089585E-2</v>
      </c>
      <c r="R169" s="551">
        <v>0.23384975153463899</v>
      </c>
      <c r="S169" s="551">
        <v>4.2639790677391223E-2</v>
      </c>
      <c r="T169" s="551">
        <v>4.3965706748735983E-2</v>
      </c>
      <c r="U169" s="551">
        <v>9.7099162519723267E-2</v>
      </c>
      <c r="V169" s="552">
        <v>4.3355372314259746E-2</v>
      </c>
      <c r="W169" s="553">
        <v>5.4553084347461187E-2</v>
      </c>
      <c r="X169" s="553">
        <v>0.13397129186602871</v>
      </c>
      <c r="Y169" s="553">
        <v>4.1511000415110001E-2</v>
      </c>
      <c r="Z169" s="553">
        <v>9.1911764705882359E-2</v>
      </c>
      <c r="AA169" s="554">
        <v>0.16168148746968472</v>
      </c>
      <c r="AB169" s="684">
        <v>5.8132292488477351E-2</v>
      </c>
      <c r="AC169" s="561">
        <v>5.5945652794428272E-2</v>
      </c>
    </row>
    <row r="170" spans="1:29" ht="15" customHeight="1" thickBot="1" x14ac:dyDescent="0.3">
      <c r="A170" s="532" t="s">
        <v>5125</v>
      </c>
      <c r="B170" s="577">
        <v>298</v>
      </c>
      <c r="C170" s="533" t="s">
        <v>5126</v>
      </c>
      <c r="D170" s="534" t="s">
        <v>42</v>
      </c>
      <c r="E170" s="535" t="s">
        <v>11</v>
      </c>
      <c r="F170" s="530" t="s">
        <v>4178</v>
      </c>
      <c r="G170" s="266" t="s">
        <v>4179</v>
      </c>
      <c r="H170" s="530" t="s">
        <v>4180</v>
      </c>
      <c r="I170" s="266">
        <v>99</v>
      </c>
      <c r="J170" s="531">
        <v>141</v>
      </c>
      <c r="K170" s="549" t="s">
        <v>8674</v>
      </c>
      <c r="L170" s="549" t="s">
        <v>8674</v>
      </c>
      <c r="M170" s="549" t="s">
        <v>8674</v>
      </c>
      <c r="N170" s="549" t="s">
        <v>8674</v>
      </c>
      <c r="O170" s="549">
        <v>0.74461343472750319</v>
      </c>
      <c r="P170" s="550">
        <v>0.199810109541287</v>
      </c>
      <c r="Q170" s="551" t="s">
        <v>8674</v>
      </c>
      <c r="R170" s="551" t="s">
        <v>8674</v>
      </c>
      <c r="S170" s="551" t="s">
        <v>8674</v>
      </c>
      <c r="T170" s="551" t="s">
        <v>8674</v>
      </c>
      <c r="U170" s="551" t="s">
        <v>8674</v>
      </c>
      <c r="V170" s="552" t="s">
        <v>8674</v>
      </c>
      <c r="W170" s="553" t="s">
        <v>8674</v>
      </c>
      <c r="X170" s="553" t="s">
        <v>8674</v>
      </c>
      <c r="Y170" s="553" t="s">
        <v>8674</v>
      </c>
      <c r="Z170" s="553" t="s">
        <v>8674</v>
      </c>
      <c r="AA170" s="554" t="s">
        <v>8674</v>
      </c>
      <c r="AB170" s="684" t="s">
        <v>8674</v>
      </c>
      <c r="AC170" s="561">
        <v>5.3662156762002623E-2</v>
      </c>
    </row>
    <row r="171" spans="1:29" ht="15" customHeight="1" thickBot="1" x14ac:dyDescent="0.3">
      <c r="A171" s="532" t="s">
        <v>5129</v>
      </c>
      <c r="B171" s="577">
        <v>253</v>
      </c>
      <c r="C171" s="533" t="s">
        <v>5130</v>
      </c>
      <c r="D171" s="534" t="s">
        <v>41</v>
      </c>
      <c r="E171" s="535" t="s">
        <v>6</v>
      </c>
      <c r="F171" s="530" t="s">
        <v>276</v>
      </c>
      <c r="G171" s="266" t="s">
        <v>277</v>
      </c>
      <c r="H171" s="530" t="s">
        <v>125</v>
      </c>
      <c r="I171" s="266">
        <v>100</v>
      </c>
      <c r="J171" s="531">
        <v>140</v>
      </c>
      <c r="K171" s="549">
        <v>0.19437101539418442</v>
      </c>
      <c r="L171" s="549">
        <v>0.18671645772205922</v>
      </c>
      <c r="M171" s="549">
        <v>4.5793536569409918E-2</v>
      </c>
      <c r="N171" s="549">
        <v>5.0673963717441976E-2</v>
      </c>
      <c r="O171" s="549">
        <v>8.4495141529362064E-2</v>
      </c>
      <c r="P171" s="550">
        <v>9.2111043405557841E-2</v>
      </c>
      <c r="Q171" s="551">
        <v>1.8187487008937849E-2</v>
      </c>
      <c r="R171" s="551">
        <v>0.1169248757673195</v>
      </c>
      <c r="S171" s="551">
        <v>5.0392479891462352E-2</v>
      </c>
      <c r="T171" s="551">
        <v>3.2974280061551987E-2</v>
      </c>
      <c r="U171" s="551">
        <v>0.12137395314965409</v>
      </c>
      <c r="V171" s="552">
        <v>4.4189129474149359E-2</v>
      </c>
      <c r="W171" s="553">
        <v>5.4553084347461187E-2</v>
      </c>
      <c r="X171" s="553" t="s">
        <v>8674</v>
      </c>
      <c r="Y171" s="553">
        <v>1.2972187629721877E-2</v>
      </c>
      <c r="Z171" s="553">
        <v>9.1911764705882359E-2</v>
      </c>
      <c r="AA171" s="554">
        <v>8.084074373484236E-2</v>
      </c>
      <c r="AB171" s="684">
        <v>3.0450248446345279E-2</v>
      </c>
      <c r="AC171" s="561">
        <v>5.3281574089931685E-2</v>
      </c>
    </row>
    <row r="172" spans="1:29" ht="15" customHeight="1" thickBot="1" x14ac:dyDescent="0.3">
      <c r="A172" s="532" t="s">
        <v>5127</v>
      </c>
      <c r="B172" s="577">
        <v>297</v>
      </c>
      <c r="C172" s="533" t="s">
        <v>5128</v>
      </c>
      <c r="D172" s="534" t="s">
        <v>42</v>
      </c>
      <c r="E172" s="535" t="s">
        <v>5</v>
      </c>
      <c r="F172" s="530" t="s">
        <v>2989</v>
      </c>
      <c r="G172" s="266" t="s">
        <v>2990</v>
      </c>
      <c r="H172" s="530" t="s">
        <v>2991</v>
      </c>
      <c r="I172" s="266">
        <v>99</v>
      </c>
      <c r="J172" s="531">
        <v>140</v>
      </c>
      <c r="K172" s="549" t="s">
        <v>8674</v>
      </c>
      <c r="L172" s="549" t="s">
        <v>8674</v>
      </c>
      <c r="M172" s="549" t="s">
        <v>8674</v>
      </c>
      <c r="N172" s="549">
        <v>5.0673963717441976E-2</v>
      </c>
      <c r="O172" s="549" t="s">
        <v>8674</v>
      </c>
      <c r="P172" s="550">
        <v>1.4170929754701207E-2</v>
      </c>
      <c r="Q172" s="551">
        <v>0.15069632093119933</v>
      </c>
      <c r="R172" s="551" t="s">
        <v>8674</v>
      </c>
      <c r="S172" s="551">
        <v>5.2330652194980135E-2</v>
      </c>
      <c r="T172" s="551">
        <v>3.2974280061551987E-2</v>
      </c>
      <c r="U172" s="551">
        <v>1.2137395314965408E-2</v>
      </c>
      <c r="V172" s="552">
        <v>7.6705658709844166E-2</v>
      </c>
      <c r="W172" s="553" t="s">
        <v>8674</v>
      </c>
      <c r="X172" s="553" t="s">
        <v>8674</v>
      </c>
      <c r="Y172" s="553">
        <v>9.8588625985886261E-2</v>
      </c>
      <c r="Z172" s="553" t="s">
        <v>8674</v>
      </c>
      <c r="AA172" s="554" t="s">
        <v>8674</v>
      </c>
      <c r="AB172" s="684">
        <v>5.2595883680050935E-2</v>
      </c>
      <c r="AC172" s="561">
        <v>5.3281574089931685E-2</v>
      </c>
    </row>
    <row r="173" spans="1:29" ht="15" customHeight="1" thickBot="1" x14ac:dyDescent="0.3">
      <c r="A173" s="532" t="s">
        <v>5131</v>
      </c>
      <c r="B173" s="577">
        <v>244</v>
      </c>
      <c r="C173" s="533" t="s">
        <v>5132</v>
      </c>
      <c r="D173" s="534" t="s">
        <v>41</v>
      </c>
      <c r="E173" s="535" t="s">
        <v>6</v>
      </c>
      <c r="F173" s="530" t="s">
        <v>469</v>
      </c>
      <c r="G173" s="266" t="s">
        <v>470</v>
      </c>
      <c r="H173" s="530" t="s">
        <v>471</v>
      </c>
      <c r="I173" s="266">
        <v>82</v>
      </c>
      <c r="J173" s="531">
        <v>138</v>
      </c>
      <c r="K173" s="549">
        <v>3.8874203078836884E-2</v>
      </c>
      <c r="L173" s="549">
        <v>0.10669511869831955</v>
      </c>
      <c r="M173" s="549">
        <v>0.10467094073007981</v>
      </c>
      <c r="N173" s="549">
        <v>6.5876152832674575E-2</v>
      </c>
      <c r="O173" s="549">
        <v>5.2809463455851288E-2</v>
      </c>
      <c r="P173" s="550">
        <v>6.8020462822565783E-2</v>
      </c>
      <c r="Q173" s="551">
        <v>4.1571398877572233E-2</v>
      </c>
      <c r="R173" s="551">
        <v>0.35077462730195852</v>
      </c>
      <c r="S173" s="551">
        <v>3.4887101463320087E-2</v>
      </c>
      <c r="T173" s="551">
        <v>6.045284677951198E-2</v>
      </c>
      <c r="U173" s="551">
        <v>7.2824371889792447E-2</v>
      </c>
      <c r="V173" s="552">
        <v>5.2526701073045468E-2</v>
      </c>
      <c r="W173" s="553">
        <v>2.0981955518254301E-2</v>
      </c>
      <c r="X173" s="553">
        <v>0.13397129186602871</v>
      </c>
      <c r="Y173" s="553">
        <v>2.0755500207555001E-2</v>
      </c>
      <c r="Z173" s="553">
        <v>0.13786764705882354</v>
      </c>
      <c r="AA173" s="554">
        <v>0.16168148746968472</v>
      </c>
      <c r="AB173" s="684">
        <v>3.7370759456878296E-2</v>
      </c>
      <c r="AC173" s="561">
        <v>5.2520408745789803E-2</v>
      </c>
    </row>
    <row r="174" spans="1:29" ht="15" customHeight="1" thickBot="1" x14ac:dyDescent="0.3">
      <c r="A174" s="532" t="s">
        <v>5133</v>
      </c>
      <c r="B174" s="577">
        <v>281</v>
      </c>
      <c r="C174" s="533" t="s">
        <v>5134</v>
      </c>
      <c r="D174" s="534" t="s">
        <v>41</v>
      </c>
      <c r="E174" s="535" t="s">
        <v>22</v>
      </c>
      <c r="F174" s="530" t="s">
        <v>1925</v>
      </c>
      <c r="G174" s="266" t="s">
        <v>1926</v>
      </c>
      <c r="H174" s="530" t="s">
        <v>1927</v>
      </c>
      <c r="I174" s="266">
        <v>84</v>
      </c>
      <c r="J174" s="531">
        <v>136</v>
      </c>
      <c r="K174" s="549">
        <v>7.7748406157673771E-3</v>
      </c>
      <c r="L174" s="549">
        <v>0.34675913576953854</v>
      </c>
      <c r="M174" s="549">
        <v>0.15700641109511973</v>
      </c>
      <c r="N174" s="549">
        <v>5.5741360089186176E-2</v>
      </c>
      <c r="O174" s="549">
        <v>3.1685678073510776E-2</v>
      </c>
      <c r="P174" s="550">
        <v>7.7940113650856638E-2</v>
      </c>
      <c r="Q174" s="551">
        <v>3.1178549158179171E-2</v>
      </c>
      <c r="R174" s="551">
        <v>0.32154340836012862</v>
      </c>
      <c r="S174" s="551">
        <v>3.682527376683787E-2</v>
      </c>
      <c r="T174" s="551">
        <v>7.1444273466695976E-2</v>
      </c>
      <c r="U174" s="551">
        <v>6.0686976574827044E-2</v>
      </c>
      <c r="V174" s="552">
        <v>5.0025429593376636E-2</v>
      </c>
      <c r="W174" s="553">
        <v>1.6785564414603441E-2</v>
      </c>
      <c r="X174" s="553">
        <v>0.17224880382775121</v>
      </c>
      <c r="Y174" s="553">
        <v>2.5944375259443751E-3</v>
      </c>
      <c r="Z174" s="553">
        <v>0.22977941176470587</v>
      </c>
      <c r="AA174" s="554">
        <v>8.084074373484236E-2</v>
      </c>
      <c r="AB174" s="684">
        <v>2.9066146244238675E-2</v>
      </c>
      <c r="AC174" s="561">
        <v>5.175924340164792E-2</v>
      </c>
    </row>
    <row r="175" spans="1:29" ht="15" customHeight="1" thickBot="1" x14ac:dyDescent="0.3">
      <c r="A175" s="532" t="s">
        <v>5135</v>
      </c>
      <c r="B175" s="577">
        <v>359</v>
      </c>
      <c r="C175" s="533" t="s">
        <v>5136</v>
      </c>
      <c r="D175" s="534" t="s">
        <v>42</v>
      </c>
      <c r="E175" s="535" t="s">
        <v>5</v>
      </c>
      <c r="F175" s="530" t="s">
        <v>3365</v>
      </c>
      <c r="G175" s="266" t="s">
        <v>3366</v>
      </c>
      <c r="H175" s="530" t="s">
        <v>3367</v>
      </c>
      <c r="I175" s="266">
        <v>100</v>
      </c>
      <c r="J175" s="531">
        <v>135</v>
      </c>
      <c r="K175" s="549">
        <v>9.3298087389208514E-2</v>
      </c>
      <c r="L175" s="549">
        <v>0.77353961056281673</v>
      </c>
      <c r="M175" s="549">
        <v>7.1961271751929873E-2</v>
      </c>
      <c r="N175" s="549">
        <v>4.5606567345697784E-2</v>
      </c>
      <c r="O175" s="549">
        <v>2.6404731727925644E-2</v>
      </c>
      <c r="P175" s="550">
        <v>9.3528136381027957E-2</v>
      </c>
      <c r="Q175" s="551">
        <v>2.0785699438786116E-2</v>
      </c>
      <c r="R175" s="551" t="s">
        <v>8674</v>
      </c>
      <c r="S175" s="551">
        <v>1.9381723035177827E-3</v>
      </c>
      <c r="T175" s="551">
        <v>2.7478566717959989E-2</v>
      </c>
      <c r="U175" s="551">
        <v>0.10923655783468868</v>
      </c>
      <c r="V175" s="552">
        <v>1.9176414677461041E-2</v>
      </c>
      <c r="W175" s="553">
        <v>7.9731430969366343E-2</v>
      </c>
      <c r="X175" s="553">
        <v>3.8277511961722487E-2</v>
      </c>
      <c r="Y175" s="553">
        <v>5.4483188044831883E-2</v>
      </c>
      <c r="Z175" s="553">
        <v>0.13786764705882354</v>
      </c>
      <c r="AA175" s="554">
        <v>4.042037186742118E-2</v>
      </c>
      <c r="AB175" s="684">
        <v>6.366870129690376E-2</v>
      </c>
      <c r="AC175" s="561">
        <v>5.1378660729576982E-2</v>
      </c>
    </row>
    <row r="176" spans="1:29" ht="15" customHeight="1" thickBot="1" x14ac:dyDescent="0.3">
      <c r="A176" s="532" t="s">
        <v>5137</v>
      </c>
      <c r="B176" s="577">
        <v>256</v>
      </c>
      <c r="C176" s="533" t="s">
        <v>5138</v>
      </c>
      <c r="D176" s="534" t="s">
        <v>41</v>
      </c>
      <c r="E176" s="535" t="s">
        <v>9</v>
      </c>
      <c r="F176" s="530" t="s">
        <v>1054</v>
      </c>
      <c r="G176" s="266" t="s">
        <v>1035</v>
      </c>
      <c r="H176" s="530" t="s">
        <v>802</v>
      </c>
      <c r="I176" s="266">
        <v>100</v>
      </c>
      <c r="J176" s="531">
        <v>133</v>
      </c>
      <c r="K176" s="549">
        <v>4.6649043694604257E-2</v>
      </c>
      <c r="L176" s="549">
        <v>0.21339023739663909</v>
      </c>
      <c r="M176" s="549">
        <v>0.10467094073007981</v>
      </c>
      <c r="N176" s="549">
        <v>2.5336981858720988E-2</v>
      </c>
      <c r="O176" s="549">
        <v>5.280946345585129E-3</v>
      </c>
      <c r="P176" s="550">
        <v>5.1015347116924341E-2</v>
      </c>
      <c r="Q176" s="551">
        <v>3.8973186447723969E-2</v>
      </c>
      <c r="R176" s="551">
        <v>0.14615609470914936</v>
      </c>
      <c r="S176" s="551">
        <v>5.8145169105533481E-2</v>
      </c>
      <c r="T176" s="551">
        <v>9.3427126841063968E-2</v>
      </c>
      <c r="U176" s="551">
        <v>0.12137395314965409</v>
      </c>
      <c r="V176" s="552">
        <v>6.4199301311500007E-2</v>
      </c>
      <c r="W176" s="553">
        <v>2.0981955518254301E-2</v>
      </c>
      <c r="X176" s="553">
        <v>0.13397129186602871</v>
      </c>
      <c r="Y176" s="553">
        <v>1.2972187629721877E-2</v>
      </c>
      <c r="Z176" s="553">
        <v>4.595588235294118E-2</v>
      </c>
      <c r="AA176" s="554">
        <v>8.084074373484236E-2</v>
      </c>
      <c r="AB176" s="684">
        <v>2.7682044042132072E-2</v>
      </c>
      <c r="AC176" s="561">
        <v>5.0617495385435099E-2</v>
      </c>
    </row>
    <row r="177" spans="1:29" ht="15" customHeight="1" thickBot="1" x14ac:dyDescent="0.3">
      <c r="A177" s="532" t="s">
        <v>5139</v>
      </c>
      <c r="B177" s="577">
        <v>254</v>
      </c>
      <c r="C177" s="533" t="s">
        <v>5140</v>
      </c>
      <c r="D177" s="534" t="s">
        <v>41</v>
      </c>
      <c r="E177" s="535" t="s">
        <v>6</v>
      </c>
      <c r="F177" s="530" t="s">
        <v>796</v>
      </c>
      <c r="G177" s="266" t="s">
        <v>797</v>
      </c>
      <c r="H177" s="530" t="s">
        <v>798</v>
      </c>
      <c r="I177" s="266">
        <v>100</v>
      </c>
      <c r="J177" s="531">
        <v>133</v>
      </c>
      <c r="K177" s="549">
        <v>0.17882133416264967</v>
      </c>
      <c r="L177" s="549" t="s">
        <v>8674</v>
      </c>
      <c r="M177" s="549">
        <v>6.5419337956299879E-3</v>
      </c>
      <c r="N177" s="549">
        <v>0.19256106212627952</v>
      </c>
      <c r="O177" s="549">
        <v>0.24292353189691593</v>
      </c>
      <c r="P177" s="550">
        <v>0.15304604135077302</v>
      </c>
      <c r="Q177" s="551">
        <v>2.5982124298482644E-2</v>
      </c>
      <c r="R177" s="551" t="s">
        <v>8674</v>
      </c>
      <c r="S177" s="551">
        <v>1.1629033821106697E-2</v>
      </c>
      <c r="T177" s="551" t="s">
        <v>8674</v>
      </c>
      <c r="U177" s="551">
        <v>1.2137395314965408E-2</v>
      </c>
      <c r="V177" s="552">
        <v>1.417387171812338E-2</v>
      </c>
      <c r="W177" s="553">
        <v>2.0981955518254301E-2</v>
      </c>
      <c r="X177" s="553" t="s">
        <v>8674</v>
      </c>
      <c r="Y177" s="553">
        <v>7.7833125778331257E-3</v>
      </c>
      <c r="Z177" s="553" t="s">
        <v>8674</v>
      </c>
      <c r="AA177" s="554" t="s">
        <v>8674</v>
      </c>
      <c r="AB177" s="684">
        <v>1.1072817616852828E-2</v>
      </c>
      <c r="AC177" s="561">
        <v>5.0617495385435099E-2</v>
      </c>
    </row>
    <row r="178" spans="1:29" ht="15" customHeight="1" thickBot="1" x14ac:dyDescent="0.3">
      <c r="A178" s="532" t="s">
        <v>5141</v>
      </c>
      <c r="B178" s="577">
        <v>332</v>
      </c>
      <c r="C178" s="533" t="s">
        <v>5142</v>
      </c>
      <c r="D178" s="534" t="s">
        <v>42</v>
      </c>
      <c r="E178" s="535" t="s">
        <v>7</v>
      </c>
      <c r="F178" s="530" t="s">
        <v>3998</v>
      </c>
      <c r="G178" s="266" t="s">
        <v>3999</v>
      </c>
      <c r="H178" s="530" t="s">
        <v>4000</v>
      </c>
      <c r="I178" s="266">
        <v>100</v>
      </c>
      <c r="J178" s="531">
        <v>133</v>
      </c>
      <c r="K178" s="549" t="s">
        <v>8674</v>
      </c>
      <c r="L178" s="549">
        <v>2.7740730861563083</v>
      </c>
      <c r="M178" s="549" t="s">
        <v>8674</v>
      </c>
      <c r="N178" s="549" t="s">
        <v>8674</v>
      </c>
      <c r="O178" s="549" t="s">
        <v>8674</v>
      </c>
      <c r="P178" s="550">
        <v>0.14737766944889255</v>
      </c>
      <c r="Q178" s="551" t="s">
        <v>8674</v>
      </c>
      <c r="R178" s="551" t="s">
        <v>8674</v>
      </c>
      <c r="S178" s="551">
        <v>4.2639790677391223E-2</v>
      </c>
      <c r="T178" s="551" t="s">
        <v>8674</v>
      </c>
      <c r="U178" s="551" t="s">
        <v>8674</v>
      </c>
      <c r="V178" s="552">
        <v>1.8342657517571432E-2</v>
      </c>
      <c r="W178" s="553">
        <v>2.0981955518254301E-2</v>
      </c>
      <c r="X178" s="553" t="s">
        <v>8674</v>
      </c>
      <c r="Y178" s="553">
        <v>5.1888750518887502E-3</v>
      </c>
      <c r="Z178" s="553" t="s">
        <v>8674</v>
      </c>
      <c r="AA178" s="554" t="s">
        <v>8674</v>
      </c>
      <c r="AB178" s="684">
        <v>9.688715414746224E-3</v>
      </c>
      <c r="AC178" s="561">
        <v>5.0617495385435099E-2</v>
      </c>
    </row>
    <row r="179" spans="1:29" ht="15" customHeight="1" thickBot="1" x14ac:dyDescent="0.3">
      <c r="A179" s="532" t="s">
        <v>5143</v>
      </c>
      <c r="B179" s="577">
        <v>337</v>
      </c>
      <c r="C179" s="533" t="s">
        <v>5144</v>
      </c>
      <c r="D179" s="534" t="s">
        <v>42</v>
      </c>
      <c r="E179" s="535" t="s">
        <v>5</v>
      </c>
      <c r="F179" s="530" t="s">
        <v>3244</v>
      </c>
      <c r="G179" s="266" t="s">
        <v>3245</v>
      </c>
      <c r="H179" s="530" t="s">
        <v>3246</v>
      </c>
      <c r="I179" s="266">
        <v>100</v>
      </c>
      <c r="J179" s="531">
        <v>123</v>
      </c>
      <c r="K179" s="549">
        <v>6.2198724926139017E-2</v>
      </c>
      <c r="L179" s="549">
        <v>0.24006401707121899</v>
      </c>
      <c r="M179" s="549">
        <v>9.1587073138819836E-2</v>
      </c>
      <c r="N179" s="549">
        <v>2.0269585486976792E-2</v>
      </c>
      <c r="O179" s="549">
        <v>0.21651880016899028</v>
      </c>
      <c r="P179" s="550">
        <v>0.10769906613572916</v>
      </c>
      <c r="Q179" s="551">
        <v>5.4562461026813551E-2</v>
      </c>
      <c r="R179" s="551">
        <v>2.9231218941829874E-2</v>
      </c>
      <c r="S179" s="551">
        <v>9.690861517588913E-3</v>
      </c>
      <c r="T179" s="551">
        <v>4.3965706748735983E-2</v>
      </c>
      <c r="U179" s="551" t="s">
        <v>8674</v>
      </c>
      <c r="V179" s="552">
        <v>2.9181500596136369E-2</v>
      </c>
      <c r="W179" s="553">
        <v>2.517834662190516E-2</v>
      </c>
      <c r="X179" s="553">
        <v>1.9138755980861243E-2</v>
      </c>
      <c r="Y179" s="553">
        <v>1.03777501037775E-2</v>
      </c>
      <c r="Z179" s="553">
        <v>4.595588235294118E-2</v>
      </c>
      <c r="AA179" s="554" t="s">
        <v>8674</v>
      </c>
      <c r="AB179" s="684">
        <v>1.6609226425279244E-2</v>
      </c>
      <c r="AC179" s="561">
        <v>4.6811668664725692E-2</v>
      </c>
    </row>
    <row r="180" spans="1:29" ht="15" customHeight="1" thickBot="1" x14ac:dyDescent="0.3">
      <c r="A180" s="532" t="s">
        <v>5145</v>
      </c>
      <c r="B180" s="577">
        <v>328</v>
      </c>
      <c r="C180" s="533" t="s">
        <v>5146</v>
      </c>
      <c r="D180" s="534" t="s">
        <v>42</v>
      </c>
      <c r="E180" s="535" t="s">
        <v>8</v>
      </c>
      <c r="F180" s="530" t="s">
        <v>4415</v>
      </c>
      <c r="G180" s="266" t="s">
        <v>4416</v>
      </c>
      <c r="H180" s="530" t="s">
        <v>4417</v>
      </c>
      <c r="I180" s="266">
        <v>98</v>
      </c>
      <c r="J180" s="531">
        <v>122</v>
      </c>
      <c r="K180" s="549">
        <v>7.7748406157673769E-2</v>
      </c>
      <c r="L180" s="549">
        <v>5.3347559349159773E-2</v>
      </c>
      <c r="M180" s="549" t="s">
        <v>8674</v>
      </c>
      <c r="N180" s="549" t="s">
        <v>8674</v>
      </c>
      <c r="O180" s="549">
        <v>5.809040980143642E-2</v>
      </c>
      <c r="P180" s="550">
        <v>3.2593138435812775E-2</v>
      </c>
      <c r="Q180" s="551">
        <v>1.0392849719393058E-2</v>
      </c>
      <c r="R180" s="551" t="s">
        <v>8674</v>
      </c>
      <c r="S180" s="551">
        <v>9.3032270568853576E-2</v>
      </c>
      <c r="T180" s="551">
        <v>1.6487140030775994E-2</v>
      </c>
      <c r="U180" s="551" t="s">
        <v>8674</v>
      </c>
      <c r="V180" s="552">
        <v>4.5856643793928578E-2</v>
      </c>
      <c r="W180" s="553">
        <v>5.4553084347461187E-2</v>
      </c>
      <c r="X180" s="553" t="s">
        <v>8674</v>
      </c>
      <c r="Y180" s="553">
        <v>7.7833125778331264E-2</v>
      </c>
      <c r="Z180" s="553">
        <v>4.595588235294118E-2</v>
      </c>
      <c r="AA180" s="554" t="s">
        <v>8674</v>
      </c>
      <c r="AB180" s="684">
        <v>6.0900496892690559E-2</v>
      </c>
      <c r="AC180" s="561">
        <v>4.6431085992654754E-2</v>
      </c>
    </row>
    <row r="181" spans="1:29" ht="15" customHeight="1" thickBot="1" x14ac:dyDescent="0.3">
      <c r="A181" s="532" t="s">
        <v>5147</v>
      </c>
      <c r="B181" s="577">
        <v>247</v>
      </c>
      <c r="C181" s="533" t="s">
        <v>5148</v>
      </c>
      <c r="D181" s="534" t="s">
        <v>41</v>
      </c>
      <c r="E181" s="535" t="s">
        <v>17</v>
      </c>
      <c r="F181" s="530" t="s">
        <v>1383</v>
      </c>
      <c r="G181" s="266" t="s">
        <v>1384</v>
      </c>
      <c r="H181" s="530" t="s">
        <v>305</v>
      </c>
      <c r="I181" s="266">
        <v>100</v>
      </c>
      <c r="J181" s="531">
        <v>120</v>
      </c>
      <c r="K181" s="549">
        <v>3.1099362463069508E-2</v>
      </c>
      <c r="L181" s="549">
        <v>5.3347559349159773E-2</v>
      </c>
      <c r="M181" s="549">
        <v>6.5419337956299881E-2</v>
      </c>
      <c r="N181" s="549">
        <v>1.5202189115232594E-2</v>
      </c>
      <c r="O181" s="549">
        <v>3.1685678073510776E-2</v>
      </c>
      <c r="P181" s="550">
        <v>3.5427324386753015E-2</v>
      </c>
      <c r="Q181" s="551">
        <v>2.0785699438786116E-2</v>
      </c>
      <c r="R181" s="551">
        <v>0.29231218941829873</v>
      </c>
      <c r="S181" s="551">
        <v>8.9155925961818011E-2</v>
      </c>
      <c r="T181" s="551">
        <v>3.2974280061551987E-2</v>
      </c>
      <c r="U181" s="551">
        <v>2.4274790629930817E-2</v>
      </c>
      <c r="V181" s="552">
        <v>6.0030515512051963E-2</v>
      </c>
      <c r="W181" s="553">
        <v>2.0981955518254301E-2</v>
      </c>
      <c r="X181" s="553">
        <v>0.11483253588516747</v>
      </c>
      <c r="Y181" s="553">
        <v>1.2972187629721877E-2</v>
      </c>
      <c r="Z181" s="553">
        <v>0.32169117647058826</v>
      </c>
      <c r="AA181" s="554" t="s">
        <v>8674</v>
      </c>
      <c r="AB181" s="684">
        <v>3.183435064845188E-2</v>
      </c>
      <c r="AC181" s="561">
        <v>4.5669920648512871E-2</v>
      </c>
    </row>
    <row r="182" spans="1:29" ht="15" customHeight="1" thickBot="1" x14ac:dyDescent="0.3">
      <c r="A182" s="532" t="s">
        <v>5151</v>
      </c>
      <c r="B182" s="577">
        <v>312</v>
      </c>
      <c r="C182" s="533" t="s">
        <v>5152</v>
      </c>
      <c r="D182" s="534" t="s">
        <v>42</v>
      </c>
      <c r="E182" s="535" t="s">
        <v>10</v>
      </c>
      <c r="F182" s="530" t="s">
        <v>4046</v>
      </c>
      <c r="G182" s="266" t="s">
        <v>4047</v>
      </c>
      <c r="H182" s="530" t="s">
        <v>4048</v>
      </c>
      <c r="I182" s="266">
        <v>99</v>
      </c>
      <c r="J182" s="531">
        <v>119</v>
      </c>
      <c r="K182" s="549" t="s">
        <v>8674</v>
      </c>
      <c r="L182" s="549" t="s">
        <v>8674</v>
      </c>
      <c r="M182" s="549" t="s">
        <v>8674</v>
      </c>
      <c r="N182" s="549" t="s">
        <v>8674</v>
      </c>
      <c r="O182" s="549" t="s">
        <v>8674</v>
      </c>
      <c r="P182" s="550" t="s">
        <v>8674</v>
      </c>
      <c r="Q182" s="551" t="s">
        <v>8674</v>
      </c>
      <c r="R182" s="551" t="s">
        <v>8674</v>
      </c>
      <c r="S182" s="551">
        <v>0.22676615951158058</v>
      </c>
      <c r="T182" s="551">
        <v>5.4957133435919979E-3</v>
      </c>
      <c r="U182" s="551" t="s">
        <v>8674</v>
      </c>
      <c r="V182" s="552">
        <v>9.8383344866974046E-2</v>
      </c>
      <c r="W182" s="553" t="s">
        <v>8674</v>
      </c>
      <c r="X182" s="553" t="s">
        <v>8674</v>
      </c>
      <c r="Y182" s="553">
        <v>2.5944375259443751E-3</v>
      </c>
      <c r="Z182" s="553" t="s">
        <v>8674</v>
      </c>
      <c r="AA182" s="554" t="s">
        <v>8674</v>
      </c>
      <c r="AB182" s="684">
        <v>1.3841022021066035E-3</v>
      </c>
      <c r="AC182" s="561">
        <v>4.5289337976441933E-2</v>
      </c>
    </row>
    <row r="183" spans="1:29" ht="15" customHeight="1" thickBot="1" x14ac:dyDescent="0.3">
      <c r="A183" s="532" t="s">
        <v>5149</v>
      </c>
      <c r="B183" s="577">
        <v>243</v>
      </c>
      <c r="C183" s="533" t="s">
        <v>5150</v>
      </c>
      <c r="D183" s="534" t="s">
        <v>41</v>
      </c>
      <c r="E183" s="535" t="s">
        <v>12</v>
      </c>
      <c r="F183" s="530" t="s">
        <v>1747</v>
      </c>
      <c r="G183" s="266" t="s">
        <v>1748</v>
      </c>
      <c r="H183" s="530" t="s">
        <v>1749</v>
      </c>
      <c r="I183" s="266">
        <v>98</v>
      </c>
      <c r="J183" s="531">
        <v>119</v>
      </c>
      <c r="K183" s="549">
        <v>1.5549681231534754E-2</v>
      </c>
      <c r="L183" s="549" t="s">
        <v>8674</v>
      </c>
      <c r="M183" s="549" t="s">
        <v>8674</v>
      </c>
      <c r="N183" s="549">
        <v>5.067396371744198E-3</v>
      </c>
      <c r="O183" s="549">
        <v>0.55449936628643848</v>
      </c>
      <c r="P183" s="550">
        <v>0.15304604135077302</v>
      </c>
      <c r="Q183" s="551" t="s">
        <v>8674</v>
      </c>
      <c r="R183" s="551" t="s">
        <v>8674</v>
      </c>
      <c r="S183" s="551" t="s">
        <v>8674</v>
      </c>
      <c r="T183" s="551">
        <v>3.2974280061551987E-2</v>
      </c>
      <c r="U183" s="551">
        <v>1.2137395314965408E-2</v>
      </c>
      <c r="V183" s="552">
        <v>5.8363001192272739E-3</v>
      </c>
      <c r="W183" s="553" t="s">
        <v>8674</v>
      </c>
      <c r="X183" s="553" t="s">
        <v>8674</v>
      </c>
      <c r="Y183" s="553">
        <v>5.1888750518887502E-3</v>
      </c>
      <c r="Z183" s="553" t="s">
        <v>8674</v>
      </c>
      <c r="AA183" s="554">
        <v>8.084074373484236E-2</v>
      </c>
      <c r="AB183" s="684">
        <v>5.536408808426414E-3</v>
      </c>
      <c r="AC183" s="561">
        <v>4.5289337976441933E-2</v>
      </c>
    </row>
    <row r="184" spans="1:29" ht="15" customHeight="1" thickBot="1" x14ac:dyDescent="0.3">
      <c r="A184" s="532" t="s">
        <v>5153</v>
      </c>
      <c r="B184" s="577">
        <v>329</v>
      </c>
      <c r="C184" s="533" t="s">
        <v>5154</v>
      </c>
      <c r="D184" s="534" t="s">
        <v>42</v>
      </c>
      <c r="E184" s="535" t="s">
        <v>8</v>
      </c>
      <c r="F184" s="530" t="s">
        <v>4484</v>
      </c>
      <c r="G184" s="266" t="s">
        <v>4485</v>
      </c>
      <c r="H184" s="530" t="s">
        <v>3508</v>
      </c>
      <c r="I184" s="266">
        <v>100</v>
      </c>
      <c r="J184" s="531">
        <v>118</v>
      </c>
      <c r="K184" s="549">
        <v>7.7748406157673769E-2</v>
      </c>
      <c r="L184" s="549">
        <v>0.34675913576953854</v>
      </c>
      <c r="M184" s="549">
        <v>7.8503205547559865E-2</v>
      </c>
      <c r="N184" s="549">
        <v>3.5471774602209384E-2</v>
      </c>
      <c r="O184" s="549">
        <v>7.3933248838191801E-2</v>
      </c>
      <c r="P184" s="550">
        <v>7.9357206626326754E-2</v>
      </c>
      <c r="Q184" s="551">
        <v>1.5589274579089585E-2</v>
      </c>
      <c r="R184" s="551">
        <v>0.55539315989476756</v>
      </c>
      <c r="S184" s="551">
        <v>3.4887101463320087E-2</v>
      </c>
      <c r="T184" s="551">
        <v>5.4957133435919979E-3</v>
      </c>
      <c r="U184" s="551">
        <v>4.8549581259861634E-2</v>
      </c>
      <c r="V184" s="552">
        <v>4.0020343674701309E-2</v>
      </c>
      <c r="W184" s="553">
        <v>2.517834662190516E-2</v>
      </c>
      <c r="X184" s="553">
        <v>3.8277511961722487E-2</v>
      </c>
      <c r="Y184" s="553">
        <v>7.7833125778331257E-3</v>
      </c>
      <c r="Z184" s="553">
        <v>4.595588235294118E-2</v>
      </c>
      <c r="AA184" s="554">
        <v>8.084074373484236E-2</v>
      </c>
      <c r="AB184" s="684">
        <v>1.9377430829492448E-2</v>
      </c>
      <c r="AC184" s="561">
        <v>4.4908755304370995E-2</v>
      </c>
    </row>
    <row r="185" spans="1:29" ht="15" customHeight="1" thickBot="1" x14ac:dyDescent="0.3">
      <c r="A185" s="532" t="s">
        <v>5155</v>
      </c>
      <c r="B185" s="577">
        <v>240</v>
      </c>
      <c r="C185" s="533" t="s">
        <v>5156</v>
      </c>
      <c r="D185" s="534" t="s">
        <v>41</v>
      </c>
      <c r="E185" s="535" t="s">
        <v>6</v>
      </c>
      <c r="F185" s="530" t="s">
        <v>646</v>
      </c>
      <c r="G185" s="266" t="s">
        <v>647</v>
      </c>
      <c r="H185" s="530" t="s">
        <v>648</v>
      </c>
      <c r="I185" s="266">
        <v>89</v>
      </c>
      <c r="J185" s="531">
        <v>115</v>
      </c>
      <c r="K185" s="549">
        <v>6.2198724926139017E-2</v>
      </c>
      <c r="L185" s="549">
        <v>0.24006401707121899</v>
      </c>
      <c r="M185" s="549">
        <v>5.2335470365039903E-2</v>
      </c>
      <c r="N185" s="549">
        <v>3.5471774602209384E-2</v>
      </c>
      <c r="O185" s="549">
        <v>2.1123785382340516E-2</v>
      </c>
      <c r="P185" s="550">
        <v>5.1015347116924341E-2</v>
      </c>
      <c r="Q185" s="551">
        <v>1.8187487008937849E-2</v>
      </c>
      <c r="R185" s="551">
        <v>0.29231218941829873</v>
      </c>
      <c r="S185" s="551">
        <v>5.2330652194980135E-2</v>
      </c>
      <c r="T185" s="551">
        <v>7.1444273466695976E-2</v>
      </c>
      <c r="U185" s="551">
        <v>6.0686976574827044E-2</v>
      </c>
      <c r="V185" s="552">
        <v>5.1692943913155855E-2</v>
      </c>
      <c r="W185" s="553">
        <v>2.0981955518254301E-2</v>
      </c>
      <c r="X185" s="553">
        <v>7.6555023923444973E-2</v>
      </c>
      <c r="Y185" s="553">
        <v>1.5566625155666251E-2</v>
      </c>
      <c r="Z185" s="553" t="s">
        <v>8674</v>
      </c>
      <c r="AA185" s="554">
        <v>8.084074373484236E-2</v>
      </c>
      <c r="AB185" s="684">
        <v>2.352973743581226E-2</v>
      </c>
      <c r="AC185" s="561">
        <v>4.3767007288158168E-2</v>
      </c>
    </row>
    <row r="186" spans="1:29" ht="15" customHeight="1" thickBot="1" x14ac:dyDescent="0.3">
      <c r="A186" s="532" t="s">
        <v>5157</v>
      </c>
      <c r="B186" s="577">
        <v>320</v>
      </c>
      <c r="C186" s="533" t="s">
        <v>5158</v>
      </c>
      <c r="D186" s="534" t="s">
        <v>42</v>
      </c>
      <c r="E186" s="535" t="s">
        <v>5</v>
      </c>
      <c r="F186" s="530" t="s">
        <v>3535</v>
      </c>
      <c r="G186" s="266" t="s">
        <v>3536</v>
      </c>
      <c r="H186" s="530" t="s">
        <v>3537</v>
      </c>
      <c r="I186" s="266">
        <v>99</v>
      </c>
      <c r="J186" s="531">
        <v>113</v>
      </c>
      <c r="K186" s="549">
        <v>4.6649043694604257E-2</v>
      </c>
      <c r="L186" s="549">
        <v>8.002133902373966E-2</v>
      </c>
      <c r="M186" s="549">
        <v>5.8877404160669895E-2</v>
      </c>
      <c r="N186" s="549">
        <v>9.1213134691395567E-2</v>
      </c>
      <c r="O186" s="549">
        <v>1.5842839036755388E-2</v>
      </c>
      <c r="P186" s="550">
        <v>5.5266626043334703E-2</v>
      </c>
      <c r="Q186" s="551">
        <v>1.2991062149241322E-2</v>
      </c>
      <c r="R186" s="551">
        <v>0.1169248757673195</v>
      </c>
      <c r="S186" s="551">
        <v>1.5505378428142261E-2</v>
      </c>
      <c r="T186" s="551">
        <v>2.1982853374367992E-2</v>
      </c>
      <c r="U186" s="551">
        <v>1.2137395314965408E-2</v>
      </c>
      <c r="V186" s="552">
        <v>1.8342657517571432E-2</v>
      </c>
      <c r="W186" s="553">
        <v>2.9374737725556023E-2</v>
      </c>
      <c r="X186" s="553">
        <v>0.13397129186602871</v>
      </c>
      <c r="Y186" s="553">
        <v>7.7833125778331264E-2</v>
      </c>
      <c r="Z186" s="553">
        <v>0.22977941176470587</v>
      </c>
      <c r="AA186" s="554">
        <v>0.12126111560226355</v>
      </c>
      <c r="AB186" s="684">
        <v>7.197331450954339E-2</v>
      </c>
      <c r="AC186" s="561">
        <v>4.3005841944016292E-2</v>
      </c>
    </row>
    <row r="187" spans="1:29" ht="15" customHeight="1" thickBot="1" x14ac:dyDescent="0.3">
      <c r="A187" s="532" t="s">
        <v>5161</v>
      </c>
      <c r="B187" s="577">
        <v>325</v>
      </c>
      <c r="C187" s="533" t="s">
        <v>5162</v>
      </c>
      <c r="D187" s="534" t="s">
        <v>42</v>
      </c>
      <c r="E187" s="535" t="s">
        <v>8</v>
      </c>
      <c r="F187" s="530" t="s">
        <v>4369</v>
      </c>
      <c r="G187" s="266" t="s">
        <v>4359</v>
      </c>
      <c r="H187" s="530" t="s">
        <v>4370</v>
      </c>
      <c r="I187" s="266">
        <v>97</v>
      </c>
      <c r="J187" s="531">
        <v>111</v>
      </c>
      <c r="K187" s="549" t="s">
        <v>8674</v>
      </c>
      <c r="L187" s="549" t="s">
        <v>8674</v>
      </c>
      <c r="M187" s="549" t="s">
        <v>8674</v>
      </c>
      <c r="N187" s="549" t="s">
        <v>8674</v>
      </c>
      <c r="O187" s="549" t="s">
        <v>8674</v>
      </c>
      <c r="P187" s="550" t="s">
        <v>8674</v>
      </c>
      <c r="Q187" s="551">
        <v>8.3142797755144465E-2</v>
      </c>
      <c r="R187" s="551" t="s">
        <v>8674</v>
      </c>
      <c r="S187" s="551">
        <v>5.8145169105533481E-2</v>
      </c>
      <c r="T187" s="551">
        <v>7.1444273466695976E-2</v>
      </c>
      <c r="U187" s="551" t="s">
        <v>8674</v>
      </c>
      <c r="V187" s="552">
        <v>6.2531786991720795E-2</v>
      </c>
      <c r="W187" s="553" t="s">
        <v>8674</v>
      </c>
      <c r="X187" s="553">
        <v>3.8277511961722487E-2</v>
      </c>
      <c r="Y187" s="553">
        <v>8.5616438356164379E-2</v>
      </c>
      <c r="Z187" s="553">
        <v>4.595588235294118E-2</v>
      </c>
      <c r="AA187" s="554" t="s">
        <v>8674</v>
      </c>
      <c r="AB187" s="684">
        <v>4.9827679275837727E-2</v>
      </c>
      <c r="AC187" s="561">
        <v>4.2244676599874409E-2</v>
      </c>
    </row>
    <row r="188" spans="1:29" ht="15" customHeight="1" thickBot="1" x14ac:dyDescent="0.3">
      <c r="A188" s="532" t="s">
        <v>5159</v>
      </c>
      <c r="B188" s="577">
        <v>293</v>
      </c>
      <c r="C188" s="533" t="s">
        <v>5160</v>
      </c>
      <c r="D188" s="534" t="s">
        <v>41</v>
      </c>
      <c r="E188" s="535" t="s">
        <v>16</v>
      </c>
      <c r="F188" s="530" t="s">
        <v>2483</v>
      </c>
      <c r="G188" s="266" t="s">
        <v>2484</v>
      </c>
      <c r="H188" s="530" t="s">
        <v>2016</v>
      </c>
      <c r="I188" s="266">
        <v>100</v>
      </c>
      <c r="J188" s="531">
        <v>111</v>
      </c>
      <c r="K188" s="549" t="s">
        <v>8674</v>
      </c>
      <c r="L188" s="549" t="s">
        <v>8674</v>
      </c>
      <c r="M188" s="549">
        <v>1.3083867591259976E-2</v>
      </c>
      <c r="N188" s="549">
        <v>0.19762845849802371</v>
      </c>
      <c r="O188" s="549">
        <v>1.0561892691170258E-2</v>
      </c>
      <c r="P188" s="550">
        <v>6.0934997945215189E-2</v>
      </c>
      <c r="Q188" s="551">
        <v>7.7946372895447927E-3</v>
      </c>
      <c r="R188" s="551">
        <v>8.769365682548963E-2</v>
      </c>
      <c r="S188" s="551">
        <v>1.7443550731660044E-2</v>
      </c>
      <c r="T188" s="551">
        <v>4.9461420092327985E-2</v>
      </c>
      <c r="U188" s="551">
        <v>1.2137395314965408E-2</v>
      </c>
      <c r="V188" s="552">
        <v>2.0843928997240264E-2</v>
      </c>
      <c r="W188" s="553">
        <v>2.517834662190516E-2</v>
      </c>
      <c r="X188" s="553">
        <v>7.6555023923444973E-2</v>
      </c>
      <c r="Y188" s="553">
        <v>4.1511000415110001E-2</v>
      </c>
      <c r="Z188" s="553">
        <v>0.22977941176470587</v>
      </c>
      <c r="AA188" s="554">
        <v>0.48504446240905419</v>
      </c>
      <c r="AB188" s="684">
        <v>5.9516394690583951E-2</v>
      </c>
      <c r="AC188" s="561">
        <v>4.2244676599874409E-2</v>
      </c>
    </row>
    <row r="189" spans="1:29" ht="15" customHeight="1" thickBot="1" x14ac:dyDescent="0.3">
      <c r="A189" s="532" t="s">
        <v>5163</v>
      </c>
      <c r="B189" s="577">
        <v>303</v>
      </c>
      <c r="C189" s="533" t="s">
        <v>5164</v>
      </c>
      <c r="D189" s="534" t="s">
        <v>42</v>
      </c>
      <c r="E189" s="535" t="s">
        <v>5</v>
      </c>
      <c r="F189" s="530" t="s">
        <v>3323</v>
      </c>
      <c r="G189" s="266" t="s">
        <v>3324</v>
      </c>
      <c r="H189" s="530" t="s">
        <v>2947</v>
      </c>
      <c r="I189" s="266">
        <v>99</v>
      </c>
      <c r="J189" s="531">
        <v>110</v>
      </c>
      <c r="K189" s="549">
        <v>7.7748406157673769E-2</v>
      </c>
      <c r="L189" s="549">
        <v>1.1469725260069352</v>
      </c>
      <c r="M189" s="549">
        <v>1.3083867591259976E-2</v>
      </c>
      <c r="N189" s="549">
        <v>2.5336981858720988E-2</v>
      </c>
      <c r="O189" s="549">
        <v>2.1123785382340516E-2</v>
      </c>
      <c r="P189" s="550">
        <v>9.0693950430087725E-2</v>
      </c>
      <c r="Q189" s="551">
        <v>1.8187487008937849E-2</v>
      </c>
      <c r="R189" s="551">
        <v>0.29231218941829873</v>
      </c>
      <c r="S189" s="551">
        <v>5.8145169105533485E-3</v>
      </c>
      <c r="T189" s="551">
        <v>1.0991426687183996E-2</v>
      </c>
      <c r="U189" s="551">
        <v>1.2137395314965408E-2</v>
      </c>
      <c r="V189" s="552">
        <v>1.9176414677461041E-2</v>
      </c>
      <c r="W189" s="553">
        <v>4.1963911036508603E-3</v>
      </c>
      <c r="X189" s="553">
        <v>0.17224880382775121</v>
      </c>
      <c r="Y189" s="553">
        <v>1.2972187629721877E-2</v>
      </c>
      <c r="Z189" s="553">
        <v>0.18382352941176472</v>
      </c>
      <c r="AA189" s="554">
        <v>0.16168148746968472</v>
      </c>
      <c r="AB189" s="684">
        <v>3.183435064845188E-2</v>
      </c>
      <c r="AC189" s="561">
        <v>4.1864093927803464E-2</v>
      </c>
    </row>
    <row r="190" spans="1:29" ht="15" customHeight="1" thickBot="1" x14ac:dyDescent="0.3">
      <c r="A190" s="532" t="s">
        <v>5165</v>
      </c>
      <c r="B190" s="577">
        <v>321</v>
      </c>
      <c r="C190" s="533" t="s">
        <v>5166</v>
      </c>
      <c r="D190" s="534" t="s">
        <v>42</v>
      </c>
      <c r="E190" s="535" t="s">
        <v>5</v>
      </c>
      <c r="F190" s="530" t="s">
        <v>3361</v>
      </c>
      <c r="G190" s="266" t="s">
        <v>3362</v>
      </c>
      <c r="H190" s="530" t="s">
        <v>2715</v>
      </c>
      <c r="I190" s="266">
        <v>100</v>
      </c>
      <c r="J190" s="531">
        <v>110</v>
      </c>
      <c r="K190" s="549">
        <v>5.4423884310371637E-2</v>
      </c>
      <c r="L190" s="549">
        <v>0.26673779674579889</v>
      </c>
      <c r="M190" s="549">
        <v>9.8129006934449828E-2</v>
      </c>
      <c r="N190" s="549">
        <v>1.0134792743488396E-2</v>
      </c>
      <c r="O190" s="549">
        <v>0.163709336713139</v>
      </c>
      <c r="P190" s="550">
        <v>9.2111043405557841E-2</v>
      </c>
      <c r="Q190" s="551">
        <v>7.7946372895447927E-3</v>
      </c>
      <c r="R190" s="551">
        <v>0.26308097047646889</v>
      </c>
      <c r="S190" s="551">
        <v>1.3567206124624479E-2</v>
      </c>
      <c r="T190" s="551">
        <v>1.6487140030775994E-2</v>
      </c>
      <c r="U190" s="551">
        <v>9.7099162519723267E-2</v>
      </c>
      <c r="V190" s="552">
        <v>2.5012714796688318E-2</v>
      </c>
      <c r="W190" s="553" t="s">
        <v>8674</v>
      </c>
      <c r="X190" s="553">
        <v>0.13397129186602871</v>
      </c>
      <c r="Y190" s="553">
        <v>1.5566625155666251E-2</v>
      </c>
      <c r="Z190" s="553">
        <v>9.1911764705882359E-2</v>
      </c>
      <c r="AA190" s="554" t="s">
        <v>8674</v>
      </c>
      <c r="AB190" s="684">
        <v>2.0761533031599052E-2</v>
      </c>
      <c r="AC190" s="561">
        <v>4.1864093927803464E-2</v>
      </c>
    </row>
    <row r="191" spans="1:29" ht="15" customHeight="1" thickBot="1" x14ac:dyDescent="0.3">
      <c r="A191" s="532" t="s">
        <v>5169</v>
      </c>
      <c r="B191" s="577">
        <v>283</v>
      </c>
      <c r="C191" s="533" t="s">
        <v>5170</v>
      </c>
      <c r="D191" s="534" t="s">
        <v>42</v>
      </c>
      <c r="E191" s="535" t="s">
        <v>5</v>
      </c>
      <c r="F191" s="530" t="s">
        <v>2876</v>
      </c>
      <c r="G191" s="266" t="s">
        <v>2877</v>
      </c>
      <c r="H191" s="530" t="s">
        <v>2878</v>
      </c>
      <c r="I191" s="266">
        <v>99</v>
      </c>
      <c r="J191" s="531">
        <v>107</v>
      </c>
      <c r="K191" s="549">
        <v>7.7748406157673769E-2</v>
      </c>
      <c r="L191" s="549">
        <v>2.6673779674579887E-2</v>
      </c>
      <c r="M191" s="549">
        <v>1.9625801386889966E-2</v>
      </c>
      <c r="N191" s="549">
        <v>1.5202189115232594E-2</v>
      </c>
      <c r="O191" s="549">
        <v>4.7528517110266157E-2</v>
      </c>
      <c r="P191" s="550">
        <v>3.6844417362223138E-2</v>
      </c>
      <c r="Q191" s="551">
        <v>1.2991062149241322E-2</v>
      </c>
      <c r="R191" s="551">
        <v>0.17538731365097926</v>
      </c>
      <c r="S191" s="551">
        <v>3.4887101463320087E-2</v>
      </c>
      <c r="T191" s="551">
        <v>4.9461420092327985E-2</v>
      </c>
      <c r="U191" s="551">
        <v>7.2824371889792447E-2</v>
      </c>
      <c r="V191" s="552">
        <v>3.6685315035142864E-2</v>
      </c>
      <c r="W191" s="553">
        <v>2.517834662190516E-2</v>
      </c>
      <c r="X191" s="553">
        <v>0.57416267942583732</v>
      </c>
      <c r="Y191" s="553" t="s">
        <v>8674</v>
      </c>
      <c r="Z191" s="553">
        <v>4.595588235294118E-2</v>
      </c>
      <c r="AA191" s="554" t="s">
        <v>8674</v>
      </c>
      <c r="AB191" s="684">
        <v>5.1211781477944335E-2</v>
      </c>
      <c r="AC191" s="561">
        <v>4.0722345911590643E-2</v>
      </c>
    </row>
    <row r="192" spans="1:29" ht="15" customHeight="1" thickBot="1" x14ac:dyDescent="0.3">
      <c r="A192" s="532" t="s">
        <v>5167</v>
      </c>
      <c r="B192" s="577">
        <v>238</v>
      </c>
      <c r="C192" s="533" t="s">
        <v>5168</v>
      </c>
      <c r="D192" s="534" t="s">
        <v>41</v>
      </c>
      <c r="E192" s="535" t="s">
        <v>12</v>
      </c>
      <c r="F192" s="530" t="s">
        <v>1759</v>
      </c>
      <c r="G192" s="266" t="s">
        <v>1760</v>
      </c>
      <c r="H192" s="530" t="s">
        <v>1679</v>
      </c>
      <c r="I192" s="266">
        <v>99</v>
      </c>
      <c r="J192" s="531">
        <v>107</v>
      </c>
      <c r="K192" s="549">
        <v>4.6649043694604257E-2</v>
      </c>
      <c r="L192" s="549">
        <v>0.21339023739663909</v>
      </c>
      <c r="M192" s="549">
        <v>3.270966897814994E-2</v>
      </c>
      <c r="N192" s="549">
        <v>1.5202189115232594E-2</v>
      </c>
      <c r="O192" s="549">
        <v>3.69666244190959E-2</v>
      </c>
      <c r="P192" s="550">
        <v>4.10956962886335E-2</v>
      </c>
      <c r="Q192" s="551">
        <v>3.1178549158179171E-2</v>
      </c>
      <c r="R192" s="551">
        <v>0.17538731365097926</v>
      </c>
      <c r="S192" s="551">
        <v>2.3258067642213394E-2</v>
      </c>
      <c r="T192" s="551">
        <v>3.2974280061551987E-2</v>
      </c>
      <c r="U192" s="551">
        <v>4.8549581259861634E-2</v>
      </c>
      <c r="V192" s="552">
        <v>3.3350286395584419E-2</v>
      </c>
      <c r="W192" s="553">
        <v>9.2320604280318921E-2</v>
      </c>
      <c r="X192" s="553">
        <v>0.11483253588516747</v>
      </c>
      <c r="Y192" s="553">
        <v>1.5566625155666251E-2</v>
      </c>
      <c r="Z192" s="553">
        <v>4.595588235294118E-2</v>
      </c>
      <c r="AA192" s="554">
        <v>0.12126111560226355</v>
      </c>
      <c r="AB192" s="684">
        <v>5.2595883680050935E-2</v>
      </c>
      <c r="AC192" s="561">
        <v>4.0722345911590643E-2</v>
      </c>
    </row>
    <row r="193" spans="1:29" ht="15" customHeight="1" thickBot="1" x14ac:dyDescent="0.3">
      <c r="A193" s="532" t="s">
        <v>5171</v>
      </c>
      <c r="B193" s="577">
        <v>254</v>
      </c>
      <c r="C193" s="533" t="s">
        <v>5172</v>
      </c>
      <c r="D193" s="534" t="s">
        <v>41</v>
      </c>
      <c r="E193" s="535" t="s">
        <v>13</v>
      </c>
      <c r="F193" s="530" t="s">
        <v>2219</v>
      </c>
      <c r="G193" s="266" t="s">
        <v>2220</v>
      </c>
      <c r="H193" s="530" t="s">
        <v>798</v>
      </c>
      <c r="I193" s="266">
        <v>100</v>
      </c>
      <c r="J193" s="531">
        <v>105</v>
      </c>
      <c r="K193" s="549">
        <v>0.17104649354688228</v>
      </c>
      <c r="L193" s="549">
        <v>0.21339023739663909</v>
      </c>
      <c r="M193" s="549">
        <v>3.9251602773779933E-2</v>
      </c>
      <c r="N193" s="549">
        <v>4.0539170973953584E-2</v>
      </c>
      <c r="O193" s="549">
        <v>2.6404731727925644E-2</v>
      </c>
      <c r="P193" s="550">
        <v>6.9437555798035913E-2</v>
      </c>
      <c r="Q193" s="551">
        <v>1.2991062149241322E-2</v>
      </c>
      <c r="R193" s="551">
        <v>0.20461853259280913</v>
      </c>
      <c r="S193" s="551">
        <v>1.3567206124624479E-2</v>
      </c>
      <c r="T193" s="551">
        <v>3.8469993405143989E-2</v>
      </c>
      <c r="U193" s="551">
        <v>1.2137395314965408E-2</v>
      </c>
      <c r="V193" s="552">
        <v>2.2511443317019486E-2</v>
      </c>
      <c r="W193" s="553">
        <v>1.6785564414603441E-2</v>
      </c>
      <c r="X193" s="553">
        <v>0.19138755980861244</v>
      </c>
      <c r="Y193" s="553">
        <v>1.2972187629721877E-2</v>
      </c>
      <c r="Z193" s="553">
        <v>0.13786764705882354</v>
      </c>
      <c r="AA193" s="554">
        <v>0.28294260307194824</v>
      </c>
      <c r="AB193" s="684">
        <v>4.0138963861091503E-2</v>
      </c>
      <c r="AC193" s="561">
        <v>3.9961180567448767E-2</v>
      </c>
    </row>
    <row r="194" spans="1:29" ht="15" customHeight="1" thickBot="1" x14ac:dyDescent="0.3">
      <c r="A194" s="532" t="s">
        <v>5173</v>
      </c>
      <c r="B194" s="577">
        <v>314</v>
      </c>
      <c r="C194" s="533" t="s">
        <v>5174</v>
      </c>
      <c r="D194" s="534" t="s">
        <v>42</v>
      </c>
      <c r="E194" s="537" t="s">
        <v>5</v>
      </c>
      <c r="F194" s="530" t="s">
        <v>3527</v>
      </c>
      <c r="G194" s="266" t="s">
        <v>3528</v>
      </c>
      <c r="H194" s="530" t="s">
        <v>2776</v>
      </c>
      <c r="I194" s="266">
        <v>100</v>
      </c>
      <c r="J194" s="531">
        <v>104</v>
      </c>
      <c r="K194" s="549" t="s">
        <v>8674</v>
      </c>
      <c r="L194" s="549" t="s">
        <v>8674</v>
      </c>
      <c r="M194" s="549" t="s">
        <v>8674</v>
      </c>
      <c r="N194" s="549" t="s">
        <v>8674</v>
      </c>
      <c r="O194" s="549" t="s">
        <v>8674</v>
      </c>
      <c r="P194" s="550" t="s">
        <v>8674</v>
      </c>
      <c r="Q194" s="551">
        <v>2.5982124298482645E-3</v>
      </c>
      <c r="R194" s="551" t="s">
        <v>8674</v>
      </c>
      <c r="S194" s="551" t="s">
        <v>8674</v>
      </c>
      <c r="T194" s="551" t="s">
        <v>8674</v>
      </c>
      <c r="U194" s="551" t="s">
        <v>8674</v>
      </c>
      <c r="V194" s="552">
        <v>8.3375715988961052E-4</v>
      </c>
      <c r="W194" s="553">
        <v>0.4322282836760386</v>
      </c>
      <c r="X194" s="553" t="s">
        <v>8674</v>
      </c>
      <c r="Y194" s="553" t="s">
        <v>8674</v>
      </c>
      <c r="Z194" s="553" t="s">
        <v>8674</v>
      </c>
      <c r="AA194" s="554" t="s">
        <v>8674</v>
      </c>
      <c r="AB194" s="684">
        <v>0.14256252681698017</v>
      </c>
      <c r="AC194" s="561">
        <v>3.9580597895377823E-2</v>
      </c>
    </row>
    <row r="195" spans="1:29" ht="15" customHeight="1" thickBot="1" x14ac:dyDescent="0.3">
      <c r="A195" s="532" t="s">
        <v>5175</v>
      </c>
      <c r="B195" s="577">
        <v>242</v>
      </c>
      <c r="C195" s="533" t="s">
        <v>5176</v>
      </c>
      <c r="D195" s="534" t="s">
        <v>41</v>
      </c>
      <c r="E195" s="535" t="s">
        <v>6</v>
      </c>
      <c r="F195" s="530" t="s">
        <v>421</v>
      </c>
      <c r="G195" s="266" t="s">
        <v>422</v>
      </c>
      <c r="H195" s="530" t="s">
        <v>423</v>
      </c>
      <c r="I195" s="266">
        <v>99</v>
      </c>
      <c r="J195" s="531">
        <v>102</v>
      </c>
      <c r="K195" s="549">
        <v>1.5549681231534754E-2</v>
      </c>
      <c r="L195" s="549">
        <v>2.6673779674579887E-2</v>
      </c>
      <c r="M195" s="549">
        <v>6.5419337956299879E-3</v>
      </c>
      <c r="N195" s="549">
        <v>4.0539170973953584E-2</v>
      </c>
      <c r="O195" s="549">
        <v>3.69666244190959E-2</v>
      </c>
      <c r="P195" s="550">
        <v>2.692476653393229E-2</v>
      </c>
      <c r="Q195" s="551">
        <v>4.9366036167117024E-2</v>
      </c>
      <c r="R195" s="551" t="s">
        <v>8674</v>
      </c>
      <c r="S195" s="551">
        <v>1.9381723035177826E-2</v>
      </c>
      <c r="T195" s="551">
        <v>2.7478566717959989E-2</v>
      </c>
      <c r="U195" s="551" t="s">
        <v>8674</v>
      </c>
      <c r="V195" s="552">
        <v>2.8347743436246759E-2</v>
      </c>
      <c r="W195" s="553">
        <v>7.5535039865715484E-2</v>
      </c>
      <c r="X195" s="553" t="s">
        <v>8674</v>
      </c>
      <c r="Y195" s="553">
        <v>7.5238688252386887E-2</v>
      </c>
      <c r="Z195" s="553">
        <v>9.1911764705882359E-2</v>
      </c>
      <c r="AA195" s="554" t="s">
        <v>8674</v>
      </c>
      <c r="AB195" s="684">
        <v>6.7821007903223568E-2</v>
      </c>
      <c r="AC195" s="561">
        <v>3.881943255123594E-2</v>
      </c>
    </row>
    <row r="196" spans="1:29" ht="15" customHeight="1" thickBot="1" x14ac:dyDescent="0.3">
      <c r="A196" s="532" t="s">
        <v>5179</v>
      </c>
      <c r="B196" s="577">
        <v>251</v>
      </c>
      <c r="C196" s="533" t="s">
        <v>5180</v>
      </c>
      <c r="D196" s="534" t="s">
        <v>41</v>
      </c>
      <c r="E196" s="537" t="s">
        <v>6</v>
      </c>
      <c r="F196" s="530" t="s">
        <v>570</v>
      </c>
      <c r="G196" s="266" t="s">
        <v>571</v>
      </c>
      <c r="H196" s="530" t="s">
        <v>572</v>
      </c>
      <c r="I196" s="266">
        <v>99</v>
      </c>
      <c r="J196" s="531">
        <v>102</v>
      </c>
      <c r="K196" s="549">
        <v>7.7748406157673771E-3</v>
      </c>
      <c r="L196" s="549" t="s">
        <v>8674</v>
      </c>
      <c r="M196" s="549" t="s">
        <v>8674</v>
      </c>
      <c r="N196" s="549" t="s">
        <v>8674</v>
      </c>
      <c r="O196" s="549" t="s">
        <v>8674</v>
      </c>
      <c r="P196" s="550">
        <v>1.4170929754701207E-3</v>
      </c>
      <c r="Q196" s="551">
        <v>0.1740802327998337</v>
      </c>
      <c r="R196" s="551" t="s">
        <v>8674</v>
      </c>
      <c r="S196" s="551">
        <v>6.3959686016086828E-2</v>
      </c>
      <c r="T196" s="551">
        <v>5.4957133435919979E-3</v>
      </c>
      <c r="U196" s="551" t="s">
        <v>8674</v>
      </c>
      <c r="V196" s="552">
        <v>8.4209473148850661E-2</v>
      </c>
      <c r="W196" s="553" t="s">
        <v>8674</v>
      </c>
      <c r="X196" s="553" t="s">
        <v>8674</v>
      </c>
      <c r="Y196" s="553" t="s">
        <v>8674</v>
      </c>
      <c r="Z196" s="553" t="s">
        <v>8674</v>
      </c>
      <c r="AA196" s="554" t="s">
        <v>8674</v>
      </c>
      <c r="AB196" s="684" t="s">
        <v>8674</v>
      </c>
      <c r="AC196" s="561">
        <v>3.881943255123594E-2</v>
      </c>
    </row>
    <row r="197" spans="1:29" ht="15" customHeight="1" thickBot="1" x14ac:dyDescent="0.3">
      <c r="A197" s="532" t="s">
        <v>5177</v>
      </c>
      <c r="B197" s="577">
        <v>238</v>
      </c>
      <c r="C197" s="533" t="s">
        <v>5178</v>
      </c>
      <c r="D197" s="534" t="s">
        <v>41</v>
      </c>
      <c r="E197" s="537" t="s">
        <v>12</v>
      </c>
      <c r="F197" s="530" t="s">
        <v>1816</v>
      </c>
      <c r="G197" s="266" t="s">
        <v>1817</v>
      </c>
      <c r="H197" s="530" t="s">
        <v>1818</v>
      </c>
      <c r="I197" s="266">
        <v>91</v>
      </c>
      <c r="J197" s="531">
        <v>102</v>
      </c>
      <c r="K197" s="549" t="s">
        <v>8674</v>
      </c>
      <c r="L197" s="549" t="s">
        <v>8674</v>
      </c>
      <c r="M197" s="549" t="s">
        <v>8674</v>
      </c>
      <c r="N197" s="549" t="s">
        <v>8674</v>
      </c>
      <c r="O197" s="549" t="s">
        <v>8674</v>
      </c>
      <c r="P197" s="550" t="s">
        <v>8674</v>
      </c>
      <c r="Q197" s="551">
        <v>1.5589274579089585E-2</v>
      </c>
      <c r="R197" s="551" t="s">
        <v>8674</v>
      </c>
      <c r="S197" s="551">
        <v>0.16862099040604711</v>
      </c>
      <c r="T197" s="551">
        <v>2.1982853374367992E-2</v>
      </c>
      <c r="U197" s="551" t="s">
        <v>8674</v>
      </c>
      <c r="V197" s="552">
        <v>8.0874444509292223E-2</v>
      </c>
      <c r="W197" s="553">
        <v>4.1963911036508603E-3</v>
      </c>
      <c r="X197" s="553" t="s">
        <v>8674</v>
      </c>
      <c r="Y197" s="553">
        <v>1.03777501037775E-2</v>
      </c>
      <c r="Z197" s="553" t="s">
        <v>8674</v>
      </c>
      <c r="AA197" s="554" t="s">
        <v>8674</v>
      </c>
      <c r="AB197" s="684">
        <v>6.9205110105330179E-3</v>
      </c>
      <c r="AC197" s="561">
        <v>3.881943255123594E-2</v>
      </c>
    </row>
    <row r="198" spans="1:29" ht="15" customHeight="1" thickBot="1" x14ac:dyDescent="0.3">
      <c r="A198" s="532" t="s">
        <v>5181</v>
      </c>
      <c r="B198" s="577">
        <v>314</v>
      </c>
      <c r="C198" s="533" t="s">
        <v>5182</v>
      </c>
      <c r="D198" s="534" t="s">
        <v>42</v>
      </c>
      <c r="E198" s="535" t="s">
        <v>10</v>
      </c>
      <c r="F198" s="530" t="s">
        <v>4053</v>
      </c>
      <c r="G198" s="266" t="s">
        <v>4054</v>
      </c>
      <c r="H198" s="530" t="s">
        <v>4055</v>
      </c>
      <c r="I198" s="266">
        <v>90</v>
      </c>
      <c r="J198" s="531">
        <v>98</v>
      </c>
      <c r="K198" s="549" t="s">
        <v>8674</v>
      </c>
      <c r="L198" s="549" t="s">
        <v>8674</v>
      </c>
      <c r="M198" s="549" t="s">
        <v>8674</v>
      </c>
      <c r="N198" s="549" t="s">
        <v>8674</v>
      </c>
      <c r="O198" s="549" t="s">
        <v>8674</v>
      </c>
      <c r="P198" s="550" t="s">
        <v>8674</v>
      </c>
      <c r="Q198" s="551">
        <v>2.0785699438786116E-2</v>
      </c>
      <c r="R198" s="551" t="s">
        <v>8674</v>
      </c>
      <c r="S198" s="551">
        <v>7.7526892140711304E-2</v>
      </c>
      <c r="T198" s="551">
        <v>3.2974280061551987E-2</v>
      </c>
      <c r="U198" s="551">
        <v>0.23061051098434276</v>
      </c>
      <c r="V198" s="552">
        <v>6.0864272671941569E-2</v>
      </c>
      <c r="W198" s="553">
        <v>1.6785564414603441E-2</v>
      </c>
      <c r="X198" s="553" t="s">
        <v>8674</v>
      </c>
      <c r="Y198" s="553">
        <v>5.4483188044831883E-2</v>
      </c>
      <c r="Z198" s="553" t="s">
        <v>8674</v>
      </c>
      <c r="AA198" s="554" t="s">
        <v>8674</v>
      </c>
      <c r="AB198" s="684">
        <v>3.4602555052665088E-2</v>
      </c>
      <c r="AC198" s="561">
        <v>3.7297101862952181E-2</v>
      </c>
    </row>
    <row r="199" spans="1:29" ht="15" customHeight="1" thickBot="1" x14ac:dyDescent="0.3">
      <c r="A199" s="532" t="s">
        <v>5185</v>
      </c>
      <c r="B199" s="577">
        <v>247</v>
      </c>
      <c r="C199" s="533" t="s">
        <v>5186</v>
      </c>
      <c r="D199" s="534" t="s">
        <v>41</v>
      </c>
      <c r="E199" s="535" t="s">
        <v>6</v>
      </c>
      <c r="F199" s="530" t="s">
        <v>576</v>
      </c>
      <c r="G199" s="266" t="s">
        <v>577</v>
      </c>
      <c r="H199" s="530" t="s">
        <v>305</v>
      </c>
      <c r="I199" s="266">
        <v>100</v>
      </c>
      <c r="J199" s="531">
        <v>97</v>
      </c>
      <c r="K199" s="549">
        <v>7.7748406157673771E-3</v>
      </c>
      <c r="L199" s="549">
        <v>0.45345425446785809</v>
      </c>
      <c r="M199" s="549">
        <v>8.5045139343189843E-2</v>
      </c>
      <c r="N199" s="549">
        <v>3.5471774602209384E-2</v>
      </c>
      <c r="O199" s="549">
        <v>1.5842839036755388E-2</v>
      </c>
      <c r="P199" s="550">
        <v>5.8100811994274942E-2</v>
      </c>
      <c r="Q199" s="551">
        <v>7.7946372895447927E-3</v>
      </c>
      <c r="R199" s="551">
        <v>0.17538731365097926</v>
      </c>
      <c r="S199" s="551">
        <v>2.1319895338695612E-2</v>
      </c>
      <c r="T199" s="551">
        <v>4.3965706748735983E-2</v>
      </c>
      <c r="U199" s="551">
        <v>2.4274790629930817E-2</v>
      </c>
      <c r="V199" s="552">
        <v>2.5012714796688318E-2</v>
      </c>
      <c r="W199" s="553">
        <v>4.1963911036508603E-3</v>
      </c>
      <c r="X199" s="553">
        <v>0.13397129186602871</v>
      </c>
      <c r="Y199" s="553">
        <v>3.8916562889165632E-2</v>
      </c>
      <c r="Z199" s="553">
        <v>4.595588235294118E-2</v>
      </c>
      <c r="AA199" s="554">
        <v>8.084074373484236E-2</v>
      </c>
      <c r="AB199" s="684">
        <v>3.5986657254771695E-2</v>
      </c>
      <c r="AC199" s="561">
        <v>3.6916519190881236E-2</v>
      </c>
    </row>
    <row r="200" spans="1:29" ht="15" customHeight="1" thickBot="1" x14ac:dyDescent="0.3">
      <c r="A200" s="532" t="s">
        <v>5183</v>
      </c>
      <c r="B200" s="577">
        <v>248</v>
      </c>
      <c r="C200" s="533" t="s">
        <v>5184</v>
      </c>
      <c r="D200" s="534" t="s">
        <v>41</v>
      </c>
      <c r="E200" s="535" t="s">
        <v>13</v>
      </c>
      <c r="F200" s="530" t="s">
        <v>8755</v>
      </c>
      <c r="G200" s="266" t="s">
        <v>2374</v>
      </c>
      <c r="H200" s="530" t="s">
        <v>2375</v>
      </c>
      <c r="I200" s="266">
        <v>99</v>
      </c>
      <c r="J200" s="531">
        <v>97</v>
      </c>
      <c r="K200" s="549" t="s">
        <v>8674</v>
      </c>
      <c r="L200" s="549" t="s">
        <v>8674</v>
      </c>
      <c r="M200" s="549">
        <v>6.5419337956299879E-3</v>
      </c>
      <c r="N200" s="549">
        <v>5.067396371744198E-3</v>
      </c>
      <c r="O200" s="549" t="s">
        <v>8674</v>
      </c>
      <c r="P200" s="550">
        <v>2.8341859509402414E-3</v>
      </c>
      <c r="Q200" s="551">
        <v>5.1964248596965287E-2</v>
      </c>
      <c r="R200" s="551" t="s">
        <v>8674</v>
      </c>
      <c r="S200" s="551">
        <v>9.690861517588913E-3</v>
      </c>
      <c r="T200" s="551">
        <v>2.7478566717959989E-2</v>
      </c>
      <c r="U200" s="551" t="s">
        <v>8674</v>
      </c>
      <c r="V200" s="552">
        <v>2.5012714796688318E-2</v>
      </c>
      <c r="W200" s="553">
        <v>5.4553084347461187E-2</v>
      </c>
      <c r="X200" s="553">
        <v>1.9138755980861243E-2</v>
      </c>
      <c r="Y200" s="553">
        <v>0.12193856371938563</v>
      </c>
      <c r="Z200" s="553">
        <v>9.1911764705882359E-2</v>
      </c>
      <c r="AA200" s="554">
        <v>8.084074373484236E-2</v>
      </c>
      <c r="AB200" s="684">
        <v>8.9966643136929231E-2</v>
      </c>
      <c r="AC200" s="561">
        <v>3.6916519190881236E-2</v>
      </c>
    </row>
    <row r="201" spans="1:29" ht="15" customHeight="1" thickBot="1" x14ac:dyDescent="0.3">
      <c r="A201" s="532" t="s">
        <v>5187</v>
      </c>
      <c r="B201" s="577">
        <v>329</v>
      </c>
      <c r="C201" s="533" t="s">
        <v>5188</v>
      </c>
      <c r="D201" s="534" t="s">
        <v>42</v>
      </c>
      <c r="E201" s="537" t="s">
        <v>5</v>
      </c>
      <c r="F201" s="530" t="s">
        <v>3506</v>
      </c>
      <c r="G201" s="266" t="s">
        <v>3507</v>
      </c>
      <c r="H201" s="530" t="s">
        <v>3508</v>
      </c>
      <c r="I201" s="266">
        <v>100</v>
      </c>
      <c r="J201" s="531">
        <v>96</v>
      </c>
      <c r="K201" s="549" t="s">
        <v>8674</v>
      </c>
      <c r="L201" s="549">
        <v>1.0136036276340357</v>
      </c>
      <c r="M201" s="549">
        <v>1.9625801386889966E-2</v>
      </c>
      <c r="N201" s="549" t="s">
        <v>8674</v>
      </c>
      <c r="O201" s="549" t="s">
        <v>8674</v>
      </c>
      <c r="P201" s="550">
        <v>5.8100811994274942E-2</v>
      </c>
      <c r="Q201" s="551">
        <v>2.338391186863438E-2</v>
      </c>
      <c r="R201" s="551">
        <v>0.55539315989476756</v>
      </c>
      <c r="S201" s="551" t="s">
        <v>8674</v>
      </c>
      <c r="T201" s="551">
        <v>2.7478566717959989E-2</v>
      </c>
      <c r="U201" s="551">
        <v>7.2824371889792447E-2</v>
      </c>
      <c r="V201" s="552">
        <v>3.2516529235694813E-2</v>
      </c>
      <c r="W201" s="553">
        <v>8.3927822073017206E-3</v>
      </c>
      <c r="X201" s="553">
        <v>5.7416267942583733E-2</v>
      </c>
      <c r="Y201" s="553">
        <v>1.2972187629721877E-2</v>
      </c>
      <c r="Z201" s="553">
        <v>4.595588235294118E-2</v>
      </c>
      <c r="AA201" s="554">
        <v>0.20210185933710589</v>
      </c>
      <c r="AB201" s="684">
        <v>2.2145635233705656E-2</v>
      </c>
      <c r="AC201" s="561">
        <v>3.6535936518810298E-2</v>
      </c>
    </row>
    <row r="202" spans="1:29" ht="15" customHeight="1" thickBot="1" x14ac:dyDescent="0.3">
      <c r="A202" s="532" t="s">
        <v>5189</v>
      </c>
      <c r="B202" s="577">
        <v>257</v>
      </c>
      <c r="C202" s="533" t="s">
        <v>5190</v>
      </c>
      <c r="D202" s="534" t="s">
        <v>41</v>
      </c>
      <c r="E202" s="535" t="s">
        <v>9</v>
      </c>
      <c r="F202" s="530" t="s">
        <v>1272</v>
      </c>
      <c r="G202" s="266" t="s">
        <v>1193</v>
      </c>
      <c r="H202" s="530" t="s">
        <v>1273</v>
      </c>
      <c r="I202" s="266">
        <v>93</v>
      </c>
      <c r="J202" s="531">
        <v>95</v>
      </c>
      <c r="K202" s="549" t="s">
        <v>8674</v>
      </c>
      <c r="L202" s="549">
        <v>0.10669511869831955</v>
      </c>
      <c r="M202" s="549">
        <v>4.5793536569409918E-2</v>
      </c>
      <c r="N202" s="549">
        <v>1.0134792743488396E-2</v>
      </c>
      <c r="O202" s="549">
        <v>6.3371356147021551E-2</v>
      </c>
      <c r="P202" s="550">
        <v>3.5427324386753015E-2</v>
      </c>
      <c r="Q202" s="551">
        <v>4.1571398877572233E-2</v>
      </c>
      <c r="R202" s="551">
        <v>0.46769950306927799</v>
      </c>
      <c r="S202" s="551">
        <v>2.3258067642213394E-2</v>
      </c>
      <c r="T202" s="551">
        <v>3.8469993405143989E-2</v>
      </c>
      <c r="U202" s="551">
        <v>2.4274790629930817E-2</v>
      </c>
      <c r="V202" s="552">
        <v>4.4189129474149359E-2</v>
      </c>
      <c r="W202" s="553">
        <v>1.6785564414603441E-2</v>
      </c>
      <c r="X202" s="553" t="s">
        <v>8674</v>
      </c>
      <c r="Y202" s="553">
        <v>1.5566625155666251E-2</v>
      </c>
      <c r="Z202" s="553">
        <v>0.22977941176470587</v>
      </c>
      <c r="AA202" s="554">
        <v>8.084074373484236E-2</v>
      </c>
      <c r="AB202" s="684">
        <v>2.352973743581226E-2</v>
      </c>
      <c r="AC202" s="561">
        <v>3.615535384673936E-2</v>
      </c>
    </row>
    <row r="203" spans="1:29" ht="15" customHeight="1" thickBot="1" x14ac:dyDescent="0.3">
      <c r="A203" s="532" t="s">
        <v>5191</v>
      </c>
      <c r="B203" s="577">
        <v>249</v>
      </c>
      <c r="C203" s="533" t="s">
        <v>5192</v>
      </c>
      <c r="D203" s="534" t="s">
        <v>41</v>
      </c>
      <c r="E203" s="535" t="s">
        <v>13</v>
      </c>
      <c r="F203" s="530" t="s">
        <v>2104</v>
      </c>
      <c r="G203" s="266" t="s">
        <v>2105</v>
      </c>
      <c r="H203" s="530" t="s">
        <v>2106</v>
      </c>
      <c r="I203" s="266">
        <v>99</v>
      </c>
      <c r="J203" s="531">
        <v>94</v>
      </c>
      <c r="K203" s="549">
        <v>0.15549681231534754</v>
      </c>
      <c r="L203" s="549">
        <v>0.18671645772205922</v>
      </c>
      <c r="M203" s="549">
        <v>2.6167735182519952E-2</v>
      </c>
      <c r="N203" s="549">
        <v>3.5471774602209384E-2</v>
      </c>
      <c r="O203" s="549">
        <v>1.5842839036755388E-2</v>
      </c>
      <c r="P203" s="550">
        <v>5.8100811994274942E-2</v>
      </c>
      <c r="Q203" s="551">
        <v>1.5589274579089585E-2</v>
      </c>
      <c r="R203" s="551">
        <v>8.769365682548963E-2</v>
      </c>
      <c r="S203" s="551">
        <v>1.9381723035177826E-2</v>
      </c>
      <c r="T203" s="551">
        <v>2.1982853374367992E-2</v>
      </c>
      <c r="U203" s="551">
        <v>3.6412185944896223E-2</v>
      </c>
      <c r="V203" s="552">
        <v>2.1677686157129873E-2</v>
      </c>
      <c r="W203" s="553">
        <v>5.035669324381032E-2</v>
      </c>
      <c r="X203" s="553">
        <v>7.6555023923444973E-2</v>
      </c>
      <c r="Y203" s="553">
        <v>1.5566625155666251E-2</v>
      </c>
      <c r="Z203" s="553">
        <v>4.595588235294118E-2</v>
      </c>
      <c r="AA203" s="554">
        <v>0.16168148746968472</v>
      </c>
      <c r="AB203" s="684">
        <v>3.7370759456878296E-2</v>
      </c>
      <c r="AC203" s="561">
        <v>3.5774771174668415E-2</v>
      </c>
    </row>
    <row r="204" spans="1:29" ht="15" customHeight="1" thickBot="1" x14ac:dyDescent="0.3">
      <c r="A204" s="532" t="s">
        <v>5195</v>
      </c>
      <c r="B204" s="577">
        <v>259</v>
      </c>
      <c r="C204" s="533" t="s">
        <v>5196</v>
      </c>
      <c r="D204" s="534" t="s">
        <v>41</v>
      </c>
      <c r="E204" s="535" t="s">
        <v>13</v>
      </c>
      <c r="F204" s="530" t="s">
        <v>2261</v>
      </c>
      <c r="G204" s="266" t="s">
        <v>2262</v>
      </c>
      <c r="H204" s="530" t="s">
        <v>991</v>
      </c>
      <c r="I204" s="266">
        <v>100</v>
      </c>
      <c r="J204" s="531">
        <v>93</v>
      </c>
      <c r="K204" s="549">
        <v>6.9973565541906396E-2</v>
      </c>
      <c r="L204" s="549" t="s">
        <v>8674</v>
      </c>
      <c r="M204" s="549" t="s">
        <v>8674</v>
      </c>
      <c r="N204" s="549">
        <v>2.5336981858720988E-2</v>
      </c>
      <c r="O204" s="549">
        <v>1.5842839036755388E-2</v>
      </c>
      <c r="P204" s="550">
        <v>2.4090580582992051E-2</v>
      </c>
      <c r="Q204" s="551">
        <v>4.1571398877572233E-2</v>
      </c>
      <c r="R204" s="551" t="s">
        <v>8674</v>
      </c>
      <c r="S204" s="551">
        <v>2.3258067642213394E-2</v>
      </c>
      <c r="T204" s="551">
        <v>0.24181138711804792</v>
      </c>
      <c r="U204" s="551" t="s">
        <v>8674</v>
      </c>
      <c r="V204" s="552">
        <v>6.0030515512051963E-2</v>
      </c>
      <c r="W204" s="553">
        <v>1.6785564414603441E-2</v>
      </c>
      <c r="X204" s="553" t="s">
        <v>8674</v>
      </c>
      <c r="Y204" s="553" t="s">
        <v>8674</v>
      </c>
      <c r="Z204" s="553" t="s">
        <v>8674</v>
      </c>
      <c r="AA204" s="554" t="s">
        <v>8674</v>
      </c>
      <c r="AB204" s="684">
        <v>5.536408808426414E-3</v>
      </c>
      <c r="AC204" s="561">
        <v>3.5394188502597478E-2</v>
      </c>
    </row>
    <row r="205" spans="1:29" ht="15" customHeight="1" thickBot="1" x14ac:dyDescent="0.3">
      <c r="A205" s="532" t="s">
        <v>5193</v>
      </c>
      <c r="B205" s="577">
        <v>259</v>
      </c>
      <c r="C205" s="533" t="s">
        <v>5194</v>
      </c>
      <c r="D205" s="534" t="s">
        <v>41</v>
      </c>
      <c r="E205" s="537" t="s">
        <v>5020</v>
      </c>
      <c r="F205" s="530" t="s">
        <v>2559</v>
      </c>
      <c r="G205" s="266" t="s">
        <v>2557</v>
      </c>
      <c r="H205" s="530" t="s">
        <v>1595</v>
      </c>
      <c r="I205" s="266">
        <v>89</v>
      </c>
      <c r="J205" s="531">
        <v>93</v>
      </c>
      <c r="K205" s="549">
        <v>3.1099362463069508E-2</v>
      </c>
      <c r="L205" s="549">
        <v>0.16004267804747932</v>
      </c>
      <c r="M205" s="549">
        <v>7.1961271751929873E-2</v>
      </c>
      <c r="N205" s="549">
        <v>4.0539170973953584E-2</v>
      </c>
      <c r="O205" s="549" t="s">
        <v>8674</v>
      </c>
      <c r="P205" s="550">
        <v>4.10956962886335E-2</v>
      </c>
      <c r="Q205" s="551">
        <v>3.3776761588027435E-2</v>
      </c>
      <c r="R205" s="551">
        <v>0.1169248757673195</v>
      </c>
      <c r="S205" s="551">
        <v>3.2948929159802305E-2</v>
      </c>
      <c r="T205" s="551">
        <v>5.4957133435919979E-2</v>
      </c>
      <c r="U205" s="551">
        <v>1.2137395314965408E-2</v>
      </c>
      <c r="V205" s="552">
        <v>3.7519072195032477E-2</v>
      </c>
      <c r="W205" s="553">
        <v>1.258917331095258E-2</v>
      </c>
      <c r="X205" s="553">
        <v>7.6555023923444973E-2</v>
      </c>
      <c r="Y205" s="553">
        <v>1.03777501037775E-2</v>
      </c>
      <c r="Z205" s="553">
        <v>0.13786764705882354</v>
      </c>
      <c r="AA205" s="554">
        <v>0.20210185933710589</v>
      </c>
      <c r="AB205" s="684">
        <v>2.6297941840025468E-2</v>
      </c>
      <c r="AC205" s="561">
        <v>3.5394188502597478E-2</v>
      </c>
    </row>
    <row r="206" spans="1:29" ht="15" customHeight="1" thickBot="1" x14ac:dyDescent="0.3">
      <c r="A206" s="532" t="s">
        <v>5197</v>
      </c>
      <c r="B206" s="577">
        <v>265</v>
      </c>
      <c r="C206" s="533" t="s">
        <v>5198</v>
      </c>
      <c r="D206" s="534" t="s">
        <v>41</v>
      </c>
      <c r="E206" s="535" t="s">
        <v>9</v>
      </c>
      <c r="F206" s="530" t="s">
        <v>1123</v>
      </c>
      <c r="G206" s="266" t="s">
        <v>1124</v>
      </c>
      <c r="H206" s="530" t="s">
        <v>1125</v>
      </c>
      <c r="I206" s="266">
        <v>89</v>
      </c>
      <c r="J206" s="531">
        <v>91</v>
      </c>
      <c r="K206" s="549">
        <v>1.5549681231534754E-2</v>
      </c>
      <c r="L206" s="549" t="s">
        <v>8674</v>
      </c>
      <c r="M206" s="549" t="s">
        <v>8674</v>
      </c>
      <c r="N206" s="549">
        <v>9.1213134691395567E-2</v>
      </c>
      <c r="O206" s="549">
        <v>0.1848331220954795</v>
      </c>
      <c r="P206" s="550">
        <v>7.7940113650856638E-2</v>
      </c>
      <c r="Q206" s="551">
        <v>5.1964248596965291E-3</v>
      </c>
      <c r="R206" s="551" t="s">
        <v>8674</v>
      </c>
      <c r="S206" s="551">
        <v>1.9381723035177827E-3</v>
      </c>
      <c r="T206" s="551" t="s">
        <v>8674</v>
      </c>
      <c r="U206" s="551" t="s">
        <v>8674</v>
      </c>
      <c r="V206" s="552">
        <v>2.5012714796688318E-3</v>
      </c>
      <c r="W206" s="553">
        <v>3.7767519932857742E-2</v>
      </c>
      <c r="X206" s="553" t="s">
        <v>8674</v>
      </c>
      <c r="Y206" s="553">
        <v>5.4483188044831883E-2</v>
      </c>
      <c r="Z206" s="553">
        <v>0.13786764705882354</v>
      </c>
      <c r="AA206" s="554" t="s">
        <v>8674</v>
      </c>
      <c r="AB206" s="684">
        <v>4.5675372669517919E-2</v>
      </c>
      <c r="AC206" s="561">
        <v>3.4633023158455595E-2</v>
      </c>
    </row>
    <row r="207" spans="1:29" ht="15" customHeight="1" thickBot="1" x14ac:dyDescent="0.3">
      <c r="A207" s="532" t="s">
        <v>5199</v>
      </c>
      <c r="B207" s="577">
        <v>243</v>
      </c>
      <c r="C207" s="533" t="s">
        <v>5200</v>
      </c>
      <c r="D207" s="534" t="s">
        <v>41</v>
      </c>
      <c r="E207" s="535" t="s">
        <v>6</v>
      </c>
      <c r="F207" s="530" t="s">
        <v>697</v>
      </c>
      <c r="G207" s="266" t="s">
        <v>698</v>
      </c>
      <c r="H207" s="530" t="s">
        <v>227</v>
      </c>
      <c r="I207" s="266">
        <v>100</v>
      </c>
      <c r="J207" s="531">
        <v>91</v>
      </c>
      <c r="K207" s="549">
        <v>2.3324521847302129E-2</v>
      </c>
      <c r="L207" s="549" t="s">
        <v>8674</v>
      </c>
      <c r="M207" s="549" t="s">
        <v>8674</v>
      </c>
      <c r="N207" s="549">
        <v>7.0943549204418768E-2</v>
      </c>
      <c r="O207" s="549">
        <v>0.23236163920574568</v>
      </c>
      <c r="P207" s="550">
        <v>8.6442671503677362E-2</v>
      </c>
      <c r="Q207" s="551">
        <v>6.4955310746206613E-2</v>
      </c>
      <c r="R207" s="551">
        <v>2.9231218941829874E-2</v>
      </c>
      <c r="S207" s="551">
        <v>1.9381723035177827E-3</v>
      </c>
      <c r="T207" s="551">
        <v>5.4957133435919979E-3</v>
      </c>
      <c r="U207" s="551" t="s">
        <v>8674</v>
      </c>
      <c r="V207" s="552">
        <v>2.3345200476909096E-2</v>
      </c>
      <c r="W207" s="553" t="s">
        <v>8674</v>
      </c>
      <c r="X207" s="553" t="s">
        <v>8674</v>
      </c>
      <c r="Y207" s="553" t="s">
        <v>8674</v>
      </c>
      <c r="Z207" s="553" t="s">
        <v>8674</v>
      </c>
      <c r="AA207" s="554">
        <v>8.084074373484236E-2</v>
      </c>
      <c r="AB207" s="684">
        <v>2.768204404213207E-3</v>
      </c>
      <c r="AC207" s="561">
        <v>3.4633023158455595E-2</v>
      </c>
    </row>
    <row r="208" spans="1:29" ht="15" customHeight="1" thickBot="1" x14ac:dyDescent="0.3">
      <c r="A208" s="532" t="s">
        <v>5201</v>
      </c>
      <c r="B208" s="577">
        <v>259</v>
      </c>
      <c r="C208" s="533" t="s">
        <v>5202</v>
      </c>
      <c r="D208" s="538" t="s">
        <v>42</v>
      </c>
      <c r="E208" s="539" t="s">
        <v>8</v>
      </c>
      <c r="F208" s="530" t="s">
        <v>4559</v>
      </c>
      <c r="G208" s="266" t="s">
        <v>4560</v>
      </c>
      <c r="H208" s="530" t="s">
        <v>936</v>
      </c>
      <c r="I208" s="266">
        <v>83</v>
      </c>
      <c r="J208" s="531">
        <v>90</v>
      </c>
      <c r="K208" s="549" t="s">
        <v>8674</v>
      </c>
      <c r="L208" s="549" t="s">
        <v>8674</v>
      </c>
      <c r="M208" s="549" t="s">
        <v>8674</v>
      </c>
      <c r="N208" s="549" t="s">
        <v>8674</v>
      </c>
      <c r="O208" s="549" t="s">
        <v>8674</v>
      </c>
      <c r="P208" s="550" t="s">
        <v>8674</v>
      </c>
      <c r="Q208" s="551">
        <v>0.11172313448347537</v>
      </c>
      <c r="R208" s="551" t="s">
        <v>8674</v>
      </c>
      <c r="S208" s="551">
        <v>8.3341409051264664E-2</v>
      </c>
      <c r="T208" s="551">
        <v>2.1982853374367992E-2</v>
      </c>
      <c r="U208" s="551" t="s">
        <v>8674</v>
      </c>
      <c r="V208" s="552">
        <v>7.5038144390064954E-2</v>
      </c>
      <c r="W208" s="553" t="s">
        <v>8674</v>
      </c>
      <c r="X208" s="553" t="s">
        <v>8674</v>
      </c>
      <c r="Y208" s="553" t="s">
        <v>8674</v>
      </c>
      <c r="Z208" s="553" t="s">
        <v>8674</v>
      </c>
      <c r="AA208" s="554" t="s">
        <v>8674</v>
      </c>
      <c r="AB208" s="684" t="s">
        <v>8674</v>
      </c>
      <c r="AC208" s="561">
        <v>3.4252440486384657E-2</v>
      </c>
    </row>
    <row r="209" spans="1:29" ht="15" customHeight="1" thickBot="1" x14ac:dyDescent="0.3">
      <c r="A209" s="532" t="s">
        <v>5205</v>
      </c>
      <c r="B209" s="577">
        <v>262</v>
      </c>
      <c r="C209" s="533" t="s">
        <v>5206</v>
      </c>
      <c r="D209" s="534" t="s">
        <v>41</v>
      </c>
      <c r="E209" s="535" t="s">
        <v>9</v>
      </c>
      <c r="F209" s="530" t="s">
        <v>1192</v>
      </c>
      <c r="G209" s="266" t="s">
        <v>1193</v>
      </c>
      <c r="H209" s="530" t="s">
        <v>1194</v>
      </c>
      <c r="I209" s="266">
        <v>100</v>
      </c>
      <c r="J209" s="531">
        <v>89</v>
      </c>
      <c r="K209" s="549">
        <v>3.1099362463069508E-2</v>
      </c>
      <c r="L209" s="549">
        <v>8.002133902373966E-2</v>
      </c>
      <c r="M209" s="549">
        <v>6.5419337956299881E-2</v>
      </c>
      <c r="N209" s="549">
        <v>2.0269585486976792E-2</v>
      </c>
      <c r="O209" s="549">
        <v>2.6404731727925644E-2</v>
      </c>
      <c r="P209" s="550">
        <v>3.6844417362223138E-2</v>
      </c>
      <c r="Q209" s="551">
        <v>2.8580336728330907E-2</v>
      </c>
      <c r="R209" s="551">
        <v>0.14615609470914936</v>
      </c>
      <c r="S209" s="551">
        <v>1.7443550731660044E-2</v>
      </c>
      <c r="T209" s="551">
        <v>7.6939986810287977E-2</v>
      </c>
      <c r="U209" s="551">
        <v>2.4274790629930817E-2</v>
      </c>
      <c r="V209" s="552">
        <v>3.4184043555474032E-2</v>
      </c>
      <c r="W209" s="553">
        <v>1.258917331095258E-2</v>
      </c>
      <c r="X209" s="553">
        <v>0.13397129186602871</v>
      </c>
      <c r="Y209" s="553">
        <v>1.8161062681610628E-2</v>
      </c>
      <c r="Z209" s="553">
        <v>0.13786764705882354</v>
      </c>
      <c r="AA209" s="554">
        <v>8.084074373484236E-2</v>
      </c>
      <c r="AB209" s="684">
        <v>3.0450248446345279E-2</v>
      </c>
      <c r="AC209" s="561">
        <v>3.3871857814313712E-2</v>
      </c>
    </row>
    <row r="210" spans="1:29" ht="15" customHeight="1" thickBot="1" x14ac:dyDescent="0.3">
      <c r="A210" s="532" t="s">
        <v>5203</v>
      </c>
      <c r="B210" s="577">
        <v>240</v>
      </c>
      <c r="C210" s="533" t="s">
        <v>5204</v>
      </c>
      <c r="D210" s="534" t="s">
        <v>41</v>
      </c>
      <c r="E210" s="537" t="s">
        <v>12</v>
      </c>
      <c r="F210" s="530" t="s">
        <v>1671</v>
      </c>
      <c r="G210" s="266" t="s">
        <v>1557</v>
      </c>
      <c r="H210" s="530" t="s">
        <v>855</v>
      </c>
      <c r="I210" s="266">
        <v>98</v>
      </c>
      <c r="J210" s="531">
        <v>89</v>
      </c>
      <c r="K210" s="549">
        <v>2.3324521847302129E-2</v>
      </c>
      <c r="L210" s="549">
        <v>0.24006401707121899</v>
      </c>
      <c r="M210" s="549">
        <v>5.2335470365039903E-2</v>
      </c>
      <c r="N210" s="549">
        <v>3.0404378230465188E-2</v>
      </c>
      <c r="O210" s="549">
        <v>3.69666244190959E-2</v>
      </c>
      <c r="P210" s="550">
        <v>4.6764068190513979E-2</v>
      </c>
      <c r="Q210" s="551">
        <v>1.0392849719393058E-2</v>
      </c>
      <c r="R210" s="551">
        <v>0.20461853259280913</v>
      </c>
      <c r="S210" s="551">
        <v>2.7134412249248958E-2</v>
      </c>
      <c r="T210" s="551">
        <v>3.8469993405143989E-2</v>
      </c>
      <c r="U210" s="551" t="s">
        <v>8674</v>
      </c>
      <c r="V210" s="552">
        <v>2.6680229116467537E-2</v>
      </c>
      <c r="W210" s="553">
        <v>2.0981955518254301E-2</v>
      </c>
      <c r="X210" s="553">
        <v>7.6555023923444973E-2</v>
      </c>
      <c r="Y210" s="553">
        <v>2.8538812785388126E-2</v>
      </c>
      <c r="Z210" s="553">
        <v>4.595588235294118E-2</v>
      </c>
      <c r="AA210" s="554">
        <v>0.12126111560226355</v>
      </c>
      <c r="AB210" s="684">
        <v>3.3218452850558487E-2</v>
      </c>
      <c r="AC210" s="561">
        <v>3.3871857814313712E-2</v>
      </c>
    </row>
    <row r="211" spans="1:29" ht="15" customHeight="1" thickBot="1" x14ac:dyDescent="0.3">
      <c r="A211" s="532" t="s">
        <v>5207</v>
      </c>
      <c r="B211" s="577">
        <v>243</v>
      </c>
      <c r="C211" s="533" t="s">
        <v>5208</v>
      </c>
      <c r="D211" s="534" t="s">
        <v>41</v>
      </c>
      <c r="E211" s="537" t="s">
        <v>5020</v>
      </c>
      <c r="F211" s="530" t="s">
        <v>2560</v>
      </c>
      <c r="G211" s="266" t="s">
        <v>2550</v>
      </c>
      <c r="H211" s="530" t="s">
        <v>2561</v>
      </c>
      <c r="I211" s="266">
        <v>88</v>
      </c>
      <c r="J211" s="531">
        <v>89</v>
      </c>
      <c r="K211" s="549">
        <v>1.5549681231534754E-2</v>
      </c>
      <c r="L211" s="549">
        <v>0.16004267804747932</v>
      </c>
      <c r="M211" s="549">
        <v>2.6167735182519952E-2</v>
      </c>
      <c r="N211" s="549">
        <v>6.0808756460930376E-2</v>
      </c>
      <c r="O211" s="549" t="s">
        <v>8674</v>
      </c>
      <c r="P211" s="550">
        <v>3.4010231411282892E-2</v>
      </c>
      <c r="Q211" s="551">
        <v>1.8187487008937849E-2</v>
      </c>
      <c r="R211" s="551">
        <v>0.29231218941829873</v>
      </c>
      <c r="S211" s="551">
        <v>4.2639790677391223E-2</v>
      </c>
      <c r="T211" s="551">
        <v>2.7478566717959989E-2</v>
      </c>
      <c r="U211" s="551">
        <v>2.4274790629930817E-2</v>
      </c>
      <c r="V211" s="552">
        <v>3.8352829354922083E-2</v>
      </c>
      <c r="W211" s="553">
        <v>2.0981955518254301E-2</v>
      </c>
      <c r="X211" s="553">
        <v>9.569377990430622E-2</v>
      </c>
      <c r="Y211" s="553">
        <v>1.2972187629721877E-2</v>
      </c>
      <c r="Z211" s="553" t="s">
        <v>8674</v>
      </c>
      <c r="AA211" s="554">
        <v>0.16168148746968472</v>
      </c>
      <c r="AB211" s="684">
        <v>2.6297941840025468E-2</v>
      </c>
      <c r="AC211" s="561">
        <v>3.3871857814313712E-2</v>
      </c>
    </row>
    <row r="212" spans="1:29" ht="15" customHeight="1" thickBot="1" x14ac:dyDescent="0.3">
      <c r="A212" s="532" t="s">
        <v>5209</v>
      </c>
      <c r="B212" s="577">
        <v>242</v>
      </c>
      <c r="C212" s="533" t="s">
        <v>5210</v>
      </c>
      <c r="D212" s="534" t="s">
        <v>41</v>
      </c>
      <c r="E212" s="537" t="s">
        <v>6</v>
      </c>
      <c r="F212" s="530" t="s">
        <v>194</v>
      </c>
      <c r="G212" s="266" t="s">
        <v>195</v>
      </c>
      <c r="H212" s="530" t="s">
        <v>196</v>
      </c>
      <c r="I212" s="266">
        <v>90</v>
      </c>
      <c r="J212" s="531">
        <v>88</v>
      </c>
      <c r="K212" s="549" t="s">
        <v>8674</v>
      </c>
      <c r="L212" s="549" t="s">
        <v>8674</v>
      </c>
      <c r="M212" s="549" t="s">
        <v>8674</v>
      </c>
      <c r="N212" s="549" t="s">
        <v>8674</v>
      </c>
      <c r="O212" s="549" t="s">
        <v>8674</v>
      </c>
      <c r="P212" s="550" t="s">
        <v>8674</v>
      </c>
      <c r="Q212" s="551">
        <v>6.7553523176054869E-2</v>
      </c>
      <c r="R212" s="551" t="s">
        <v>8674</v>
      </c>
      <c r="S212" s="551">
        <v>0.11629033821106696</v>
      </c>
      <c r="T212" s="551">
        <v>1.0991426687183996E-2</v>
      </c>
      <c r="U212" s="551" t="s">
        <v>8674</v>
      </c>
      <c r="V212" s="552">
        <v>7.3370630070285728E-2</v>
      </c>
      <c r="W212" s="553" t="s">
        <v>8674</v>
      </c>
      <c r="X212" s="553" t="s">
        <v>8674</v>
      </c>
      <c r="Y212" s="553" t="s">
        <v>8674</v>
      </c>
      <c r="Z212" s="553" t="s">
        <v>8674</v>
      </c>
      <c r="AA212" s="554" t="s">
        <v>8674</v>
      </c>
      <c r="AB212" s="684" t="s">
        <v>8674</v>
      </c>
      <c r="AC212" s="561">
        <v>3.3491275142242774E-2</v>
      </c>
    </row>
    <row r="213" spans="1:29" ht="15" customHeight="1" thickBot="1" x14ac:dyDescent="0.3">
      <c r="A213" s="532" t="s">
        <v>5211</v>
      </c>
      <c r="B213" s="577">
        <v>299</v>
      </c>
      <c r="C213" s="533" t="s">
        <v>5212</v>
      </c>
      <c r="D213" s="534" t="s">
        <v>42</v>
      </c>
      <c r="E213" s="537" t="s">
        <v>5</v>
      </c>
      <c r="F213" s="530" t="s">
        <v>3209</v>
      </c>
      <c r="G213" s="266" t="s">
        <v>3210</v>
      </c>
      <c r="H213" s="530" t="s">
        <v>3211</v>
      </c>
      <c r="I213" s="266">
        <v>99</v>
      </c>
      <c r="J213" s="531">
        <v>88</v>
      </c>
      <c r="K213" s="549" t="s">
        <v>8674</v>
      </c>
      <c r="L213" s="549" t="s">
        <v>8674</v>
      </c>
      <c r="M213" s="549" t="s">
        <v>8674</v>
      </c>
      <c r="N213" s="549" t="s">
        <v>8674</v>
      </c>
      <c r="O213" s="549">
        <v>5.280946345585129E-3</v>
      </c>
      <c r="P213" s="550">
        <v>1.4170929754701207E-3</v>
      </c>
      <c r="Q213" s="551">
        <v>0.19746414466846809</v>
      </c>
      <c r="R213" s="551">
        <v>2.9231218941829874E-2</v>
      </c>
      <c r="S213" s="551">
        <v>3.8763446070355654E-3</v>
      </c>
      <c r="T213" s="551">
        <v>4.3965706748735983E-2</v>
      </c>
      <c r="U213" s="551" t="s">
        <v>8674</v>
      </c>
      <c r="V213" s="552">
        <v>7.2536872910396122E-2</v>
      </c>
      <c r="W213" s="553" t="s">
        <v>8674</v>
      </c>
      <c r="X213" s="553" t="s">
        <v>8674</v>
      </c>
      <c r="Y213" s="553" t="s">
        <v>8674</v>
      </c>
      <c r="Z213" s="553" t="s">
        <v>8674</v>
      </c>
      <c r="AA213" s="554" t="s">
        <v>8674</v>
      </c>
      <c r="AB213" s="684" t="s">
        <v>8674</v>
      </c>
      <c r="AC213" s="561">
        <v>3.3491275142242774E-2</v>
      </c>
    </row>
    <row r="214" spans="1:29" ht="15" customHeight="1" thickBot="1" x14ac:dyDescent="0.3">
      <c r="A214" s="532" t="s">
        <v>5215</v>
      </c>
      <c r="B214" s="577">
        <v>256</v>
      </c>
      <c r="C214" s="533" t="s">
        <v>5216</v>
      </c>
      <c r="D214" s="534" t="s">
        <v>41</v>
      </c>
      <c r="E214" s="537" t="s">
        <v>6</v>
      </c>
      <c r="F214" s="530" t="s">
        <v>595</v>
      </c>
      <c r="G214" s="266" t="s">
        <v>596</v>
      </c>
      <c r="H214" s="530" t="s">
        <v>597</v>
      </c>
      <c r="I214" s="266">
        <v>99</v>
      </c>
      <c r="J214" s="531">
        <v>87</v>
      </c>
      <c r="K214" s="549">
        <v>3.8874203078836884E-2</v>
      </c>
      <c r="L214" s="549">
        <v>0.16004267804747932</v>
      </c>
      <c r="M214" s="549">
        <v>2.6167735182519952E-2</v>
      </c>
      <c r="N214" s="549">
        <v>4.0539170973953584E-2</v>
      </c>
      <c r="O214" s="549">
        <v>4.2247570764681032E-2</v>
      </c>
      <c r="P214" s="550">
        <v>4.3929882239573739E-2</v>
      </c>
      <c r="Q214" s="551">
        <v>1.0392849719393058E-2</v>
      </c>
      <c r="R214" s="551">
        <v>0.1169248757673195</v>
      </c>
      <c r="S214" s="551">
        <v>2.3258067642213394E-2</v>
      </c>
      <c r="T214" s="551">
        <v>7.6939986810287977E-2</v>
      </c>
      <c r="U214" s="551">
        <v>7.2824371889792447E-2</v>
      </c>
      <c r="V214" s="552">
        <v>3.3350286395584419E-2</v>
      </c>
      <c r="W214" s="553">
        <v>2.0981955518254301E-2</v>
      </c>
      <c r="X214" s="553">
        <v>3.8277511961722487E-2</v>
      </c>
      <c r="Y214" s="553">
        <v>1.03777501037775E-2</v>
      </c>
      <c r="Z214" s="553">
        <v>4.595588235294118E-2</v>
      </c>
      <c r="AA214" s="554">
        <v>0.16168148746968472</v>
      </c>
      <c r="AB214" s="684">
        <v>2.2145635233705656E-2</v>
      </c>
      <c r="AC214" s="561">
        <v>3.3110692470171836E-2</v>
      </c>
    </row>
    <row r="215" spans="1:29" ht="15" customHeight="1" thickBot="1" x14ac:dyDescent="0.3">
      <c r="A215" s="532" t="s">
        <v>5213</v>
      </c>
      <c r="B215" s="577">
        <v>297</v>
      </c>
      <c r="C215" s="533" t="s">
        <v>5214</v>
      </c>
      <c r="D215" s="534" t="s">
        <v>42</v>
      </c>
      <c r="E215" s="537" t="s">
        <v>5</v>
      </c>
      <c r="F215" s="530" t="s">
        <v>3541</v>
      </c>
      <c r="G215" s="266" t="s">
        <v>3542</v>
      </c>
      <c r="H215" s="530" t="s">
        <v>2510</v>
      </c>
      <c r="I215" s="266">
        <v>100</v>
      </c>
      <c r="J215" s="531">
        <v>87</v>
      </c>
      <c r="K215" s="549">
        <v>6.2198724926139017E-2</v>
      </c>
      <c r="L215" s="549">
        <v>0.16004267804747932</v>
      </c>
      <c r="M215" s="549">
        <v>1.3083867591259976E-2</v>
      </c>
      <c r="N215" s="549">
        <v>5.0673963717441976E-2</v>
      </c>
      <c r="O215" s="549">
        <v>1.5842839036755388E-2</v>
      </c>
      <c r="P215" s="550">
        <v>4.10956962886335E-2</v>
      </c>
      <c r="Q215" s="551">
        <v>7.7946372895447927E-3</v>
      </c>
      <c r="R215" s="551">
        <v>0.1169248757673195</v>
      </c>
      <c r="S215" s="551">
        <v>3.4887101463320087E-2</v>
      </c>
      <c r="T215" s="551">
        <v>6.045284677951198E-2</v>
      </c>
      <c r="U215" s="551" t="s">
        <v>8674</v>
      </c>
      <c r="V215" s="552">
        <v>3.0015257756025981E-2</v>
      </c>
      <c r="W215" s="553">
        <v>1.258917331095258E-2</v>
      </c>
      <c r="X215" s="553">
        <v>0.11483253588516747</v>
      </c>
      <c r="Y215" s="553">
        <v>1.8161062681610628E-2</v>
      </c>
      <c r="Z215" s="553">
        <v>9.1911764705882359E-2</v>
      </c>
      <c r="AA215" s="554">
        <v>0.16168148746968472</v>
      </c>
      <c r="AB215" s="684">
        <v>3.0450248446345279E-2</v>
      </c>
      <c r="AC215" s="561">
        <v>3.3110692470171836E-2</v>
      </c>
    </row>
    <row r="216" spans="1:29" ht="15" customHeight="1" thickBot="1" x14ac:dyDescent="0.3">
      <c r="A216" s="532" t="s">
        <v>5217</v>
      </c>
      <c r="B216" s="577">
        <v>290</v>
      </c>
      <c r="C216" s="533" t="s">
        <v>5218</v>
      </c>
      <c r="D216" s="534" t="s">
        <v>46</v>
      </c>
      <c r="E216" s="537" t="s">
        <v>26</v>
      </c>
      <c r="F216" s="530" t="s">
        <v>4750</v>
      </c>
      <c r="G216" s="266" t="s">
        <v>4751</v>
      </c>
      <c r="H216" s="530" t="s">
        <v>4752</v>
      </c>
      <c r="I216" s="266">
        <v>99</v>
      </c>
      <c r="J216" s="531">
        <v>86</v>
      </c>
      <c r="K216" s="549" t="s">
        <v>8674</v>
      </c>
      <c r="L216" s="549" t="s">
        <v>8674</v>
      </c>
      <c r="M216" s="549">
        <v>6.5419337956299879E-3</v>
      </c>
      <c r="N216" s="549" t="s">
        <v>8674</v>
      </c>
      <c r="O216" s="549">
        <v>5.280946345585129E-3</v>
      </c>
      <c r="P216" s="550">
        <v>2.8341859509402414E-3</v>
      </c>
      <c r="Q216" s="551" t="s">
        <v>8674</v>
      </c>
      <c r="R216" s="551" t="s">
        <v>8674</v>
      </c>
      <c r="S216" s="551">
        <v>0.16280647349549374</v>
      </c>
      <c r="T216" s="551" t="s">
        <v>8674</v>
      </c>
      <c r="U216" s="551" t="s">
        <v>8674</v>
      </c>
      <c r="V216" s="552">
        <v>7.003560143072729E-2</v>
      </c>
      <c r="W216" s="553" t="s">
        <v>8674</v>
      </c>
      <c r="X216" s="553" t="s">
        <v>8674</v>
      </c>
      <c r="Y216" s="553" t="s">
        <v>8674</v>
      </c>
      <c r="Z216" s="553" t="s">
        <v>8674</v>
      </c>
      <c r="AA216" s="554" t="s">
        <v>8674</v>
      </c>
      <c r="AB216" s="684" t="s">
        <v>8674</v>
      </c>
      <c r="AC216" s="561">
        <v>3.2730109798100891E-2</v>
      </c>
    </row>
    <row r="217" spans="1:29" ht="15" customHeight="1" thickBot="1" x14ac:dyDescent="0.3">
      <c r="A217" s="532" t="s">
        <v>5219</v>
      </c>
      <c r="B217" s="577">
        <v>326</v>
      </c>
      <c r="C217" s="533" t="s">
        <v>5220</v>
      </c>
      <c r="D217" s="534" t="s">
        <v>42</v>
      </c>
      <c r="E217" s="537" t="s">
        <v>5</v>
      </c>
      <c r="F217" s="530" t="s">
        <v>2900</v>
      </c>
      <c r="G217" s="266" t="s">
        <v>2901</v>
      </c>
      <c r="H217" s="530" t="s">
        <v>2902</v>
      </c>
      <c r="I217" s="266">
        <v>100</v>
      </c>
      <c r="J217" s="531">
        <v>83</v>
      </c>
      <c r="K217" s="549" t="s">
        <v>8674</v>
      </c>
      <c r="L217" s="549" t="s">
        <v>8674</v>
      </c>
      <c r="M217" s="549" t="s">
        <v>8674</v>
      </c>
      <c r="N217" s="549" t="s">
        <v>8674</v>
      </c>
      <c r="O217" s="549" t="s">
        <v>8674</v>
      </c>
      <c r="P217" s="550" t="s">
        <v>8674</v>
      </c>
      <c r="Q217" s="551" t="s">
        <v>8674</v>
      </c>
      <c r="R217" s="551" t="s">
        <v>8674</v>
      </c>
      <c r="S217" s="551" t="s">
        <v>8674</v>
      </c>
      <c r="T217" s="551" t="s">
        <v>8674</v>
      </c>
      <c r="U217" s="551">
        <v>1.0074038111421288</v>
      </c>
      <c r="V217" s="552">
        <v>6.920184427083767E-2</v>
      </c>
      <c r="W217" s="553" t="s">
        <v>8674</v>
      </c>
      <c r="X217" s="553" t="s">
        <v>8674</v>
      </c>
      <c r="Y217" s="553" t="s">
        <v>8674</v>
      </c>
      <c r="Z217" s="553" t="s">
        <v>8674</v>
      </c>
      <c r="AA217" s="554" t="s">
        <v>8674</v>
      </c>
      <c r="AB217" s="684" t="s">
        <v>8674</v>
      </c>
      <c r="AC217" s="561">
        <v>3.158836178188807E-2</v>
      </c>
    </row>
    <row r="218" spans="1:29" ht="15" customHeight="1" thickBot="1" x14ac:dyDescent="0.3">
      <c r="A218" s="532" t="s">
        <v>5223</v>
      </c>
      <c r="B218" s="577">
        <v>313</v>
      </c>
      <c r="C218" s="533" t="s">
        <v>5224</v>
      </c>
      <c r="D218" s="534" t="s">
        <v>42</v>
      </c>
      <c r="E218" s="535" t="s">
        <v>10</v>
      </c>
      <c r="F218" s="530" t="s">
        <v>4093</v>
      </c>
      <c r="G218" s="266" t="s">
        <v>4094</v>
      </c>
      <c r="H218" s="530" t="s">
        <v>3576</v>
      </c>
      <c r="I218" s="266">
        <v>99</v>
      </c>
      <c r="J218" s="531">
        <v>83</v>
      </c>
      <c r="K218" s="549" t="s">
        <v>8674</v>
      </c>
      <c r="L218" s="549" t="s">
        <v>8674</v>
      </c>
      <c r="M218" s="549">
        <v>6.5419337956299879E-3</v>
      </c>
      <c r="N218" s="549">
        <v>1.0134792743488396E-2</v>
      </c>
      <c r="O218" s="549" t="s">
        <v>8674</v>
      </c>
      <c r="P218" s="550">
        <v>4.2512789264103614E-3</v>
      </c>
      <c r="Q218" s="551">
        <v>1.0392849719393058E-2</v>
      </c>
      <c r="R218" s="551" t="s">
        <v>8674</v>
      </c>
      <c r="S218" s="551">
        <v>0.14730109506735148</v>
      </c>
      <c r="T218" s="551" t="s">
        <v>8674</v>
      </c>
      <c r="U218" s="551" t="s">
        <v>8674</v>
      </c>
      <c r="V218" s="552">
        <v>6.6700572791168838E-2</v>
      </c>
      <c r="W218" s="553" t="s">
        <v>8674</v>
      </c>
      <c r="X218" s="553" t="s">
        <v>8674</v>
      </c>
      <c r="Y218" s="553" t="s">
        <v>8674</v>
      </c>
      <c r="Z218" s="553" t="s">
        <v>8674</v>
      </c>
      <c r="AA218" s="554" t="s">
        <v>8674</v>
      </c>
      <c r="AB218" s="684" t="s">
        <v>8674</v>
      </c>
      <c r="AC218" s="561">
        <v>3.158836178188807E-2</v>
      </c>
    </row>
    <row r="219" spans="1:29" ht="15" customHeight="1" thickBot="1" x14ac:dyDescent="0.3">
      <c r="A219" s="532" t="s">
        <v>5221</v>
      </c>
      <c r="B219" s="577">
        <v>249</v>
      </c>
      <c r="C219" s="533" t="s">
        <v>5222</v>
      </c>
      <c r="D219" s="534" t="s">
        <v>41</v>
      </c>
      <c r="E219" s="537" t="s">
        <v>13</v>
      </c>
      <c r="F219" s="530" t="s">
        <v>2402</v>
      </c>
      <c r="G219" s="266" t="s">
        <v>2403</v>
      </c>
      <c r="H219" s="530" t="s">
        <v>326</v>
      </c>
      <c r="I219" s="266">
        <v>99</v>
      </c>
      <c r="J219" s="531">
        <v>83</v>
      </c>
      <c r="K219" s="549" t="s">
        <v>8674</v>
      </c>
      <c r="L219" s="549" t="s">
        <v>8674</v>
      </c>
      <c r="M219" s="549" t="s">
        <v>8674</v>
      </c>
      <c r="N219" s="549" t="s">
        <v>8674</v>
      </c>
      <c r="O219" s="549" t="s">
        <v>8674</v>
      </c>
      <c r="P219" s="550" t="s">
        <v>8674</v>
      </c>
      <c r="Q219" s="551">
        <v>2.0785699438786116E-2</v>
      </c>
      <c r="R219" s="551" t="s">
        <v>8674</v>
      </c>
      <c r="S219" s="551">
        <v>0.13954840585328035</v>
      </c>
      <c r="T219" s="551">
        <v>1.6487140030775994E-2</v>
      </c>
      <c r="U219" s="551" t="s">
        <v>8674</v>
      </c>
      <c r="V219" s="552">
        <v>6.920184427083767E-2</v>
      </c>
      <c r="W219" s="553" t="s">
        <v>8674</v>
      </c>
      <c r="X219" s="553" t="s">
        <v>8674</v>
      </c>
      <c r="Y219" s="553" t="s">
        <v>8674</v>
      </c>
      <c r="Z219" s="553" t="s">
        <v>8674</v>
      </c>
      <c r="AA219" s="554" t="s">
        <v>8674</v>
      </c>
      <c r="AB219" s="684" t="s">
        <v>8674</v>
      </c>
      <c r="AC219" s="561">
        <v>3.158836178188807E-2</v>
      </c>
    </row>
    <row r="220" spans="1:29" ht="15" customHeight="1" thickBot="1" x14ac:dyDescent="0.3">
      <c r="A220" s="532" t="s">
        <v>5231</v>
      </c>
      <c r="B220" s="577">
        <v>281</v>
      </c>
      <c r="C220" s="533" t="s">
        <v>5232</v>
      </c>
      <c r="D220" s="534" t="s">
        <v>42</v>
      </c>
      <c r="E220" s="535" t="s">
        <v>5</v>
      </c>
      <c r="F220" s="530" t="s">
        <v>2699</v>
      </c>
      <c r="G220" s="266" t="s">
        <v>2700</v>
      </c>
      <c r="H220" s="530" t="s">
        <v>2701</v>
      </c>
      <c r="I220" s="266">
        <v>100</v>
      </c>
      <c r="J220" s="531">
        <v>82</v>
      </c>
      <c r="K220" s="549">
        <v>7.7748406157673771E-3</v>
      </c>
      <c r="L220" s="549">
        <v>0.16004267804747932</v>
      </c>
      <c r="M220" s="549">
        <v>1.9625801386889966E-2</v>
      </c>
      <c r="N220" s="549">
        <v>2.0269585486976792E-2</v>
      </c>
      <c r="O220" s="549">
        <v>8.4495141529362064E-2</v>
      </c>
      <c r="P220" s="550">
        <v>4.2512789264103616E-2</v>
      </c>
      <c r="Q220" s="551">
        <v>1.5589274579089585E-2</v>
      </c>
      <c r="R220" s="551">
        <v>0.14615609470914936</v>
      </c>
      <c r="S220" s="551">
        <v>2.9072584552766741E-2</v>
      </c>
      <c r="T220" s="551">
        <v>3.8469993405143989E-2</v>
      </c>
      <c r="U220" s="551">
        <v>0.12137395314965409</v>
      </c>
      <c r="V220" s="552">
        <v>3.5851557875253251E-2</v>
      </c>
      <c r="W220" s="553">
        <v>8.3927822073017206E-3</v>
      </c>
      <c r="X220" s="553" t="s">
        <v>8674</v>
      </c>
      <c r="Y220" s="553">
        <v>5.1888750518887502E-3</v>
      </c>
      <c r="Z220" s="553">
        <v>0.18382352941176472</v>
      </c>
      <c r="AA220" s="554">
        <v>4.042037186742118E-2</v>
      </c>
      <c r="AB220" s="684">
        <v>1.2456919818959432E-2</v>
      </c>
      <c r="AC220" s="561">
        <v>3.1207779109817129E-2</v>
      </c>
    </row>
    <row r="221" spans="1:29" ht="15" customHeight="1" thickBot="1" x14ac:dyDescent="0.3">
      <c r="A221" s="532" t="s">
        <v>5227</v>
      </c>
      <c r="B221" s="577">
        <v>290</v>
      </c>
      <c r="C221" s="533" t="s">
        <v>5228</v>
      </c>
      <c r="D221" s="534" t="s">
        <v>42</v>
      </c>
      <c r="E221" s="535" t="s">
        <v>21</v>
      </c>
      <c r="F221" s="530" t="s">
        <v>3714</v>
      </c>
      <c r="G221" s="266" t="s">
        <v>3692</v>
      </c>
      <c r="H221" s="530" t="s">
        <v>3614</v>
      </c>
      <c r="I221" s="266">
        <v>99</v>
      </c>
      <c r="J221" s="531">
        <v>82</v>
      </c>
      <c r="K221" s="549">
        <v>7.7748406157673771E-3</v>
      </c>
      <c r="L221" s="549" t="s">
        <v>8674</v>
      </c>
      <c r="M221" s="549">
        <v>1.3083867591259976E-2</v>
      </c>
      <c r="N221" s="549" t="s">
        <v>8674</v>
      </c>
      <c r="O221" s="549">
        <v>5.280946345585129E-3</v>
      </c>
      <c r="P221" s="550">
        <v>5.6683719018804828E-3</v>
      </c>
      <c r="Q221" s="551">
        <v>1.2991062149241322E-2</v>
      </c>
      <c r="R221" s="551">
        <v>2.9231218941829874E-2</v>
      </c>
      <c r="S221" s="551">
        <v>5.0392479891462352E-2</v>
      </c>
      <c r="T221" s="551">
        <v>5.4957133435919979E-3</v>
      </c>
      <c r="U221" s="551" t="s">
        <v>8674</v>
      </c>
      <c r="V221" s="552">
        <v>2.751398627635715E-2</v>
      </c>
      <c r="W221" s="553">
        <v>1.258917331095258E-2</v>
      </c>
      <c r="X221" s="553" t="s">
        <v>8674</v>
      </c>
      <c r="Y221" s="553">
        <v>0.10896637608966377</v>
      </c>
      <c r="Z221" s="553" t="s">
        <v>8674</v>
      </c>
      <c r="AA221" s="554" t="s">
        <v>8674</v>
      </c>
      <c r="AB221" s="684">
        <v>6.2284599094797159E-2</v>
      </c>
      <c r="AC221" s="561">
        <v>3.1207779109817129E-2</v>
      </c>
    </row>
    <row r="222" spans="1:29" ht="15" customHeight="1" thickBot="1" x14ac:dyDescent="0.3">
      <c r="A222" s="532" t="s">
        <v>5225</v>
      </c>
      <c r="B222" s="577">
        <v>347</v>
      </c>
      <c r="C222" s="533" t="s">
        <v>5226</v>
      </c>
      <c r="D222" s="534" t="s">
        <v>46</v>
      </c>
      <c r="E222" s="537" t="s">
        <v>20</v>
      </c>
      <c r="F222" s="530" t="s">
        <v>4691</v>
      </c>
      <c r="G222" s="266" t="s">
        <v>4692</v>
      </c>
      <c r="H222" s="530" t="s">
        <v>3583</v>
      </c>
      <c r="I222" s="266">
        <v>100</v>
      </c>
      <c r="J222" s="531">
        <v>82</v>
      </c>
      <c r="K222" s="549">
        <v>4.6649043694604257E-2</v>
      </c>
      <c r="L222" s="549">
        <v>0.24006401707121899</v>
      </c>
      <c r="M222" s="549">
        <v>1.9625801386889966E-2</v>
      </c>
      <c r="N222" s="549" t="s">
        <v>8674</v>
      </c>
      <c r="O222" s="549">
        <v>1.5842839036755388E-2</v>
      </c>
      <c r="P222" s="550">
        <v>2.9758952484872533E-2</v>
      </c>
      <c r="Q222" s="551" t="s">
        <v>8674</v>
      </c>
      <c r="R222" s="551">
        <v>0.1169248757673195</v>
      </c>
      <c r="S222" s="551">
        <v>9.690861517588913E-3</v>
      </c>
      <c r="T222" s="551">
        <v>5.4957133435919979E-3</v>
      </c>
      <c r="U222" s="551">
        <v>3.6412185944896223E-2</v>
      </c>
      <c r="V222" s="552">
        <v>1.0838843078564937E-2</v>
      </c>
      <c r="W222" s="553">
        <v>8.3927822073017203E-2</v>
      </c>
      <c r="X222" s="553">
        <v>3.8277511961722487E-2</v>
      </c>
      <c r="Y222" s="553">
        <v>4.1511000415110001E-2</v>
      </c>
      <c r="Z222" s="553">
        <v>4.595588235294118E-2</v>
      </c>
      <c r="AA222" s="554">
        <v>0.36378334680679064</v>
      </c>
      <c r="AB222" s="684">
        <v>6.6436905701116974E-2</v>
      </c>
      <c r="AC222" s="561">
        <v>3.1207779109817129E-2</v>
      </c>
    </row>
    <row r="223" spans="1:29" ht="15" customHeight="1" thickBot="1" x14ac:dyDescent="0.3">
      <c r="A223" s="532" t="s">
        <v>5229</v>
      </c>
      <c r="B223" s="577">
        <v>318</v>
      </c>
      <c r="C223" s="533" t="s">
        <v>5230</v>
      </c>
      <c r="D223" s="534" t="s">
        <v>42</v>
      </c>
      <c r="E223" s="535" t="s">
        <v>7</v>
      </c>
      <c r="F223" s="530" t="s">
        <v>4007</v>
      </c>
      <c r="G223" s="266" t="s">
        <v>4008</v>
      </c>
      <c r="H223" s="530" t="s">
        <v>4009</v>
      </c>
      <c r="I223" s="266">
        <v>80</v>
      </c>
      <c r="J223" s="531">
        <v>82</v>
      </c>
      <c r="K223" s="549">
        <v>7.7748406157673771E-3</v>
      </c>
      <c r="L223" s="549" t="s">
        <v>8674</v>
      </c>
      <c r="M223" s="549">
        <v>7.8503205547559865E-2</v>
      </c>
      <c r="N223" s="549">
        <v>5.0673963717441976E-2</v>
      </c>
      <c r="O223" s="549">
        <v>0.15314744402196873</v>
      </c>
      <c r="P223" s="550">
        <v>7.3688834724446275E-2</v>
      </c>
      <c r="Q223" s="551" t="s">
        <v>8674</v>
      </c>
      <c r="R223" s="551" t="s">
        <v>8674</v>
      </c>
      <c r="S223" s="551" t="s">
        <v>8674</v>
      </c>
      <c r="T223" s="551" t="s">
        <v>8674</v>
      </c>
      <c r="U223" s="551">
        <v>1.2137395314965408E-2</v>
      </c>
      <c r="V223" s="552">
        <v>8.3375715988961052E-4</v>
      </c>
      <c r="W223" s="553">
        <v>0.12169534200587495</v>
      </c>
      <c r="X223" s="553" t="s">
        <v>8674</v>
      </c>
      <c r="Y223" s="553" t="s">
        <v>8674</v>
      </c>
      <c r="Z223" s="553" t="s">
        <v>8674</v>
      </c>
      <c r="AA223" s="554" t="s">
        <v>8674</v>
      </c>
      <c r="AB223" s="684">
        <v>4.0138963861091503E-2</v>
      </c>
      <c r="AC223" s="561">
        <v>3.1207779109817129E-2</v>
      </c>
    </row>
    <row r="224" spans="1:29" ht="15" customHeight="1" thickBot="1" x14ac:dyDescent="0.3">
      <c r="A224" s="532" t="s">
        <v>5233</v>
      </c>
      <c r="B224" s="577">
        <v>283</v>
      </c>
      <c r="C224" s="533" t="s">
        <v>5234</v>
      </c>
      <c r="D224" s="534" t="s">
        <v>42</v>
      </c>
      <c r="E224" s="537" t="s">
        <v>5</v>
      </c>
      <c r="F224" s="530" t="s">
        <v>3622</v>
      </c>
      <c r="G224" s="266" t="s">
        <v>3623</v>
      </c>
      <c r="H224" s="530" t="s">
        <v>1157</v>
      </c>
      <c r="I224" s="266">
        <v>100</v>
      </c>
      <c r="J224" s="531">
        <v>82</v>
      </c>
      <c r="K224" s="549" t="s">
        <v>8674</v>
      </c>
      <c r="L224" s="549" t="s">
        <v>8674</v>
      </c>
      <c r="M224" s="549" t="s">
        <v>8674</v>
      </c>
      <c r="N224" s="549">
        <v>3.5471774602209384E-2</v>
      </c>
      <c r="O224" s="549">
        <v>0.35910435149978875</v>
      </c>
      <c r="P224" s="550">
        <v>0.10628197316025904</v>
      </c>
      <c r="Q224" s="551">
        <v>1.5589274579089585E-2</v>
      </c>
      <c r="R224" s="551" t="s">
        <v>8674</v>
      </c>
      <c r="S224" s="551" t="s">
        <v>8674</v>
      </c>
      <c r="T224" s="551" t="s">
        <v>8674</v>
      </c>
      <c r="U224" s="551">
        <v>1.2137395314965408E-2</v>
      </c>
      <c r="V224" s="552">
        <v>5.8363001192272739E-3</v>
      </c>
      <c r="W224" s="553" t="s">
        <v>8674</v>
      </c>
      <c r="X224" s="553" t="s">
        <v>8674</v>
      </c>
      <c r="Y224" s="553" t="s">
        <v>8674</v>
      </c>
      <c r="Z224" s="553" t="s">
        <v>8674</v>
      </c>
      <c r="AA224" s="554" t="s">
        <v>8674</v>
      </c>
      <c r="AB224" s="684" t="s">
        <v>8674</v>
      </c>
      <c r="AC224" s="561">
        <v>3.1207779109817129E-2</v>
      </c>
    </row>
    <row r="225" spans="1:29" ht="15" customHeight="1" thickBot="1" x14ac:dyDescent="0.3">
      <c r="A225" s="532" t="s">
        <v>5235</v>
      </c>
      <c r="B225" s="577">
        <v>344</v>
      </c>
      <c r="C225" s="533" t="s">
        <v>5236</v>
      </c>
      <c r="D225" s="534" t="s">
        <v>46</v>
      </c>
      <c r="E225" s="537" t="s">
        <v>20</v>
      </c>
      <c r="F225" s="530" t="s">
        <v>4688</v>
      </c>
      <c r="G225" s="266" t="s">
        <v>4689</v>
      </c>
      <c r="H225" s="530" t="s">
        <v>4690</v>
      </c>
      <c r="I225" s="266">
        <v>100</v>
      </c>
      <c r="J225" s="531">
        <v>81</v>
      </c>
      <c r="K225" s="549" t="s">
        <v>8674</v>
      </c>
      <c r="L225" s="549">
        <v>0.61349693251533743</v>
      </c>
      <c r="M225" s="549">
        <v>0.1112128745257098</v>
      </c>
      <c r="N225" s="549">
        <v>5.067396371744198E-3</v>
      </c>
      <c r="O225" s="549">
        <v>5.280946345585129E-3</v>
      </c>
      <c r="P225" s="550">
        <v>5.9517904969745065E-2</v>
      </c>
      <c r="Q225" s="551" t="s">
        <v>8674</v>
      </c>
      <c r="R225" s="551">
        <v>0.38000584624378836</v>
      </c>
      <c r="S225" s="551">
        <v>3.8763446070355654E-3</v>
      </c>
      <c r="T225" s="551">
        <v>5.4957133435919979E-2</v>
      </c>
      <c r="U225" s="551">
        <v>9.7099162519723267E-2</v>
      </c>
      <c r="V225" s="552">
        <v>2.751398627635715E-2</v>
      </c>
      <c r="W225" s="553">
        <v>4.1963911036508603E-3</v>
      </c>
      <c r="X225" s="553">
        <v>1.9138755980861243E-2</v>
      </c>
      <c r="Y225" s="553">
        <v>7.7833125778331257E-3</v>
      </c>
      <c r="Z225" s="553" t="s">
        <v>8674</v>
      </c>
      <c r="AA225" s="554">
        <v>4.042037186742118E-2</v>
      </c>
      <c r="AB225" s="684">
        <v>8.3046132126396218E-3</v>
      </c>
      <c r="AC225" s="561">
        <v>3.0827196437746191E-2</v>
      </c>
    </row>
    <row r="226" spans="1:29" ht="15" customHeight="1" thickBot="1" x14ac:dyDescent="0.3">
      <c r="A226" s="532" t="s">
        <v>5237</v>
      </c>
      <c r="B226" s="577">
        <v>253</v>
      </c>
      <c r="C226" s="533" t="s">
        <v>5238</v>
      </c>
      <c r="D226" s="534" t="s">
        <v>41</v>
      </c>
      <c r="E226" s="535" t="s">
        <v>13</v>
      </c>
      <c r="F226" s="530" t="s">
        <v>2137</v>
      </c>
      <c r="G226" s="266" t="s">
        <v>2138</v>
      </c>
      <c r="H226" s="530" t="s">
        <v>125</v>
      </c>
      <c r="I226" s="266">
        <v>100</v>
      </c>
      <c r="J226" s="531">
        <v>80</v>
      </c>
      <c r="K226" s="549">
        <v>1.5549681231534754E-2</v>
      </c>
      <c r="L226" s="549" t="s">
        <v>8674</v>
      </c>
      <c r="M226" s="549" t="s">
        <v>8674</v>
      </c>
      <c r="N226" s="549" t="s">
        <v>8674</v>
      </c>
      <c r="O226" s="549" t="s">
        <v>8674</v>
      </c>
      <c r="P226" s="550">
        <v>2.8341859509402414E-3</v>
      </c>
      <c r="Q226" s="551">
        <v>5.1964248596965287E-2</v>
      </c>
      <c r="R226" s="551">
        <v>0.20461853259280913</v>
      </c>
      <c r="S226" s="551">
        <v>3.2948929159802305E-2</v>
      </c>
      <c r="T226" s="551">
        <v>2.7478566717959989E-2</v>
      </c>
      <c r="U226" s="551" t="s">
        <v>8674</v>
      </c>
      <c r="V226" s="552">
        <v>4.0854100834590915E-2</v>
      </c>
      <c r="W226" s="553">
        <v>2.0981955518254301E-2</v>
      </c>
      <c r="X226" s="553" t="s">
        <v>8674</v>
      </c>
      <c r="Y226" s="553">
        <v>5.7077625570776253E-2</v>
      </c>
      <c r="Z226" s="553">
        <v>9.1911764705882359E-2</v>
      </c>
      <c r="AA226" s="554" t="s">
        <v>8674</v>
      </c>
      <c r="AB226" s="684">
        <v>4.0138963861091503E-2</v>
      </c>
      <c r="AC226" s="561">
        <v>3.044661376567525E-2</v>
      </c>
    </row>
    <row r="227" spans="1:29" ht="15" customHeight="1" thickBot="1" x14ac:dyDescent="0.3">
      <c r="A227" s="532" t="s">
        <v>5239</v>
      </c>
      <c r="B227" s="577">
        <v>304</v>
      </c>
      <c r="C227" s="533" t="s">
        <v>5240</v>
      </c>
      <c r="D227" s="534" t="s">
        <v>41</v>
      </c>
      <c r="E227" s="535" t="s">
        <v>6</v>
      </c>
      <c r="F227" s="530" t="s">
        <v>902</v>
      </c>
      <c r="G227" s="266" t="s">
        <v>903</v>
      </c>
      <c r="H227" s="530" t="s">
        <v>904</v>
      </c>
      <c r="I227" s="266">
        <v>85</v>
      </c>
      <c r="J227" s="531">
        <v>79</v>
      </c>
      <c r="K227" s="549">
        <v>2.3324521847302129E-2</v>
      </c>
      <c r="L227" s="549">
        <v>5.3347559349159773E-2</v>
      </c>
      <c r="M227" s="549" t="s">
        <v>8674</v>
      </c>
      <c r="N227" s="549">
        <v>6.5876152832674575E-2</v>
      </c>
      <c r="O227" s="549" t="s">
        <v>8674</v>
      </c>
      <c r="P227" s="550">
        <v>2.550767355846217E-2</v>
      </c>
      <c r="Q227" s="551">
        <v>2.5982124298482645E-3</v>
      </c>
      <c r="R227" s="551">
        <v>0.23384975153463899</v>
      </c>
      <c r="S227" s="551">
        <v>1.1629033821106697E-2</v>
      </c>
      <c r="T227" s="551">
        <v>4.3965706748735983E-2</v>
      </c>
      <c r="U227" s="551">
        <v>1.2137395314965408E-2</v>
      </c>
      <c r="V227" s="552">
        <v>2.0010171837350654E-2</v>
      </c>
      <c r="W227" s="553">
        <v>1.6785564414603441E-2</v>
      </c>
      <c r="X227" s="553">
        <v>1.9138755980861243E-2</v>
      </c>
      <c r="Y227" s="553">
        <v>4.1511000415110001E-2</v>
      </c>
      <c r="Z227" s="553">
        <v>0.18382352941176472</v>
      </c>
      <c r="AA227" s="554">
        <v>0.48504446240905419</v>
      </c>
      <c r="AB227" s="684">
        <v>5.1211781477944335E-2</v>
      </c>
      <c r="AC227" s="561">
        <v>3.0066031093604308E-2</v>
      </c>
    </row>
    <row r="228" spans="1:29" ht="15" customHeight="1" thickBot="1" x14ac:dyDescent="0.3">
      <c r="A228" s="532" t="s">
        <v>5245</v>
      </c>
      <c r="B228" s="577">
        <v>314</v>
      </c>
      <c r="C228" s="533" t="s">
        <v>5246</v>
      </c>
      <c r="D228" s="534" t="s">
        <v>42</v>
      </c>
      <c r="E228" s="535" t="s">
        <v>5</v>
      </c>
      <c r="F228" s="530" t="s">
        <v>2774</v>
      </c>
      <c r="G228" s="266" t="s">
        <v>2775</v>
      </c>
      <c r="H228" s="530" t="s">
        <v>2776</v>
      </c>
      <c r="I228" s="266">
        <v>100</v>
      </c>
      <c r="J228" s="531">
        <v>78</v>
      </c>
      <c r="K228" s="549" t="s">
        <v>8674</v>
      </c>
      <c r="L228" s="549" t="s">
        <v>8674</v>
      </c>
      <c r="M228" s="549" t="s">
        <v>8674</v>
      </c>
      <c r="N228" s="549">
        <v>0.11655011655011654</v>
      </c>
      <c r="O228" s="549">
        <v>0.26932826362484158</v>
      </c>
      <c r="P228" s="550">
        <v>0.10486488018478893</v>
      </c>
      <c r="Q228" s="551">
        <v>1.0392849719393058E-2</v>
      </c>
      <c r="R228" s="551" t="s">
        <v>8674</v>
      </c>
      <c r="S228" s="551" t="s">
        <v>8674</v>
      </c>
      <c r="T228" s="551" t="s">
        <v>8674</v>
      </c>
      <c r="U228" s="551" t="s">
        <v>8674</v>
      </c>
      <c r="V228" s="552">
        <v>3.3350286395584421E-3</v>
      </c>
      <c r="W228" s="553" t="s">
        <v>8674</v>
      </c>
      <c r="X228" s="553" t="s">
        <v>8674</v>
      </c>
      <c r="Y228" s="553" t="s">
        <v>8674</v>
      </c>
      <c r="Z228" s="553" t="s">
        <v>8674</v>
      </c>
      <c r="AA228" s="554" t="s">
        <v>8674</v>
      </c>
      <c r="AB228" s="684" t="s">
        <v>8674</v>
      </c>
      <c r="AC228" s="561">
        <v>2.9685448421533367E-2</v>
      </c>
    </row>
    <row r="229" spans="1:29" ht="15" customHeight="1" thickBot="1" x14ac:dyDescent="0.3">
      <c r="A229" s="532" t="s">
        <v>5241</v>
      </c>
      <c r="B229" s="577">
        <v>297</v>
      </c>
      <c r="C229" s="533" t="s">
        <v>5242</v>
      </c>
      <c r="D229" s="534" t="s">
        <v>42</v>
      </c>
      <c r="E229" s="537" t="s">
        <v>5</v>
      </c>
      <c r="F229" s="530" t="s">
        <v>3335</v>
      </c>
      <c r="G229" s="266" t="s">
        <v>3336</v>
      </c>
      <c r="H229" s="530" t="s">
        <v>2650</v>
      </c>
      <c r="I229" s="266">
        <v>100</v>
      </c>
      <c r="J229" s="531">
        <v>78</v>
      </c>
      <c r="K229" s="549" t="s">
        <v>8674</v>
      </c>
      <c r="L229" s="549" t="s">
        <v>8674</v>
      </c>
      <c r="M229" s="549" t="s">
        <v>8674</v>
      </c>
      <c r="N229" s="549" t="s">
        <v>8674</v>
      </c>
      <c r="O229" s="549" t="s">
        <v>8674</v>
      </c>
      <c r="P229" s="550" t="s">
        <v>8674</v>
      </c>
      <c r="Q229" s="551" t="s">
        <v>8674</v>
      </c>
      <c r="R229" s="551" t="s">
        <v>8674</v>
      </c>
      <c r="S229" s="551" t="s">
        <v>8674</v>
      </c>
      <c r="T229" s="551">
        <v>1.0991426687183996E-2</v>
      </c>
      <c r="U229" s="551">
        <v>0.92244204393737106</v>
      </c>
      <c r="V229" s="552">
        <v>6.5033058471389626E-2</v>
      </c>
      <c r="W229" s="553" t="s">
        <v>8674</v>
      </c>
      <c r="X229" s="553" t="s">
        <v>8674</v>
      </c>
      <c r="Y229" s="553" t="s">
        <v>8674</v>
      </c>
      <c r="Z229" s="553" t="s">
        <v>8674</v>
      </c>
      <c r="AA229" s="554" t="s">
        <v>8674</v>
      </c>
      <c r="AB229" s="684" t="s">
        <v>8674</v>
      </c>
      <c r="AC229" s="561">
        <v>2.9685448421533367E-2</v>
      </c>
    </row>
    <row r="230" spans="1:29" ht="15" customHeight="1" thickBot="1" x14ac:dyDescent="0.3">
      <c r="A230" s="532" t="s">
        <v>5243</v>
      </c>
      <c r="B230" s="577">
        <v>331</v>
      </c>
      <c r="C230" s="533" t="s">
        <v>5244</v>
      </c>
      <c r="D230" s="534" t="s">
        <v>42</v>
      </c>
      <c r="E230" s="535" t="s">
        <v>5</v>
      </c>
      <c r="F230" s="530" t="s">
        <v>3572</v>
      </c>
      <c r="G230" s="266" t="s">
        <v>3573</v>
      </c>
      <c r="H230" s="530" t="s">
        <v>2513</v>
      </c>
      <c r="I230" s="266">
        <v>100</v>
      </c>
      <c r="J230" s="531">
        <v>78</v>
      </c>
      <c r="K230" s="549" t="s">
        <v>8674</v>
      </c>
      <c r="L230" s="549" t="s">
        <v>8674</v>
      </c>
      <c r="M230" s="549" t="s">
        <v>8674</v>
      </c>
      <c r="N230" s="549">
        <v>1.0134792743488396E-2</v>
      </c>
      <c r="O230" s="549" t="s">
        <v>8674</v>
      </c>
      <c r="P230" s="550">
        <v>2.8341859509402414E-3</v>
      </c>
      <c r="Q230" s="551" t="s">
        <v>8674</v>
      </c>
      <c r="R230" s="551" t="s">
        <v>8674</v>
      </c>
      <c r="S230" s="551" t="s">
        <v>8674</v>
      </c>
      <c r="T230" s="551">
        <v>0.41767421411299188</v>
      </c>
      <c r="U230" s="551" t="s">
        <v>8674</v>
      </c>
      <c r="V230" s="552">
        <v>6.3365544151610401E-2</v>
      </c>
      <c r="W230" s="553" t="s">
        <v>8674</v>
      </c>
      <c r="X230" s="553" t="s">
        <v>8674</v>
      </c>
      <c r="Y230" s="553" t="s">
        <v>8674</v>
      </c>
      <c r="Z230" s="553" t="s">
        <v>8674</v>
      </c>
      <c r="AA230" s="554" t="s">
        <v>8674</v>
      </c>
      <c r="AB230" s="684" t="s">
        <v>8674</v>
      </c>
      <c r="AC230" s="561">
        <v>2.9685448421533367E-2</v>
      </c>
    </row>
    <row r="231" spans="1:29" ht="15" customHeight="1" thickBot="1" x14ac:dyDescent="0.3">
      <c r="A231" s="532" t="s">
        <v>5247</v>
      </c>
      <c r="B231" s="577">
        <v>268</v>
      </c>
      <c r="C231" s="533" t="s">
        <v>5248</v>
      </c>
      <c r="D231" s="534" t="s">
        <v>41</v>
      </c>
      <c r="E231" s="537" t="s">
        <v>13</v>
      </c>
      <c r="F231" s="530" t="s">
        <v>2372</v>
      </c>
      <c r="G231" s="266" t="s">
        <v>2373</v>
      </c>
      <c r="H231" s="530" t="s">
        <v>336</v>
      </c>
      <c r="I231" s="266">
        <v>100</v>
      </c>
      <c r="J231" s="531">
        <v>77</v>
      </c>
      <c r="K231" s="549">
        <v>0.14772197169958015</v>
      </c>
      <c r="L231" s="549" t="s">
        <v>8674</v>
      </c>
      <c r="M231" s="549">
        <v>1.9625801386889966E-2</v>
      </c>
      <c r="N231" s="549">
        <v>3.0404378230465188E-2</v>
      </c>
      <c r="O231" s="549">
        <v>0.10033798056611745</v>
      </c>
      <c r="P231" s="550">
        <v>6.6603369847095667E-2</v>
      </c>
      <c r="Q231" s="551">
        <v>5.1964248596965291E-3</v>
      </c>
      <c r="R231" s="551" t="s">
        <v>8674</v>
      </c>
      <c r="S231" s="551">
        <v>1.3567206124624479E-2</v>
      </c>
      <c r="T231" s="551">
        <v>5.4957133435919979E-3</v>
      </c>
      <c r="U231" s="551" t="s">
        <v>8674</v>
      </c>
      <c r="V231" s="552">
        <v>8.3375715988961048E-3</v>
      </c>
      <c r="W231" s="553">
        <v>7.1338648762064624E-2</v>
      </c>
      <c r="X231" s="553">
        <v>3.8277511961722487E-2</v>
      </c>
      <c r="Y231" s="553" t="s">
        <v>8674</v>
      </c>
      <c r="Z231" s="553" t="s">
        <v>8674</v>
      </c>
      <c r="AA231" s="554">
        <v>4.042037186742118E-2</v>
      </c>
      <c r="AB231" s="684">
        <v>2.7682044042132072E-2</v>
      </c>
      <c r="AC231" s="561">
        <v>2.9304865749462426E-2</v>
      </c>
    </row>
    <row r="232" spans="1:29" ht="15" customHeight="1" thickBot="1" x14ac:dyDescent="0.3">
      <c r="A232" s="532" t="s">
        <v>5249</v>
      </c>
      <c r="B232" s="577">
        <v>306</v>
      </c>
      <c r="C232" s="533" t="s">
        <v>5250</v>
      </c>
      <c r="D232" s="534" t="s">
        <v>41</v>
      </c>
      <c r="E232" s="535" t="s">
        <v>16</v>
      </c>
      <c r="F232" s="530" t="s">
        <v>2488</v>
      </c>
      <c r="G232" s="266" t="s">
        <v>2489</v>
      </c>
      <c r="H232" s="530" t="s">
        <v>2490</v>
      </c>
      <c r="I232" s="266">
        <v>99</v>
      </c>
      <c r="J232" s="531">
        <v>77</v>
      </c>
      <c r="K232" s="549">
        <v>2.3324521847302129E-2</v>
      </c>
      <c r="L232" s="549" t="s">
        <v>8674</v>
      </c>
      <c r="M232" s="549">
        <v>6.5419337956299879E-3</v>
      </c>
      <c r="N232" s="549">
        <v>2.5336981858720988E-2</v>
      </c>
      <c r="O232" s="549" t="s">
        <v>8674</v>
      </c>
      <c r="P232" s="550">
        <v>1.2753836779231085E-2</v>
      </c>
      <c r="Q232" s="551">
        <v>7.5348160465599667E-2</v>
      </c>
      <c r="R232" s="551" t="s">
        <v>8674</v>
      </c>
      <c r="S232" s="551">
        <v>6.9774202926640175E-2</v>
      </c>
      <c r="T232" s="551">
        <v>5.4957133435919979E-3</v>
      </c>
      <c r="U232" s="551" t="s">
        <v>8674</v>
      </c>
      <c r="V232" s="552">
        <v>5.5027972552714299E-2</v>
      </c>
      <c r="W232" s="553">
        <v>4.1963911036508603E-3</v>
      </c>
      <c r="X232" s="553" t="s">
        <v>8674</v>
      </c>
      <c r="Y232" s="553" t="s">
        <v>8674</v>
      </c>
      <c r="Z232" s="553" t="s">
        <v>8674</v>
      </c>
      <c r="AA232" s="554">
        <v>4.042037186742118E-2</v>
      </c>
      <c r="AB232" s="684">
        <v>2.768204404213207E-3</v>
      </c>
      <c r="AC232" s="561">
        <v>2.9304865749462426E-2</v>
      </c>
    </row>
    <row r="233" spans="1:29" ht="15" customHeight="1" thickBot="1" x14ac:dyDescent="0.3">
      <c r="A233" s="532" t="s">
        <v>5251</v>
      </c>
      <c r="B233" s="577">
        <v>268</v>
      </c>
      <c r="C233" s="533" t="s">
        <v>5252</v>
      </c>
      <c r="D233" s="534" t="s">
        <v>41</v>
      </c>
      <c r="E233" s="537" t="s">
        <v>6</v>
      </c>
      <c r="F233" s="530" t="s">
        <v>334</v>
      </c>
      <c r="G233" s="266" t="s">
        <v>335</v>
      </c>
      <c r="H233" s="530" t="s">
        <v>336</v>
      </c>
      <c r="I233" s="266">
        <v>100</v>
      </c>
      <c r="J233" s="531">
        <v>76</v>
      </c>
      <c r="K233" s="549">
        <v>4.6649043694604257E-2</v>
      </c>
      <c r="L233" s="549">
        <v>0.13336889837289945</v>
      </c>
      <c r="M233" s="549">
        <v>3.270966897814994E-2</v>
      </c>
      <c r="N233" s="549">
        <v>2.5336981858720988E-2</v>
      </c>
      <c r="O233" s="549">
        <v>3.69666244190959E-2</v>
      </c>
      <c r="P233" s="550">
        <v>3.9678603313163377E-2</v>
      </c>
      <c r="Q233" s="551">
        <v>1.2991062149241322E-2</v>
      </c>
      <c r="R233" s="551">
        <v>0.26308097047646889</v>
      </c>
      <c r="S233" s="551">
        <v>1.5505378428142261E-2</v>
      </c>
      <c r="T233" s="551">
        <v>3.8469993405143989E-2</v>
      </c>
      <c r="U233" s="551">
        <v>4.8549581259861634E-2</v>
      </c>
      <c r="V233" s="552">
        <v>2.751398627635715E-2</v>
      </c>
      <c r="W233" s="553">
        <v>4.1963911036508603E-3</v>
      </c>
      <c r="X233" s="553">
        <v>0.13397129186602871</v>
      </c>
      <c r="Y233" s="553">
        <v>2.5944375259443751E-3</v>
      </c>
      <c r="Z233" s="553">
        <v>4.595588235294118E-2</v>
      </c>
      <c r="AA233" s="554">
        <v>0.20210185933710589</v>
      </c>
      <c r="AB233" s="684">
        <v>2.0761533031599052E-2</v>
      </c>
      <c r="AC233" s="561">
        <v>2.8924283077391488E-2</v>
      </c>
    </row>
    <row r="234" spans="1:29" ht="15" customHeight="1" thickBot="1" x14ac:dyDescent="0.3">
      <c r="A234" s="532" t="s">
        <v>5253</v>
      </c>
      <c r="B234" s="577">
        <v>244</v>
      </c>
      <c r="C234" s="533" t="s">
        <v>5254</v>
      </c>
      <c r="D234" s="534" t="s">
        <v>41</v>
      </c>
      <c r="E234" s="537" t="s">
        <v>6</v>
      </c>
      <c r="F234" s="530" t="s">
        <v>825</v>
      </c>
      <c r="G234" s="266" t="s">
        <v>826</v>
      </c>
      <c r="H234" s="530" t="s">
        <v>827</v>
      </c>
      <c r="I234" s="266">
        <v>89</v>
      </c>
      <c r="J234" s="531">
        <v>76</v>
      </c>
      <c r="K234" s="549">
        <v>0.56756336495101856</v>
      </c>
      <c r="L234" s="549" t="s">
        <v>8674</v>
      </c>
      <c r="M234" s="549" t="s">
        <v>8674</v>
      </c>
      <c r="N234" s="549" t="s">
        <v>8674</v>
      </c>
      <c r="O234" s="549" t="s">
        <v>8674</v>
      </c>
      <c r="P234" s="550">
        <v>0.1034477872093188</v>
      </c>
      <c r="Q234" s="551" t="s">
        <v>8674</v>
      </c>
      <c r="R234" s="551" t="s">
        <v>8674</v>
      </c>
      <c r="S234" s="551">
        <v>1.9381723035177827E-3</v>
      </c>
      <c r="T234" s="551" t="s">
        <v>8674</v>
      </c>
      <c r="U234" s="551" t="s">
        <v>8674</v>
      </c>
      <c r="V234" s="552">
        <v>8.3375715988961052E-4</v>
      </c>
      <c r="W234" s="553">
        <v>4.1963911036508603E-3</v>
      </c>
      <c r="X234" s="553" t="s">
        <v>8674</v>
      </c>
      <c r="Y234" s="553" t="s">
        <v>8674</v>
      </c>
      <c r="Z234" s="553" t="s">
        <v>8674</v>
      </c>
      <c r="AA234" s="554">
        <v>4.042037186742118E-2</v>
      </c>
      <c r="AB234" s="684">
        <v>2.768204404213207E-3</v>
      </c>
      <c r="AC234" s="561">
        <v>2.8924283077391488E-2</v>
      </c>
    </row>
    <row r="235" spans="1:29" ht="15" customHeight="1" thickBot="1" x14ac:dyDescent="0.3">
      <c r="A235" s="532" t="s">
        <v>5257</v>
      </c>
      <c r="B235" s="577">
        <v>239</v>
      </c>
      <c r="C235" s="533" t="s">
        <v>5258</v>
      </c>
      <c r="D235" s="534" t="s">
        <v>41</v>
      </c>
      <c r="E235" s="537" t="s">
        <v>6</v>
      </c>
      <c r="F235" s="530" t="s">
        <v>113</v>
      </c>
      <c r="G235" s="266" t="s">
        <v>114</v>
      </c>
      <c r="H235" s="530" t="s">
        <v>115</v>
      </c>
      <c r="I235" s="266">
        <v>100</v>
      </c>
      <c r="J235" s="531">
        <v>75</v>
      </c>
      <c r="K235" s="549" t="s">
        <v>8674</v>
      </c>
      <c r="L235" s="549" t="s">
        <v>8674</v>
      </c>
      <c r="M235" s="549" t="s">
        <v>8674</v>
      </c>
      <c r="N235" s="549" t="s">
        <v>8674</v>
      </c>
      <c r="O235" s="549" t="s">
        <v>8674</v>
      </c>
      <c r="P235" s="550" t="s">
        <v>8674</v>
      </c>
      <c r="Q235" s="551">
        <v>2.5982124298482644E-2</v>
      </c>
      <c r="R235" s="551" t="s">
        <v>8674</v>
      </c>
      <c r="S235" s="551">
        <v>8.3341409051264664E-2</v>
      </c>
      <c r="T235" s="551">
        <v>8.2435700153879979E-2</v>
      </c>
      <c r="U235" s="551" t="s">
        <v>8674</v>
      </c>
      <c r="V235" s="552">
        <v>5.6695486872493518E-2</v>
      </c>
      <c r="W235" s="553">
        <v>2.9374737725556023E-2</v>
      </c>
      <c r="X235" s="553" t="s">
        <v>8674</v>
      </c>
      <c r="Y235" s="553" t="s">
        <v>8674</v>
      </c>
      <c r="Z235" s="553" t="s">
        <v>8674</v>
      </c>
      <c r="AA235" s="554" t="s">
        <v>8674</v>
      </c>
      <c r="AB235" s="684">
        <v>9.688715414746224E-3</v>
      </c>
      <c r="AC235" s="561">
        <v>2.8543700405320546E-2</v>
      </c>
    </row>
    <row r="236" spans="1:29" ht="15" customHeight="1" thickBot="1" x14ac:dyDescent="0.3">
      <c r="A236" s="532" t="s">
        <v>5259</v>
      </c>
      <c r="B236" s="577">
        <v>259</v>
      </c>
      <c r="C236" s="533" t="s">
        <v>5260</v>
      </c>
      <c r="D236" s="534" t="s">
        <v>41</v>
      </c>
      <c r="E236" s="535" t="s">
        <v>13</v>
      </c>
      <c r="F236" s="530" t="s">
        <v>2163</v>
      </c>
      <c r="G236" s="266" t="s">
        <v>2164</v>
      </c>
      <c r="H236" s="530" t="s">
        <v>991</v>
      </c>
      <c r="I236" s="266">
        <v>100</v>
      </c>
      <c r="J236" s="531">
        <v>75</v>
      </c>
      <c r="K236" s="549" t="s">
        <v>8674</v>
      </c>
      <c r="L236" s="549" t="s">
        <v>8674</v>
      </c>
      <c r="M236" s="549" t="s">
        <v>8674</v>
      </c>
      <c r="N236" s="549" t="s">
        <v>8674</v>
      </c>
      <c r="O236" s="549" t="s">
        <v>8674</v>
      </c>
      <c r="P236" s="550" t="s">
        <v>8674</v>
      </c>
      <c r="Q236" s="551">
        <v>0.10392849719393057</v>
      </c>
      <c r="R236" s="551" t="s">
        <v>8674</v>
      </c>
      <c r="S236" s="551">
        <v>5.4268824498497917E-2</v>
      </c>
      <c r="T236" s="551">
        <v>1.0991426687183996E-2</v>
      </c>
      <c r="U236" s="551" t="s">
        <v>8674</v>
      </c>
      <c r="V236" s="552">
        <v>5.8363001192272737E-2</v>
      </c>
      <c r="W236" s="553">
        <v>4.1963911036508603E-3</v>
      </c>
      <c r="X236" s="553" t="s">
        <v>8674</v>
      </c>
      <c r="Y236" s="553">
        <v>1.03777501037775E-2</v>
      </c>
      <c r="Z236" s="553" t="s">
        <v>8674</v>
      </c>
      <c r="AA236" s="554" t="s">
        <v>8674</v>
      </c>
      <c r="AB236" s="684">
        <v>6.9205110105330179E-3</v>
      </c>
      <c r="AC236" s="561">
        <v>2.8543700405320546E-2</v>
      </c>
    </row>
    <row r="237" spans="1:29" ht="15" customHeight="1" thickBot="1" x14ac:dyDescent="0.3">
      <c r="A237" s="532" t="s">
        <v>5255</v>
      </c>
      <c r="B237" s="577">
        <v>307</v>
      </c>
      <c r="C237" s="533" t="s">
        <v>5256</v>
      </c>
      <c r="D237" s="534" t="s">
        <v>42</v>
      </c>
      <c r="E237" s="535" t="s">
        <v>5</v>
      </c>
      <c r="F237" s="530" t="s">
        <v>3132</v>
      </c>
      <c r="G237" s="266" t="s">
        <v>3133</v>
      </c>
      <c r="H237" s="530" t="s">
        <v>2618</v>
      </c>
      <c r="I237" s="266">
        <v>100</v>
      </c>
      <c r="J237" s="531">
        <v>75</v>
      </c>
      <c r="K237" s="549">
        <v>5.4423884310371637E-2</v>
      </c>
      <c r="L237" s="549">
        <v>0.13336889837289945</v>
      </c>
      <c r="M237" s="549">
        <v>2.6167735182519952E-2</v>
      </c>
      <c r="N237" s="549">
        <v>3.0404378230465188E-2</v>
      </c>
      <c r="O237" s="549">
        <v>5.2809463455851288E-2</v>
      </c>
      <c r="P237" s="550">
        <v>4.5346975215043862E-2</v>
      </c>
      <c r="Q237" s="551">
        <v>7.7946372895447927E-3</v>
      </c>
      <c r="R237" s="551">
        <v>0.26308097047646889</v>
      </c>
      <c r="S237" s="551">
        <v>5.8145169105533485E-3</v>
      </c>
      <c r="T237" s="551">
        <v>2.1982853374367992E-2</v>
      </c>
      <c r="U237" s="551">
        <v>1.2137395314965408E-2</v>
      </c>
      <c r="V237" s="552">
        <v>1.667514319779221E-2</v>
      </c>
      <c r="W237" s="553">
        <v>8.3927822073017206E-3</v>
      </c>
      <c r="X237" s="553">
        <v>0.11483253588516747</v>
      </c>
      <c r="Y237" s="553">
        <v>2.0755500207555001E-2</v>
      </c>
      <c r="Z237" s="553">
        <v>4.595588235294118E-2</v>
      </c>
      <c r="AA237" s="554">
        <v>0.24252223120452709</v>
      </c>
      <c r="AB237" s="684">
        <v>3.183435064845188E-2</v>
      </c>
      <c r="AC237" s="561">
        <v>2.8543700405320546E-2</v>
      </c>
    </row>
    <row r="238" spans="1:29" ht="15" customHeight="1" thickBot="1" x14ac:dyDescent="0.3">
      <c r="A238" s="532" t="s">
        <v>5261</v>
      </c>
      <c r="B238" s="577">
        <v>302</v>
      </c>
      <c r="C238" s="533" t="s">
        <v>5262</v>
      </c>
      <c r="D238" s="534" t="s">
        <v>42</v>
      </c>
      <c r="E238" s="537" t="s">
        <v>7</v>
      </c>
      <c r="F238" s="530" t="s">
        <v>3932</v>
      </c>
      <c r="G238" s="266" t="s">
        <v>3906</v>
      </c>
      <c r="H238" s="530" t="s">
        <v>2855</v>
      </c>
      <c r="I238" s="266">
        <v>93</v>
      </c>
      <c r="J238" s="531">
        <v>73</v>
      </c>
      <c r="K238" s="549" t="s">
        <v>8674</v>
      </c>
      <c r="L238" s="549" t="s">
        <v>8674</v>
      </c>
      <c r="M238" s="549" t="s">
        <v>8674</v>
      </c>
      <c r="N238" s="549" t="s">
        <v>8674</v>
      </c>
      <c r="O238" s="549" t="s">
        <v>8674</v>
      </c>
      <c r="P238" s="550" t="s">
        <v>8674</v>
      </c>
      <c r="Q238" s="551">
        <v>6.4955310746206613E-2</v>
      </c>
      <c r="R238" s="551" t="s">
        <v>8674</v>
      </c>
      <c r="S238" s="551">
        <v>8.3341409051264664E-2</v>
      </c>
      <c r="T238" s="551">
        <v>2.1982853374367992E-2</v>
      </c>
      <c r="U238" s="551" t="s">
        <v>8674</v>
      </c>
      <c r="V238" s="552">
        <v>6.0030515512051963E-2</v>
      </c>
      <c r="W238" s="553" t="s">
        <v>8674</v>
      </c>
      <c r="X238" s="553" t="s">
        <v>8674</v>
      </c>
      <c r="Y238" s="553">
        <v>2.5944375259443751E-3</v>
      </c>
      <c r="Z238" s="553" t="s">
        <v>8674</v>
      </c>
      <c r="AA238" s="554" t="s">
        <v>8674</v>
      </c>
      <c r="AB238" s="684">
        <v>1.3841022021066035E-3</v>
      </c>
      <c r="AC238" s="561">
        <v>2.7782535061178663E-2</v>
      </c>
    </row>
    <row r="239" spans="1:29" ht="15" customHeight="1" thickBot="1" x14ac:dyDescent="0.3">
      <c r="A239" s="532" t="s">
        <v>5271</v>
      </c>
      <c r="B239" s="577">
        <v>322</v>
      </c>
      <c r="C239" s="533" t="s">
        <v>5272</v>
      </c>
      <c r="D239" s="534" t="s">
        <v>42</v>
      </c>
      <c r="E239" s="537" t="s">
        <v>5</v>
      </c>
      <c r="F239" s="530" t="s">
        <v>2859</v>
      </c>
      <c r="G239" s="266" t="s">
        <v>2860</v>
      </c>
      <c r="H239" s="530" t="s">
        <v>2861</v>
      </c>
      <c r="I239" s="266">
        <v>95</v>
      </c>
      <c r="J239" s="531">
        <v>72</v>
      </c>
      <c r="K239" s="549" t="s">
        <v>8674</v>
      </c>
      <c r="L239" s="549" t="s">
        <v>8674</v>
      </c>
      <c r="M239" s="549" t="s">
        <v>8674</v>
      </c>
      <c r="N239" s="549">
        <v>0.11655011655011654</v>
      </c>
      <c r="O239" s="549" t="s">
        <v>8674</v>
      </c>
      <c r="P239" s="550">
        <v>3.2593138435812775E-2</v>
      </c>
      <c r="Q239" s="551" t="s">
        <v>8674</v>
      </c>
      <c r="R239" s="551" t="s">
        <v>8674</v>
      </c>
      <c r="S239" s="551">
        <v>9.4970442872371358E-2</v>
      </c>
      <c r="T239" s="551" t="s">
        <v>8674</v>
      </c>
      <c r="U239" s="551" t="s">
        <v>8674</v>
      </c>
      <c r="V239" s="552">
        <v>4.0854100834590915E-2</v>
      </c>
      <c r="W239" s="553" t="s">
        <v>8674</v>
      </c>
      <c r="X239" s="553" t="s">
        <v>8674</v>
      </c>
      <c r="Y239" s="553" t="s">
        <v>8674</v>
      </c>
      <c r="Z239" s="553" t="s">
        <v>8674</v>
      </c>
      <c r="AA239" s="554" t="s">
        <v>8674</v>
      </c>
      <c r="AB239" s="684" t="s">
        <v>8674</v>
      </c>
      <c r="AC239" s="561">
        <v>2.7401952389107725E-2</v>
      </c>
    </row>
    <row r="240" spans="1:29" ht="15" customHeight="1" thickBot="1" x14ac:dyDescent="0.3">
      <c r="A240" s="532" t="s">
        <v>5265</v>
      </c>
      <c r="B240" s="577">
        <v>283</v>
      </c>
      <c r="C240" s="533" t="s">
        <v>5266</v>
      </c>
      <c r="D240" s="534" t="s">
        <v>42</v>
      </c>
      <c r="E240" s="537" t="s">
        <v>5</v>
      </c>
      <c r="F240" s="530" t="s">
        <v>3201</v>
      </c>
      <c r="G240" s="266" t="s">
        <v>3202</v>
      </c>
      <c r="H240" s="530" t="s">
        <v>3203</v>
      </c>
      <c r="I240" s="266">
        <v>98</v>
      </c>
      <c r="J240" s="531">
        <v>72</v>
      </c>
      <c r="K240" s="549" t="s">
        <v>8674</v>
      </c>
      <c r="L240" s="549" t="s">
        <v>8674</v>
      </c>
      <c r="M240" s="549" t="s">
        <v>8674</v>
      </c>
      <c r="N240" s="549" t="s">
        <v>8674</v>
      </c>
      <c r="O240" s="549" t="s">
        <v>8674</v>
      </c>
      <c r="P240" s="550" t="s">
        <v>8674</v>
      </c>
      <c r="Q240" s="551" t="s">
        <v>8674</v>
      </c>
      <c r="R240" s="551" t="s">
        <v>8674</v>
      </c>
      <c r="S240" s="551" t="s">
        <v>8674</v>
      </c>
      <c r="T240" s="551">
        <v>0.36821279402066387</v>
      </c>
      <c r="U240" s="551" t="s">
        <v>8674</v>
      </c>
      <c r="V240" s="552">
        <v>5.5861729712603905E-2</v>
      </c>
      <c r="W240" s="553" t="s">
        <v>8674</v>
      </c>
      <c r="X240" s="553" t="s">
        <v>8674</v>
      </c>
      <c r="Y240" s="553" t="s">
        <v>8674</v>
      </c>
      <c r="Z240" s="553">
        <v>0.22977941176470587</v>
      </c>
      <c r="AA240" s="554" t="s">
        <v>8674</v>
      </c>
      <c r="AB240" s="684">
        <v>6.9205110105330179E-3</v>
      </c>
      <c r="AC240" s="561">
        <v>2.7401952389107725E-2</v>
      </c>
    </row>
    <row r="241" spans="1:29" ht="15" customHeight="1" thickBot="1" x14ac:dyDescent="0.3">
      <c r="A241" s="532" t="s">
        <v>5263</v>
      </c>
      <c r="B241" s="577">
        <v>279</v>
      </c>
      <c r="C241" s="533" t="s">
        <v>5264</v>
      </c>
      <c r="D241" s="534" t="s">
        <v>42</v>
      </c>
      <c r="E241" s="537" t="s">
        <v>5</v>
      </c>
      <c r="F241" s="530" t="s">
        <v>3390</v>
      </c>
      <c r="G241" s="266" t="s">
        <v>3391</v>
      </c>
      <c r="H241" s="530" t="s">
        <v>2452</v>
      </c>
      <c r="I241" s="266">
        <v>100</v>
      </c>
      <c r="J241" s="531">
        <v>72</v>
      </c>
      <c r="K241" s="549" t="s">
        <v>8674</v>
      </c>
      <c r="L241" s="549">
        <v>2.6673779674579887E-2</v>
      </c>
      <c r="M241" s="549" t="s">
        <v>8674</v>
      </c>
      <c r="N241" s="549" t="s">
        <v>8674</v>
      </c>
      <c r="O241" s="549">
        <v>1.0561892691170258E-2</v>
      </c>
      <c r="P241" s="550">
        <v>4.2512789264103614E-3</v>
      </c>
      <c r="Q241" s="551" t="s">
        <v>8674</v>
      </c>
      <c r="R241" s="551" t="s">
        <v>8674</v>
      </c>
      <c r="S241" s="551">
        <v>1.9381723035177827E-3</v>
      </c>
      <c r="T241" s="551">
        <v>4.3965706748735983E-2</v>
      </c>
      <c r="U241" s="551">
        <v>0.52190799854351255</v>
      </c>
      <c r="V241" s="552">
        <v>4.3355372314259746E-2</v>
      </c>
      <c r="W241" s="553">
        <v>5.4553084347461187E-2</v>
      </c>
      <c r="X241" s="553" t="s">
        <v>8674</v>
      </c>
      <c r="Y241" s="553" t="s">
        <v>8674</v>
      </c>
      <c r="Z241" s="553">
        <v>0.18382352941176472</v>
      </c>
      <c r="AA241" s="554" t="s">
        <v>8674</v>
      </c>
      <c r="AB241" s="684">
        <v>2.352973743581226E-2</v>
      </c>
      <c r="AC241" s="561">
        <v>2.7401952389107725E-2</v>
      </c>
    </row>
    <row r="242" spans="1:29" ht="15" customHeight="1" thickBot="1" x14ac:dyDescent="0.3">
      <c r="A242" s="532" t="s">
        <v>5267</v>
      </c>
      <c r="B242" s="577">
        <v>328</v>
      </c>
      <c r="C242" s="533" t="s">
        <v>5268</v>
      </c>
      <c r="D242" s="534" t="s">
        <v>42</v>
      </c>
      <c r="E242" s="537" t="s">
        <v>5</v>
      </c>
      <c r="F242" s="530" t="s">
        <v>3471</v>
      </c>
      <c r="G242" s="266" t="s">
        <v>3472</v>
      </c>
      <c r="H242" s="530" t="s">
        <v>2032</v>
      </c>
      <c r="I242" s="266">
        <v>100</v>
      </c>
      <c r="J242" s="531">
        <v>72</v>
      </c>
      <c r="K242" s="549" t="s">
        <v>8674</v>
      </c>
      <c r="L242" s="549" t="s">
        <v>8674</v>
      </c>
      <c r="M242" s="549" t="s">
        <v>8674</v>
      </c>
      <c r="N242" s="549" t="s">
        <v>8674</v>
      </c>
      <c r="O242" s="549" t="s">
        <v>8674</v>
      </c>
      <c r="P242" s="550" t="s">
        <v>8674</v>
      </c>
      <c r="Q242" s="551" t="s">
        <v>8674</v>
      </c>
      <c r="R242" s="551" t="s">
        <v>8674</v>
      </c>
      <c r="S242" s="551">
        <v>0.13954840585328035</v>
      </c>
      <c r="T242" s="551" t="s">
        <v>8674</v>
      </c>
      <c r="U242" s="551" t="s">
        <v>8674</v>
      </c>
      <c r="V242" s="552">
        <v>6.0030515512051963E-2</v>
      </c>
      <c r="W242" s="553" t="s">
        <v>8674</v>
      </c>
      <c r="X242" s="553" t="s">
        <v>8674</v>
      </c>
      <c r="Y242" s="553" t="s">
        <v>8674</v>
      </c>
      <c r="Z242" s="553" t="s">
        <v>8674</v>
      </c>
      <c r="AA242" s="554" t="s">
        <v>8674</v>
      </c>
      <c r="AB242" s="684" t="s">
        <v>8674</v>
      </c>
      <c r="AC242" s="561">
        <v>2.7401952389107725E-2</v>
      </c>
    </row>
    <row r="243" spans="1:29" ht="15" customHeight="1" thickBot="1" x14ac:dyDescent="0.3">
      <c r="A243" s="532" t="s">
        <v>5269</v>
      </c>
      <c r="B243" s="577">
        <v>236</v>
      </c>
      <c r="C243" s="533" t="s">
        <v>5270</v>
      </c>
      <c r="D243" s="534" t="s">
        <v>42</v>
      </c>
      <c r="E243" s="537" t="s">
        <v>8</v>
      </c>
      <c r="F243" s="530" t="s">
        <v>4511</v>
      </c>
      <c r="G243" s="266" t="s">
        <v>4512</v>
      </c>
      <c r="H243" s="530" t="s">
        <v>4513</v>
      </c>
      <c r="I243" s="266">
        <v>96</v>
      </c>
      <c r="J243" s="531">
        <v>72</v>
      </c>
      <c r="K243" s="549" t="s">
        <v>8674</v>
      </c>
      <c r="L243" s="549" t="s">
        <v>8674</v>
      </c>
      <c r="M243" s="549" t="s">
        <v>8674</v>
      </c>
      <c r="N243" s="549" t="s">
        <v>8674</v>
      </c>
      <c r="O243" s="549" t="s">
        <v>8674</v>
      </c>
      <c r="P243" s="550" t="s">
        <v>8674</v>
      </c>
      <c r="Q243" s="551">
        <v>3.1178549158179171E-2</v>
      </c>
      <c r="R243" s="551" t="s">
        <v>8674</v>
      </c>
      <c r="S243" s="551">
        <v>0.1124139936040314</v>
      </c>
      <c r="T243" s="551">
        <v>1.0991426687183996E-2</v>
      </c>
      <c r="U243" s="551" t="s">
        <v>8674</v>
      </c>
      <c r="V243" s="552">
        <v>6.0030515512051963E-2</v>
      </c>
      <c r="W243" s="553" t="s">
        <v>8674</v>
      </c>
      <c r="X243" s="553" t="s">
        <v>8674</v>
      </c>
      <c r="Y243" s="553" t="s">
        <v>8674</v>
      </c>
      <c r="Z243" s="553" t="s">
        <v>8674</v>
      </c>
      <c r="AA243" s="554" t="s">
        <v>8674</v>
      </c>
      <c r="AB243" s="684" t="s">
        <v>8674</v>
      </c>
      <c r="AC243" s="561">
        <v>2.7401952389107725E-2</v>
      </c>
    </row>
    <row r="244" spans="1:29" ht="15" customHeight="1" thickBot="1" x14ac:dyDescent="0.3">
      <c r="A244" s="532" t="s">
        <v>5273</v>
      </c>
      <c r="B244" s="577">
        <v>301</v>
      </c>
      <c r="C244" s="533" t="s">
        <v>5274</v>
      </c>
      <c r="D244" s="534" t="s">
        <v>42</v>
      </c>
      <c r="E244" s="535" t="s">
        <v>10</v>
      </c>
      <c r="F244" s="530" t="s">
        <v>4023</v>
      </c>
      <c r="G244" s="266" t="s">
        <v>4024</v>
      </c>
      <c r="H244" s="530" t="s">
        <v>4025</v>
      </c>
      <c r="I244" s="266">
        <v>98</v>
      </c>
      <c r="J244" s="531">
        <v>70</v>
      </c>
      <c r="K244" s="549">
        <v>7.7748406157673771E-3</v>
      </c>
      <c r="L244" s="549" t="s">
        <v>8674</v>
      </c>
      <c r="M244" s="549" t="s">
        <v>8674</v>
      </c>
      <c r="N244" s="549">
        <v>6.0808756460930376E-2</v>
      </c>
      <c r="O244" s="549">
        <v>3.69666244190959E-2</v>
      </c>
      <c r="P244" s="550">
        <v>2.8341859509402413E-2</v>
      </c>
      <c r="Q244" s="551">
        <v>3.1178549158179171E-2</v>
      </c>
      <c r="R244" s="551" t="s">
        <v>8674</v>
      </c>
      <c r="S244" s="551">
        <v>5.0392479891462352E-2</v>
      </c>
      <c r="T244" s="551">
        <v>1.0991426687183996E-2</v>
      </c>
      <c r="U244" s="551" t="s">
        <v>8674</v>
      </c>
      <c r="V244" s="552">
        <v>3.3350286395584419E-2</v>
      </c>
      <c r="W244" s="553" t="s">
        <v>8674</v>
      </c>
      <c r="X244" s="553" t="s">
        <v>8674</v>
      </c>
      <c r="Y244" s="553">
        <v>2.3349937733499377E-2</v>
      </c>
      <c r="Z244" s="553">
        <v>4.595588235294118E-2</v>
      </c>
      <c r="AA244" s="554" t="s">
        <v>8674</v>
      </c>
      <c r="AB244" s="684">
        <v>1.3841022021066036E-2</v>
      </c>
      <c r="AC244" s="561">
        <v>2.6640787044965843E-2</v>
      </c>
    </row>
    <row r="245" spans="1:29" ht="15" customHeight="1" thickBot="1" x14ac:dyDescent="0.3">
      <c r="A245" s="532" t="s">
        <v>5275</v>
      </c>
      <c r="B245" s="577">
        <v>245</v>
      </c>
      <c r="C245" s="533" t="s">
        <v>5276</v>
      </c>
      <c r="D245" s="534" t="s">
        <v>41</v>
      </c>
      <c r="E245" s="537" t="s">
        <v>6</v>
      </c>
      <c r="F245" s="530" t="s">
        <v>713</v>
      </c>
      <c r="G245" s="266" t="s">
        <v>714</v>
      </c>
      <c r="H245" s="530" t="s">
        <v>715</v>
      </c>
      <c r="I245" s="266">
        <v>98</v>
      </c>
      <c r="J245" s="531">
        <v>69</v>
      </c>
      <c r="K245" s="549" t="s">
        <v>8674</v>
      </c>
      <c r="L245" s="549" t="s">
        <v>8674</v>
      </c>
      <c r="M245" s="549" t="s">
        <v>8674</v>
      </c>
      <c r="N245" s="549" t="s">
        <v>8674</v>
      </c>
      <c r="O245" s="549" t="s">
        <v>8674</v>
      </c>
      <c r="P245" s="550" t="s">
        <v>8674</v>
      </c>
      <c r="Q245" s="551">
        <v>2.338391186863438E-2</v>
      </c>
      <c r="R245" s="551" t="s">
        <v>8674</v>
      </c>
      <c r="S245" s="551">
        <v>0.10659947669347805</v>
      </c>
      <c r="T245" s="551">
        <v>2.7478566717959989E-2</v>
      </c>
      <c r="U245" s="551" t="s">
        <v>8674</v>
      </c>
      <c r="V245" s="552">
        <v>5.7529244032383131E-2</v>
      </c>
      <c r="W245" s="553" t="s">
        <v>8674</v>
      </c>
      <c r="X245" s="553" t="s">
        <v>8674</v>
      </c>
      <c r="Y245" s="553" t="s">
        <v>8674</v>
      </c>
      <c r="Z245" s="553" t="s">
        <v>8674</v>
      </c>
      <c r="AA245" s="554" t="s">
        <v>8674</v>
      </c>
      <c r="AB245" s="684" t="s">
        <v>8674</v>
      </c>
      <c r="AC245" s="561">
        <v>2.6260204372894901E-2</v>
      </c>
    </row>
    <row r="246" spans="1:29" ht="15" customHeight="1" thickBot="1" x14ac:dyDescent="0.3">
      <c r="A246" s="532" t="s">
        <v>5281</v>
      </c>
      <c r="B246" s="577">
        <v>264</v>
      </c>
      <c r="C246" s="533" t="s">
        <v>5282</v>
      </c>
      <c r="D246" s="534" t="s">
        <v>41</v>
      </c>
      <c r="E246" s="537" t="s">
        <v>9</v>
      </c>
      <c r="F246" s="530" t="s">
        <v>1084</v>
      </c>
      <c r="G246" s="266" t="s">
        <v>1085</v>
      </c>
      <c r="H246" s="530" t="s">
        <v>1086</v>
      </c>
      <c r="I246" s="266">
        <v>88</v>
      </c>
      <c r="J246" s="531">
        <v>68</v>
      </c>
      <c r="K246" s="549" t="s">
        <v>8674</v>
      </c>
      <c r="L246" s="549" t="s">
        <v>8674</v>
      </c>
      <c r="M246" s="549" t="s">
        <v>8674</v>
      </c>
      <c r="N246" s="549" t="s">
        <v>8674</v>
      </c>
      <c r="O246" s="549" t="s">
        <v>8674</v>
      </c>
      <c r="P246" s="550" t="s">
        <v>8674</v>
      </c>
      <c r="Q246" s="551">
        <v>7.015173560590314E-2</v>
      </c>
      <c r="R246" s="551" t="s">
        <v>8674</v>
      </c>
      <c r="S246" s="551">
        <v>1.9381723035177826E-2</v>
      </c>
      <c r="T246" s="551">
        <v>0.17036711365135196</v>
      </c>
      <c r="U246" s="551" t="s">
        <v>8674</v>
      </c>
      <c r="V246" s="552">
        <v>5.6695486872493518E-2</v>
      </c>
      <c r="W246" s="553" t="s">
        <v>8674</v>
      </c>
      <c r="X246" s="553" t="s">
        <v>8674</v>
      </c>
      <c r="Y246" s="553" t="s">
        <v>8674</v>
      </c>
      <c r="Z246" s="553" t="s">
        <v>8674</v>
      </c>
      <c r="AA246" s="554" t="s">
        <v>8674</v>
      </c>
      <c r="AB246" s="684" t="s">
        <v>8674</v>
      </c>
      <c r="AC246" s="561">
        <v>2.587962170082396E-2</v>
      </c>
    </row>
    <row r="247" spans="1:29" ht="15" customHeight="1" thickBot="1" x14ac:dyDescent="0.3">
      <c r="A247" s="532" t="s">
        <v>5279</v>
      </c>
      <c r="B247" s="577">
        <v>252</v>
      </c>
      <c r="C247" s="533" t="s">
        <v>5280</v>
      </c>
      <c r="D247" s="534" t="s">
        <v>41</v>
      </c>
      <c r="E247" s="535" t="s">
        <v>6</v>
      </c>
      <c r="F247" s="530" t="s">
        <v>508</v>
      </c>
      <c r="G247" s="266" t="s">
        <v>509</v>
      </c>
      <c r="H247" s="530" t="s">
        <v>160</v>
      </c>
      <c r="I247" s="266">
        <v>84</v>
      </c>
      <c r="J247" s="531">
        <v>68</v>
      </c>
      <c r="K247" s="549" t="s">
        <v>8674</v>
      </c>
      <c r="L247" s="549" t="s">
        <v>8674</v>
      </c>
      <c r="M247" s="549" t="s">
        <v>8674</v>
      </c>
      <c r="N247" s="549" t="s">
        <v>8674</v>
      </c>
      <c r="O247" s="549" t="s">
        <v>8674</v>
      </c>
      <c r="P247" s="550" t="s">
        <v>8674</v>
      </c>
      <c r="Q247" s="551" t="s">
        <v>8674</v>
      </c>
      <c r="R247" s="551" t="s">
        <v>8674</v>
      </c>
      <c r="S247" s="551" t="s">
        <v>8674</v>
      </c>
      <c r="T247" s="551" t="s">
        <v>8674</v>
      </c>
      <c r="U247" s="551" t="s">
        <v>8674</v>
      </c>
      <c r="V247" s="552" t="s">
        <v>8674</v>
      </c>
      <c r="W247" s="553">
        <v>0.16785564414603441</v>
      </c>
      <c r="X247" s="553" t="s">
        <v>8674</v>
      </c>
      <c r="Y247" s="553">
        <v>6.7455375674553758E-2</v>
      </c>
      <c r="Z247" s="553">
        <v>9.1911764705882359E-2</v>
      </c>
      <c r="AA247" s="554" t="s">
        <v>8674</v>
      </c>
      <c r="AB247" s="684">
        <v>9.4118949743249039E-2</v>
      </c>
      <c r="AC247" s="561">
        <v>2.587962170082396E-2</v>
      </c>
    </row>
    <row r="248" spans="1:29" ht="15" customHeight="1" thickBot="1" x14ac:dyDescent="0.3">
      <c r="A248" s="532" t="s">
        <v>5277</v>
      </c>
      <c r="B248" s="577">
        <v>315</v>
      </c>
      <c r="C248" s="533" t="s">
        <v>5278</v>
      </c>
      <c r="D248" s="534" t="s">
        <v>42</v>
      </c>
      <c r="E248" s="537" t="s">
        <v>5</v>
      </c>
      <c r="F248" s="530" t="s">
        <v>3204</v>
      </c>
      <c r="G248" s="266" t="s">
        <v>3205</v>
      </c>
      <c r="H248" s="530" t="s">
        <v>2707</v>
      </c>
      <c r="I248" s="266">
        <v>100</v>
      </c>
      <c r="J248" s="531">
        <v>68</v>
      </c>
      <c r="K248" s="549" t="s">
        <v>8674</v>
      </c>
      <c r="L248" s="549" t="s">
        <v>8674</v>
      </c>
      <c r="M248" s="549" t="s">
        <v>8674</v>
      </c>
      <c r="N248" s="549" t="s">
        <v>8674</v>
      </c>
      <c r="O248" s="549" t="s">
        <v>8674</v>
      </c>
      <c r="P248" s="550" t="s">
        <v>8674</v>
      </c>
      <c r="Q248" s="551" t="s">
        <v>8674</v>
      </c>
      <c r="R248" s="551" t="s">
        <v>8674</v>
      </c>
      <c r="S248" s="551" t="s">
        <v>8674</v>
      </c>
      <c r="T248" s="551" t="s">
        <v>8674</v>
      </c>
      <c r="U248" s="551" t="s">
        <v>8674</v>
      </c>
      <c r="V248" s="552" t="s">
        <v>8674</v>
      </c>
      <c r="W248" s="553">
        <v>8.3927822073017206E-3</v>
      </c>
      <c r="X248" s="553" t="s">
        <v>8674</v>
      </c>
      <c r="Y248" s="553">
        <v>0.17123287671232876</v>
      </c>
      <c r="Z248" s="553" t="s">
        <v>8674</v>
      </c>
      <c r="AA248" s="554" t="s">
        <v>8674</v>
      </c>
      <c r="AB248" s="684">
        <v>9.4118949743249039E-2</v>
      </c>
      <c r="AC248" s="561">
        <v>2.587962170082396E-2</v>
      </c>
    </row>
    <row r="249" spans="1:29" ht="15" customHeight="1" thickBot="1" x14ac:dyDescent="0.3">
      <c r="A249" s="532" t="s">
        <v>5287</v>
      </c>
      <c r="B249" s="577">
        <v>254</v>
      </c>
      <c r="C249" s="533" t="s">
        <v>5288</v>
      </c>
      <c r="D249" s="534" t="s">
        <v>42</v>
      </c>
      <c r="E249" s="537" t="s">
        <v>8</v>
      </c>
      <c r="F249" s="530" t="s">
        <v>4424</v>
      </c>
      <c r="G249" s="266" t="s">
        <v>4425</v>
      </c>
      <c r="H249" s="530" t="s">
        <v>1348</v>
      </c>
      <c r="I249" s="266">
        <v>99</v>
      </c>
      <c r="J249" s="531">
        <v>66</v>
      </c>
      <c r="K249" s="549" t="s">
        <v>8674</v>
      </c>
      <c r="L249" s="549" t="s">
        <v>8674</v>
      </c>
      <c r="M249" s="549" t="s">
        <v>8674</v>
      </c>
      <c r="N249" s="549" t="s">
        <v>8674</v>
      </c>
      <c r="O249" s="549" t="s">
        <v>8674</v>
      </c>
      <c r="P249" s="550" t="s">
        <v>8674</v>
      </c>
      <c r="Q249" s="551">
        <v>0.17148202036998544</v>
      </c>
      <c r="R249" s="551" t="s">
        <v>8674</v>
      </c>
      <c r="S249" s="551" t="s">
        <v>8674</v>
      </c>
      <c r="T249" s="551" t="s">
        <v>8674</v>
      </c>
      <c r="U249" s="551" t="s">
        <v>8674</v>
      </c>
      <c r="V249" s="552">
        <v>5.5027972552714299E-2</v>
      </c>
      <c r="W249" s="553" t="s">
        <v>8674</v>
      </c>
      <c r="X249" s="553" t="s">
        <v>8674</v>
      </c>
      <c r="Y249" s="553" t="s">
        <v>8674</v>
      </c>
      <c r="Z249" s="553" t="s">
        <v>8674</v>
      </c>
      <c r="AA249" s="554" t="s">
        <v>8674</v>
      </c>
      <c r="AB249" s="684" t="s">
        <v>8674</v>
      </c>
      <c r="AC249" s="561">
        <v>2.5118456356682081E-2</v>
      </c>
    </row>
    <row r="250" spans="1:29" ht="15" customHeight="1" thickBot="1" x14ac:dyDescent="0.3">
      <c r="A250" s="532" t="s">
        <v>5283</v>
      </c>
      <c r="B250" s="577">
        <v>259</v>
      </c>
      <c r="C250" s="533" t="s">
        <v>5284</v>
      </c>
      <c r="D250" s="534" t="s">
        <v>42</v>
      </c>
      <c r="E250" s="535" t="s">
        <v>8</v>
      </c>
      <c r="F250" s="530" t="s">
        <v>4554</v>
      </c>
      <c r="G250" s="266" t="s">
        <v>4555</v>
      </c>
      <c r="H250" s="530" t="s">
        <v>4556</v>
      </c>
      <c r="I250" s="266">
        <v>84</v>
      </c>
      <c r="J250" s="531">
        <v>66</v>
      </c>
      <c r="K250" s="549" t="s">
        <v>8674</v>
      </c>
      <c r="L250" s="549" t="s">
        <v>8674</v>
      </c>
      <c r="M250" s="549" t="s">
        <v>8674</v>
      </c>
      <c r="N250" s="549">
        <v>1.0134792743488396E-2</v>
      </c>
      <c r="O250" s="549" t="s">
        <v>8674</v>
      </c>
      <c r="P250" s="550">
        <v>2.8341859509402414E-3</v>
      </c>
      <c r="Q250" s="551">
        <v>1.0392849719393058E-2</v>
      </c>
      <c r="R250" s="551" t="s">
        <v>8674</v>
      </c>
      <c r="S250" s="551">
        <v>0.1007849597829247</v>
      </c>
      <c r="T250" s="551">
        <v>1.6487140030775994E-2</v>
      </c>
      <c r="U250" s="551" t="s">
        <v>8674</v>
      </c>
      <c r="V250" s="552">
        <v>4.9191672433487023E-2</v>
      </c>
      <c r="W250" s="553">
        <v>4.1963911036508603E-3</v>
      </c>
      <c r="X250" s="553" t="s">
        <v>8674</v>
      </c>
      <c r="Y250" s="553">
        <v>1.03777501037775E-2</v>
      </c>
      <c r="Z250" s="553" t="s">
        <v>8674</v>
      </c>
      <c r="AA250" s="554" t="s">
        <v>8674</v>
      </c>
      <c r="AB250" s="684">
        <v>6.9205110105330179E-3</v>
      </c>
      <c r="AC250" s="561">
        <v>2.5118456356682081E-2</v>
      </c>
    </row>
    <row r="251" spans="1:29" ht="15" customHeight="1" thickBot="1" x14ac:dyDescent="0.3">
      <c r="A251" s="532" t="s">
        <v>5285</v>
      </c>
      <c r="B251" s="577">
        <v>284</v>
      </c>
      <c r="C251" s="533" t="s">
        <v>5286</v>
      </c>
      <c r="D251" s="534" t="s">
        <v>41</v>
      </c>
      <c r="E251" s="537" t="s">
        <v>5020</v>
      </c>
      <c r="F251" s="530" t="s">
        <v>2564</v>
      </c>
      <c r="G251" s="266" t="s">
        <v>2565</v>
      </c>
      <c r="H251" s="530" t="s">
        <v>2566</v>
      </c>
      <c r="I251" s="266">
        <v>90</v>
      </c>
      <c r="J251" s="531">
        <v>66</v>
      </c>
      <c r="K251" s="549" t="s">
        <v>8674</v>
      </c>
      <c r="L251" s="549" t="s">
        <v>8674</v>
      </c>
      <c r="M251" s="549" t="s">
        <v>8674</v>
      </c>
      <c r="N251" s="549" t="s">
        <v>8674</v>
      </c>
      <c r="O251" s="549" t="s">
        <v>8674</v>
      </c>
      <c r="P251" s="550" t="s">
        <v>8674</v>
      </c>
      <c r="Q251" s="551">
        <v>2.338391186863438E-2</v>
      </c>
      <c r="R251" s="551">
        <v>2.9231218941829874E-2</v>
      </c>
      <c r="S251" s="551">
        <v>8.9155925961818011E-2</v>
      </c>
      <c r="T251" s="551">
        <v>3.2974280061551987E-2</v>
      </c>
      <c r="U251" s="551">
        <v>2.4274790629930817E-2</v>
      </c>
      <c r="V251" s="552">
        <v>5.3360458232935074E-2</v>
      </c>
      <c r="W251" s="553">
        <v>8.3927822073017206E-3</v>
      </c>
      <c r="X251" s="553" t="s">
        <v>8674</v>
      </c>
      <c r="Y251" s="553" t="s">
        <v>8674</v>
      </c>
      <c r="Z251" s="553" t="s">
        <v>8674</v>
      </c>
      <c r="AA251" s="554" t="s">
        <v>8674</v>
      </c>
      <c r="AB251" s="684">
        <v>2.768204404213207E-3</v>
      </c>
      <c r="AC251" s="561">
        <v>2.5118456356682081E-2</v>
      </c>
    </row>
    <row r="252" spans="1:29" ht="15" customHeight="1" thickBot="1" x14ac:dyDescent="0.3">
      <c r="A252" s="532" t="s">
        <v>5289</v>
      </c>
      <c r="B252" s="577">
        <v>305</v>
      </c>
      <c r="C252" s="533" t="s">
        <v>5290</v>
      </c>
      <c r="D252" s="534" t="s">
        <v>42</v>
      </c>
      <c r="E252" s="535" t="s">
        <v>8</v>
      </c>
      <c r="F252" s="530" t="s">
        <v>4397</v>
      </c>
      <c r="G252" s="266" t="s">
        <v>4398</v>
      </c>
      <c r="H252" s="530" t="s">
        <v>4175</v>
      </c>
      <c r="I252" s="266">
        <v>100</v>
      </c>
      <c r="J252" s="531">
        <v>65</v>
      </c>
      <c r="K252" s="549" t="s">
        <v>8674</v>
      </c>
      <c r="L252" s="549" t="s">
        <v>8674</v>
      </c>
      <c r="M252" s="549" t="s">
        <v>8674</v>
      </c>
      <c r="N252" s="549">
        <v>0.10134792743488395</v>
      </c>
      <c r="O252" s="549">
        <v>1.0561892691170258E-2</v>
      </c>
      <c r="P252" s="550">
        <v>3.1176045460342652E-2</v>
      </c>
      <c r="Q252" s="551">
        <v>1.5589274579089585E-2</v>
      </c>
      <c r="R252" s="551" t="s">
        <v>8674</v>
      </c>
      <c r="S252" s="551">
        <v>2.5196239945731176E-2</v>
      </c>
      <c r="T252" s="551" t="s">
        <v>8674</v>
      </c>
      <c r="U252" s="551" t="s">
        <v>8674</v>
      </c>
      <c r="V252" s="552">
        <v>1.58413860379026E-2</v>
      </c>
      <c r="W252" s="553">
        <v>7.5535039865715484E-2</v>
      </c>
      <c r="X252" s="553" t="s">
        <v>8674</v>
      </c>
      <c r="Y252" s="553">
        <v>7.7833125778331257E-3</v>
      </c>
      <c r="Z252" s="553" t="s">
        <v>8674</v>
      </c>
      <c r="AA252" s="554">
        <v>0.12126111560226355</v>
      </c>
      <c r="AB252" s="684">
        <v>3.3218452850558487E-2</v>
      </c>
      <c r="AC252" s="561">
        <v>2.4737873684611139E-2</v>
      </c>
    </row>
    <row r="253" spans="1:29" ht="15" customHeight="1" thickBot="1" x14ac:dyDescent="0.3">
      <c r="A253" s="532" t="s">
        <v>5293</v>
      </c>
      <c r="B253" s="577">
        <v>327</v>
      </c>
      <c r="C253" s="533" t="s">
        <v>5294</v>
      </c>
      <c r="D253" s="534" t="s">
        <v>42</v>
      </c>
      <c r="E253" s="535" t="s">
        <v>5</v>
      </c>
      <c r="F253" s="530" t="s">
        <v>3445</v>
      </c>
      <c r="G253" s="266" t="s">
        <v>3446</v>
      </c>
      <c r="H253" s="530" t="s">
        <v>3447</v>
      </c>
      <c r="I253" s="266">
        <v>100</v>
      </c>
      <c r="J253" s="531">
        <v>65</v>
      </c>
      <c r="K253" s="549" t="s">
        <v>8674</v>
      </c>
      <c r="L253" s="549" t="s">
        <v>8674</v>
      </c>
      <c r="M253" s="549" t="s">
        <v>8674</v>
      </c>
      <c r="N253" s="549">
        <v>9.628053106313976E-2</v>
      </c>
      <c r="O253" s="549">
        <v>0.163709336713139</v>
      </c>
      <c r="P253" s="550">
        <v>7.0854648773506029E-2</v>
      </c>
      <c r="Q253" s="551" t="s">
        <v>8674</v>
      </c>
      <c r="R253" s="551" t="s">
        <v>8674</v>
      </c>
      <c r="S253" s="551">
        <v>2.3258067642213394E-2</v>
      </c>
      <c r="T253" s="551" t="s">
        <v>8674</v>
      </c>
      <c r="U253" s="551">
        <v>1.2137395314965408E-2</v>
      </c>
      <c r="V253" s="552">
        <v>1.0838843078564937E-2</v>
      </c>
      <c r="W253" s="553" t="s">
        <v>8674</v>
      </c>
      <c r="X253" s="553" t="s">
        <v>8674</v>
      </c>
      <c r="Y253" s="553">
        <v>2.5944375259443751E-3</v>
      </c>
      <c r="Z253" s="553">
        <v>4.595588235294118E-2</v>
      </c>
      <c r="AA253" s="554" t="s">
        <v>8674</v>
      </c>
      <c r="AB253" s="684">
        <v>2.768204404213207E-3</v>
      </c>
      <c r="AC253" s="561">
        <v>2.4737873684611139E-2</v>
      </c>
    </row>
    <row r="254" spans="1:29" ht="15" customHeight="1" thickBot="1" x14ac:dyDescent="0.3">
      <c r="A254" s="532" t="s">
        <v>5291</v>
      </c>
      <c r="B254" s="577">
        <v>299</v>
      </c>
      <c r="C254" s="533" t="s">
        <v>5292</v>
      </c>
      <c r="D254" s="534" t="s">
        <v>42</v>
      </c>
      <c r="E254" s="537" t="s">
        <v>5</v>
      </c>
      <c r="F254" s="530" t="s">
        <v>3620</v>
      </c>
      <c r="G254" s="266" t="s">
        <v>3621</v>
      </c>
      <c r="H254" s="530" t="s">
        <v>2686</v>
      </c>
      <c r="I254" s="266">
        <v>100</v>
      </c>
      <c r="J254" s="531">
        <v>65</v>
      </c>
      <c r="K254" s="549">
        <v>1.5549681231534754E-2</v>
      </c>
      <c r="L254" s="549" t="s">
        <v>8674</v>
      </c>
      <c r="M254" s="549" t="s">
        <v>8674</v>
      </c>
      <c r="N254" s="549" t="s">
        <v>8674</v>
      </c>
      <c r="O254" s="549" t="s">
        <v>8674</v>
      </c>
      <c r="P254" s="550">
        <v>2.8341859509402414E-3</v>
      </c>
      <c r="Q254" s="551">
        <v>7.7946372895447927E-3</v>
      </c>
      <c r="R254" s="551">
        <v>5.8462437883659749E-2</v>
      </c>
      <c r="S254" s="551">
        <v>0.10466130438996027</v>
      </c>
      <c r="T254" s="551" t="s">
        <v>8674</v>
      </c>
      <c r="U254" s="551">
        <v>1.2137395314965408E-2</v>
      </c>
      <c r="V254" s="552">
        <v>5.0025429593376636E-2</v>
      </c>
      <c r="W254" s="553">
        <v>1.258917331095258E-2</v>
      </c>
      <c r="X254" s="553" t="s">
        <v>8674</v>
      </c>
      <c r="Y254" s="553" t="s">
        <v>8674</v>
      </c>
      <c r="Z254" s="553" t="s">
        <v>8674</v>
      </c>
      <c r="AA254" s="554" t="s">
        <v>8674</v>
      </c>
      <c r="AB254" s="684">
        <v>4.1523066063198109E-3</v>
      </c>
      <c r="AC254" s="561">
        <v>2.4737873684611139E-2</v>
      </c>
    </row>
    <row r="255" spans="1:29" ht="15" customHeight="1" thickBot="1" x14ac:dyDescent="0.3">
      <c r="A255" s="532" t="s">
        <v>5295</v>
      </c>
      <c r="B255" s="577">
        <v>277</v>
      </c>
      <c r="C255" s="533" t="s">
        <v>5296</v>
      </c>
      <c r="D255" s="534" t="s">
        <v>41</v>
      </c>
      <c r="E255" s="535" t="s">
        <v>22</v>
      </c>
      <c r="F255" s="530" t="s">
        <v>1946</v>
      </c>
      <c r="G255" s="266" t="s">
        <v>1906</v>
      </c>
      <c r="H255" s="530" t="s">
        <v>1947</v>
      </c>
      <c r="I255" s="266">
        <v>97</v>
      </c>
      <c r="J255" s="531">
        <v>64</v>
      </c>
      <c r="K255" s="549" t="s">
        <v>8674</v>
      </c>
      <c r="L255" s="549" t="s">
        <v>8674</v>
      </c>
      <c r="M255" s="549" t="s">
        <v>8674</v>
      </c>
      <c r="N255" s="549">
        <v>5.067396371744198E-3</v>
      </c>
      <c r="O255" s="549">
        <v>5.280946345585129E-3</v>
      </c>
      <c r="P255" s="550">
        <v>2.8341859509402414E-3</v>
      </c>
      <c r="Q255" s="551">
        <v>7.7946372895447927E-3</v>
      </c>
      <c r="R255" s="551" t="s">
        <v>8674</v>
      </c>
      <c r="S255" s="551">
        <v>3.8763446070355652E-2</v>
      </c>
      <c r="T255" s="551">
        <v>3.2974280061551987E-2</v>
      </c>
      <c r="U255" s="551" t="s">
        <v>8674</v>
      </c>
      <c r="V255" s="552">
        <v>2.4178957636798705E-2</v>
      </c>
      <c r="W255" s="553">
        <v>8.8124213176668062E-2</v>
      </c>
      <c r="X255" s="553" t="s">
        <v>8674</v>
      </c>
      <c r="Y255" s="553">
        <v>3.1133250311332503E-2</v>
      </c>
      <c r="Z255" s="553" t="s">
        <v>8674</v>
      </c>
      <c r="AA255" s="554" t="s">
        <v>8674</v>
      </c>
      <c r="AB255" s="684">
        <v>4.5675372669517919E-2</v>
      </c>
      <c r="AC255" s="561">
        <v>2.4357291012540198E-2</v>
      </c>
    </row>
    <row r="256" spans="1:29" ht="15" customHeight="1" thickBot="1" x14ac:dyDescent="0.3">
      <c r="A256" s="532" t="s">
        <v>5301</v>
      </c>
      <c r="B256" s="577">
        <v>237</v>
      </c>
      <c r="C256" s="533" t="s">
        <v>5302</v>
      </c>
      <c r="D256" s="534" t="s">
        <v>41</v>
      </c>
      <c r="E256" s="537" t="s">
        <v>12</v>
      </c>
      <c r="F256" s="530" t="s">
        <v>1605</v>
      </c>
      <c r="G256" s="266" t="s">
        <v>1606</v>
      </c>
      <c r="H256" s="530" t="s">
        <v>643</v>
      </c>
      <c r="I256" s="266">
        <v>100</v>
      </c>
      <c r="J256" s="531">
        <v>63</v>
      </c>
      <c r="K256" s="549">
        <v>2.3324521847302129E-2</v>
      </c>
      <c r="L256" s="549">
        <v>2.6673779674579887E-2</v>
      </c>
      <c r="M256" s="549">
        <v>0.14392254350385975</v>
      </c>
      <c r="N256" s="549">
        <v>5.067396371744198E-3</v>
      </c>
      <c r="O256" s="549" t="s">
        <v>8674</v>
      </c>
      <c r="P256" s="550">
        <v>3.8261510337693254E-2</v>
      </c>
      <c r="Q256" s="551">
        <v>1.0392849719393058E-2</v>
      </c>
      <c r="R256" s="551">
        <v>0.32154340836012862</v>
      </c>
      <c r="S256" s="551">
        <v>1.3567206124624479E-2</v>
      </c>
      <c r="T256" s="551">
        <v>1.0991426687183996E-2</v>
      </c>
      <c r="U256" s="551">
        <v>1.2137395314965408E-2</v>
      </c>
      <c r="V256" s="552">
        <v>2.0843928997240264E-2</v>
      </c>
      <c r="W256" s="553">
        <v>8.3927822073017206E-3</v>
      </c>
      <c r="X256" s="553">
        <v>0.11483253588516747</v>
      </c>
      <c r="Y256" s="553">
        <v>7.7833125778331257E-3</v>
      </c>
      <c r="Z256" s="553" t="s">
        <v>8674</v>
      </c>
      <c r="AA256" s="554" t="s">
        <v>8674</v>
      </c>
      <c r="AB256" s="684">
        <v>1.522512422317264E-2</v>
      </c>
      <c r="AC256" s="561">
        <v>2.397670834046926E-2</v>
      </c>
    </row>
    <row r="257" spans="1:29" ht="15" customHeight="1" thickBot="1" x14ac:dyDescent="0.3">
      <c r="A257" s="532" t="s">
        <v>5299</v>
      </c>
      <c r="B257" s="577">
        <v>257</v>
      </c>
      <c r="C257" s="533" t="s">
        <v>5300</v>
      </c>
      <c r="D257" s="534" t="s">
        <v>41</v>
      </c>
      <c r="E257" s="537" t="s">
        <v>9</v>
      </c>
      <c r="F257" s="530" t="s">
        <v>1211</v>
      </c>
      <c r="G257" s="266" t="s">
        <v>1212</v>
      </c>
      <c r="H257" s="530" t="s">
        <v>1042</v>
      </c>
      <c r="I257" s="266">
        <v>100</v>
      </c>
      <c r="J257" s="531">
        <v>63</v>
      </c>
      <c r="K257" s="549">
        <v>7.7748406157673771E-3</v>
      </c>
      <c r="L257" s="549" t="s">
        <v>8674</v>
      </c>
      <c r="M257" s="549">
        <v>1.3083867591259976E-2</v>
      </c>
      <c r="N257" s="549">
        <v>2.5336981858720988E-2</v>
      </c>
      <c r="O257" s="549" t="s">
        <v>8674</v>
      </c>
      <c r="P257" s="550">
        <v>1.1336743803760966E-2</v>
      </c>
      <c r="Q257" s="551">
        <v>2.5982124298482644E-2</v>
      </c>
      <c r="R257" s="551">
        <v>0.20461853259280913</v>
      </c>
      <c r="S257" s="551">
        <v>1.9381723035177826E-2</v>
      </c>
      <c r="T257" s="551">
        <v>7.1444273466695976E-2</v>
      </c>
      <c r="U257" s="551">
        <v>1.2137395314965408E-2</v>
      </c>
      <c r="V257" s="552">
        <v>3.4184043555474032E-2</v>
      </c>
      <c r="W257" s="553">
        <v>8.3927822073017206E-3</v>
      </c>
      <c r="X257" s="553">
        <v>7.6555023923444973E-2</v>
      </c>
      <c r="Y257" s="553">
        <v>1.2972187629721877E-2</v>
      </c>
      <c r="Z257" s="553" t="s">
        <v>8674</v>
      </c>
      <c r="AA257" s="554">
        <v>0.12126111560226355</v>
      </c>
      <c r="AB257" s="684">
        <v>1.9377430829492448E-2</v>
      </c>
      <c r="AC257" s="561">
        <v>2.397670834046926E-2</v>
      </c>
    </row>
    <row r="258" spans="1:29" ht="15" customHeight="1" thickBot="1" x14ac:dyDescent="0.3">
      <c r="A258" s="532" t="s">
        <v>5297</v>
      </c>
      <c r="B258" s="577">
        <v>311</v>
      </c>
      <c r="C258" s="533" t="s">
        <v>5298</v>
      </c>
      <c r="D258" s="534" t="s">
        <v>42</v>
      </c>
      <c r="E258" s="537" t="s">
        <v>10</v>
      </c>
      <c r="F258" s="530" t="s">
        <v>4102</v>
      </c>
      <c r="G258" s="266" t="s">
        <v>4103</v>
      </c>
      <c r="H258" s="530" t="s">
        <v>1972</v>
      </c>
      <c r="I258" s="266">
        <v>100</v>
      </c>
      <c r="J258" s="531">
        <v>63</v>
      </c>
      <c r="K258" s="549" t="s">
        <v>8674</v>
      </c>
      <c r="L258" s="549" t="s">
        <v>8674</v>
      </c>
      <c r="M258" s="549" t="s">
        <v>8674</v>
      </c>
      <c r="N258" s="549" t="s">
        <v>8674</v>
      </c>
      <c r="O258" s="549" t="s">
        <v>8674</v>
      </c>
      <c r="P258" s="550" t="s">
        <v>8674</v>
      </c>
      <c r="Q258" s="551">
        <v>1.2991062149241322E-2</v>
      </c>
      <c r="R258" s="551">
        <v>8.769365682548963E-2</v>
      </c>
      <c r="S258" s="551">
        <v>4.4577962980909006E-2</v>
      </c>
      <c r="T258" s="551" t="s">
        <v>8674</v>
      </c>
      <c r="U258" s="551" t="s">
        <v>8674</v>
      </c>
      <c r="V258" s="552">
        <v>2.5846471956577927E-2</v>
      </c>
      <c r="W258" s="553">
        <v>0.13428451531682753</v>
      </c>
      <c r="X258" s="553" t="s">
        <v>8674</v>
      </c>
      <c r="Y258" s="553" t="s">
        <v>8674</v>
      </c>
      <c r="Z258" s="553" t="s">
        <v>8674</v>
      </c>
      <c r="AA258" s="554" t="s">
        <v>8674</v>
      </c>
      <c r="AB258" s="684">
        <v>4.4291270467411312E-2</v>
      </c>
      <c r="AC258" s="561">
        <v>2.397670834046926E-2</v>
      </c>
    </row>
    <row r="259" spans="1:29" ht="15" customHeight="1" thickBot="1" x14ac:dyDescent="0.3">
      <c r="A259" s="532" t="s">
        <v>5305</v>
      </c>
      <c r="B259" s="577">
        <v>288</v>
      </c>
      <c r="C259" s="533" t="s">
        <v>5306</v>
      </c>
      <c r="D259" s="534" t="s">
        <v>41</v>
      </c>
      <c r="E259" s="537" t="s">
        <v>9</v>
      </c>
      <c r="F259" s="530" t="s">
        <v>1180</v>
      </c>
      <c r="G259" s="266" t="s">
        <v>1181</v>
      </c>
      <c r="H259" s="530" t="s">
        <v>1182</v>
      </c>
      <c r="I259" s="266">
        <v>94</v>
      </c>
      <c r="J259" s="531">
        <v>62</v>
      </c>
      <c r="K259" s="549" t="s">
        <v>8674</v>
      </c>
      <c r="L259" s="549" t="s">
        <v>8674</v>
      </c>
      <c r="M259" s="549" t="s">
        <v>8674</v>
      </c>
      <c r="N259" s="549" t="s">
        <v>8674</v>
      </c>
      <c r="O259" s="549" t="s">
        <v>8674</v>
      </c>
      <c r="P259" s="550" t="s">
        <v>8674</v>
      </c>
      <c r="Q259" s="551">
        <v>1.0392849719393058E-2</v>
      </c>
      <c r="R259" s="551" t="s">
        <v>8674</v>
      </c>
      <c r="S259" s="551">
        <v>0.11047582130051362</v>
      </c>
      <c r="T259" s="551">
        <v>5.4957133435919979E-3</v>
      </c>
      <c r="U259" s="551" t="s">
        <v>8674</v>
      </c>
      <c r="V259" s="552">
        <v>5.1692943913155855E-2</v>
      </c>
      <c r="W259" s="553" t="s">
        <v>8674</v>
      </c>
      <c r="X259" s="553" t="s">
        <v>8674</v>
      </c>
      <c r="Y259" s="553" t="s">
        <v>8674</v>
      </c>
      <c r="Z259" s="553" t="s">
        <v>8674</v>
      </c>
      <c r="AA259" s="554" t="s">
        <v>8674</v>
      </c>
      <c r="AB259" s="684" t="s">
        <v>8674</v>
      </c>
      <c r="AC259" s="561">
        <v>2.3596125668398318E-2</v>
      </c>
    </row>
    <row r="260" spans="1:29" ht="15" customHeight="1" thickBot="1" x14ac:dyDescent="0.3">
      <c r="A260" s="532" t="s">
        <v>5303</v>
      </c>
      <c r="B260" s="577">
        <v>239</v>
      </c>
      <c r="C260" s="533" t="s">
        <v>5304</v>
      </c>
      <c r="D260" s="534" t="s">
        <v>41</v>
      </c>
      <c r="E260" s="537" t="s">
        <v>12</v>
      </c>
      <c r="F260" s="530" t="s">
        <v>1764</v>
      </c>
      <c r="G260" s="266" t="s">
        <v>1765</v>
      </c>
      <c r="H260" s="530" t="s">
        <v>115</v>
      </c>
      <c r="I260" s="266">
        <v>100</v>
      </c>
      <c r="J260" s="531">
        <v>62</v>
      </c>
      <c r="K260" s="549">
        <v>0.10884776862074327</v>
      </c>
      <c r="L260" s="549">
        <v>0.13336889837289945</v>
      </c>
      <c r="M260" s="549">
        <v>2.6167735182519952E-2</v>
      </c>
      <c r="N260" s="549">
        <v>1.0134792743488396E-2</v>
      </c>
      <c r="O260" s="549">
        <v>1.5842839036755388E-2</v>
      </c>
      <c r="P260" s="550">
        <v>3.9678603313163377E-2</v>
      </c>
      <c r="Q260" s="551">
        <v>7.7946372895447927E-3</v>
      </c>
      <c r="R260" s="551">
        <v>5.8462437883659749E-2</v>
      </c>
      <c r="S260" s="551">
        <v>1.3567206124624479E-2</v>
      </c>
      <c r="T260" s="551">
        <v>3.8469993405143989E-2</v>
      </c>
      <c r="U260" s="551">
        <v>2.4274790629930817E-2</v>
      </c>
      <c r="V260" s="552">
        <v>1.7508900357681823E-2</v>
      </c>
      <c r="W260" s="553">
        <v>2.0981955518254301E-2</v>
      </c>
      <c r="X260" s="553">
        <v>9.569377990430622E-2</v>
      </c>
      <c r="Y260" s="553">
        <v>2.5944375259443751E-3</v>
      </c>
      <c r="Z260" s="553">
        <v>9.1911764705882359E-2</v>
      </c>
      <c r="AA260" s="554" t="s">
        <v>8674</v>
      </c>
      <c r="AB260" s="684">
        <v>1.7993328627385848E-2</v>
      </c>
      <c r="AC260" s="561">
        <v>2.3596125668398318E-2</v>
      </c>
    </row>
    <row r="261" spans="1:29" ht="15" customHeight="1" thickBot="1" x14ac:dyDescent="0.3">
      <c r="A261" s="532" t="s">
        <v>5307</v>
      </c>
      <c r="B261" s="577">
        <v>345</v>
      </c>
      <c r="C261" s="533" t="s">
        <v>5308</v>
      </c>
      <c r="D261" s="534" t="s">
        <v>42</v>
      </c>
      <c r="E261" s="537" t="s">
        <v>5</v>
      </c>
      <c r="F261" s="530" t="s">
        <v>3662</v>
      </c>
      <c r="G261" s="266" t="s">
        <v>3663</v>
      </c>
      <c r="H261" s="530" t="s">
        <v>3664</v>
      </c>
      <c r="I261" s="266">
        <v>74</v>
      </c>
      <c r="J261" s="531">
        <v>62</v>
      </c>
      <c r="K261" s="549" t="s">
        <v>8674</v>
      </c>
      <c r="L261" s="549" t="s">
        <v>8674</v>
      </c>
      <c r="M261" s="549" t="s">
        <v>8674</v>
      </c>
      <c r="N261" s="549" t="s">
        <v>8674</v>
      </c>
      <c r="O261" s="549" t="s">
        <v>8674</v>
      </c>
      <c r="P261" s="550" t="s">
        <v>8674</v>
      </c>
      <c r="Q261" s="551" t="s">
        <v>8674</v>
      </c>
      <c r="R261" s="551" t="s">
        <v>8674</v>
      </c>
      <c r="S261" s="551">
        <v>0.12016668281810253</v>
      </c>
      <c r="T261" s="551" t="s">
        <v>8674</v>
      </c>
      <c r="U261" s="551" t="s">
        <v>8674</v>
      </c>
      <c r="V261" s="552">
        <v>5.1692943913155855E-2</v>
      </c>
      <c r="W261" s="553" t="s">
        <v>8674</v>
      </c>
      <c r="X261" s="553" t="s">
        <v>8674</v>
      </c>
      <c r="Y261" s="553" t="s">
        <v>8674</v>
      </c>
      <c r="Z261" s="553" t="s">
        <v>8674</v>
      </c>
      <c r="AA261" s="554" t="s">
        <v>8674</v>
      </c>
      <c r="AB261" s="684" t="s">
        <v>8674</v>
      </c>
      <c r="AC261" s="561">
        <v>2.3596125668398318E-2</v>
      </c>
    </row>
    <row r="262" spans="1:29" ht="15" customHeight="1" thickBot="1" x14ac:dyDescent="0.3">
      <c r="A262" s="532" t="s">
        <v>5313</v>
      </c>
      <c r="B262" s="577">
        <v>244</v>
      </c>
      <c r="C262" s="533" t="s">
        <v>5314</v>
      </c>
      <c r="D262" s="534" t="s">
        <v>41</v>
      </c>
      <c r="E262" s="535" t="s">
        <v>6</v>
      </c>
      <c r="F262" s="530" t="s">
        <v>624</v>
      </c>
      <c r="G262" s="266" t="s">
        <v>625</v>
      </c>
      <c r="H262" s="530" t="s">
        <v>626</v>
      </c>
      <c r="I262" s="266">
        <v>95</v>
      </c>
      <c r="J262" s="531">
        <v>61</v>
      </c>
      <c r="K262" s="549">
        <v>3.1099362463069508E-2</v>
      </c>
      <c r="L262" s="549" t="s">
        <v>8674</v>
      </c>
      <c r="M262" s="549" t="s">
        <v>8674</v>
      </c>
      <c r="N262" s="549">
        <v>0.10134792743488395</v>
      </c>
      <c r="O262" s="549">
        <v>7.3933248838191801E-2</v>
      </c>
      <c r="P262" s="550">
        <v>5.384953306786458E-2</v>
      </c>
      <c r="Q262" s="551">
        <v>4.9366036167117024E-2</v>
      </c>
      <c r="R262" s="551" t="s">
        <v>8674</v>
      </c>
      <c r="S262" s="551">
        <v>3.8763446070355654E-3</v>
      </c>
      <c r="T262" s="551">
        <v>5.4957133435919979E-3</v>
      </c>
      <c r="U262" s="551">
        <v>1.2137395314965408E-2</v>
      </c>
      <c r="V262" s="552">
        <v>1.9176414677461041E-2</v>
      </c>
      <c r="W262" s="553" t="s">
        <v>8674</v>
      </c>
      <c r="X262" s="553" t="s">
        <v>8674</v>
      </c>
      <c r="Y262" s="553" t="s">
        <v>8674</v>
      </c>
      <c r="Z262" s="553" t="s">
        <v>8674</v>
      </c>
      <c r="AA262" s="554" t="s">
        <v>8674</v>
      </c>
      <c r="AB262" s="684" t="s">
        <v>8674</v>
      </c>
      <c r="AC262" s="561">
        <v>2.3215542996327377E-2</v>
      </c>
    </row>
    <row r="263" spans="1:29" ht="15" customHeight="1" thickBot="1" x14ac:dyDescent="0.3">
      <c r="A263" s="532" t="s">
        <v>5311</v>
      </c>
      <c r="B263" s="577">
        <v>269</v>
      </c>
      <c r="C263" s="533" t="s">
        <v>5312</v>
      </c>
      <c r="D263" s="534" t="s">
        <v>42</v>
      </c>
      <c r="E263" s="535" t="s">
        <v>8</v>
      </c>
      <c r="F263" s="530" t="s">
        <v>4551</v>
      </c>
      <c r="G263" s="266" t="s">
        <v>4552</v>
      </c>
      <c r="H263" s="530" t="s">
        <v>4553</v>
      </c>
      <c r="I263" s="266">
        <v>81</v>
      </c>
      <c r="J263" s="531">
        <v>61</v>
      </c>
      <c r="K263" s="549" t="s">
        <v>8674</v>
      </c>
      <c r="L263" s="549" t="s">
        <v>8674</v>
      </c>
      <c r="M263" s="549" t="s">
        <v>8674</v>
      </c>
      <c r="N263" s="549">
        <v>5.067396371744198E-3</v>
      </c>
      <c r="O263" s="549">
        <v>2.1123785382340516E-2</v>
      </c>
      <c r="P263" s="550">
        <v>7.0854648773506033E-3</v>
      </c>
      <c r="Q263" s="551">
        <v>4.4169611307420496E-2</v>
      </c>
      <c r="R263" s="551" t="s">
        <v>8674</v>
      </c>
      <c r="S263" s="551">
        <v>7.3650547533675739E-2</v>
      </c>
      <c r="T263" s="551">
        <v>5.4957133435919979E-3</v>
      </c>
      <c r="U263" s="551" t="s">
        <v>8674</v>
      </c>
      <c r="V263" s="552">
        <v>4.6690400953818191E-2</v>
      </c>
      <c r="W263" s="553" t="s">
        <v>8674</v>
      </c>
      <c r="X263" s="553" t="s">
        <v>8674</v>
      </c>
      <c r="Y263" s="553" t="s">
        <v>8674</v>
      </c>
      <c r="Z263" s="553" t="s">
        <v>8674</v>
      </c>
      <c r="AA263" s="554" t="s">
        <v>8674</v>
      </c>
      <c r="AB263" s="684" t="s">
        <v>8674</v>
      </c>
      <c r="AC263" s="561">
        <v>2.3215542996327377E-2</v>
      </c>
    </row>
    <row r="264" spans="1:29" ht="15" customHeight="1" thickBot="1" x14ac:dyDescent="0.3">
      <c r="A264" s="532" t="s">
        <v>5309</v>
      </c>
      <c r="B264" s="577">
        <v>298</v>
      </c>
      <c r="C264" s="533" t="s">
        <v>5310</v>
      </c>
      <c r="D264" s="534" t="s">
        <v>42</v>
      </c>
      <c r="E264" s="537" t="s">
        <v>10</v>
      </c>
      <c r="F264" s="530" t="s">
        <v>4142</v>
      </c>
      <c r="G264" s="266" t="s">
        <v>4143</v>
      </c>
      <c r="H264" s="530" t="s">
        <v>4144</v>
      </c>
      <c r="I264" s="266">
        <v>86</v>
      </c>
      <c r="J264" s="531">
        <v>61</v>
      </c>
      <c r="K264" s="549" t="s">
        <v>8674</v>
      </c>
      <c r="L264" s="549">
        <v>8.002133902373966E-2</v>
      </c>
      <c r="M264" s="549">
        <v>3.270966897814994E-2</v>
      </c>
      <c r="N264" s="549">
        <v>5.0673963717441976E-2</v>
      </c>
      <c r="O264" s="549">
        <v>3.69666244190959E-2</v>
      </c>
      <c r="P264" s="550">
        <v>3.5427324386753015E-2</v>
      </c>
      <c r="Q264" s="551">
        <v>1.5589274579089585E-2</v>
      </c>
      <c r="R264" s="551">
        <v>0.1169248757673195</v>
      </c>
      <c r="S264" s="551">
        <v>1.1629033821106697E-2</v>
      </c>
      <c r="T264" s="551">
        <v>2.1982853374367992E-2</v>
      </c>
      <c r="U264" s="551">
        <v>1.2137395314965408E-2</v>
      </c>
      <c r="V264" s="552">
        <v>1.7508900357681823E-2</v>
      </c>
      <c r="W264" s="553">
        <v>2.517834662190516E-2</v>
      </c>
      <c r="X264" s="553" t="s">
        <v>8674</v>
      </c>
      <c r="Y264" s="553">
        <v>7.7833125778331257E-3</v>
      </c>
      <c r="Z264" s="553">
        <v>4.595588235294118E-2</v>
      </c>
      <c r="AA264" s="554">
        <v>0.20210185933710589</v>
      </c>
      <c r="AB264" s="684">
        <v>2.0761533031599052E-2</v>
      </c>
      <c r="AC264" s="561">
        <v>2.3215542996327377E-2</v>
      </c>
    </row>
    <row r="265" spans="1:29" ht="15" customHeight="1" thickBot="1" x14ac:dyDescent="0.3">
      <c r="A265" s="532" t="s">
        <v>5315</v>
      </c>
      <c r="B265" s="577">
        <v>260</v>
      </c>
      <c r="C265" s="533" t="s">
        <v>5316</v>
      </c>
      <c r="D265" s="534" t="s">
        <v>41</v>
      </c>
      <c r="E265" s="537" t="s">
        <v>13</v>
      </c>
      <c r="F265" s="530" t="s">
        <v>2195</v>
      </c>
      <c r="G265" s="266" t="s">
        <v>2196</v>
      </c>
      <c r="H265" s="530" t="s">
        <v>2197</v>
      </c>
      <c r="I265" s="266">
        <v>94</v>
      </c>
      <c r="J265" s="531">
        <v>60</v>
      </c>
      <c r="K265" s="549">
        <v>0.44316591509874048</v>
      </c>
      <c r="L265" s="549" t="s">
        <v>8674</v>
      </c>
      <c r="M265" s="549" t="s">
        <v>8674</v>
      </c>
      <c r="N265" s="549" t="s">
        <v>8674</v>
      </c>
      <c r="O265" s="549" t="s">
        <v>8674</v>
      </c>
      <c r="P265" s="550">
        <v>8.077429960179687E-2</v>
      </c>
      <c r="Q265" s="551" t="s">
        <v>8674</v>
      </c>
      <c r="R265" s="551">
        <v>2.9231218941829874E-2</v>
      </c>
      <c r="S265" s="551" t="s">
        <v>8674</v>
      </c>
      <c r="T265" s="551" t="s">
        <v>8674</v>
      </c>
      <c r="U265" s="551" t="s">
        <v>8674</v>
      </c>
      <c r="V265" s="552">
        <v>8.3375715988961052E-4</v>
      </c>
      <c r="W265" s="553">
        <v>4.1963911036508603E-3</v>
      </c>
      <c r="X265" s="553" t="s">
        <v>8674</v>
      </c>
      <c r="Y265" s="553" t="s">
        <v>8674</v>
      </c>
      <c r="Z265" s="553">
        <v>4.595588235294118E-2</v>
      </c>
      <c r="AA265" s="554" t="s">
        <v>8674</v>
      </c>
      <c r="AB265" s="684">
        <v>2.768204404213207E-3</v>
      </c>
      <c r="AC265" s="561">
        <v>2.2834960324256436E-2</v>
      </c>
    </row>
    <row r="266" spans="1:29" ht="15" customHeight="1" thickBot="1" x14ac:dyDescent="0.3">
      <c r="A266" s="532" t="s">
        <v>5319</v>
      </c>
      <c r="B266" s="577">
        <v>255</v>
      </c>
      <c r="C266" s="533" t="s">
        <v>5320</v>
      </c>
      <c r="D266" s="534" t="s">
        <v>41</v>
      </c>
      <c r="E266" s="537" t="s">
        <v>13</v>
      </c>
      <c r="F266" s="530" t="s">
        <v>2131</v>
      </c>
      <c r="G266" s="266" t="s">
        <v>2132</v>
      </c>
      <c r="H266" s="530" t="s">
        <v>1233</v>
      </c>
      <c r="I266" s="266">
        <v>100</v>
      </c>
      <c r="J266" s="531">
        <v>59</v>
      </c>
      <c r="K266" s="549">
        <v>3.8874203078836884E-2</v>
      </c>
      <c r="L266" s="549">
        <v>0.64017071218991728</v>
      </c>
      <c r="M266" s="549">
        <v>5.2335470365039903E-2</v>
      </c>
      <c r="N266" s="549" t="s">
        <v>8674</v>
      </c>
      <c r="O266" s="549">
        <v>5.280946345585129E-3</v>
      </c>
      <c r="P266" s="550">
        <v>5.384953306786458E-2</v>
      </c>
      <c r="Q266" s="551">
        <v>2.5982124298482645E-3</v>
      </c>
      <c r="R266" s="551">
        <v>0.17538731365097926</v>
      </c>
      <c r="S266" s="551">
        <v>3.8763446070355654E-3</v>
      </c>
      <c r="T266" s="551">
        <v>1.0991426687183996E-2</v>
      </c>
      <c r="U266" s="551" t="s">
        <v>8674</v>
      </c>
      <c r="V266" s="552">
        <v>9.171328758785716E-3</v>
      </c>
      <c r="W266" s="553" t="s">
        <v>8674</v>
      </c>
      <c r="X266" s="553">
        <v>7.6555023923444973E-2</v>
      </c>
      <c r="Y266" s="553">
        <v>1.03777501037775E-2</v>
      </c>
      <c r="Z266" s="553" t="s">
        <v>8674</v>
      </c>
      <c r="AA266" s="554">
        <v>8.084074373484236E-2</v>
      </c>
      <c r="AB266" s="684">
        <v>1.3841022021066036E-2</v>
      </c>
      <c r="AC266" s="561">
        <v>2.2454377652185498E-2</v>
      </c>
    </row>
    <row r="267" spans="1:29" ht="15" customHeight="1" thickBot="1" x14ac:dyDescent="0.3">
      <c r="A267" s="532" t="s">
        <v>5325</v>
      </c>
      <c r="B267" s="577">
        <v>256</v>
      </c>
      <c r="C267" s="533" t="s">
        <v>5326</v>
      </c>
      <c r="D267" s="534" t="s">
        <v>42</v>
      </c>
      <c r="E267" s="537" t="s">
        <v>8</v>
      </c>
      <c r="F267" s="530" t="s">
        <v>4352</v>
      </c>
      <c r="G267" s="266" t="s">
        <v>4353</v>
      </c>
      <c r="H267" s="530" t="s">
        <v>4354</v>
      </c>
      <c r="I267" s="266">
        <v>90</v>
      </c>
      <c r="J267" s="531">
        <v>59</v>
      </c>
      <c r="K267" s="549" t="s">
        <v>8674</v>
      </c>
      <c r="L267" s="549" t="s">
        <v>8674</v>
      </c>
      <c r="M267" s="549" t="s">
        <v>8674</v>
      </c>
      <c r="N267" s="549" t="s">
        <v>8674</v>
      </c>
      <c r="O267" s="549" t="s">
        <v>8674</v>
      </c>
      <c r="P267" s="550" t="s">
        <v>8674</v>
      </c>
      <c r="Q267" s="551">
        <v>6.7553523176054869E-2</v>
      </c>
      <c r="R267" s="551" t="s">
        <v>8674</v>
      </c>
      <c r="S267" s="551">
        <v>6.3959686016086828E-2</v>
      </c>
      <c r="T267" s="551" t="s">
        <v>8674</v>
      </c>
      <c r="U267" s="551" t="s">
        <v>8674</v>
      </c>
      <c r="V267" s="552">
        <v>4.9191672433487023E-2</v>
      </c>
      <c r="W267" s="553" t="s">
        <v>8674</v>
      </c>
      <c r="X267" s="553" t="s">
        <v>8674</v>
      </c>
      <c r="Y267" s="553" t="s">
        <v>8674</v>
      </c>
      <c r="Z267" s="553" t="s">
        <v>8674</v>
      </c>
      <c r="AA267" s="554" t="s">
        <v>8674</v>
      </c>
      <c r="AB267" s="684" t="s">
        <v>8674</v>
      </c>
      <c r="AC267" s="561">
        <v>2.2454377652185498E-2</v>
      </c>
    </row>
    <row r="268" spans="1:29" ht="15" customHeight="1" thickBot="1" x14ac:dyDescent="0.3">
      <c r="A268" s="532" t="s">
        <v>5317</v>
      </c>
      <c r="B268" s="577">
        <v>238</v>
      </c>
      <c r="C268" s="533" t="s">
        <v>5318</v>
      </c>
      <c r="D268" s="534" t="s">
        <v>41</v>
      </c>
      <c r="E268" s="535" t="s">
        <v>6</v>
      </c>
      <c r="F268" s="530" t="s">
        <v>477</v>
      </c>
      <c r="G268" s="266" t="s">
        <v>478</v>
      </c>
      <c r="H268" s="530" t="s">
        <v>193</v>
      </c>
      <c r="I268" s="266">
        <v>100</v>
      </c>
      <c r="J268" s="531">
        <v>59</v>
      </c>
      <c r="K268" s="549" t="s">
        <v>8674</v>
      </c>
      <c r="L268" s="549" t="s">
        <v>8674</v>
      </c>
      <c r="M268" s="549">
        <v>6.5419337956299879E-3</v>
      </c>
      <c r="N268" s="549" t="s">
        <v>8674</v>
      </c>
      <c r="O268" s="549">
        <v>3.69666244190959E-2</v>
      </c>
      <c r="P268" s="550">
        <v>1.1336743803760966E-2</v>
      </c>
      <c r="Q268" s="551">
        <v>1.5589274579089585E-2</v>
      </c>
      <c r="R268" s="551">
        <v>2.9231218941829874E-2</v>
      </c>
      <c r="S268" s="551">
        <v>4.6516135284426788E-2</v>
      </c>
      <c r="T268" s="551">
        <v>2.1982853374367992E-2</v>
      </c>
      <c r="U268" s="551" t="s">
        <v>8674</v>
      </c>
      <c r="V268" s="552">
        <v>2.9181500596136369E-2</v>
      </c>
      <c r="W268" s="553">
        <v>2.9374737725556023E-2</v>
      </c>
      <c r="X268" s="553">
        <v>1.9138755980861243E-2</v>
      </c>
      <c r="Y268" s="553">
        <v>2.0755500207555001E-2</v>
      </c>
      <c r="Z268" s="553" t="s">
        <v>8674</v>
      </c>
      <c r="AA268" s="554" t="s">
        <v>8674</v>
      </c>
      <c r="AB268" s="684">
        <v>2.2145635233705656E-2</v>
      </c>
      <c r="AC268" s="561">
        <v>2.2454377652185498E-2</v>
      </c>
    </row>
    <row r="269" spans="1:29" ht="15" customHeight="1" thickBot="1" x14ac:dyDescent="0.3">
      <c r="A269" s="532" t="s">
        <v>5321</v>
      </c>
      <c r="B269" s="577">
        <v>330</v>
      </c>
      <c r="C269" s="533" t="s">
        <v>5322</v>
      </c>
      <c r="D269" s="534" t="s">
        <v>46</v>
      </c>
      <c r="E269" s="537" t="s">
        <v>20</v>
      </c>
      <c r="F269" s="530" t="s">
        <v>4695</v>
      </c>
      <c r="G269" s="266" t="s">
        <v>4696</v>
      </c>
      <c r="H269" s="530" t="s">
        <v>2922</v>
      </c>
      <c r="I269" s="266">
        <v>100</v>
      </c>
      <c r="J269" s="531">
        <v>59</v>
      </c>
      <c r="K269" s="549">
        <v>7.7748406157673769E-2</v>
      </c>
      <c r="L269" s="549" t="s">
        <v>8674</v>
      </c>
      <c r="M269" s="549">
        <v>1.3083867591259976E-2</v>
      </c>
      <c r="N269" s="549">
        <v>4.0539170973953584E-2</v>
      </c>
      <c r="O269" s="549">
        <v>1.0561892691170258E-2</v>
      </c>
      <c r="P269" s="550">
        <v>3.1176045460342652E-2</v>
      </c>
      <c r="Q269" s="551">
        <v>2.5982124298482645E-3</v>
      </c>
      <c r="R269" s="551">
        <v>2.9231218941829874E-2</v>
      </c>
      <c r="S269" s="551">
        <v>3.2948929159802305E-2</v>
      </c>
      <c r="T269" s="551">
        <v>1.0991426687183996E-2</v>
      </c>
      <c r="U269" s="551">
        <v>8.4961767204757857E-2</v>
      </c>
      <c r="V269" s="552">
        <v>2.3345200476909096E-2</v>
      </c>
      <c r="W269" s="553">
        <v>4.1963911036508603E-3</v>
      </c>
      <c r="X269" s="553">
        <v>0.11483253588516747</v>
      </c>
      <c r="Y269" s="553" t="s">
        <v>8674</v>
      </c>
      <c r="Z269" s="553" t="s">
        <v>8674</v>
      </c>
      <c r="AA269" s="554">
        <v>8.084074373484236E-2</v>
      </c>
      <c r="AB269" s="684">
        <v>1.2456919818959432E-2</v>
      </c>
      <c r="AC269" s="561">
        <v>2.2454377652185498E-2</v>
      </c>
    </row>
    <row r="270" spans="1:29" ht="15" customHeight="1" thickBot="1" x14ac:dyDescent="0.3">
      <c r="A270" s="532" t="s">
        <v>5323</v>
      </c>
      <c r="B270" s="577">
        <v>296</v>
      </c>
      <c r="C270" s="533" t="s">
        <v>5324</v>
      </c>
      <c r="D270" s="534" t="s">
        <v>42</v>
      </c>
      <c r="E270" s="537" t="s">
        <v>5</v>
      </c>
      <c r="F270" s="530" t="s">
        <v>3511</v>
      </c>
      <c r="G270" s="266" t="s">
        <v>3512</v>
      </c>
      <c r="H270" s="530" t="s">
        <v>3025</v>
      </c>
      <c r="I270" s="266">
        <v>100</v>
      </c>
      <c r="J270" s="531">
        <v>59</v>
      </c>
      <c r="K270" s="549" t="s">
        <v>8674</v>
      </c>
      <c r="L270" s="549" t="s">
        <v>8674</v>
      </c>
      <c r="M270" s="549" t="s">
        <v>8674</v>
      </c>
      <c r="N270" s="549" t="s">
        <v>8674</v>
      </c>
      <c r="O270" s="549" t="s">
        <v>8674</v>
      </c>
      <c r="P270" s="550" t="s">
        <v>8674</v>
      </c>
      <c r="Q270" s="551" t="s">
        <v>8674</v>
      </c>
      <c r="R270" s="551" t="s">
        <v>8674</v>
      </c>
      <c r="S270" s="551" t="s">
        <v>8674</v>
      </c>
      <c r="T270" s="551" t="s">
        <v>8674</v>
      </c>
      <c r="U270" s="551">
        <v>0.71610632358295911</v>
      </c>
      <c r="V270" s="552">
        <v>4.9191672433487023E-2</v>
      </c>
      <c r="W270" s="553" t="s">
        <v>8674</v>
      </c>
      <c r="X270" s="553" t="s">
        <v>8674</v>
      </c>
      <c r="Y270" s="553" t="s">
        <v>8674</v>
      </c>
      <c r="Z270" s="553" t="s">
        <v>8674</v>
      </c>
      <c r="AA270" s="554" t="s">
        <v>8674</v>
      </c>
      <c r="AB270" s="684" t="s">
        <v>8674</v>
      </c>
      <c r="AC270" s="561">
        <v>2.2454377652185498E-2</v>
      </c>
    </row>
    <row r="271" spans="1:29" ht="15" customHeight="1" thickBot="1" x14ac:dyDescent="0.3">
      <c r="A271" s="532" t="s">
        <v>5329</v>
      </c>
      <c r="B271" s="577">
        <v>244</v>
      </c>
      <c r="C271" s="533" t="s">
        <v>5330</v>
      </c>
      <c r="D271" s="534" t="s">
        <v>41</v>
      </c>
      <c r="E271" s="537" t="s">
        <v>13</v>
      </c>
      <c r="F271" s="530" t="s">
        <v>2167</v>
      </c>
      <c r="G271" s="266" t="s">
        <v>2168</v>
      </c>
      <c r="H271" s="530" t="s">
        <v>350</v>
      </c>
      <c r="I271" s="266">
        <v>100</v>
      </c>
      <c r="J271" s="531">
        <v>58</v>
      </c>
      <c r="K271" s="549">
        <v>3.1099362463069508E-2</v>
      </c>
      <c r="L271" s="549" t="s">
        <v>8674</v>
      </c>
      <c r="M271" s="549" t="s">
        <v>8674</v>
      </c>
      <c r="N271" s="549">
        <v>1.0134792743488396E-2</v>
      </c>
      <c r="O271" s="549">
        <v>4.2247570764681032E-2</v>
      </c>
      <c r="P271" s="550">
        <v>1.9839301656581688E-2</v>
      </c>
      <c r="Q271" s="551">
        <v>7.7946372895447938E-2</v>
      </c>
      <c r="R271" s="551">
        <v>2.9231218941829874E-2</v>
      </c>
      <c r="S271" s="551">
        <v>7.7526892140711307E-3</v>
      </c>
      <c r="T271" s="551" t="s">
        <v>8674</v>
      </c>
      <c r="U271" s="551" t="s">
        <v>8674</v>
      </c>
      <c r="V271" s="552">
        <v>2.9181500596136369E-2</v>
      </c>
      <c r="W271" s="553">
        <v>2.0981955518254301E-2</v>
      </c>
      <c r="X271" s="553" t="s">
        <v>8674</v>
      </c>
      <c r="Y271" s="553">
        <v>1.03777501037775E-2</v>
      </c>
      <c r="Z271" s="553" t="s">
        <v>8674</v>
      </c>
      <c r="AA271" s="554" t="s">
        <v>8674</v>
      </c>
      <c r="AB271" s="684">
        <v>1.2456919818959432E-2</v>
      </c>
      <c r="AC271" s="561">
        <v>2.2073794980114556E-2</v>
      </c>
    </row>
    <row r="272" spans="1:29" ht="15" customHeight="1" thickBot="1" x14ac:dyDescent="0.3">
      <c r="A272" s="532" t="s">
        <v>5331</v>
      </c>
      <c r="B272" s="577">
        <v>252</v>
      </c>
      <c r="C272" s="533" t="s">
        <v>5332</v>
      </c>
      <c r="D272" s="534" t="s">
        <v>41</v>
      </c>
      <c r="E272" s="537" t="s">
        <v>6</v>
      </c>
      <c r="F272" s="530" t="s">
        <v>345</v>
      </c>
      <c r="G272" s="266" t="s">
        <v>346</v>
      </c>
      <c r="H272" s="530" t="s">
        <v>347</v>
      </c>
      <c r="I272" s="266">
        <v>100</v>
      </c>
      <c r="J272" s="531">
        <v>58</v>
      </c>
      <c r="K272" s="549" t="s">
        <v>8674</v>
      </c>
      <c r="L272" s="549" t="s">
        <v>8674</v>
      </c>
      <c r="M272" s="549" t="s">
        <v>8674</v>
      </c>
      <c r="N272" s="549">
        <v>7.6010945576162961E-2</v>
      </c>
      <c r="O272" s="549">
        <v>5.809040980143642E-2</v>
      </c>
      <c r="P272" s="550">
        <v>3.6844417362223138E-2</v>
      </c>
      <c r="Q272" s="551">
        <v>2.8580336728330907E-2</v>
      </c>
      <c r="R272" s="551" t="s">
        <v>8674</v>
      </c>
      <c r="S272" s="551">
        <v>2.1319895338695612E-2</v>
      </c>
      <c r="T272" s="551">
        <v>3.2974280061551987E-2</v>
      </c>
      <c r="U272" s="551">
        <v>1.2137395314965408E-2</v>
      </c>
      <c r="V272" s="552">
        <v>2.4178957636798705E-2</v>
      </c>
      <c r="W272" s="553">
        <v>8.3927822073017206E-3</v>
      </c>
      <c r="X272" s="553" t="s">
        <v>8674</v>
      </c>
      <c r="Y272" s="553">
        <v>2.5944375259443751E-3</v>
      </c>
      <c r="Z272" s="553" t="s">
        <v>8674</v>
      </c>
      <c r="AA272" s="554" t="s">
        <v>8674</v>
      </c>
      <c r="AB272" s="684">
        <v>4.1523066063198109E-3</v>
      </c>
      <c r="AC272" s="561">
        <v>2.2073794980114556E-2</v>
      </c>
    </row>
    <row r="273" spans="1:29" ht="15" customHeight="1" thickBot="1" x14ac:dyDescent="0.3">
      <c r="A273" s="532" t="s">
        <v>5327</v>
      </c>
      <c r="B273" s="577">
        <v>327</v>
      </c>
      <c r="C273" s="533" t="s">
        <v>5328</v>
      </c>
      <c r="D273" s="534" t="s">
        <v>42</v>
      </c>
      <c r="E273" s="535" t="s">
        <v>7</v>
      </c>
      <c r="F273" s="530" t="s">
        <v>4010</v>
      </c>
      <c r="G273" s="266" t="s">
        <v>4008</v>
      </c>
      <c r="H273" s="530" t="s">
        <v>4011</v>
      </c>
      <c r="I273" s="266">
        <v>99</v>
      </c>
      <c r="J273" s="531">
        <v>58</v>
      </c>
      <c r="K273" s="549" t="s">
        <v>8674</v>
      </c>
      <c r="L273" s="549" t="s">
        <v>8674</v>
      </c>
      <c r="M273" s="549" t="s">
        <v>8674</v>
      </c>
      <c r="N273" s="549" t="s">
        <v>8674</v>
      </c>
      <c r="O273" s="549" t="s">
        <v>8674</v>
      </c>
      <c r="P273" s="550" t="s">
        <v>8674</v>
      </c>
      <c r="Q273" s="551" t="s">
        <v>8674</v>
      </c>
      <c r="R273" s="551" t="s">
        <v>8674</v>
      </c>
      <c r="S273" s="551">
        <v>9.3032270568853576E-2</v>
      </c>
      <c r="T273" s="551" t="s">
        <v>8674</v>
      </c>
      <c r="U273" s="551" t="s">
        <v>8674</v>
      </c>
      <c r="V273" s="552">
        <v>4.0020343674701309E-2</v>
      </c>
      <c r="W273" s="553">
        <v>3.3571128829206882E-2</v>
      </c>
      <c r="X273" s="553" t="s">
        <v>8674</v>
      </c>
      <c r="Y273" s="553">
        <v>5.1888750518887502E-3</v>
      </c>
      <c r="Z273" s="553" t="s">
        <v>8674</v>
      </c>
      <c r="AA273" s="554" t="s">
        <v>8674</v>
      </c>
      <c r="AB273" s="684">
        <v>1.3841022021066036E-2</v>
      </c>
      <c r="AC273" s="561">
        <v>2.2073794980114556E-2</v>
      </c>
    </row>
    <row r="274" spans="1:29" ht="15" customHeight="1" thickBot="1" x14ac:dyDescent="0.3">
      <c r="A274" s="532" t="s">
        <v>5333</v>
      </c>
      <c r="B274" s="577">
        <v>265</v>
      </c>
      <c r="C274" s="533" t="s">
        <v>5334</v>
      </c>
      <c r="D274" s="534" t="s">
        <v>41</v>
      </c>
      <c r="E274" s="537" t="s">
        <v>9</v>
      </c>
      <c r="F274" s="530" t="s">
        <v>1308</v>
      </c>
      <c r="G274" s="266" t="s">
        <v>1309</v>
      </c>
      <c r="H274" s="530" t="s">
        <v>140</v>
      </c>
      <c r="I274" s="266">
        <v>100</v>
      </c>
      <c r="J274" s="531">
        <v>57</v>
      </c>
      <c r="K274" s="549">
        <v>4.6649043694604257E-2</v>
      </c>
      <c r="L274" s="549">
        <v>2.6673779674579887E-2</v>
      </c>
      <c r="M274" s="549">
        <v>6.5419337956299879E-3</v>
      </c>
      <c r="N274" s="549">
        <v>1.0134792743488396E-2</v>
      </c>
      <c r="O274" s="549">
        <v>3.1685678073510776E-2</v>
      </c>
      <c r="P274" s="550">
        <v>2.2673487607521931E-2</v>
      </c>
      <c r="Q274" s="551">
        <v>1.5589274579089585E-2</v>
      </c>
      <c r="R274" s="551">
        <v>0.29231218941829873</v>
      </c>
      <c r="S274" s="551">
        <v>1.9381723035177827E-3</v>
      </c>
      <c r="T274" s="551">
        <v>2.7478566717959989E-2</v>
      </c>
      <c r="U274" s="551">
        <v>2.4274790629930817E-2</v>
      </c>
      <c r="V274" s="552">
        <v>2.0010171837350654E-2</v>
      </c>
      <c r="W274" s="553">
        <v>4.1963911036508603E-3</v>
      </c>
      <c r="X274" s="553">
        <v>0.24880382775119617</v>
      </c>
      <c r="Y274" s="553">
        <v>2.5944375259443751E-3</v>
      </c>
      <c r="Z274" s="553">
        <v>9.1911764705882359E-2</v>
      </c>
      <c r="AA274" s="554" t="s">
        <v>8674</v>
      </c>
      <c r="AB274" s="684">
        <v>2.352973743581226E-2</v>
      </c>
      <c r="AC274" s="561">
        <v>2.1693212308043615E-2</v>
      </c>
    </row>
    <row r="275" spans="1:29" ht="15" customHeight="1" thickBot="1" x14ac:dyDescent="0.3">
      <c r="A275" s="532" t="s">
        <v>5335</v>
      </c>
      <c r="B275" s="577">
        <v>314</v>
      </c>
      <c r="C275" s="533" t="s">
        <v>5336</v>
      </c>
      <c r="D275" s="534" t="s">
        <v>42</v>
      </c>
      <c r="E275" s="537" t="s">
        <v>5</v>
      </c>
      <c r="F275" s="530" t="s">
        <v>3525</v>
      </c>
      <c r="G275" s="266" t="s">
        <v>3526</v>
      </c>
      <c r="H275" s="530" t="s">
        <v>2776</v>
      </c>
      <c r="I275" s="266">
        <v>100</v>
      </c>
      <c r="J275" s="531">
        <v>57</v>
      </c>
      <c r="K275" s="549">
        <v>7.7748406157673769E-2</v>
      </c>
      <c r="L275" s="549">
        <v>0.16004267804747932</v>
      </c>
      <c r="M275" s="549">
        <v>5.8877404160669895E-2</v>
      </c>
      <c r="N275" s="549">
        <v>1.0134792743488396E-2</v>
      </c>
      <c r="O275" s="549" t="s">
        <v>8674</v>
      </c>
      <c r="P275" s="550">
        <v>3.8261510337693254E-2</v>
      </c>
      <c r="Q275" s="551">
        <v>1.2991062149241322E-2</v>
      </c>
      <c r="R275" s="551">
        <v>0.14615609470914936</v>
      </c>
      <c r="S275" s="551">
        <v>7.7526892140711307E-3</v>
      </c>
      <c r="T275" s="551">
        <v>1.0991426687183996E-2</v>
      </c>
      <c r="U275" s="551" t="s">
        <v>8674</v>
      </c>
      <c r="V275" s="552">
        <v>1.3340114558233768E-2</v>
      </c>
      <c r="W275" s="553">
        <v>2.9374737725556023E-2</v>
      </c>
      <c r="X275" s="553">
        <v>9.569377990430622E-2</v>
      </c>
      <c r="Y275" s="553" t="s">
        <v>8674</v>
      </c>
      <c r="Z275" s="553">
        <v>4.595588235294118E-2</v>
      </c>
      <c r="AA275" s="554">
        <v>4.042037186742118E-2</v>
      </c>
      <c r="AB275" s="684">
        <v>1.9377430829492448E-2</v>
      </c>
      <c r="AC275" s="561">
        <v>2.1693212308043615E-2</v>
      </c>
    </row>
    <row r="276" spans="1:29" ht="15" customHeight="1" thickBot="1" x14ac:dyDescent="0.3">
      <c r="A276" s="532" t="s">
        <v>5337</v>
      </c>
      <c r="B276" s="577">
        <v>218</v>
      </c>
      <c r="C276" s="533" t="s">
        <v>5338</v>
      </c>
      <c r="D276" s="534" t="s">
        <v>42</v>
      </c>
      <c r="E276" s="535" t="s">
        <v>8</v>
      </c>
      <c r="F276" s="530" t="s">
        <v>8821</v>
      </c>
      <c r="G276" s="266" t="s">
        <v>4253</v>
      </c>
      <c r="H276" s="530" t="s">
        <v>4254</v>
      </c>
      <c r="I276" s="266">
        <v>100</v>
      </c>
      <c r="J276" s="531">
        <v>56</v>
      </c>
      <c r="K276" s="549">
        <v>2.3324521847302129E-2</v>
      </c>
      <c r="L276" s="549" t="s">
        <v>8674</v>
      </c>
      <c r="M276" s="549" t="s">
        <v>8674</v>
      </c>
      <c r="N276" s="549">
        <v>1.5202189115232594E-2</v>
      </c>
      <c r="O276" s="549">
        <v>4.7528517110266157E-2</v>
      </c>
      <c r="P276" s="550">
        <v>2.1256394632051808E-2</v>
      </c>
      <c r="Q276" s="551">
        <v>3.6374974017875698E-2</v>
      </c>
      <c r="R276" s="551" t="s">
        <v>8674</v>
      </c>
      <c r="S276" s="551">
        <v>5.8145169105533485E-3</v>
      </c>
      <c r="T276" s="551" t="s">
        <v>8674</v>
      </c>
      <c r="U276" s="551" t="s">
        <v>8674</v>
      </c>
      <c r="V276" s="552">
        <v>1.417387171812338E-2</v>
      </c>
      <c r="W276" s="553">
        <v>8.3927822073017203E-2</v>
      </c>
      <c r="X276" s="553" t="s">
        <v>8674</v>
      </c>
      <c r="Y276" s="553">
        <v>1.03777501037775E-2</v>
      </c>
      <c r="Z276" s="553" t="s">
        <v>8674</v>
      </c>
      <c r="AA276" s="554" t="s">
        <v>8674</v>
      </c>
      <c r="AB276" s="684">
        <v>3.3218452850558487E-2</v>
      </c>
      <c r="AC276" s="561">
        <v>2.1312629635972673E-2</v>
      </c>
    </row>
    <row r="277" spans="1:29" ht="15" customHeight="1" thickBot="1" x14ac:dyDescent="0.3">
      <c r="A277" s="532" t="s">
        <v>5347</v>
      </c>
      <c r="B277" s="577">
        <v>372</v>
      </c>
      <c r="C277" s="533" t="s">
        <v>5348</v>
      </c>
      <c r="D277" s="534" t="s">
        <v>42</v>
      </c>
      <c r="E277" s="535" t="s">
        <v>21</v>
      </c>
      <c r="F277" s="530" t="s">
        <v>3689</v>
      </c>
      <c r="G277" s="266" t="s">
        <v>3687</v>
      </c>
      <c r="H277" s="530" t="s">
        <v>3690</v>
      </c>
      <c r="I277" s="266">
        <v>87</v>
      </c>
      <c r="J277" s="531">
        <v>55</v>
      </c>
      <c r="K277" s="549" t="s">
        <v>8674</v>
      </c>
      <c r="L277" s="549" t="s">
        <v>8674</v>
      </c>
      <c r="M277" s="549" t="s">
        <v>8674</v>
      </c>
      <c r="N277" s="549" t="s">
        <v>8674</v>
      </c>
      <c r="O277" s="549" t="s">
        <v>8674</v>
      </c>
      <c r="P277" s="550" t="s">
        <v>8674</v>
      </c>
      <c r="Q277" s="551">
        <v>3.1178549158179171E-2</v>
      </c>
      <c r="R277" s="551" t="s">
        <v>8674</v>
      </c>
      <c r="S277" s="551">
        <v>5.8145169105533481E-2</v>
      </c>
      <c r="T277" s="551" t="s">
        <v>8674</v>
      </c>
      <c r="U277" s="551" t="s">
        <v>8674</v>
      </c>
      <c r="V277" s="552">
        <v>3.5017800715363645E-2</v>
      </c>
      <c r="W277" s="553">
        <v>4.1963911036508601E-2</v>
      </c>
      <c r="X277" s="553" t="s">
        <v>8674</v>
      </c>
      <c r="Y277" s="553">
        <v>7.7833125778331257E-3</v>
      </c>
      <c r="Z277" s="553" t="s">
        <v>8674</v>
      </c>
      <c r="AA277" s="554" t="s">
        <v>8674</v>
      </c>
      <c r="AB277" s="684">
        <v>1.7993328627385848E-2</v>
      </c>
      <c r="AC277" s="561">
        <v>2.0932046963901732E-2</v>
      </c>
    </row>
    <row r="278" spans="1:29" ht="15" customHeight="1" thickBot="1" x14ac:dyDescent="0.3">
      <c r="A278" s="532" t="s">
        <v>5341</v>
      </c>
      <c r="B278" s="577">
        <v>318</v>
      </c>
      <c r="C278" s="533" t="s">
        <v>5342</v>
      </c>
      <c r="D278" s="534" t="s">
        <v>42</v>
      </c>
      <c r="E278" s="535" t="s">
        <v>10</v>
      </c>
      <c r="F278" s="530" t="s">
        <v>4037</v>
      </c>
      <c r="G278" s="266" t="s">
        <v>4038</v>
      </c>
      <c r="H278" s="530" t="s">
        <v>4039</v>
      </c>
      <c r="I278" s="266">
        <v>93</v>
      </c>
      <c r="J278" s="531">
        <v>55</v>
      </c>
      <c r="K278" s="549">
        <v>7.7748406157673771E-3</v>
      </c>
      <c r="L278" s="549" t="s">
        <v>8674</v>
      </c>
      <c r="M278" s="549" t="s">
        <v>8674</v>
      </c>
      <c r="N278" s="549" t="s">
        <v>8674</v>
      </c>
      <c r="O278" s="549">
        <v>1.5842839036755388E-2</v>
      </c>
      <c r="P278" s="550">
        <v>5.6683719018804828E-3</v>
      </c>
      <c r="Q278" s="551">
        <v>7.7946372895447927E-3</v>
      </c>
      <c r="R278" s="551" t="s">
        <v>8674</v>
      </c>
      <c r="S278" s="551">
        <v>9.690861517588913E-3</v>
      </c>
      <c r="T278" s="551" t="s">
        <v>8674</v>
      </c>
      <c r="U278" s="551" t="s">
        <v>8674</v>
      </c>
      <c r="V278" s="552">
        <v>6.6700572791168842E-3</v>
      </c>
      <c r="W278" s="553">
        <v>5.035669324381032E-2</v>
      </c>
      <c r="X278" s="553" t="s">
        <v>8674</v>
      </c>
      <c r="Y278" s="553">
        <v>7.5238688252386887E-2</v>
      </c>
      <c r="Z278" s="553">
        <v>9.1911764705882359E-2</v>
      </c>
      <c r="AA278" s="554" t="s">
        <v>8674</v>
      </c>
      <c r="AB278" s="684">
        <v>5.9516394690583951E-2</v>
      </c>
      <c r="AC278" s="561">
        <v>2.0932046963901732E-2</v>
      </c>
    </row>
    <row r="279" spans="1:29" ht="15" customHeight="1" thickBot="1" x14ac:dyDescent="0.3">
      <c r="A279" s="532" t="s">
        <v>5349</v>
      </c>
      <c r="B279" s="577">
        <v>291</v>
      </c>
      <c r="C279" s="533" t="s">
        <v>5350</v>
      </c>
      <c r="D279" s="534" t="s">
        <v>41</v>
      </c>
      <c r="E279" s="537" t="s">
        <v>6</v>
      </c>
      <c r="F279" s="530" t="s">
        <v>306</v>
      </c>
      <c r="G279" s="266" t="s">
        <v>307</v>
      </c>
      <c r="H279" s="530" t="s">
        <v>308</v>
      </c>
      <c r="I279" s="266">
        <v>96</v>
      </c>
      <c r="J279" s="531">
        <v>55</v>
      </c>
      <c r="K279" s="549" t="s">
        <v>8674</v>
      </c>
      <c r="L279" s="549" t="s">
        <v>8674</v>
      </c>
      <c r="M279" s="549" t="s">
        <v>8674</v>
      </c>
      <c r="N279" s="549">
        <v>1.5202189115232594E-2</v>
      </c>
      <c r="O279" s="549">
        <v>1.5842839036755388E-2</v>
      </c>
      <c r="P279" s="550">
        <v>8.5025578528207229E-3</v>
      </c>
      <c r="Q279" s="551">
        <v>5.1964248596965287E-2</v>
      </c>
      <c r="R279" s="551" t="s">
        <v>8674</v>
      </c>
      <c r="S279" s="551">
        <v>1.7443550731660044E-2</v>
      </c>
      <c r="T279" s="551">
        <v>4.3965706748735983E-2</v>
      </c>
      <c r="U279" s="551" t="s">
        <v>8674</v>
      </c>
      <c r="V279" s="552">
        <v>3.0849014915915591E-2</v>
      </c>
      <c r="W279" s="553">
        <v>2.0981955518254301E-2</v>
      </c>
      <c r="X279" s="553" t="s">
        <v>8674</v>
      </c>
      <c r="Y279" s="553">
        <v>1.8161062681610628E-2</v>
      </c>
      <c r="Z279" s="553" t="s">
        <v>8674</v>
      </c>
      <c r="AA279" s="554" t="s">
        <v>8674</v>
      </c>
      <c r="AB279" s="684">
        <v>1.6609226425279244E-2</v>
      </c>
      <c r="AC279" s="561">
        <v>2.0932046963901732E-2</v>
      </c>
    </row>
    <row r="280" spans="1:29" ht="15" customHeight="1" thickBot="1" x14ac:dyDescent="0.3">
      <c r="A280" s="532" t="s">
        <v>5345</v>
      </c>
      <c r="B280" s="577">
        <v>331</v>
      </c>
      <c r="C280" s="533" t="s">
        <v>5346</v>
      </c>
      <c r="D280" s="534" t="s">
        <v>46</v>
      </c>
      <c r="E280" s="537" t="s">
        <v>20</v>
      </c>
      <c r="F280" s="530" t="s">
        <v>4706</v>
      </c>
      <c r="G280" s="266" t="s">
        <v>4707</v>
      </c>
      <c r="H280" s="530" t="s">
        <v>4708</v>
      </c>
      <c r="I280" s="266">
        <v>97</v>
      </c>
      <c r="J280" s="531">
        <v>55</v>
      </c>
      <c r="K280" s="549">
        <v>1.5549681231534754E-2</v>
      </c>
      <c r="L280" s="549">
        <v>2.6673779674579887E-2</v>
      </c>
      <c r="M280" s="549">
        <v>6.5419337956299879E-3</v>
      </c>
      <c r="N280" s="549">
        <v>5.067396371744198E-3</v>
      </c>
      <c r="O280" s="549">
        <v>6.3371356147021551E-2</v>
      </c>
      <c r="P280" s="550">
        <v>2.4090580582992051E-2</v>
      </c>
      <c r="Q280" s="551" t="s">
        <v>8674</v>
      </c>
      <c r="R280" s="551">
        <v>0.1169248757673195</v>
      </c>
      <c r="S280" s="551" t="s">
        <v>8674</v>
      </c>
      <c r="T280" s="551">
        <v>8.2435700153879979E-2</v>
      </c>
      <c r="U280" s="551">
        <v>6.0686976574827044E-2</v>
      </c>
      <c r="V280" s="552">
        <v>2.0010171837350654E-2</v>
      </c>
      <c r="W280" s="553">
        <v>2.0981955518254301E-2</v>
      </c>
      <c r="X280" s="553">
        <v>0.13397129186602871</v>
      </c>
      <c r="Y280" s="553" t="s">
        <v>8674</v>
      </c>
      <c r="Z280" s="553">
        <v>9.1911764705882359E-2</v>
      </c>
      <c r="AA280" s="554" t="s">
        <v>8674</v>
      </c>
      <c r="AB280" s="684">
        <v>1.9377430829492448E-2</v>
      </c>
      <c r="AC280" s="561">
        <v>2.0932046963901732E-2</v>
      </c>
    </row>
    <row r="281" spans="1:29" ht="15" customHeight="1" thickBot="1" x14ac:dyDescent="0.3">
      <c r="A281" s="532" t="s">
        <v>5343</v>
      </c>
      <c r="B281" s="577">
        <v>279</v>
      </c>
      <c r="C281" s="533" t="s">
        <v>5344</v>
      </c>
      <c r="D281" s="534" t="s">
        <v>41</v>
      </c>
      <c r="E281" s="535" t="s">
        <v>6</v>
      </c>
      <c r="F281" s="530" t="s">
        <v>435</v>
      </c>
      <c r="G281" s="266" t="s">
        <v>436</v>
      </c>
      <c r="H281" s="530" t="s">
        <v>437</v>
      </c>
      <c r="I281" s="266">
        <v>89</v>
      </c>
      <c r="J281" s="531">
        <v>55</v>
      </c>
      <c r="K281" s="549">
        <v>6.9973565541906396E-2</v>
      </c>
      <c r="L281" s="549" t="s">
        <v>8674</v>
      </c>
      <c r="M281" s="549" t="s">
        <v>8674</v>
      </c>
      <c r="N281" s="549">
        <v>3.0404378230465188E-2</v>
      </c>
      <c r="O281" s="549">
        <v>5.280946345585129E-3</v>
      </c>
      <c r="P281" s="550">
        <v>2.2673487607521931E-2</v>
      </c>
      <c r="Q281" s="551">
        <v>7.7946372895447927E-3</v>
      </c>
      <c r="R281" s="551" t="s">
        <v>8674</v>
      </c>
      <c r="S281" s="551" t="s">
        <v>8674</v>
      </c>
      <c r="T281" s="551" t="s">
        <v>8674</v>
      </c>
      <c r="U281" s="551" t="s">
        <v>8674</v>
      </c>
      <c r="V281" s="552">
        <v>2.5012714796688318E-3</v>
      </c>
      <c r="W281" s="553">
        <v>1.6785564414603441E-2</v>
      </c>
      <c r="X281" s="553" t="s">
        <v>8674</v>
      </c>
      <c r="Y281" s="553">
        <v>8.3022000830220002E-2</v>
      </c>
      <c r="Z281" s="553" t="s">
        <v>8674</v>
      </c>
      <c r="AA281" s="554" t="s">
        <v>8674</v>
      </c>
      <c r="AB281" s="684">
        <v>4.9827679275837727E-2</v>
      </c>
      <c r="AC281" s="561">
        <v>2.0932046963901732E-2</v>
      </c>
    </row>
    <row r="282" spans="1:29" ht="15" customHeight="1" thickBot="1" x14ac:dyDescent="0.3">
      <c r="A282" s="532" t="s">
        <v>5353</v>
      </c>
      <c r="B282" s="577">
        <v>264</v>
      </c>
      <c r="C282" s="533" t="s">
        <v>5354</v>
      </c>
      <c r="D282" s="534" t="s">
        <v>41</v>
      </c>
      <c r="E282" s="537" t="s">
        <v>13</v>
      </c>
      <c r="F282" s="530" t="s">
        <v>2358</v>
      </c>
      <c r="G282" s="266" t="s">
        <v>2359</v>
      </c>
      <c r="H282" s="530" t="s">
        <v>2360</v>
      </c>
      <c r="I282" s="266">
        <v>98</v>
      </c>
      <c r="J282" s="531">
        <v>55</v>
      </c>
      <c r="K282" s="549">
        <v>2.3324521847302129E-2</v>
      </c>
      <c r="L282" s="549">
        <v>2.6673779674579887E-2</v>
      </c>
      <c r="M282" s="549" t="s">
        <v>8674</v>
      </c>
      <c r="N282" s="549">
        <v>0.10134792743488395</v>
      </c>
      <c r="O282" s="549">
        <v>4.2247570764681032E-2</v>
      </c>
      <c r="P282" s="550">
        <v>4.5346975215043862E-2</v>
      </c>
      <c r="Q282" s="551">
        <v>2.5982124298482644E-2</v>
      </c>
      <c r="R282" s="551" t="s">
        <v>8674</v>
      </c>
      <c r="S282" s="551">
        <v>1.7443550731660044E-2</v>
      </c>
      <c r="T282" s="551" t="s">
        <v>8674</v>
      </c>
      <c r="U282" s="551" t="s">
        <v>8674</v>
      </c>
      <c r="V282" s="552">
        <v>1.58413860379026E-2</v>
      </c>
      <c r="W282" s="553" t="s">
        <v>8674</v>
      </c>
      <c r="X282" s="553" t="s">
        <v>8674</v>
      </c>
      <c r="Y282" s="553">
        <v>1.03777501037775E-2</v>
      </c>
      <c r="Z282" s="553" t="s">
        <v>8674</v>
      </c>
      <c r="AA282" s="554" t="s">
        <v>8674</v>
      </c>
      <c r="AB282" s="684">
        <v>5.536408808426414E-3</v>
      </c>
      <c r="AC282" s="561">
        <v>2.0932046963901732E-2</v>
      </c>
    </row>
    <row r="283" spans="1:29" ht="15" customHeight="1" thickBot="1" x14ac:dyDescent="0.3">
      <c r="A283" s="532" t="s">
        <v>5339</v>
      </c>
      <c r="B283" s="577">
        <v>334</v>
      </c>
      <c r="C283" s="533" t="s">
        <v>5340</v>
      </c>
      <c r="D283" s="534" t="s">
        <v>42</v>
      </c>
      <c r="E283" s="537" t="s">
        <v>5</v>
      </c>
      <c r="F283" s="530" t="s">
        <v>3388</v>
      </c>
      <c r="G283" s="266" t="s">
        <v>3389</v>
      </c>
      <c r="H283" s="530" t="s">
        <v>2689</v>
      </c>
      <c r="I283" s="266">
        <v>100</v>
      </c>
      <c r="J283" s="531">
        <v>55</v>
      </c>
      <c r="K283" s="549" t="s">
        <v>8674</v>
      </c>
      <c r="L283" s="549" t="s">
        <v>8674</v>
      </c>
      <c r="M283" s="549" t="s">
        <v>8674</v>
      </c>
      <c r="N283" s="549" t="s">
        <v>8674</v>
      </c>
      <c r="O283" s="549" t="s">
        <v>8674</v>
      </c>
      <c r="P283" s="550" t="s">
        <v>8674</v>
      </c>
      <c r="Q283" s="551">
        <v>2.5982124298482645E-3</v>
      </c>
      <c r="R283" s="551" t="s">
        <v>8674</v>
      </c>
      <c r="S283" s="551">
        <v>5.8145169105533485E-3</v>
      </c>
      <c r="T283" s="551" t="s">
        <v>8674</v>
      </c>
      <c r="U283" s="551" t="s">
        <v>8674</v>
      </c>
      <c r="V283" s="552">
        <v>3.3350286395584421E-3</v>
      </c>
      <c r="W283" s="553">
        <v>2.9374737725556023E-2</v>
      </c>
      <c r="X283" s="553" t="s">
        <v>8674</v>
      </c>
      <c r="Y283" s="553" t="s">
        <v>8674</v>
      </c>
      <c r="Z283" s="553">
        <v>4.595588235294118E-2</v>
      </c>
      <c r="AA283" s="554">
        <v>1.7380759902991108</v>
      </c>
      <c r="AB283" s="684">
        <v>7.0589212307436783E-2</v>
      </c>
      <c r="AC283" s="561">
        <v>2.0932046963901732E-2</v>
      </c>
    </row>
    <row r="284" spans="1:29" ht="15" customHeight="1" thickBot="1" x14ac:dyDescent="0.3">
      <c r="A284" s="532" t="s">
        <v>5351</v>
      </c>
      <c r="B284" s="577">
        <v>252</v>
      </c>
      <c r="C284" s="533" t="s">
        <v>5352</v>
      </c>
      <c r="D284" s="534" t="s">
        <v>41</v>
      </c>
      <c r="E284" s="535" t="s">
        <v>6</v>
      </c>
      <c r="F284" s="530" t="s">
        <v>937</v>
      </c>
      <c r="G284" s="266" t="s">
        <v>938</v>
      </c>
      <c r="H284" s="530" t="s">
        <v>939</v>
      </c>
      <c r="I284" s="266">
        <v>96</v>
      </c>
      <c r="J284" s="531">
        <v>55</v>
      </c>
      <c r="K284" s="549" t="s">
        <v>8674</v>
      </c>
      <c r="L284" s="549" t="s">
        <v>8674</v>
      </c>
      <c r="M284" s="549" t="s">
        <v>8674</v>
      </c>
      <c r="N284" s="549" t="s">
        <v>8674</v>
      </c>
      <c r="O284" s="549">
        <v>0.20595690747782003</v>
      </c>
      <c r="P284" s="550">
        <v>5.5266626043334703E-2</v>
      </c>
      <c r="Q284" s="551">
        <v>5.1964248596965291E-3</v>
      </c>
      <c r="R284" s="551" t="s">
        <v>8674</v>
      </c>
      <c r="S284" s="551">
        <v>1.9381723035177827E-3</v>
      </c>
      <c r="T284" s="551">
        <v>1.0991426687183996E-2</v>
      </c>
      <c r="U284" s="551" t="s">
        <v>8674</v>
      </c>
      <c r="V284" s="552">
        <v>4.1687857994480524E-3</v>
      </c>
      <c r="W284" s="553">
        <v>1.6785564414603441E-2</v>
      </c>
      <c r="X284" s="553" t="s">
        <v>8674</v>
      </c>
      <c r="Y284" s="553">
        <v>7.7833125778331257E-3</v>
      </c>
      <c r="Z284" s="553">
        <v>0.18382352941176472</v>
      </c>
      <c r="AA284" s="554" t="s">
        <v>8674</v>
      </c>
      <c r="AB284" s="684">
        <v>1.522512422317264E-2</v>
      </c>
      <c r="AC284" s="561">
        <v>2.0932046963901732E-2</v>
      </c>
    </row>
    <row r="285" spans="1:29" ht="15" customHeight="1" thickBot="1" x14ac:dyDescent="0.3">
      <c r="A285" s="532" t="s">
        <v>5355</v>
      </c>
      <c r="B285" s="577">
        <v>246</v>
      </c>
      <c r="C285" s="533" t="s">
        <v>5356</v>
      </c>
      <c r="D285" s="534" t="s">
        <v>41</v>
      </c>
      <c r="E285" s="537" t="s">
        <v>17</v>
      </c>
      <c r="F285" s="530" t="s">
        <v>1365</v>
      </c>
      <c r="G285" s="266" t="s">
        <v>1366</v>
      </c>
      <c r="H285" s="530" t="s">
        <v>850</v>
      </c>
      <c r="I285" s="266">
        <v>100</v>
      </c>
      <c r="J285" s="531">
        <v>54</v>
      </c>
      <c r="K285" s="549">
        <v>7.7748406157673771E-3</v>
      </c>
      <c r="L285" s="549" t="s">
        <v>8674</v>
      </c>
      <c r="M285" s="549">
        <v>6.5419337956299879E-3</v>
      </c>
      <c r="N285" s="549">
        <v>5.067396371744198E-3</v>
      </c>
      <c r="O285" s="549">
        <v>5.280946345585129E-3</v>
      </c>
      <c r="P285" s="550">
        <v>5.6683719018804828E-3</v>
      </c>
      <c r="Q285" s="551" t="s">
        <v>8674</v>
      </c>
      <c r="R285" s="551" t="s">
        <v>8674</v>
      </c>
      <c r="S285" s="551">
        <v>1.9381723035177827E-3</v>
      </c>
      <c r="T285" s="551" t="s">
        <v>8674</v>
      </c>
      <c r="U285" s="551" t="s">
        <v>8674</v>
      </c>
      <c r="V285" s="552">
        <v>8.3375715988961052E-4</v>
      </c>
      <c r="W285" s="553">
        <v>4.1963911036508603E-3</v>
      </c>
      <c r="X285" s="553" t="s">
        <v>8674</v>
      </c>
      <c r="Y285" s="553">
        <v>0.12453300124533001</v>
      </c>
      <c r="Z285" s="553" t="s">
        <v>8674</v>
      </c>
      <c r="AA285" s="554" t="s">
        <v>8674</v>
      </c>
      <c r="AB285" s="684">
        <v>6.7821007903223568E-2</v>
      </c>
      <c r="AC285" s="561">
        <v>2.0551464291830794E-2</v>
      </c>
    </row>
    <row r="286" spans="1:29" ht="15" customHeight="1" thickBot="1" x14ac:dyDescent="0.3">
      <c r="A286" s="532" t="s">
        <v>5359</v>
      </c>
      <c r="B286" s="577">
        <v>311</v>
      </c>
      <c r="C286" s="533" t="s">
        <v>5360</v>
      </c>
      <c r="D286" s="534" t="s">
        <v>42</v>
      </c>
      <c r="E286" s="537" t="s">
        <v>5</v>
      </c>
      <c r="F286" s="530" t="s">
        <v>3485</v>
      </c>
      <c r="G286" s="266" t="s">
        <v>3486</v>
      </c>
      <c r="H286" s="530" t="s">
        <v>1972</v>
      </c>
      <c r="I286" s="266">
        <v>100</v>
      </c>
      <c r="J286" s="531">
        <v>54</v>
      </c>
      <c r="K286" s="549">
        <v>4.6649043694604257E-2</v>
      </c>
      <c r="L286" s="549" t="s">
        <v>8674</v>
      </c>
      <c r="M286" s="549" t="s">
        <v>8674</v>
      </c>
      <c r="N286" s="549">
        <v>5.067396371744198E-3</v>
      </c>
      <c r="O286" s="549" t="s">
        <v>8674</v>
      </c>
      <c r="P286" s="550">
        <v>9.9196508282908442E-3</v>
      </c>
      <c r="Q286" s="551">
        <v>1.0392849719393058E-2</v>
      </c>
      <c r="R286" s="551">
        <v>8.769365682548963E-2</v>
      </c>
      <c r="S286" s="551">
        <v>2.7134412249248958E-2</v>
      </c>
      <c r="T286" s="551">
        <v>7.1444273466695976E-2</v>
      </c>
      <c r="U286" s="551">
        <v>7.2824371889792447E-2</v>
      </c>
      <c r="V286" s="552">
        <v>3.3350286395584419E-2</v>
      </c>
      <c r="W286" s="553" t="s">
        <v>8674</v>
      </c>
      <c r="X286" s="553">
        <v>9.569377990430622E-2</v>
      </c>
      <c r="Y286" s="553">
        <v>2.5944375259443751E-3</v>
      </c>
      <c r="Z286" s="553">
        <v>4.595588235294118E-2</v>
      </c>
      <c r="AA286" s="554" t="s">
        <v>8674</v>
      </c>
      <c r="AB286" s="684">
        <v>9.688715414746224E-3</v>
      </c>
      <c r="AC286" s="561">
        <v>2.0551464291830794E-2</v>
      </c>
    </row>
    <row r="287" spans="1:29" ht="15" customHeight="1" thickBot="1" x14ac:dyDescent="0.3">
      <c r="A287" s="532" t="s">
        <v>5357</v>
      </c>
      <c r="B287" s="577">
        <v>295</v>
      </c>
      <c r="C287" s="533" t="s">
        <v>5358</v>
      </c>
      <c r="D287" s="534" t="s">
        <v>41</v>
      </c>
      <c r="E287" s="537" t="s">
        <v>16</v>
      </c>
      <c r="F287" s="530" t="s">
        <v>2493</v>
      </c>
      <c r="G287" s="266" t="s">
        <v>2494</v>
      </c>
      <c r="H287" s="530" t="s">
        <v>2495</v>
      </c>
      <c r="I287" s="266">
        <v>99</v>
      </c>
      <c r="J287" s="531">
        <v>54</v>
      </c>
      <c r="K287" s="549">
        <v>3.1099362463069508E-2</v>
      </c>
      <c r="L287" s="549" t="s">
        <v>8674</v>
      </c>
      <c r="M287" s="549">
        <v>0.16354834489074971</v>
      </c>
      <c r="N287" s="549">
        <v>3.0404378230465188E-2</v>
      </c>
      <c r="O287" s="549">
        <v>5.280946345585129E-3</v>
      </c>
      <c r="P287" s="550">
        <v>5.1015347116924341E-2</v>
      </c>
      <c r="Q287" s="551">
        <v>1.0392849719393058E-2</v>
      </c>
      <c r="R287" s="551" t="s">
        <v>8674</v>
      </c>
      <c r="S287" s="551">
        <v>7.7526892140711307E-3</v>
      </c>
      <c r="T287" s="551">
        <v>5.4957133435919979E-3</v>
      </c>
      <c r="U287" s="551" t="s">
        <v>8674</v>
      </c>
      <c r="V287" s="552">
        <v>7.5038144390064954E-3</v>
      </c>
      <c r="W287" s="553" t="s">
        <v>8674</v>
      </c>
      <c r="X287" s="553">
        <v>0.15311004784688995</v>
      </c>
      <c r="Y287" s="553">
        <v>2.5944375259443751E-3</v>
      </c>
      <c r="Z287" s="553" t="s">
        <v>8674</v>
      </c>
      <c r="AA287" s="554" t="s">
        <v>8674</v>
      </c>
      <c r="AB287" s="684">
        <v>1.2456919818959432E-2</v>
      </c>
      <c r="AC287" s="561">
        <v>2.0551464291830794E-2</v>
      </c>
    </row>
    <row r="288" spans="1:29" ht="15" customHeight="1" thickBot="1" x14ac:dyDescent="0.3">
      <c r="A288" s="532" t="s">
        <v>5367</v>
      </c>
      <c r="B288" s="577">
        <v>335</v>
      </c>
      <c r="C288" s="533" t="s">
        <v>5368</v>
      </c>
      <c r="D288" s="534" t="s">
        <v>42</v>
      </c>
      <c r="E288" s="535" t="s">
        <v>5</v>
      </c>
      <c r="F288" s="530" t="s">
        <v>2734</v>
      </c>
      <c r="G288" s="266" t="s">
        <v>2735</v>
      </c>
      <c r="H288" s="530" t="s">
        <v>2736</v>
      </c>
      <c r="I288" s="266">
        <v>81</v>
      </c>
      <c r="J288" s="531">
        <v>53</v>
      </c>
      <c r="K288" s="549" t="s">
        <v>8674</v>
      </c>
      <c r="L288" s="549">
        <v>8.002133902373966E-2</v>
      </c>
      <c r="M288" s="549" t="s">
        <v>8674</v>
      </c>
      <c r="N288" s="549" t="s">
        <v>8674</v>
      </c>
      <c r="O288" s="549">
        <v>0.17427122940430925</v>
      </c>
      <c r="P288" s="550">
        <v>5.1015347116924341E-2</v>
      </c>
      <c r="Q288" s="551" t="s">
        <v>8674</v>
      </c>
      <c r="R288" s="551" t="s">
        <v>8674</v>
      </c>
      <c r="S288" s="551" t="s">
        <v>8674</v>
      </c>
      <c r="T288" s="551" t="s">
        <v>8674</v>
      </c>
      <c r="U288" s="551">
        <v>0.19419832503944653</v>
      </c>
      <c r="V288" s="552">
        <v>1.3340114558233768E-2</v>
      </c>
      <c r="W288" s="553" t="s">
        <v>8674</v>
      </c>
      <c r="X288" s="553" t="s">
        <v>8674</v>
      </c>
      <c r="Y288" s="553">
        <v>2.5944375259443751E-3</v>
      </c>
      <c r="Z288" s="553" t="s">
        <v>8674</v>
      </c>
      <c r="AA288" s="554" t="s">
        <v>8674</v>
      </c>
      <c r="AB288" s="684">
        <v>1.3841022021066035E-3</v>
      </c>
      <c r="AC288" s="561">
        <v>2.0170881619759853E-2</v>
      </c>
    </row>
    <row r="289" spans="1:29" ht="15" customHeight="1" thickBot="1" x14ac:dyDescent="0.3">
      <c r="A289" s="532" t="s">
        <v>5365</v>
      </c>
      <c r="B289" s="577">
        <v>293</v>
      </c>
      <c r="C289" s="533" t="s">
        <v>5366</v>
      </c>
      <c r="D289" s="534" t="s">
        <v>42</v>
      </c>
      <c r="E289" s="537" t="s">
        <v>5</v>
      </c>
      <c r="F289" s="530" t="s">
        <v>2939</v>
      </c>
      <c r="G289" s="266" t="s">
        <v>2940</v>
      </c>
      <c r="H289" s="530" t="s">
        <v>2016</v>
      </c>
      <c r="I289" s="266">
        <v>100</v>
      </c>
      <c r="J289" s="531">
        <v>53</v>
      </c>
      <c r="K289" s="549" t="s">
        <v>8674</v>
      </c>
      <c r="L289" s="549" t="s">
        <v>8674</v>
      </c>
      <c r="M289" s="549">
        <v>6.5419337956299879E-3</v>
      </c>
      <c r="N289" s="549" t="s">
        <v>8674</v>
      </c>
      <c r="O289" s="549" t="s">
        <v>8674</v>
      </c>
      <c r="P289" s="550">
        <v>1.4170929754701207E-3</v>
      </c>
      <c r="Q289" s="551">
        <v>1.0392849719393058E-2</v>
      </c>
      <c r="R289" s="551">
        <v>0.1169248757673195</v>
      </c>
      <c r="S289" s="551">
        <v>6.9774202926640175E-2</v>
      </c>
      <c r="T289" s="551" t="s">
        <v>8674</v>
      </c>
      <c r="U289" s="551" t="s">
        <v>8674</v>
      </c>
      <c r="V289" s="552">
        <v>3.6685315035142864E-2</v>
      </c>
      <c r="W289" s="553">
        <v>2.9374737725556023E-2</v>
      </c>
      <c r="X289" s="553" t="s">
        <v>8674</v>
      </c>
      <c r="Y289" s="553">
        <v>2.5944375259443751E-3</v>
      </c>
      <c r="Z289" s="553" t="s">
        <v>8674</v>
      </c>
      <c r="AA289" s="554" t="s">
        <v>8674</v>
      </c>
      <c r="AB289" s="684">
        <v>1.1072817616852828E-2</v>
      </c>
      <c r="AC289" s="561">
        <v>2.0170881619759853E-2</v>
      </c>
    </row>
    <row r="290" spans="1:29" ht="15" customHeight="1" thickBot="1" x14ac:dyDescent="0.3">
      <c r="A290" s="532" t="s">
        <v>5361</v>
      </c>
      <c r="B290" s="577">
        <v>265</v>
      </c>
      <c r="C290" s="533" t="s">
        <v>5362</v>
      </c>
      <c r="D290" s="534" t="s">
        <v>41</v>
      </c>
      <c r="E290" s="535" t="s">
        <v>13</v>
      </c>
      <c r="F290" s="530" t="s">
        <v>2189</v>
      </c>
      <c r="G290" s="266" t="s">
        <v>2190</v>
      </c>
      <c r="H290" s="530" t="s">
        <v>2191</v>
      </c>
      <c r="I290" s="266">
        <v>91</v>
      </c>
      <c r="J290" s="531">
        <v>53</v>
      </c>
      <c r="K290" s="549">
        <v>1.5549681231534754E-2</v>
      </c>
      <c r="L290" s="549" t="s">
        <v>8674</v>
      </c>
      <c r="M290" s="549">
        <v>6.5419337956299881E-2</v>
      </c>
      <c r="N290" s="549">
        <v>4.5606567345697784E-2</v>
      </c>
      <c r="O290" s="549">
        <v>1.5842839036755388E-2</v>
      </c>
      <c r="P290" s="550">
        <v>3.4010231411282892E-2</v>
      </c>
      <c r="Q290" s="551">
        <v>4.1571398877572233E-2</v>
      </c>
      <c r="R290" s="551" t="s">
        <v>8674</v>
      </c>
      <c r="S290" s="551">
        <v>5.8145169105533485E-3</v>
      </c>
      <c r="T290" s="551" t="s">
        <v>8674</v>
      </c>
      <c r="U290" s="551" t="s">
        <v>8674</v>
      </c>
      <c r="V290" s="552">
        <v>1.58413860379026E-2</v>
      </c>
      <c r="W290" s="553">
        <v>8.3927822073017206E-3</v>
      </c>
      <c r="X290" s="553" t="s">
        <v>8674</v>
      </c>
      <c r="Y290" s="553">
        <v>1.8161062681610628E-2</v>
      </c>
      <c r="Z290" s="553">
        <v>4.595588235294118E-2</v>
      </c>
      <c r="AA290" s="554" t="s">
        <v>8674</v>
      </c>
      <c r="AB290" s="684">
        <v>1.3841022021066036E-2</v>
      </c>
      <c r="AC290" s="561">
        <v>2.0170881619759853E-2</v>
      </c>
    </row>
    <row r="291" spans="1:29" ht="15" customHeight="1" thickBot="1" x14ac:dyDescent="0.3">
      <c r="A291" s="532" t="s">
        <v>5363</v>
      </c>
      <c r="B291" s="577">
        <v>289</v>
      </c>
      <c r="C291" s="533" t="s">
        <v>5364</v>
      </c>
      <c r="D291" s="534" t="s">
        <v>42</v>
      </c>
      <c r="E291" s="535" t="s">
        <v>8</v>
      </c>
      <c r="F291" s="530" t="s">
        <v>4580</v>
      </c>
      <c r="G291" s="266" t="s">
        <v>4581</v>
      </c>
      <c r="H291" s="530" t="s">
        <v>4582</v>
      </c>
      <c r="I291" s="266">
        <v>89</v>
      </c>
      <c r="J291" s="531">
        <v>53</v>
      </c>
      <c r="K291" s="549" t="s">
        <v>8674</v>
      </c>
      <c r="L291" s="549" t="s">
        <v>8674</v>
      </c>
      <c r="M291" s="549" t="s">
        <v>8674</v>
      </c>
      <c r="N291" s="549" t="s">
        <v>8674</v>
      </c>
      <c r="O291" s="549" t="s">
        <v>8674</v>
      </c>
      <c r="P291" s="550" t="s">
        <v>8674</v>
      </c>
      <c r="Q291" s="551" t="s">
        <v>8674</v>
      </c>
      <c r="R291" s="551" t="s">
        <v>8674</v>
      </c>
      <c r="S291" s="551">
        <v>7.3650547533675739E-2</v>
      </c>
      <c r="T291" s="551">
        <v>3.2974280061551987E-2</v>
      </c>
      <c r="U291" s="551" t="s">
        <v>8674</v>
      </c>
      <c r="V291" s="552">
        <v>3.6685315035142864E-2</v>
      </c>
      <c r="W291" s="553" t="s">
        <v>8674</v>
      </c>
      <c r="X291" s="553" t="s">
        <v>8674</v>
      </c>
      <c r="Y291" s="553">
        <v>2.3349937733499377E-2</v>
      </c>
      <c r="Z291" s="553" t="s">
        <v>8674</v>
      </c>
      <c r="AA291" s="554" t="s">
        <v>8674</v>
      </c>
      <c r="AB291" s="684">
        <v>1.2456919818959432E-2</v>
      </c>
      <c r="AC291" s="561">
        <v>2.0170881619759853E-2</v>
      </c>
    </row>
    <row r="292" spans="1:29" ht="15" customHeight="1" thickBot="1" x14ac:dyDescent="0.3">
      <c r="A292" s="532" t="s">
        <v>5371</v>
      </c>
      <c r="B292" s="577">
        <v>259</v>
      </c>
      <c r="C292" s="533" t="s">
        <v>5372</v>
      </c>
      <c r="D292" s="534" t="s">
        <v>41</v>
      </c>
      <c r="E292" s="537" t="s">
        <v>9</v>
      </c>
      <c r="F292" s="530" t="s">
        <v>989</v>
      </c>
      <c r="G292" s="266" t="s">
        <v>990</v>
      </c>
      <c r="H292" s="530" t="s">
        <v>991</v>
      </c>
      <c r="I292" s="266">
        <v>100</v>
      </c>
      <c r="J292" s="531">
        <v>52</v>
      </c>
      <c r="K292" s="549" t="s">
        <v>8674</v>
      </c>
      <c r="L292" s="549">
        <v>0.85356094958655637</v>
      </c>
      <c r="M292" s="549">
        <v>1.3083867591259976E-2</v>
      </c>
      <c r="N292" s="549">
        <v>2.0269585486976792E-2</v>
      </c>
      <c r="O292" s="549" t="s">
        <v>8674</v>
      </c>
      <c r="P292" s="550">
        <v>5.384953306786458E-2</v>
      </c>
      <c r="Q292" s="551">
        <v>2.5982124298482645E-3</v>
      </c>
      <c r="R292" s="551" t="s">
        <v>8674</v>
      </c>
      <c r="S292" s="551" t="s">
        <v>8674</v>
      </c>
      <c r="T292" s="551">
        <v>2.7478566717959989E-2</v>
      </c>
      <c r="U292" s="551" t="s">
        <v>8674</v>
      </c>
      <c r="V292" s="552">
        <v>5.0025429593376636E-3</v>
      </c>
      <c r="W292" s="553">
        <v>4.1963911036508603E-3</v>
      </c>
      <c r="X292" s="553">
        <v>1.9138755980861243E-2</v>
      </c>
      <c r="Y292" s="553">
        <v>1.2972187629721877E-2</v>
      </c>
      <c r="Z292" s="553" t="s">
        <v>8674</v>
      </c>
      <c r="AA292" s="554">
        <v>4.042037186742118E-2</v>
      </c>
      <c r="AB292" s="684">
        <v>1.1072817616852828E-2</v>
      </c>
      <c r="AC292" s="561">
        <v>1.9790298947688911E-2</v>
      </c>
    </row>
    <row r="293" spans="1:29" ht="15" customHeight="1" thickBot="1" x14ac:dyDescent="0.3">
      <c r="A293" s="532" t="s">
        <v>5373</v>
      </c>
      <c r="B293" s="577">
        <v>253</v>
      </c>
      <c r="C293" s="533" t="s">
        <v>5374</v>
      </c>
      <c r="D293" s="534" t="s">
        <v>42</v>
      </c>
      <c r="E293" s="537" t="s">
        <v>8</v>
      </c>
      <c r="F293" s="530" t="s">
        <v>4449</v>
      </c>
      <c r="G293" s="266" t="s">
        <v>4450</v>
      </c>
      <c r="H293" s="530" t="s">
        <v>4451</v>
      </c>
      <c r="I293" s="266">
        <v>95</v>
      </c>
      <c r="J293" s="531">
        <v>52</v>
      </c>
      <c r="K293" s="549" t="s">
        <v>8674</v>
      </c>
      <c r="L293" s="549" t="s">
        <v>8674</v>
      </c>
      <c r="M293" s="549" t="s">
        <v>8674</v>
      </c>
      <c r="N293" s="549" t="s">
        <v>8674</v>
      </c>
      <c r="O293" s="549" t="s">
        <v>8674</v>
      </c>
      <c r="P293" s="550" t="s">
        <v>8674</v>
      </c>
      <c r="Q293" s="551">
        <v>1.2991062149241322E-2</v>
      </c>
      <c r="R293" s="551">
        <v>2.9231218941829874E-2</v>
      </c>
      <c r="S293" s="551">
        <v>7.1712375230157957E-2</v>
      </c>
      <c r="T293" s="551">
        <v>4.9461420092327985E-2</v>
      </c>
      <c r="U293" s="551" t="s">
        <v>8674</v>
      </c>
      <c r="V293" s="552">
        <v>4.3355372314259746E-2</v>
      </c>
      <c r="W293" s="553" t="s">
        <v>8674</v>
      </c>
      <c r="X293" s="553" t="s">
        <v>8674</v>
      </c>
      <c r="Y293" s="553" t="s">
        <v>8674</v>
      </c>
      <c r="Z293" s="553" t="s">
        <v>8674</v>
      </c>
      <c r="AA293" s="554" t="s">
        <v>8674</v>
      </c>
      <c r="AB293" s="684" t="s">
        <v>8674</v>
      </c>
      <c r="AC293" s="561">
        <v>1.9790298947688911E-2</v>
      </c>
    </row>
    <row r="294" spans="1:29" ht="15" customHeight="1" thickBot="1" x14ac:dyDescent="0.3">
      <c r="A294" s="532" t="s">
        <v>5369</v>
      </c>
      <c r="B294" s="577">
        <v>242</v>
      </c>
      <c r="C294" s="533" t="s">
        <v>5370</v>
      </c>
      <c r="D294" s="534" t="s">
        <v>41</v>
      </c>
      <c r="E294" s="535" t="s">
        <v>12</v>
      </c>
      <c r="F294" s="530" t="s">
        <v>1834</v>
      </c>
      <c r="G294" s="266" t="s">
        <v>1835</v>
      </c>
      <c r="H294" s="530" t="s">
        <v>1836</v>
      </c>
      <c r="I294" s="266">
        <v>95</v>
      </c>
      <c r="J294" s="531">
        <v>52</v>
      </c>
      <c r="K294" s="549" t="s">
        <v>8674</v>
      </c>
      <c r="L294" s="549">
        <v>2.6673779674579887E-2</v>
      </c>
      <c r="M294" s="549" t="s">
        <v>8674</v>
      </c>
      <c r="N294" s="549" t="s">
        <v>8674</v>
      </c>
      <c r="O294" s="549" t="s">
        <v>8674</v>
      </c>
      <c r="P294" s="550">
        <v>1.4170929754701207E-3</v>
      </c>
      <c r="Q294" s="551">
        <v>1.0392849719393058E-2</v>
      </c>
      <c r="R294" s="551" t="s">
        <v>8674</v>
      </c>
      <c r="S294" s="551" t="s">
        <v>8674</v>
      </c>
      <c r="T294" s="551" t="s">
        <v>8674</v>
      </c>
      <c r="U294" s="551" t="s">
        <v>8674</v>
      </c>
      <c r="V294" s="552">
        <v>3.3350286395584421E-3</v>
      </c>
      <c r="W294" s="553">
        <v>0.1888375996642887</v>
      </c>
      <c r="X294" s="553" t="s">
        <v>8674</v>
      </c>
      <c r="Y294" s="553">
        <v>5.1888750518887502E-3</v>
      </c>
      <c r="Z294" s="553" t="s">
        <v>8674</v>
      </c>
      <c r="AA294" s="554" t="s">
        <v>8674</v>
      </c>
      <c r="AB294" s="684">
        <v>6.5052803499010367E-2</v>
      </c>
      <c r="AC294" s="561">
        <v>1.9790298947688911E-2</v>
      </c>
    </row>
    <row r="295" spans="1:29" ht="15" customHeight="1" thickBot="1" x14ac:dyDescent="0.3">
      <c r="A295" s="532" t="s">
        <v>5377</v>
      </c>
      <c r="B295" s="577">
        <v>306</v>
      </c>
      <c r="C295" s="533" t="s">
        <v>5378</v>
      </c>
      <c r="D295" s="534" t="s">
        <v>41</v>
      </c>
      <c r="E295" s="537" t="s">
        <v>16</v>
      </c>
      <c r="F295" s="530" t="s">
        <v>2526</v>
      </c>
      <c r="G295" s="266" t="s">
        <v>2527</v>
      </c>
      <c r="H295" s="530" t="s">
        <v>2528</v>
      </c>
      <c r="I295" s="266">
        <v>83</v>
      </c>
      <c r="J295" s="531">
        <v>51</v>
      </c>
      <c r="K295" s="549" t="s">
        <v>8674</v>
      </c>
      <c r="L295" s="549" t="s">
        <v>8674</v>
      </c>
      <c r="M295" s="549" t="s">
        <v>8674</v>
      </c>
      <c r="N295" s="549" t="s">
        <v>8674</v>
      </c>
      <c r="O295" s="549" t="s">
        <v>8674</v>
      </c>
      <c r="P295" s="550" t="s">
        <v>8674</v>
      </c>
      <c r="Q295" s="551">
        <v>1.0392849719393058E-2</v>
      </c>
      <c r="R295" s="551" t="s">
        <v>8674</v>
      </c>
      <c r="S295" s="551">
        <v>8.3341409051264664E-2</v>
      </c>
      <c r="T295" s="551">
        <v>1.6487140030775994E-2</v>
      </c>
      <c r="U295" s="551" t="s">
        <v>8674</v>
      </c>
      <c r="V295" s="552">
        <v>4.1687857994480527E-2</v>
      </c>
      <c r="W295" s="553">
        <v>4.1963911036508603E-3</v>
      </c>
      <c r="X295" s="553" t="s">
        <v>8674</v>
      </c>
      <c r="Y295" s="553" t="s">
        <v>8674</v>
      </c>
      <c r="Z295" s="553" t="s">
        <v>8674</v>
      </c>
      <c r="AA295" s="554" t="s">
        <v>8674</v>
      </c>
      <c r="AB295" s="684">
        <v>1.3841022021066035E-3</v>
      </c>
      <c r="AC295" s="561">
        <v>1.940971627561797E-2</v>
      </c>
    </row>
    <row r="296" spans="1:29" ht="15" customHeight="1" thickBot="1" x14ac:dyDescent="0.3">
      <c r="A296" s="532" t="s">
        <v>5379</v>
      </c>
      <c r="B296" s="577">
        <v>315</v>
      </c>
      <c r="C296" s="533" t="s">
        <v>5380</v>
      </c>
      <c r="D296" s="534" t="s">
        <v>46</v>
      </c>
      <c r="E296" s="537" t="s">
        <v>26</v>
      </c>
      <c r="F296" s="530" t="s">
        <v>4755</v>
      </c>
      <c r="G296" s="266" t="s">
        <v>4756</v>
      </c>
      <c r="H296" s="530" t="s">
        <v>2787</v>
      </c>
      <c r="I296" s="266">
        <v>99</v>
      </c>
      <c r="J296" s="531">
        <v>51</v>
      </c>
      <c r="K296" s="549" t="s">
        <v>8674</v>
      </c>
      <c r="L296" s="549" t="s">
        <v>8674</v>
      </c>
      <c r="M296" s="549" t="s">
        <v>8674</v>
      </c>
      <c r="N296" s="549" t="s">
        <v>8674</v>
      </c>
      <c r="O296" s="549" t="s">
        <v>8674</v>
      </c>
      <c r="P296" s="550" t="s">
        <v>8674</v>
      </c>
      <c r="Q296" s="551" t="s">
        <v>8674</v>
      </c>
      <c r="R296" s="551" t="s">
        <v>8674</v>
      </c>
      <c r="S296" s="551">
        <v>9.8846787479406922E-2</v>
      </c>
      <c r="T296" s="551" t="s">
        <v>8674</v>
      </c>
      <c r="U296" s="551" t="s">
        <v>8674</v>
      </c>
      <c r="V296" s="552">
        <v>4.252161515437014E-2</v>
      </c>
      <c r="W296" s="553" t="s">
        <v>8674</v>
      </c>
      <c r="X296" s="553" t="s">
        <v>8674</v>
      </c>
      <c r="Y296" s="553" t="s">
        <v>8674</v>
      </c>
      <c r="Z296" s="553" t="s">
        <v>8674</v>
      </c>
      <c r="AA296" s="554" t="s">
        <v>8674</v>
      </c>
      <c r="AB296" s="684" t="s">
        <v>8674</v>
      </c>
      <c r="AC296" s="561">
        <v>1.940971627561797E-2</v>
      </c>
    </row>
    <row r="297" spans="1:29" ht="15" customHeight="1" thickBot="1" x14ac:dyDescent="0.3">
      <c r="A297" s="532" t="s">
        <v>5381</v>
      </c>
      <c r="B297" s="577">
        <v>329</v>
      </c>
      <c r="C297" s="533" t="s">
        <v>5382</v>
      </c>
      <c r="D297" s="534" t="s">
        <v>42</v>
      </c>
      <c r="E297" s="535" t="s">
        <v>21</v>
      </c>
      <c r="F297" s="530" t="s">
        <v>3731</v>
      </c>
      <c r="G297" s="266" t="s">
        <v>3732</v>
      </c>
      <c r="H297" s="530" t="s">
        <v>3733</v>
      </c>
      <c r="I297" s="266">
        <v>77</v>
      </c>
      <c r="J297" s="531">
        <v>51</v>
      </c>
      <c r="K297" s="549" t="s">
        <v>8674</v>
      </c>
      <c r="L297" s="549" t="s">
        <v>8674</v>
      </c>
      <c r="M297" s="549" t="s">
        <v>8674</v>
      </c>
      <c r="N297" s="549" t="s">
        <v>8674</v>
      </c>
      <c r="O297" s="549" t="s">
        <v>8674</v>
      </c>
      <c r="P297" s="550" t="s">
        <v>8674</v>
      </c>
      <c r="Q297" s="551">
        <v>7.7946372895447927E-3</v>
      </c>
      <c r="R297" s="551" t="s">
        <v>8674</v>
      </c>
      <c r="S297" s="551">
        <v>9.3032270568853576E-2</v>
      </c>
      <c r="T297" s="551" t="s">
        <v>8674</v>
      </c>
      <c r="U297" s="551" t="s">
        <v>8674</v>
      </c>
      <c r="V297" s="552">
        <v>4.252161515437014E-2</v>
      </c>
      <c r="W297" s="553" t="s">
        <v>8674</v>
      </c>
      <c r="X297" s="553" t="s">
        <v>8674</v>
      </c>
      <c r="Y297" s="553" t="s">
        <v>8674</v>
      </c>
      <c r="Z297" s="553" t="s">
        <v>8674</v>
      </c>
      <c r="AA297" s="554" t="s">
        <v>8674</v>
      </c>
      <c r="AB297" s="684" t="s">
        <v>8674</v>
      </c>
      <c r="AC297" s="561">
        <v>1.940971627561797E-2</v>
      </c>
    </row>
    <row r="298" spans="1:29" ht="15" customHeight="1" thickBot="1" x14ac:dyDescent="0.3">
      <c r="A298" s="532" t="s">
        <v>5375</v>
      </c>
      <c r="B298" s="577">
        <v>272</v>
      </c>
      <c r="C298" s="533" t="s">
        <v>5376</v>
      </c>
      <c r="D298" s="534" t="s">
        <v>41</v>
      </c>
      <c r="E298" s="537" t="s">
        <v>9</v>
      </c>
      <c r="F298" s="530" t="s">
        <v>1335</v>
      </c>
      <c r="G298" s="266" t="s">
        <v>1336</v>
      </c>
      <c r="H298" s="530" t="s">
        <v>1337</v>
      </c>
      <c r="I298" s="266">
        <v>94</v>
      </c>
      <c r="J298" s="531">
        <v>51</v>
      </c>
      <c r="K298" s="549" t="s">
        <v>8674</v>
      </c>
      <c r="L298" s="549" t="s">
        <v>8674</v>
      </c>
      <c r="M298" s="549" t="s">
        <v>8674</v>
      </c>
      <c r="N298" s="549" t="s">
        <v>8674</v>
      </c>
      <c r="O298" s="549" t="s">
        <v>8674</v>
      </c>
      <c r="P298" s="550" t="s">
        <v>8674</v>
      </c>
      <c r="Q298" s="551">
        <v>7.7946372895447927E-3</v>
      </c>
      <c r="R298" s="551" t="s">
        <v>8674</v>
      </c>
      <c r="S298" s="551">
        <v>5.4268824498497917E-2</v>
      </c>
      <c r="T298" s="551">
        <v>5.4957133435919979E-3</v>
      </c>
      <c r="U298" s="551" t="s">
        <v>8674</v>
      </c>
      <c r="V298" s="552">
        <v>2.6680229116467537E-2</v>
      </c>
      <c r="W298" s="553">
        <v>5.8749475451112046E-2</v>
      </c>
      <c r="X298" s="553" t="s">
        <v>8674</v>
      </c>
      <c r="Y298" s="553">
        <v>5.1888750518887502E-3</v>
      </c>
      <c r="Z298" s="553">
        <v>0.13786764705882354</v>
      </c>
      <c r="AA298" s="554" t="s">
        <v>8674</v>
      </c>
      <c r="AB298" s="684">
        <v>2.6297941840025468E-2</v>
      </c>
      <c r="AC298" s="561">
        <v>1.940971627561797E-2</v>
      </c>
    </row>
    <row r="299" spans="1:29" ht="15" customHeight="1" thickBot="1" x14ac:dyDescent="0.3">
      <c r="A299" s="532" t="s">
        <v>5387</v>
      </c>
      <c r="B299" s="577">
        <v>306</v>
      </c>
      <c r="C299" s="533" t="s">
        <v>5388</v>
      </c>
      <c r="D299" s="534" t="s">
        <v>42</v>
      </c>
      <c r="E299" s="537" t="s">
        <v>5</v>
      </c>
      <c r="F299" s="530" t="s">
        <v>2941</v>
      </c>
      <c r="G299" s="266" t="s">
        <v>2942</v>
      </c>
      <c r="H299" s="530" t="s">
        <v>2800</v>
      </c>
      <c r="I299" s="266">
        <v>99</v>
      </c>
      <c r="J299" s="531">
        <v>50</v>
      </c>
      <c r="K299" s="549" t="s">
        <v>8674</v>
      </c>
      <c r="L299" s="549" t="s">
        <v>8674</v>
      </c>
      <c r="M299" s="549">
        <v>7.8503205547559865E-2</v>
      </c>
      <c r="N299" s="549" t="s">
        <v>8674</v>
      </c>
      <c r="O299" s="549" t="s">
        <v>8674</v>
      </c>
      <c r="P299" s="550">
        <v>1.7005115705641446E-2</v>
      </c>
      <c r="Q299" s="551" t="s">
        <v>8674</v>
      </c>
      <c r="R299" s="551" t="s">
        <v>8674</v>
      </c>
      <c r="S299" s="551">
        <v>1.9381723035177827E-3</v>
      </c>
      <c r="T299" s="551">
        <v>0.20334139371290394</v>
      </c>
      <c r="U299" s="551" t="s">
        <v>8674</v>
      </c>
      <c r="V299" s="552">
        <v>3.16827720758052E-2</v>
      </c>
      <c r="W299" s="553" t="s">
        <v>8674</v>
      </c>
      <c r="X299" s="553" t="s">
        <v>8674</v>
      </c>
      <c r="Y299" s="553" t="s">
        <v>8674</v>
      </c>
      <c r="Z299" s="553" t="s">
        <v>8674</v>
      </c>
      <c r="AA299" s="554" t="s">
        <v>8674</v>
      </c>
      <c r="AB299" s="684" t="s">
        <v>8674</v>
      </c>
      <c r="AC299" s="561">
        <v>1.9029133603547032E-2</v>
      </c>
    </row>
    <row r="300" spans="1:29" ht="15" customHeight="1" thickBot="1" x14ac:dyDescent="0.3">
      <c r="A300" s="532" t="s">
        <v>5383</v>
      </c>
      <c r="B300" s="577">
        <v>282</v>
      </c>
      <c r="C300" s="533" t="s">
        <v>5384</v>
      </c>
      <c r="D300" s="534" t="s">
        <v>42</v>
      </c>
      <c r="E300" s="537" t="s">
        <v>8</v>
      </c>
      <c r="F300" s="530" t="s">
        <v>4390</v>
      </c>
      <c r="G300" s="266" t="s">
        <v>4391</v>
      </c>
      <c r="H300" s="530" t="s">
        <v>2378</v>
      </c>
      <c r="I300" s="266">
        <v>99</v>
      </c>
      <c r="J300" s="531">
        <v>50</v>
      </c>
      <c r="K300" s="549" t="s">
        <v>8674</v>
      </c>
      <c r="L300" s="549" t="s">
        <v>8674</v>
      </c>
      <c r="M300" s="549" t="s">
        <v>8674</v>
      </c>
      <c r="N300" s="549" t="s">
        <v>8674</v>
      </c>
      <c r="O300" s="549" t="s">
        <v>8674</v>
      </c>
      <c r="P300" s="550" t="s">
        <v>8674</v>
      </c>
      <c r="Q300" s="551">
        <v>5.1964248596965291E-3</v>
      </c>
      <c r="R300" s="551" t="s">
        <v>8674</v>
      </c>
      <c r="S300" s="551">
        <v>8.5279581354782447E-2</v>
      </c>
      <c r="T300" s="551">
        <v>5.4957133435919979E-3</v>
      </c>
      <c r="U300" s="551" t="s">
        <v>8674</v>
      </c>
      <c r="V300" s="552">
        <v>3.9186586514811696E-2</v>
      </c>
      <c r="W300" s="553">
        <v>8.3927822073017206E-3</v>
      </c>
      <c r="X300" s="553" t="s">
        <v>8674</v>
      </c>
      <c r="Y300" s="553">
        <v>2.5944375259443751E-3</v>
      </c>
      <c r="Z300" s="553" t="s">
        <v>8674</v>
      </c>
      <c r="AA300" s="554" t="s">
        <v>8674</v>
      </c>
      <c r="AB300" s="684">
        <v>4.1523066063198109E-3</v>
      </c>
      <c r="AC300" s="561">
        <v>1.9029133603547032E-2</v>
      </c>
    </row>
    <row r="301" spans="1:29" ht="15" customHeight="1" thickBot="1" x14ac:dyDescent="0.3">
      <c r="A301" s="532" t="s">
        <v>5385</v>
      </c>
      <c r="B301" s="577">
        <v>255</v>
      </c>
      <c r="C301" s="533" t="s">
        <v>5386</v>
      </c>
      <c r="D301" s="534" t="s">
        <v>42</v>
      </c>
      <c r="E301" s="537" t="s">
        <v>8</v>
      </c>
      <c r="F301" s="530" t="s">
        <v>4567</v>
      </c>
      <c r="G301" s="266" t="s">
        <v>4568</v>
      </c>
      <c r="H301" s="530" t="s">
        <v>4569</v>
      </c>
      <c r="I301" s="266">
        <v>82</v>
      </c>
      <c r="J301" s="531">
        <v>50</v>
      </c>
      <c r="K301" s="549" t="s">
        <v>8674</v>
      </c>
      <c r="L301" s="549" t="s">
        <v>8674</v>
      </c>
      <c r="M301" s="549" t="s">
        <v>8674</v>
      </c>
      <c r="N301" s="549" t="s">
        <v>8674</v>
      </c>
      <c r="O301" s="549" t="s">
        <v>8674</v>
      </c>
      <c r="P301" s="550" t="s">
        <v>8674</v>
      </c>
      <c r="Q301" s="551">
        <v>3.6374974017875698E-2</v>
      </c>
      <c r="R301" s="551" t="s">
        <v>8674</v>
      </c>
      <c r="S301" s="551">
        <v>4.6516135284426788E-2</v>
      </c>
      <c r="T301" s="551">
        <v>6.5948560123103975E-2</v>
      </c>
      <c r="U301" s="551" t="s">
        <v>8674</v>
      </c>
      <c r="V301" s="552">
        <v>4.1687857994480527E-2</v>
      </c>
      <c r="W301" s="553" t="s">
        <v>8674</v>
      </c>
      <c r="X301" s="553" t="s">
        <v>8674</v>
      </c>
      <c r="Y301" s="553" t="s">
        <v>8674</v>
      </c>
      <c r="Z301" s="553" t="s">
        <v>8674</v>
      </c>
      <c r="AA301" s="554" t="s">
        <v>8674</v>
      </c>
      <c r="AB301" s="684" t="s">
        <v>8674</v>
      </c>
      <c r="AC301" s="561">
        <v>1.9029133603547032E-2</v>
      </c>
    </row>
    <row r="302" spans="1:29" ht="15" customHeight="1" thickBot="1" x14ac:dyDescent="0.3">
      <c r="A302" s="532" t="s">
        <v>5389</v>
      </c>
      <c r="B302" s="577">
        <v>288</v>
      </c>
      <c r="C302" s="533" t="s">
        <v>5390</v>
      </c>
      <c r="D302" s="534" t="s">
        <v>41</v>
      </c>
      <c r="E302" s="537" t="s">
        <v>23</v>
      </c>
      <c r="F302" s="530" t="s">
        <v>2002</v>
      </c>
      <c r="G302" s="266" t="s">
        <v>2003</v>
      </c>
      <c r="H302" s="530" t="s">
        <v>2004</v>
      </c>
      <c r="I302" s="266">
        <v>100</v>
      </c>
      <c r="J302" s="531">
        <v>49</v>
      </c>
      <c r="K302" s="549">
        <v>1.5549681231534754E-2</v>
      </c>
      <c r="L302" s="549">
        <v>0.13336889837289945</v>
      </c>
      <c r="M302" s="549">
        <v>1.9625801386889966E-2</v>
      </c>
      <c r="N302" s="549">
        <v>1.0134792743488396E-2</v>
      </c>
      <c r="O302" s="549">
        <v>1.5842839036755388E-2</v>
      </c>
      <c r="P302" s="550">
        <v>2.1256394632051808E-2</v>
      </c>
      <c r="Q302" s="551">
        <v>1.8187487008937849E-2</v>
      </c>
      <c r="R302" s="551">
        <v>2.9231218941829874E-2</v>
      </c>
      <c r="S302" s="551">
        <v>2.9072584552766741E-2</v>
      </c>
      <c r="T302" s="551" t="s">
        <v>8674</v>
      </c>
      <c r="U302" s="551">
        <v>2.4274790629930817E-2</v>
      </c>
      <c r="V302" s="552">
        <v>2.0843928997240264E-2</v>
      </c>
      <c r="W302" s="553">
        <v>2.517834662190516E-2</v>
      </c>
      <c r="X302" s="553">
        <v>3.8277511961722487E-2</v>
      </c>
      <c r="Y302" s="553">
        <v>2.5944375259443751E-3</v>
      </c>
      <c r="Z302" s="553" t="s">
        <v>8674</v>
      </c>
      <c r="AA302" s="554" t="s">
        <v>8674</v>
      </c>
      <c r="AB302" s="684">
        <v>1.2456919818959432E-2</v>
      </c>
      <c r="AC302" s="561">
        <v>1.8648550931476091E-2</v>
      </c>
    </row>
    <row r="303" spans="1:29" ht="15" customHeight="1" thickBot="1" x14ac:dyDescent="0.3">
      <c r="A303" s="532" t="s">
        <v>5391</v>
      </c>
      <c r="B303" s="577">
        <v>243</v>
      </c>
      <c r="C303" s="533" t="s">
        <v>5392</v>
      </c>
      <c r="D303" s="534" t="s">
        <v>41</v>
      </c>
      <c r="E303" s="537" t="s">
        <v>6</v>
      </c>
      <c r="F303" s="530" t="s">
        <v>416</v>
      </c>
      <c r="G303" s="266" t="s">
        <v>417</v>
      </c>
      <c r="H303" s="530" t="s">
        <v>418</v>
      </c>
      <c r="I303" s="266">
        <v>99</v>
      </c>
      <c r="J303" s="531">
        <v>49</v>
      </c>
      <c r="K303" s="549" t="s">
        <v>8674</v>
      </c>
      <c r="L303" s="549" t="s">
        <v>8674</v>
      </c>
      <c r="M303" s="549" t="s">
        <v>8674</v>
      </c>
      <c r="N303" s="549" t="s">
        <v>8674</v>
      </c>
      <c r="O303" s="549" t="s">
        <v>8674</v>
      </c>
      <c r="P303" s="550" t="s">
        <v>8674</v>
      </c>
      <c r="Q303" s="551">
        <v>5.9758885886510078E-2</v>
      </c>
      <c r="R303" s="551" t="s">
        <v>8674</v>
      </c>
      <c r="S303" s="551">
        <v>3.8763446070355652E-2</v>
      </c>
      <c r="T303" s="551">
        <v>5.4957133435919979E-3</v>
      </c>
      <c r="U303" s="551" t="s">
        <v>8674</v>
      </c>
      <c r="V303" s="552">
        <v>3.6685315035142864E-2</v>
      </c>
      <c r="W303" s="553">
        <v>1.258917331095258E-2</v>
      </c>
      <c r="X303" s="553" t="s">
        <v>8674</v>
      </c>
      <c r="Y303" s="553">
        <v>2.5944375259443751E-3</v>
      </c>
      <c r="Z303" s="553" t="s">
        <v>8674</v>
      </c>
      <c r="AA303" s="554">
        <v>4.042037186742118E-2</v>
      </c>
      <c r="AB303" s="684">
        <v>6.9205110105330179E-3</v>
      </c>
      <c r="AC303" s="561">
        <v>1.8648550931476091E-2</v>
      </c>
    </row>
    <row r="304" spans="1:29" ht="15" customHeight="1" thickBot="1" x14ac:dyDescent="0.3">
      <c r="A304" s="532" t="s">
        <v>5393</v>
      </c>
      <c r="B304" s="577">
        <v>332</v>
      </c>
      <c r="C304" s="533" t="s">
        <v>5394</v>
      </c>
      <c r="D304" s="534" t="s">
        <v>42</v>
      </c>
      <c r="E304" s="537" t="s">
        <v>5</v>
      </c>
      <c r="F304" s="530" t="s">
        <v>3652</v>
      </c>
      <c r="G304" s="266" t="s">
        <v>2921</v>
      </c>
      <c r="H304" s="530" t="s">
        <v>3653</v>
      </c>
      <c r="I304" s="266">
        <v>90</v>
      </c>
      <c r="J304" s="531">
        <v>49</v>
      </c>
      <c r="K304" s="549">
        <v>3.1099362463069508E-2</v>
      </c>
      <c r="L304" s="549">
        <v>2.6673779674579887E-2</v>
      </c>
      <c r="M304" s="549">
        <v>6.5419337956299879E-3</v>
      </c>
      <c r="N304" s="549">
        <v>2.5336981858720988E-2</v>
      </c>
      <c r="O304" s="549">
        <v>5.2809463455851288E-2</v>
      </c>
      <c r="P304" s="550">
        <v>2.9758952484872533E-2</v>
      </c>
      <c r="Q304" s="551">
        <v>3.8973186447723969E-2</v>
      </c>
      <c r="R304" s="551">
        <v>0.14615609470914936</v>
      </c>
      <c r="S304" s="551">
        <v>5.8145169105533485E-3</v>
      </c>
      <c r="T304" s="551">
        <v>1.0991426687183996E-2</v>
      </c>
      <c r="U304" s="551" t="s">
        <v>8674</v>
      </c>
      <c r="V304" s="552">
        <v>2.0843928997240264E-2</v>
      </c>
      <c r="W304" s="553" t="s">
        <v>8674</v>
      </c>
      <c r="X304" s="553">
        <v>1.9138755980861243E-2</v>
      </c>
      <c r="Y304" s="553" t="s">
        <v>8674</v>
      </c>
      <c r="Z304" s="553" t="s">
        <v>8674</v>
      </c>
      <c r="AA304" s="554">
        <v>8.084074373484236E-2</v>
      </c>
      <c r="AB304" s="684">
        <v>4.1523066063198109E-3</v>
      </c>
      <c r="AC304" s="561">
        <v>1.8648550931476091E-2</v>
      </c>
    </row>
    <row r="305" spans="1:29" ht="15" customHeight="1" thickBot="1" x14ac:dyDescent="0.3">
      <c r="A305" s="532" t="s">
        <v>5399</v>
      </c>
      <c r="B305" s="577">
        <v>348</v>
      </c>
      <c r="C305" s="533" t="s">
        <v>5400</v>
      </c>
      <c r="D305" s="534" t="s">
        <v>42</v>
      </c>
      <c r="E305" s="537" t="s">
        <v>5</v>
      </c>
      <c r="F305" s="530" t="s">
        <v>3087</v>
      </c>
      <c r="G305" s="266" t="s">
        <v>3088</v>
      </c>
      <c r="H305" s="530" t="s">
        <v>3083</v>
      </c>
      <c r="I305" s="266">
        <v>100</v>
      </c>
      <c r="J305" s="531">
        <v>48</v>
      </c>
      <c r="K305" s="549">
        <v>7.7748406157673771E-3</v>
      </c>
      <c r="L305" s="549">
        <v>5.3347559349159773E-2</v>
      </c>
      <c r="M305" s="549" t="s">
        <v>8674</v>
      </c>
      <c r="N305" s="549">
        <v>3.0404378230465188E-2</v>
      </c>
      <c r="O305" s="549" t="s">
        <v>8674</v>
      </c>
      <c r="P305" s="550">
        <v>1.2753836779231085E-2</v>
      </c>
      <c r="Q305" s="551">
        <v>2.8580336728330907E-2</v>
      </c>
      <c r="R305" s="551">
        <v>0.1169248757673195</v>
      </c>
      <c r="S305" s="551">
        <v>3.8763446070355654E-3</v>
      </c>
      <c r="T305" s="551">
        <v>5.4957133435919979E-2</v>
      </c>
      <c r="U305" s="551">
        <v>4.8549581259861634E-2</v>
      </c>
      <c r="V305" s="552">
        <v>2.5846471956577927E-2</v>
      </c>
      <c r="W305" s="553" t="s">
        <v>8674</v>
      </c>
      <c r="X305" s="553">
        <v>1.9138755980861243E-2</v>
      </c>
      <c r="Y305" s="553" t="s">
        <v>8674</v>
      </c>
      <c r="Z305" s="553">
        <v>9.1911764705882359E-2</v>
      </c>
      <c r="AA305" s="554">
        <v>0.20210185933710589</v>
      </c>
      <c r="AB305" s="684">
        <v>1.1072817616852828E-2</v>
      </c>
      <c r="AC305" s="561">
        <v>1.8267968259405149E-2</v>
      </c>
    </row>
    <row r="306" spans="1:29" ht="15" customHeight="1" thickBot="1" x14ac:dyDescent="0.3">
      <c r="A306" s="532" t="s">
        <v>5403</v>
      </c>
      <c r="B306" s="577">
        <v>338</v>
      </c>
      <c r="C306" s="533" t="s">
        <v>5404</v>
      </c>
      <c r="D306" s="534" t="s">
        <v>42</v>
      </c>
      <c r="E306" s="537" t="s">
        <v>5</v>
      </c>
      <c r="F306" s="530" t="s">
        <v>3113</v>
      </c>
      <c r="G306" s="266" t="s">
        <v>3114</v>
      </c>
      <c r="H306" s="530" t="s">
        <v>3115</v>
      </c>
      <c r="I306" s="266">
        <v>97</v>
      </c>
      <c r="J306" s="531">
        <v>48</v>
      </c>
      <c r="K306" s="549" t="s">
        <v>8674</v>
      </c>
      <c r="L306" s="549" t="s">
        <v>8674</v>
      </c>
      <c r="M306" s="549" t="s">
        <v>8674</v>
      </c>
      <c r="N306" s="549" t="s">
        <v>8674</v>
      </c>
      <c r="O306" s="549">
        <v>0.23236163920574568</v>
      </c>
      <c r="P306" s="550">
        <v>6.2352090920685305E-2</v>
      </c>
      <c r="Q306" s="551" t="s">
        <v>8674</v>
      </c>
      <c r="R306" s="551" t="s">
        <v>8674</v>
      </c>
      <c r="S306" s="551" t="s">
        <v>8674</v>
      </c>
      <c r="T306" s="551" t="s">
        <v>8674</v>
      </c>
      <c r="U306" s="551" t="s">
        <v>8674</v>
      </c>
      <c r="V306" s="552" t="s">
        <v>8674</v>
      </c>
      <c r="W306" s="553">
        <v>1.6785564414603441E-2</v>
      </c>
      <c r="X306" s="553" t="s">
        <v>8674</v>
      </c>
      <c r="Y306" s="553" t="s">
        <v>8674</v>
      </c>
      <c r="Z306" s="553" t="s">
        <v>8674</v>
      </c>
      <c r="AA306" s="554" t="s">
        <v>8674</v>
      </c>
      <c r="AB306" s="684">
        <v>5.536408808426414E-3</v>
      </c>
      <c r="AC306" s="561">
        <v>1.8267968259405149E-2</v>
      </c>
    </row>
    <row r="307" spans="1:29" ht="15" customHeight="1" thickBot="1" x14ac:dyDescent="0.3">
      <c r="A307" s="532" t="s">
        <v>5395</v>
      </c>
      <c r="B307" s="577">
        <v>411</v>
      </c>
      <c r="C307" s="533" t="s">
        <v>5396</v>
      </c>
      <c r="D307" s="536" t="s">
        <v>48</v>
      </c>
      <c r="E307" s="535" t="s">
        <v>15</v>
      </c>
      <c r="F307" s="530" t="s">
        <v>4780</v>
      </c>
      <c r="G307" s="266" t="s">
        <v>4781</v>
      </c>
      <c r="H307" s="530" t="s">
        <v>4782</v>
      </c>
      <c r="I307" s="266">
        <v>100</v>
      </c>
      <c r="J307" s="531">
        <v>48</v>
      </c>
      <c r="K307" s="549" t="s">
        <v>8674</v>
      </c>
      <c r="L307" s="549" t="s">
        <v>8674</v>
      </c>
      <c r="M307" s="549" t="s">
        <v>8674</v>
      </c>
      <c r="N307" s="549" t="s">
        <v>8674</v>
      </c>
      <c r="O307" s="549" t="s">
        <v>8674</v>
      </c>
      <c r="P307" s="550" t="s">
        <v>8674</v>
      </c>
      <c r="Q307" s="551" t="s">
        <v>8674</v>
      </c>
      <c r="R307" s="551" t="s">
        <v>8674</v>
      </c>
      <c r="S307" s="551" t="s">
        <v>8674</v>
      </c>
      <c r="T307" s="551" t="s">
        <v>8674</v>
      </c>
      <c r="U307" s="551">
        <v>0.38839665007889307</v>
      </c>
      <c r="V307" s="552">
        <v>2.6680229116467537E-2</v>
      </c>
      <c r="W307" s="553">
        <v>6.2945866554762905E-2</v>
      </c>
      <c r="X307" s="553" t="s">
        <v>8674</v>
      </c>
      <c r="Y307" s="553" t="s">
        <v>8674</v>
      </c>
      <c r="Z307" s="553" t="s">
        <v>8674</v>
      </c>
      <c r="AA307" s="554">
        <v>4.042037186742118E-2</v>
      </c>
      <c r="AB307" s="684">
        <v>2.2145635233705656E-2</v>
      </c>
      <c r="AC307" s="561">
        <v>1.8267968259405149E-2</v>
      </c>
    </row>
    <row r="308" spans="1:29" ht="15" customHeight="1" thickBot="1" x14ac:dyDescent="0.3">
      <c r="A308" s="532" t="s">
        <v>5405</v>
      </c>
      <c r="B308" s="577">
        <v>261</v>
      </c>
      <c r="C308" s="533" t="s">
        <v>5406</v>
      </c>
      <c r="D308" s="534" t="s">
        <v>41</v>
      </c>
      <c r="E308" s="537" t="s">
        <v>6</v>
      </c>
      <c r="F308" s="530" t="s">
        <v>586</v>
      </c>
      <c r="G308" s="266" t="s">
        <v>587</v>
      </c>
      <c r="H308" s="530" t="s">
        <v>588</v>
      </c>
      <c r="I308" s="266">
        <v>100</v>
      </c>
      <c r="J308" s="531">
        <v>48</v>
      </c>
      <c r="K308" s="549" t="s">
        <v>8674</v>
      </c>
      <c r="L308" s="549" t="s">
        <v>8674</v>
      </c>
      <c r="M308" s="549" t="s">
        <v>8674</v>
      </c>
      <c r="N308" s="549" t="s">
        <v>8674</v>
      </c>
      <c r="O308" s="549" t="s">
        <v>8674</v>
      </c>
      <c r="P308" s="550" t="s">
        <v>8674</v>
      </c>
      <c r="Q308" s="551">
        <v>7.015173560590314E-2</v>
      </c>
      <c r="R308" s="551" t="s">
        <v>8674</v>
      </c>
      <c r="S308" s="551">
        <v>3.682527376683787E-2</v>
      </c>
      <c r="T308" s="551">
        <v>1.0991426687183996E-2</v>
      </c>
      <c r="U308" s="551" t="s">
        <v>8674</v>
      </c>
      <c r="V308" s="552">
        <v>4.0020343674701309E-2</v>
      </c>
      <c r="W308" s="553" t="s">
        <v>8674</v>
      </c>
      <c r="X308" s="553" t="s">
        <v>8674</v>
      </c>
      <c r="Y308" s="553" t="s">
        <v>8674</v>
      </c>
      <c r="Z308" s="553" t="s">
        <v>8674</v>
      </c>
      <c r="AA308" s="554" t="s">
        <v>8674</v>
      </c>
      <c r="AB308" s="684" t="s">
        <v>8674</v>
      </c>
      <c r="AC308" s="561">
        <v>1.8267968259405149E-2</v>
      </c>
    </row>
    <row r="309" spans="1:29" ht="15" customHeight="1" thickBot="1" x14ac:dyDescent="0.3">
      <c r="A309" s="532" t="s">
        <v>5397</v>
      </c>
      <c r="B309" s="577">
        <v>245</v>
      </c>
      <c r="C309" s="533" t="s">
        <v>5398</v>
      </c>
      <c r="D309" s="534" t="s">
        <v>41</v>
      </c>
      <c r="E309" s="535" t="s">
        <v>6</v>
      </c>
      <c r="F309" s="530" t="s">
        <v>605</v>
      </c>
      <c r="G309" s="266" t="s">
        <v>606</v>
      </c>
      <c r="H309" s="530" t="s">
        <v>551</v>
      </c>
      <c r="I309" s="266">
        <v>100</v>
      </c>
      <c r="J309" s="531">
        <v>48</v>
      </c>
      <c r="K309" s="549">
        <v>3.1099362463069508E-2</v>
      </c>
      <c r="L309" s="549" t="s">
        <v>8674</v>
      </c>
      <c r="M309" s="549" t="s">
        <v>8674</v>
      </c>
      <c r="N309" s="549">
        <v>3.5471774602209384E-2</v>
      </c>
      <c r="O309" s="549">
        <v>5.2809463455851288E-2</v>
      </c>
      <c r="P309" s="550">
        <v>2.9758952484872533E-2</v>
      </c>
      <c r="Q309" s="551">
        <v>3.6374974017875698E-2</v>
      </c>
      <c r="R309" s="551">
        <v>2.9231218941829874E-2</v>
      </c>
      <c r="S309" s="551">
        <v>3.8763446070355654E-3</v>
      </c>
      <c r="T309" s="551" t="s">
        <v>8674</v>
      </c>
      <c r="U309" s="551">
        <v>1.2137395314965408E-2</v>
      </c>
      <c r="V309" s="552">
        <v>1.5007628878012991E-2</v>
      </c>
      <c r="W309" s="553">
        <v>1.6785564414603441E-2</v>
      </c>
      <c r="X309" s="553" t="s">
        <v>8674</v>
      </c>
      <c r="Y309" s="553" t="s">
        <v>8674</v>
      </c>
      <c r="Z309" s="553">
        <v>4.595588235294118E-2</v>
      </c>
      <c r="AA309" s="554">
        <v>0.16168148746968472</v>
      </c>
      <c r="AB309" s="684">
        <v>1.2456919818959432E-2</v>
      </c>
      <c r="AC309" s="561">
        <v>1.8267968259405149E-2</v>
      </c>
    </row>
    <row r="310" spans="1:29" ht="15" customHeight="1" thickBot="1" x14ac:dyDescent="0.3">
      <c r="A310" s="532" t="s">
        <v>5401</v>
      </c>
      <c r="B310" s="577">
        <v>358</v>
      </c>
      <c r="C310" s="533" t="s">
        <v>5402</v>
      </c>
      <c r="D310" s="534" t="s">
        <v>42</v>
      </c>
      <c r="E310" s="537" t="s">
        <v>5</v>
      </c>
      <c r="F310" s="530" t="s">
        <v>3368</v>
      </c>
      <c r="G310" s="266" t="s">
        <v>3369</v>
      </c>
      <c r="H310" s="530" t="s">
        <v>3370</v>
      </c>
      <c r="I310" s="266">
        <v>99</v>
      </c>
      <c r="J310" s="531">
        <v>48</v>
      </c>
      <c r="K310" s="549" t="s">
        <v>8674</v>
      </c>
      <c r="L310" s="549">
        <v>0.18671645772205922</v>
      </c>
      <c r="M310" s="549" t="s">
        <v>8674</v>
      </c>
      <c r="N310" s="549">
        <v>2.0269585486976792E-2</v>
      </c>
      <c r="O310" s="549">
        <v>5.280946345585129E-3</v>
      </c>
      <c r="P310" s="550">
        <v>1.7005115705641446E-2</v>
      </c>
      <c r="Q310" s="551">
        <v>2.0785699438786116E-2</v>
      </c>
      <c r="R310" s="551" t="s">
        <v>8674</v>
      </c>
      <c r="S310" s="551">
        <v>4.6516135284426788E-2</v>
      </c>
      <c r="T310" s="551" t="s">
        <v>8674</v>
      </c>
      <c r="U310" s="551" t="s">
        <v>8674</v>
      </c>
      <c r="V310" s="552">
        <v>2.6680229116467537E-2</v>
      </c>
      <c r="W310" s="553" t="s">
        <v>8674</v>
      </c>
      <c r="X310" s="553">
        <v>1.9138755980861243E-2</v>
      </c>
      <c r="Y310" s="553">
        <v>2.5944375259443751E-3</v>
      </c>
      <c r="Z310" s="553">
        <v>9.1911764705882359E-2</v>
      </c>
      <c r="AA310" s="554" t="s">
        <v>8674</v>
      </c>
      <c r="AB310" s="684">
        <v>5.536408808426414E-3</v>
      </c>
      <c r="AC310" s="561">
        <v>1.8267968259405149E-2</v>
      </c>
    </row>
    <row r="311" spans="1:29" ht="15" customHeight="1" thickBot="1" x14ac:dyDescent="0.3">
      <c r="A311" s="532" t="s">
        <v>5411</v>
      </c>
      <c r="B311" s="577">
        <v>297</v>
      </c>
      <c r="C311" s="533" t="s">
        <v>5412</v>
      </c>
      <c r="D311" s="534" t="s">
        <v>42</v>
      </c>
      <c r="E311" s="537" t="s">
        <v>21</v>
      </c>
      <c r="F311" s="530" t="s">
        <v>3722</v>
      </c>
      <c r="G311" s="266" t="s">
        <v>3723</v>
      </c>
      <c r="H311" s="530" t="s">
        <v>2650</v>
      </c>
      <c r="I311" s="266">
        <v>100</v>
      </c>
      <c r="J311" s="531">
        <v>47</v>
      </c>
      <c r="K311" s="549">
        <v>4.6649043694604257E-2</v>
      </c>
      <c r="L311" s="549" t="s">
        <v>8674</v>
      </c>
      <c r="M311" s="549">
        <v>6.5419337956299879E-3</v>
      </c>
      <c r="N311" s="549">
        <v>5.0673963717441976E-2</v>
      </c>
      <c r="O311" s="549">
        <v>1.5842839036755388E-2</v>
      </c>
      <c r="P311" s="550">
        <v>2.8341859509402413E-2</v>
      </c>
      <c r="Q311" s="551" t="s">
        <v>8674</v>
      </c>
      <c r="R311" s="551" t="s">
        <v>8674</v>
      </c>
      <c r="S311" s="551">
        <v>3.682527376683787E-2</v>
      </c>
      <c r="T311" s="551">
        <v>3.8469993405143989E-2</v>
      </c>
      <c r="U311" s="551" t="s">
        <v>8674</v>
      </c>
      <c r="V311" s="552">
        <v>2.1677686157129873E-2</v>
      </c>
      <c r="W311" s="553">
        <v>4.1963911036508603E-3</v>
      </c>
      <c r="X311" s="553" t="s">
        <v>8674</v>
      </c>
      <c r="Y311" s="553" t="s">
        <v>8674</v>
      </c>
      <c r="Z311" s="553" t="s">
        <v>8674</v>
      </c>
      <c r="AA311" s="554" t="s">
        <v>8674</v>
      </c>
      <c r="AB311" s="684">
        <v>1.3841022021066035E-3</v>
      </c>
      <c r="AC311" s="561">
        <v>1.7887385587334208E-2</v>
      </c>
    </row>
    <row r="312" spans="1:29" ht="15" customHeight="1" thickBot="1" x14ac:dyDescent="0.3">
      <c r="A312" s="532" t="s">
        <v>5409</v>
      </c>
      <c r="B312" s="577">
        <v>403</v>
      </c>
      <c r="C312" s="533" t="s">
        <v>5410</v>
      </c>
      <c r="D312" s="534" t="s">
        <v>42</v>
      </c>
      <c r="E312" s="537" t="s">
        <v>18</v>
      </c>
      <c r="F312" s="530" t="s">
        <v>4625</v>
      </c>
      <c r="G312" s="266" t="s">
        <v>4626</v>
      </c>
      <c r="H312" s="530" t="s">
        <v>4627</v>
      </c>
      <c r="I312" s="266">
        <v>100</v>
      </c>
      <c r="J312" s="531">
        <v>47</v>
      </c>
      <c r="K312" s="549" t="s">
        <v>8674</v>
      </c>
      <c r="L312" s="549" t="s">
        <v>8674</v>
      </c>
      <c r="M312" s="549" t="s">
        <v>8674</v>
      </c>
      <c r="N312" s="549" t="s">
        <v>8674</v>
      </c>
      <c r="O312" s="549">
        <v>0.1478664976763836</v>
      </c>
      <c r="P312" s="550">
        <v>3.9678603313163377E-2</v>
      </c>
      <c r="Q312" s="551" t="s">
        <v>8674</v>
      </c>
      <c r="R312" s="551" t="s">
        <v>8674</v>
      </c>
      <c r="S312" s="551" t="s">
        <v>8674</v>
      </c>
      <c r="T312" s="551">
        <v>5.4957133435919979E-3</v>
      </c>
      <c r="U312" s="551" t="s">
        <v>8674</v>
      </c>
      <c r="V312" s="552">
        <v>8.3375715988961052E-4</v>
      </c>
      <c r="W312" s="553">
        <v>7.5535039865715484E-2</v>
      </c>
      <c r="X312" s="553" t="s">
        <v>8674</v>
      </c>
      <c r="Y312" s="553" t="s">
        <v>8674</v>
      </c>
      <c r="Z312" s="553" t="s">
        <v>8674</v>
      </c>
      <c r="AA312" s="554" t="s">
        <v>8674</v>
      </c>
      <c r="AB312" s="684">
        <v>2.4913839637918864E-2</v>
      </c>
      <c r="AC312" s="561">
        <v>1.7887385587334208E-2</v>
      </c>
    </row>
    <row r="313" spans="1:29" ht="15" customHeight="1" thickBot="1" x14ac:dyDescent="0.3">
      <c r="A313" s="532" t="s">
        <v>5407</v>
      </c>
      <c r="B313" s="577">
        <v>249</v>
      </c>
      <c r="C313" s="533" t="s">
        <v>5408</v>
      </c>
      <c r="D313" s="534" t="s">
        <v>41</v>
      </c>
      <c r="E313" s="537" t="s">
        <v>6</v>
      </c>
      <c r="F313" s="530" t="s">
        <v>777</v>
      </c>
      <c r="G313" s="266" t="s">
        <v>778</v>
      </c>
      <c r="H313" s="530" t="s">
        <v>551</v>
      </c>
      <c r="I313" s="266">
        <v>100</v>
      </c>
      <c r="J313" s="531">
        <v>47</v>
      </c>
      <c r="K313" s="549">
        <v>1.5549681231534754E-2</v>
      </c>
      <c r="L313" s="549">
        <v>8.002133902373966E-2</v>
      </c>
      <c r="M313" s="549">
        <v>1.9625801386889966E-2</v>
      </c>
      <c r="N313" s="549">
        <v>2.0269585486976792E-2</v>
      </c>
      <c r="O313" s="549">
        <v>1.0561892691170258E-2</v>
      </c>
      <c r="P313" s="550">
        <v>1.9839301656581688E-2</v>
      </c>
      <c r="Q313" s="551">
        <v>1.2991062149241322E-2</v>
      </c>
      <c r="R313" s="551">
        <v>8.769365682548963E-2</v>
      </c>
      <c r="S313" s="551">
        <v>3.8763446070355654E-3</v>
      </c>
      <c r="T313" s="551">
        <v>1.6487140030775994E-2</v>
      </c>
      <c r="U313" s="551">
        <v>1.2137395314965408E-2</v>
      </c>
      <c r="V313" s="552">
        <v>1.1672600238454548E-2</v>
      </c>
      <c r="W313" s="553">
        <v>3.3571128829206882E-2</v>
      </c>
      <c r="X313" s="553">
        <v>9.569377990430622E-2</v>
      </c>
      <c r="Y313" s="553">
        <v>5.1888750518887502E-3</v>
      </c>
      <c r="Z313" s="553">
        <v>0.13786764705882354</v>
      </c>
      <c r="AA313" s="554">
        <v>4.042037186742118E-2</v>
      </c>
      <c r="AB313" s="684">
        <v>2.6297941840025468E-2</v>
      </c>
      <c r="AC313" s="561">
        <v>1.7887385587334208E-2</v>
      </c>
    </row>
    <row r="314" spans="1:29" ht="15" customHeight="1" thickBot="1" x14ac:dyDescent="0.3">
      <c r="A314" s="532" t="s">
        <v>5419</v>
      </c>
      <c r="B314" s="577">
        <v>274</v>
      </c>
      <c r="C314" s="533" t="s">
        <v>5420</v>
      </c>
      <c r="D314" s="534" t="s">
        <v>41</v>
      </c>
      <c r="E314" s="537" t="s">
        <v>13</v>
      </c>
      <c r="F314" s="530" t="s">
        <v>2053</v>
      </c>
      <c r="G314" s="266" t="s">
        <v>2054</v>
      </c>
      <c r="H314" s="530" t="s">
        <v>1894</v>
      </c>
      <c r="I314" s="266">
        <v>99</v>
      </c>
      <c r="J314" s="531">
        <v>46</v>
      </c>
      <c r="K314" s="549" t="s">
        <v>8674</v>
      </c>
      <c r="L314" s="549" t="s">
        <v>8674</v>
      </c>
      <c r="M314" s="549">
        <v>6.5419337956299879E-3</v>
      </c>
      <c r="N314" s="549" t="s">
        <v>8674</v>
      </c>
      <c r="O314" s="549" t="s">
        <v>8674</v>
      </c>
      <c r="P314" s="550">
        <v>1.4170929754701207E-3</v>
      </c>
      <c r="Q314" s="551">
        <v>7.7946372895447927E-3</v>
      </c>
      <c r="R314" s="551" t="s">
        <v>8674</v>
      </c>
      <c r="S314" s="551" t="s">
        <v>8674</v>
      </c>
      <c r="T314" s="551">
        <v>0.20883710705649594</v>
      </c>
      <c r="U314" s="551" t="s">
        <v>8674</v>
      </c>
      <c r="V314" s="552">
        <v>3.4184043555474032E-2</v>
      </c>
      <c r="W314" s="553">
        <v>4.1963911036508603E-3</v>
      </c>
      <c r="X314" s="553">
        <v>1.9138755980861243E-2</v>
      </c>
      <c r="Y314" s="553">
        <v>5.1888750518887502E-3</v>
      </c>
      <c r="Z314" s="553" t="s">
        <v>8674</v>
      </c>
      <c r="AA314" s="554" t="s">
        <v>8674</v>
      </c>
      <c r="AB314" s="684">
        <v>5.536408808426414E-3</v>
      </c>
      <c r="AC314" s="561">
        <v>1.7506802915263266E-2</v>
      </c>
    </row>
    <row r="315" spans="1:29" ht="15" customHeight="1" thickBot="1" x14ac:dyDescent="0.3">
      <c r="A315" s="532" t="s">
        <v>5417</v>
      </c>
      <c r="B315" s="577">
        <v>256</v>
      </c>
      <c r="C315" s="533" t="s">
        <v>5418</v>
      </c>
      <c r="D315" s="534" t="s">
        <v>41</v>
      </c>
      <c r="E315" s="537" t="s">
        <v>9</v>
      </c>
      <c r="F315" s="530" t="s">
        <v>1070</v>
      </c>
      <c r="G315" s="266" t="s">
        <v>1071</v>
      </c>
      <c r="H315" s="530" t="s">
        <v>1072</v>
      </c>
      <c r="I315" s="266">
        <v>89</v>
      </c>
      <c r="J315" s="531">
        <v>46</v>
      </c>
      <c r="K315" s="549">
        <v>7.7748406157673771E-3</v>
      </c>
      <c r="L315" s="549">
        <v>0.26673779674579889</v>
      </c>
      <c r="M315" s="549">
        <v>5.2335470365039903E-2</v>
      </c>
      <c r="N315" s="549">
        <v>1.5202189115232594E-2</v>
      </c>
      <c r="O315" s="549" t="s">
        <v>8674</v>
      </c>
      <c r="P315" s="550">
        <v>3.1176045460342652E-2</v>
      </c>
      <c r="Q315" s="551">
        <v>7.7946372895447927E-3</v>
      </c>
      <c r="R315" s="551">
        <v>0.14615609470914936</v>
      </c>
      <c r="S315" s="551">
        <v>5.8145169105533485E-3</v>
      </c>
      <c r="T315" s="551">
        <v>2.1982853374367992E-2</v>
      </c>
      <c r="U315" s="551">
        <v>1.2137395314965408E-2</v>
      </c>
      <c r="V315" s="552">
        <v>1.3340114558233768E-2</v>
      </c>
      <c r="W315" s="553">
        <v>4.1963911036508603E-3</v>
      </c>
      <c r="X315" s="553">
        <v>3.8277511961722487E-2</v>
      </c>
      <c r="Y315" s="553">
        <v>5.1888750518887502E-3</v>
      </c>
      <c r="Z315" s="553">
        <v>9.1911764705882359E-2</v>
      </c>
      <c r="AA315" s="554">
        <v>4.042037186742118E-2</v>
      </c>
      <c r="AB315" s="684">
        <v>1.1072817616852828E-2</v>
      </c>
      <c r="AC315" s="561">
        <v>1.7506802915263266E-2</v>
      </c>
    </row>
    <row r="316" spans="1:29" ht="15" customHeight="1" thickBot="1" x14ac:dyDescent="0.3">
      <c r="A316" s="532" t="s">
        <v>5415</v>
      </c>
      <c r="B316" s="577">
        <v>239</v>
      </c>
      <c r="C316" s="533" t="s">
        <v>5416</v>
      </c>
      <c r="D316" s="534" t="s">
        <v>41</v>
      </c>
      <c r="E316" s="537" t="s">
        <v>12</v>
      </c>
      <c r="F316" s="530" t="s">
        <v>1704</v>
      </c>
      <c r="G316" s="266" t="s">
        <v>1705</v>
      </c>
      <c r="H316" s="530" t="s">
        <v>115</v>
      </c>
      <c r="I316" s="266">
        <v>100</v>
      </c>
      <c r="J316" s="531">
        <v>46</v>
      </c>
      <c r="K316" s="549">
        <v>3.1099362463069508E-2</v>
      </c>
      <c r="L316" s="549">
        <v>5.3347559349159773E-2</v>
      </c>
      <c r="M316" s="549">
        <v>1.9625801386889966E-2</v>
      </c>
      <c r="N316" s="549">
        <v>1.0134792743488396E-2</v>
      </c>
      <c r="O316" s="549">
        <v>1.0561892691170258E-2</v>
      </c>
      <c r="P316" s="550">
        <v>1.8422208681111569E-2</v>
      </c>
      <c r="Q316" s="551">
        <v>5.1964248596965291E-3</v>
      </c>
      <c r="R316" s="551">
        <v>0.26308097047646889</v>
      </c>
      <c r="S316" s="551">
        <v>1.1629033821106697E-2</v>
      </c>
      <c r="T316" s="551">
        <v>2.1982853374367992E-2</v>
      </c>
      <c r="U316" s="551">
        <v>2.4274790629930817E-2</v>
      </c>
      <c r="V316" s="552">
        <v>1.9176414677461041E-2</v>
      </c>
      <c r="W316" s="553">
        <v>8.3927822073017206E-3</v>
      </c>
      <c r="X316" s="553">
        <v>5.7416267942583733E-2</v>
      </c>
      <c r="Y316" s="553">
        <v>1.03777501037775E-2</v>
      </c>
      <c r="Z316" s="553">
        <v>4.595588235294118E-2</v>
      </c>
      <c r="AA316" s="554" t="s">
        <v>8674</v>
      </c>
      <c r="AB316" s="684">
        <v>1.3841022021066036E-2</v>
      </c>
      <c r="AC316" s="561">
        <v>1.7506802915263266E-2</v>
      </c>
    </row>
    <row r="317" spans="1:29" ht="15" customHeight="1" thickBot="1" x14ac:dyDescent="0.3">
      <c r="A317" s="532" t="s">
        <v>5413</v>
      </c>
      <c r="B317" s="577">
        <v>324</v>
      </c>
      <c r="C317" s="533" t="s">
        <v>5414</v>
      </c>
      <c r="D317" s="534" t="s">
        <v>42</v>
      </c>
      <c r="E317" s="537" t="s">
        <v>5</v>
      </c>
      <c r="F317" s="530" t="s">
        <v>3206</v>
      </c>
      <c r="G317" s="266" t="s">
        <v>3207</v>
      </c>
      <c r="H317" s="530" t="s">
        <v>3208</v>
      </c>
      <c r="I317" s="266">
        <v>100</v>
      </c>
      <c r="J317" s="531">
        <v>46</v>
      </c>
      <c r="K317" s="549">
        <v>7.7748406157673771E-3</v>
      </c>
      <c r="L317" s="549" t="s">
        <v>8674</v>
      </c>
      <c r="M317" s="549" t="s">
        <v>8674</v>
      </c>
      <c r="N317" s="549" t="s">
        <v>8674</v>
      </c>
      <c r="O317" s="549" t="s">
        <v>8674</v>
      </c>
      <c r="P317" s="550">
        <v>1.4170929754701207E-3</v>
      </c>
      <c r="Q317" s="551">
        <v>6.4955310746206613E-2</v>
      </c>
      <c r="R317" s="551" t="s">
        <v>8674</v>
      </c>
      <c r="S317" s="551">
        <v>5.8145169105533485E-3</v>
      </c>
      <c r="T317" s="551">
        <v>1.0991426687183996E-2</v>
      </c>
      <c r="U317" s="551" t="s">
        <v>8674</v>
      </c>
      <c r="V317" s="552">
        <v>2.5012714796688318E-2</v>
      </c>
      <c r="W317" s="553">
        <v>6.2945866554762905E-2</v>
      </c>
      <c r="X317" s="553" t="s">
        <v>8674</v>
      </c>
      <c r="Y317" s="553" t="s">
        <v>8674</v>
      </c>
      <c r="Z317" s="553" t="s">
        <v>8674</v>
      </c>
      <c r="AA317" s="554" t="s">
        <v>8674</v>
      </c>
      <c r="AB317" s="684">
        <v>2.0761533031599052E-2</v>
      </c>
      <c r="AC317" s="561">
        <v>1.7506802915263266E-2</v>
      </c>
    </row>
    <row r="318" spans="1:29" ht="15" customHeight="1" thickBot="1" x14ac:dyDescent="0.3">
      <c r="A318" s="532" t="s">
        <v>5421</v>
      </c>
      <c r="B318" s="577">
        <v>273</v>
      </c>
      <c r="C318" s="533" t="s">
        <v>5422</v>
      </c>
      <c r="D318" s="534" t="s">
        <v>41</v>
      </c>
      <c r="E318" s="537" t="s">
        <v>6</v>
      </c>
      <c r="F318" s="530" t="s">
        <v>533</v>
      </c>
      <c r="G318" s="266" t="s">
        <v>534</v>
      </c>
      <c r="H318" s="530" t="s">
        <v>535</v>
      </c>
      <c r="I318" s="266">
        <v>85</v>
      </c>
      <c r="J318" s="531">
        <v>45</v>
      </c>
      <c r="K318" s="549">
        <v>7.7748406157673771E-3</v>
      </c>
      <c r="L318" s="549">
        <v>5.3347559349159773E-2</v>
      </c>
      <c r="M318" s="549">
        <v>6.5419337956299881E-2</v>
      </c>
      <c r="N318" s="549">
        <v>2.0269585486976792E-2</v>
      </c>
      <c r="O318" s="549">
        <v>1.5842839036755388E-2</v>
      </c>
      <c r="P318" s="550">
        <v>2.8341859509402413E-2</v>
      </c>
      <c r="Q318" s="551" t="s">
        <v>8674</v>
      </c>
      <c r="R318" s="551">
        <v>2.9231218941829874E-2</v>
      </c>
      <c r="S318" s="551">
        <v>3.8763446070355654E-3</v>
      </c>
      <c r="T318" s="551">
        <v>5.4957133435919979E-2</v>
      </c>
      <c r="U318" s="551">
        <v>2.4274790629930817E-2</v>
      </c>
      <c r="V318" s="552">
        <v>1.2506357398344159E-2</v>
      </c>
      <c r="W318" s="553">
        <v>8.3927822073017206E-3</v>
      </c>
      <c r="X318" s="553">
        <v>5.7416267942583733E-2</v>
      </c>
      <c r="Y318" s="553">
        <v>5.1888750518887502E-3</v>
      </c>
      <c r="Z318" s="553" t="s">
        <v>8674</v>
      </c>
      <c r="AA318" s="554">
        <v>0.12126111560226355</v>
      </c>
      <c r="AB318" s="684">
        <v>1.3841022021066036E-2</v>
      </c>
      <c r="AC318" s="561">
        <v>1.7126220243192328E-2</v>
      </c>
    </row>
    <row r="319" spans="1:29" ht="15" customHeight="1" thickBot="1" x14ac:dyDescent="0.3">
      <c r="A319" s="532" t="s">
        <v>5423</v>
      </c>
      <c r="B319" s="577">
        <v>312</v>
      </c>
      <c r="C319" s="533" t="s">
        <v>5424</v>
      </c>
      <c r="D319" s="534" t="s">
        <v>42</v>
      </c>
      <c r="E319" s="537" t="s">
        <v>5</v>
      </c>
      <c r="F319" s="530" t="s">
        <v>3479</v>
      </c>
      <c r="G319" s="266" t="s">
        <v>3480</v>
      </c>
      <c r="H319" s="530" t="s">
        <v>2322</v>
      </c>
      <c r="I319" s="266">
        <v>100</v>
      </c>
      <c r="J319" s="531">
        <v>45</v>
      </c>
      <c r="K319" s="549" t="s">
        <v>8674</v>
      </c>
      <c r="L319" s="549" t="s">
        <v>8674</v>
      </c>
      <c r="M319" s="549" t="s">
        <v>8674</v>
      </c>
      <c r="N319" s="549">
        <v>1.0134792743488396E-2</v>
      </c>
      <c r="O319" s="549" t="s">
        <v>8674</v>
      </c>
      <c r="P319" s="550">
        <v>2.8341859509402414E-3</v>
      </c>
      <c r="Q319" s="551" t="s">
        <v>8674</v>
      </c>
      <c r="R319" s="551">
        <v>8.769365682548963E-2</v>
      </c>
      <c r="S319" s="551">
        <v>3.8763446070355652E-2</v>
      </c>
      <c r="T319" s="551" t="s">
        <v>8674</v>
      </c>
      <c r="U319" s="551">
        <v>0.23061051098434276</v>
      </c>
      <c r="V319" s="552">
        <v>3.5017800715363645E-2</v>
      </c>
      <c r="W319" s="553">
        <v>4.1963911036508603E-3</v>
      </c>
      <c r="X319" s="553" t="s">
        <v>8674</v>
      </c>
      <c r="Y319" s="553" t="s">
        <v>8674</v>
      </c>
      <c r="Z319" s="553" t="s">
        <v>8674</v>
      </c>
      <c r="AA319" s="554" t="s">
        <v>8674</v>
      </c>
      <c r="AB319" s="684">
        <v>1.3841022021066035E-3</v>
      </c>
      <c r="AC319" s="561">
        <v>1.7126220243192328E-2</v>
      </c>
    </row>
    <row r="320" spans="1:29" ht="15" customHeight="1" thickBot="1" x14ac:dyDescent="0.3">
      <c r="A320" s="532" t="s">
        <v>5427</v>
      </c>
      <c r="B320" s="577">
        <v>260</v>
      </c>
      <c r="C320" s="533" t="s">
        <v>5428</v>
      </c>
      <c r="D320" s="534" t="s">
        <v>41</v>
      </c>
      <c r="E320" s="537" t="s">
        <v>13</v>
      </c>
      <c r="F320" s="530" t="s">
        <v>2124</v>
      </c>
      <c r="G320" s="266" t="s">
        <v>2125</v>
      </c>
      <c r="H320" s="530" t="s">
        <v>1053</v>
      </c>
      <c r="I320" s="266">
        <v>100</v>
      </c>
      <c r="J320" s="531">
        <v>44</v>
      </c>
      <c r="K320" s="549">
        <v>1.5549681231534754E-2</v>
      </c>
      <c r="L320" s="549" t="s">
        <v>8674</v>
      </c>
      <c r="M320" s="549" t="s">
        <v>8674</v>
      </c>
      <c r="N320" s="549">
        <v>9.628053106313976E-2</v>
      </c>
      <c r="O320" s="549" t="s">
        <v>8674</v>
      </c>
      <c r="P320" s="550">
        <v>2.9758952484872533E-2</v>
      </c>
      <c r="Q320" s="551">
        <v>5.1964248596965291E-3</v>
      </c>
      <c r="R320" s="551">
        <v>0.1169248757673195</v>
      </c>
      <c r="S320" s="551">
        <v>7.7526892140711307E-3</v>
      </c>
      <c r="T320" s="551">
        <v>2.1982853374367992E-2</v>
      </c>
      <c r="U320" s="551">
        <v>1.2137395314965408E-2</v>
      </c>
      <c r="V320" s="552">
        <v>1.2506357398344159E-2</v>
      </c>
      <c r="W320" s="553">
        <v>2.0981955518254301E-2</v>
      </c>
      <c r="X320" s="553" t="s">
        <v>8674</v>
      </c>
      <c r="Y320" s="553">
        <v>5.1888750518887502E-3</v>
      </c>
      <c r="Z320" s="553" t="s">
        <v>8674</v>
      </c>
      <c r="AA320" s="554">
        <v>4.042037186742118E-2</v>
      </c>
      <c r="AB320" s="684">
        <v>1.1072817616852828E-2</v>
      </c>
      <c r="AC320" s="561">
        <v>1.6745637571121387E-2</v>
      </c>
    </row>
    <row r="321" spans="1:29" ht="15" customHeight="1" thickBot="1" x14ac:dyDescent="0.3">
      <c r="A321" s="532" t="s">
        <v>5429</v>
      </c>
      <c r="B321" s="577">
        <v>267</v>
      </c>
      <c r="C321" s="533" t="s">
        <v>5430</v>
      </c>
      <c r="D321" s="534" t="s">
        <v>41</v>
      </c>
      <c r="E321" s="537" t="s">
        <v>9</v>
      </c>
      <c r="F321" s="530" t="s">
        <v>1158</v>
      </c>
      <c r="G321" s="266" t="s">
        <v>1159</v>
      </c>
      <c r="H321" s="530" t="s">
        <v>1160</v>
      </c>
      <c r="I321" s="266">
        <v>100</v>
      </c>
      <c r="J321" s="531">
        <v>44</v>
      </c>
      <c r="K321" s="549">
        <v>7.7748406157673771E-3</v>
      </c>
      <c r="L321" s="549" t="s">
        <v>8674</v>
      </c>
      <c r="M321" s="549">
        <v>6.5419337956299879E-3</v>
      </c>
      <c r="N321" s="549" t="s">
        <v>8674</v>
      </c>
      <c r="O321" s="549" t="s">
        <v>8674</v>
      </c>
      <c r="P321" s="550">
        <v>2.8341859509402414E-3</v>
      </c>
      <c r="Q321" s="551">
        <v>7.5348160465599667E-2</v>
      </c>
      <c r="R321" s="551" t="s">
        <v>8674</v>
      </c>
      <c r="S321" s="551">
        <v>2.1319895338695612E-2</v>
      </c>
      <c r="T321" s="551" t="s">
        <v>8674</v>
      </c>
      <c r="U321" s="551">
        <v>1.2137395314965408E-2</v>
      </c>
      <c r="V321" s="552">
        <v>3.4184043555474032E-2</v>
      </c>
      <c r="W321" s="553" t="s">
        <v>8674</v>
      </c>
      <c r="X321" s="553" t="s">
        <v>8674</v>
      </c>
      <c r="Y321" s="553">
        <v>2.5944375259443751E-3</v>
      </c>
      <c r="Z321" s="553" t="s">
        <v>8674</v>
      </c>
      <c r="AA321" s="554" t="s">
        <v>8674</v>
      </c>
      <c r="AB321" s="684">
        <v>1.3841022021066035E-3</v>
      </c>
      <c r="AC321" s="561">
        <v>1.6745637571121387E-2</v>
      </c>
    </row>
    <row r="322" spans="1:29" ht="15" customHeight="1" thickBot="1" x14ac:dyDescent="0.3">
      <c r="A322" s="532" t="s">
        <v>5425</v>
      </c>
      <c r="B322" s="577">
        <v>249</v>
      </c>
      <c r="C322" s="533" t="s">
        <v>5426</v>
      </c>
      <c r="D322" s="534" t="s">
        <v>41</v>
      </c>
      <c r="E322" s="535" t="s">
        <v>6</v>
      </c>
      <c r="F322" s="530" t="s">
        <v>373</v>
      </c>
      <c r="G322" s="266" t="s">
        <v>374</v>
      </c>
      <c r="H322" s="530" t="s">
        <v>143</v>
      </c>
      <c r="I322" s="266">
        <v>100</v>
      </c>
      <c r="J322" s="531">
        <v>44</v>
      </c>
      <c r="K322" s="549">
        <v>7.7748406157673771E-3</v>
      </c>
      <c r="L322" s="549">
        <v>5.3347559349159773E-2</v>
      </c>
      <c r="M322" s="549" t="s">
        <v>8674</v>
      </c>
      <c r="N322" s="549">
        <v>6.5876152832674575E-2</v>
      </c>
      <c r="O322" s="549" t="s">
        <v>8674</v>
      </c>
      <c r="P322" s="550">
        <v>2.2673487607521931E-2</v>
      </c>
      <c r="Q322" s="551">
        <v>2.0785699438786116E-2</v>
      </c>
      <c r="R322" s="551" t="s">
        <v>8674</v>
      </c>
      <c r="S322" s="551">
        <v>2.1319895338695612E-2</v>
      </c>
      <c r="T322" s="551">
        <v>5.4957133435919979E-3</v>
      </c>
      <c r="U322" s="551" t="s">
        <v>8674</v>
      </c>
      <c r="V322" s="552">
        <v>1.667514319779221E-2</v>
      </c>
      <c r="W322" s="553" t="s">
        <v>8674</v>
      </c>
      <c r="X322" s="553" t="s">
        <v>8674</v>
      </c>
      <c r="Y322" s="553">
        <v>1.5566625155666251E-2</v>
      </c>
      <c r="Z322" s="553">
        <v>9.1911764705882359E-2</v>
      </c>
      <c r="AA322" s="554" t="s">
        <v>8674</v>
      </c>
      <c r="AB322" s="684">
        <v>1.1072817616852828E-2</v>
      </c>
      <c r="AC322" s="561">
        <v>1.6745637571121387E-2</v>
      </c>
    </row>
    <row r="323" spans="1:29" ht="15" customHeight="1" thickBot="1" x14ac:dyDescent="0.3">
      <c r="A323" s="532" t="s">
        <v>5431</v>
      </c>
      <c r="B323" s="577">
        <v>239</v>
      </c>
      <c r="C323" s="533" t="s">
        <v>5432</v>
      </c>
      <c r="D323" s="534" t="s">
        <v>41</v>
      </c>
      <c r="E323" s="537" t="s">
        <v>12</v>
      </c>
      <c r="F323" s="530" t="s">
        <v>1616</v>
      </c>
      <c r="G323" s="266" t="s">
        <v>1617</v>
      </c>
      <c r="H323" s="530" t="s">
        <v>1474</v>
      </c>
      <c r="I323" s="266">
        <v>99</v>
      </c>
      <c r="J323" s="531">
        <v>43</v>
      </c>
      <c r="K323" s="549">
        <v>3.1099362463069508E-2</v>
      </c>
      <c r="L323" s="549">
        <v>2.6673779674579887E-2</v>
      </c>
      <c r="M323" s="549">
        <v>5.8877404160669895E-2</v>
      </c>
      <c r="N323" s="549">
        <v>2.0269585486976792E-2</v>
      </c>
      <c r="O323" s="549" t="s">
        <v>8674</v>
      </c>
      <c r="P323" s="550">
        <v>2.550767355846217E-2</v>
      </c>
      <c r="Q323" s="551">
        <v>7.7946372895447927E-3</v>
      </c>
      <c r="R323" s="551">
        <v>0.17538731365097926</v>
      </c>
      <c r="S323" s="551" t="s">
        <v>8674</v>
      </c>
      <c r="T323" s="551">
        <v>2.7478566717959989E-2</v>
      </c>
      <c r="U323" s="551">
        <v>2.4274790629930817E-2</v>
      </c>
      <c r="V323" s="552">
        <v>1.3340114558233768E-2</v>
      </c>
      <c r="W323" s="553" t="s">
        <v>8674</v>
      </c>
      <c r="X323" s="553">
        <v>7.6555023923444973E-2</v>
      </c>
      <c r="Y323" s="553">
        <v>7.7833125778331257E-3</v>
      </c>
      <c r="Z323" s="553" t="s">
        <v>8674</v>
      </c>
      <c r="AA323" s="554">
        <v>8.084074373484236E-2</v>
      </c>
      <c r="AB323" s="684">
        <v>1.2456919818959432E-2</v>
      </c>
      <c r="AC323" s="561">
        <v>1.6365054899050446E-2</v>
      </c>
    </row>
    <row r="324" spans="1:29" ht="15" customHeight="1" thickBot="1" x14ac:dyDescent="0.3">
      <c r="A324" s="532" t="s">
        <v>5435</v>
      </c>
      <c r="B324" s="577">
        <v>243</v>
      </c>
      <c r="C324" s="533" t="s">
        <v>5436</v>
      </c>
      <c r="D324" s="534" t="s">
        <v>41</v>
      </c>
      <c r="E324" s="537" t="s">
        <v>6</v>
      </c>
      <c r="F324" s="530" t="s">
        <v>724</v>
      </c>
      <c r="G324" s="266" t="s">
        <v>725</v>
      </c>
      <c r="H324" s="530" t="s">
        <v>726</v>
      </c>
      <c r="I324" s="266">
        <v>88</v>
      </c>
      <c r="J324" s="531">
        <v>42</v>
      </c>
      <c r="K324" s="549" t="s">
        <v>8674</v>
      </c>
      <c r="L324" s="549" t="s">
        <v>8674</v>
      </c>
      <c r="M324" s="549" t="s">
        <v>8674</v>
      </c>
      <c r="N324" s="549" t="s">
        <v>8674</v>
      </c>
      <c r="O324" s="549" t="s">
        <v>8674</v>
      </c>
      <c r="P324" s="550" t="s">
        <v>8674</v>
      </c>
      <c r="Q324" s="551">
        <v>7.5348160465599667E-2</v>
      </c>
      <c r="R324" s="551" t="s">
        <v>8674</v>
      </c>
      <c r="S324" s="551">
        <v>2.5196239945731176E-2</v>
      </c>
      <c r="T324" s="551" t="s">
        <v>8674</v>
      </c>
      <c r="U324" s="551" t="s">
        <v>8674</v>
      </c>
      <c r="V324" s="552">
        <v>3.5017800715363645E-2</v>
      </c>
      <c r="W324" s="553" t="s">
        <v>8674</v>
      </c>
      <c r="X324" s="553" t="s">
        <v>8674</v>
      </c>
      <c r="Y324" s="553" t="s">
        <v>8674</v>
      </c>
      <c r="Z324" s="553" t="s">
        <v>8674</v>
      </c>
      <c r="AA324" s="554" t="s">
        <v>8674</v>
      </c>
      <c r="AB324" s="684" t="s">
        <v>8674</v>
      </c>
      <c r="AC324" s="561">
        <v>1.5984472226979504E-2</v>
      </c>
    </row>
    <row r="325" spans="1:29" ht="15" customHeight="1" thickBot="1" x14ac:dyDescent="0.3">
      <c r="A325" s="532" t="s">
        <v>5433</v>
      </c>
      <c r="B325" s="577">
        <v>331</v>
      </c>
      <c r="C325" s="533" t="s">
        <v>5434</v>
      </c>
      <c r="D325" s="534" t="s">
        <v>42</v>
      </c>
      <c r="E325" s="537" t="s">
        <v>5</v>
      </c>
      <c r="F325" s="530" t="s">
        <v>3504</v>
      </c>
      <c r="G325" s="266" t="s">
        <v>3505</v>
      </c>
      <c r="H325" s="530" t="s">
        <v>3503</v>
      </c>
      <c r="I325" s="266">
        <v>100</v>
      </c>
      <c r="J325" s="531">
        <v>42</v>
      </c>
      <c r="K325" s="549">
        <v>7.7748406157673771E-3</v>
      </c>
      <c r="L325" s="549">
        <v>8.002133902373966E-2</v>
      </c>
      <c r="M325" s="549">
        <v>3.9251602773779933E-2</v>
      </c>
      <c r="N325" s="549">
        <v>2.5336981858720988E-2</v>
      </c>
      <c r="O325" s="549">
        <v>5.280946345585129E-3</v>
      </c>
      <c r="P325" s="550">
        <v>2.2673487607521931E-2</v>
      </c>
      <c r="Q325" s="551">
        <v>2.5982124298482645E-3</v>
      </c>
      <c r="R325" s="551">
        <v>0.23384975153463899</v>
      </c>
      <c r="S325" s="551">
        <v>3.8763446070355654E-3</v>
      </c>
      <c r="T325" s="551">
        <v>1.6487140030775994E-2</v>
      </c>
      <c r="U325" s="551">
        <v>4.8549581259861634E-2</v>
      </c>
      <c r="V325" s="552">
        <v>1.5007628878012991E-2</v>
      </c>
      <c r="W325" s="553" t="s">
        <v>8674</v>
      </c>
      <c r="X325" s="553">
        <v>9.569377990430622E-2</v>
      </c>
      <c r="Y325" s="553">
        <v>2.5944375259443751E-3</v>
      </c>
      <c r="Z325" s="553">
        <v>4.595588235294118E-2</v>
      </c>
      <c r="AA325" s="554">
        <v>4.042037186742118E-2</v>
      </c>
      <c r="AB325" s="684">
        <v>1.1072817616852828E-2</v>
      </c>
      <c r="AC325" s="561">
        <v>1.5984472226979504E-2</v>
      </c>
    </row>
    <row r="326" spans="1:29" ht="15" customHeight="1" thickBot="1" x14ac:dyDescent="0.3">
      <c r="A326" s="532" t="s">
        <v>5445</v>
      </c>
      <c r="B326" s="577">
        <v>336</v>
      </c>
      <c r="C326" s="533" t="s">
        <v>5446</v>
      </c>
      <c r="D326" s="534" t="s">
        <v>42</v>
      </c>
      <c r="E326" s="537" t="s">
        <v>5</v>
      </c>
      <c r="F326" s="530" t="s">
        <v>3058</v>
      </c>
      <c r="G326" s="266" t="s">
        <v>3059</v>
      </c>
      <c r="H326" s="530" t="s">
        <v>3060</v>
      </c>
      <c r="I326" s="266">
        <v>100</v>
      </c>
      <c r="J326" s="531">
        <v>41</v>
      </c>
      <c r="K326" s="549" t="s">
        <v>8674</v>
      </c>
      <c r="L326" s="549" t="s">
        <v>8674</v>
      </c>
      <c r="M326" s="549" t="s">
        <v>8674</v>
      </c>
      <c r="N326" s="549" t="s">
        <v>8674</v>
      </c>
      <c r="O326" s="549">
        <v>0.21651880016899028</v>
      </c>
      <c r="P326" s="550">
        <v>5.8100811994274942E-2</v>
      </c>
      <c r="Q326" s="551" t="s">
        <v>8674</v>
      </c>
      <c r="R326" s="551" t="s">
        <v>8674</v>
      </c>
      <c r="S326" s="551" t="s">
        <v>8674</v>
      </c>
      <c r="T326" s="551" t="s">
        <v>8674</v>
      </c>
      <c r="U326" s="551" t="s">
        <v>8674</v>
      </c>
      <c r="V326" s="552" t="s">
        <v>8674</v>
      </c>
      <c r="W326" s="553" t="s">
        <v>8674</v>
      </c>
      <c r="X326" s="553" t="s">
        <v>8674</v>
      </c>
      <c r="Y326" s="553" t="s">
        <v>8674</v>
      </c>
      <c r="Z326" s="553" t="s">
        <v>8674</v>
      </c>
      <c r="AA326" s="554" t="s">
        <v>8674</v>
      </c>
      <c r="AB326" s="684" t="s">
        <v>8674</v>
      </c>
      <c r="AC326" s="561">
        <v>1.5603889554908565E-2</v>
      </c>
    </row>
    <row r="327" spans="1:29" ht="15" customHeight="1" thickBot="1" x14ac:dyDescent="0.3">
      <c r="A327" s="532" t="s">
        <v>5443</v>
      </c>
      <c r="B327" s="577">
        <v>286</v>
      </c>
      <c r="C327" s="533" t="s">
        <v>5444</v>
      </c>
      <c r="D327" s="534" t="s">
        <v>42</v>
      </c>
      <c r="E327" s="537" t="s">
        <v>5</v>
      </c>
      <c r="F327" s="530" t="s">
        <v>3217</v>
      </c>
      <c r="G327" s="266" t="s">
        <v>3218</v>
      </c>
      <c r="H327" s="530" t="s">
        <v>3219</v>
      </c>
      <c r="I327" s="266">
        <v>99</v>
      </c>
      <c r="J327" s="531">
        <v>41</v>
      </c>
      <c r="K327" s="549" t="s">
        <v>8674</v>
      </c>
      <c r="L327" s="549" t="s">
        <v>8674</v>
      </c>
      <c r="M327" s="549" t="s">
        <v>8674</v>
      </c>
      <c r="N327" s="549" t="s">
        <v>8674</v>
      </c>
      <c r="O327" s="549" t="s">
        <v>8674</v>
      </c>
      <c r="P327" s="550" t="s">
        <v>8674</v>
      </c>
      <c r="Q327" s="551">
        <v>2.5982124298482644E-2</v>
      </c>
      <c r="R327" s="551" t="s">
        <v>8674</v>
      </c>
      <c r="S327" s="551">
        <v>5.4268824498497917E-2</v>
      </c>
      <c r="T327" s="551">
        <v>1.6487140030775994E-2</v>
      </c>
      <c r="U327" s="551" t="s">
        <v>8674</v>
      </c>
      <c r="V327" s="552">
        <v>3.4184043555474032E-2</v>
      </c>
      <c r="W327" s="553" t="s">
        <v>8674</v>
      </c>
      <c r="X327" s="553" t="s">
        <v>8674</v>
      </c>
      <c r="Y327" s="553" t="s">
        <v>8674</v>
      </c>
      <c r="Z327" s="553" t="s">
        <v>8674</v>
      </c>
      <c r="AA327" s="554" t="s">
        <v>8674</v>
      </c>
      <c r="AB327" s="684" t="s">
        <v>8674</v>
      </c>
      <c r="AC327" s="561">
        <v>1.5603889554908565E-2</v>
      </c>
    </row>
    <row r="328" spans="1:29" ht="15" customHeight="1" thickBot="1" x14ac:dyDescent="0.3">
      <c r="A328" s="532" t="s">
        <v>5437</v>
      </c>
      <c r="B328" s="577">
        <v>270</v>
      </c>
      <c r="C328" s="533" t="s">
        <v>5438</v>
      </c>
      <c r="D328" s="534" t="s">
        <v>41</v>
      </c>
      <c r="E328" s="537" t="s">
        <v>13</v>
      </c>
      <c r="F328" s="530" t="s">
        <v>2412</v>
      </c>
      <c r="G328" s="266" t="s">
        <v>2413</v>
      </c>
      <c r="H328" s="530" t="s">
        <v>1104</v>
      </c>
      <c r="I328" s="266">
        <v>100</v>
      </c>
      <c r="J328" s="531">
        <v>41</v>
      </c>
      <c r="K328" s="549">
        <v>7.7748406157673771E-3</v>
      </c>
      <c r="L328" s="549">
        <v>2.6673779674579887E-2</v>
      </c>
      <c r="M328" s="549">
        <v>3.9251602773779933E-2</v>
      </c>
      <c r="N328" s="549">
        <v>5.067396371744198E-3</v>
      </c>
      <c r="O328" s="549">
        <v>2.1123785382340516E-2</v>
      </c>
      <c r="P328" s="550">
        <v>1.8422208681111569E-2</v>
      </c>
      <c r="Q328" s="551">
        <v>1.5589274579089585E-2</v>
      </c>
      <c r="R328" s="551">
        <v>2.9231218941829874E-2</v>
      </c>
      <c r="S328" s="551">
        <v>5.8145169105533485E-3</v>
      </c>
      <c r="T328" s="551">
        <v>2.1982853374367992E-2</v>
      </c>
      <c r="U328" s="551">
        <v>6.0686976574827044E-2</v>
      </c>
      <c r="V328" s="552">
        <v>1.58413860379026E-2</v>
      </c>
      <c r="W328" s="553">
        <v>4.1963911036508603E-3</v>
      </c>
      <c r="X328" s="553">
        <v>3.8277511961722487E-2</v>
      </c>
      <c r="Y328" s="553">
        <v>5.1888750518887502E-3</v>
      </c>
      <c r="Z328" s="553">
        <v>4.595588235294118E-2</v>
      </c>
      <c r="AA328" s="554">
        <v>0.12126111560226355</v>
      </c>
      <c r="AB328" s="684">
        <v>1.2456919818959432E-2</v>
      </c>
      <c r="AC328" s="561">
        <v>1.5603889554908565E-2</v>
      </c>
    </row>
    <row r="329" spans="1:29" ht="15" customHeight="1" thickBot="1" x14ac:dyDescent="0.3">
      <c r="A329" s="532" t="s">
        <v>5439</v>
      </c>
      <c r="B329" s="577">
        <v>252</v>
      </c>
      <c r="C329" s="533" t="s">
        <v>5440</v>
      </c>
      <c r="D329" s="534" t="s">
        <v>41</v>
      </c>
      <c r="E329" s="537" t="s">
        <v>13</v>
      </c>
      <c r="F329" s="530" t="s">
        <v>2424</v>
      </c>
      <c r="G329" s="266" t="s">
        <v>2425</v>
      </c>
      <c r="H329" s="530" t="s">
        <v>347</v>
      </c>
      <c r="I329" s="266">
        <v>100</v>
      </c>
      <c r="J329" s="531">
        <v>41</v>
      </c>
      <c r="K329" s="549" t="s">
        <v>8674</v>
      </c>
      <c r="L329" s="549" t="s">
        <v>8674</v>
      </c>
      <c r="M329" s="549" t="s">
        <v>8674</v>
      </c>
      <c r="N329" s="549">
        <v>4.5606567345697784E-2</v>
      </c>
      <c r="O329" s="549">
        <v>0.12146176594845796</v>
      </c>
      <c r="P329" s="550">
        <v>4.5346975215043862E-2</v>
      </c>
      <c r="Q329" s="551" t="s">
        <v>8674</v>
      </c>
      <c r="R329" s="551" t="s">
        <v>8674</v>
      </c>
      <c r="S329" s="551" t="s">
        <v>8674</v>
      </c>
      <c r="T329" s="551" t="s">
        <v>8674</v>
      </c>
      <c r="U329" s="551" t="s">
        <v>8674</v>
      </c>
      <c r="V329" s="552" t="s">
        <v>8674</v>
      </c>
      <c r="W329" s="553">
        <v>2.517834662190516E-2</v>
      </c>
      <c r="X329" s="553" t="s">
        <v>8674</v>
      </c>
      <c r="Y329" s="553">
        <v>7.7833125778331257E-3</v>
      </c>
      <c r="Z329" s="553" t="s">
        <v>8674</v>
      </c>
      <c r="AA329" s="554" t="s">
        <v>8674</v>
      </c>
      <c r="AB329" s="684">
        <v>1.2456919818959432E-2</v>
      </c>
      <c r="AC329" s="561">
        <v>1.5603889554908565E-2</v>
      </c>
    </row>
    <row r="330" spans="1:29" ht="15" customHeight="1" thickBot="1" x14ac:dyDescent="0.3">
      <c r="A330" s="532" t="s">
        <v>5441</v>
      </c>
      <c r="B330" s="577">
        <v>252</v>
      </c>
      <c r="C330" s="533" t="s">
        <v>5442</v>
      </c>
      <c r="D330" s="534" t="s">
        <v>41</v>
      </c>
      <c r="E330" s="537" t="s">
        <v>13</v>
      </c>
      <c r="F330" s="530" t="s">
        <v>2439</v>
      </c>
      <c r="G330" s="266" t="s">
        <v>2440</v>
      </c>
      <c r="H330" s="530" t="s">
        <v>347</v>
      </c>
      <c r="I330" s="266">
        <v>100</v>
      </c>
      <c r="J330" s="531">
        <v>41</v>
      </c>
      <c r="K330" s="549">
        <v>6.2198724926139017E-2</v>
      </c>
      <c r="L330" s="549">
        <v>0.13336889837289945</v>
      </c>
      <c r="M330" s="549">
        <v>1.9625801386889966E-2</v>
      </c>
      <c r="N330" s="549">
        <v>1.0134792743488396E-2</v>
      </c>
      <c r="O330" s="549">
        <v>2.1123785382340516E-2</v>
      </c>
      <c r="P330" s="550">
        <v>3.1176045460342652E-2</v>
      </c>
      <c r="Q330" s="551">
        <v>5.1964248596965291E-3</v>
      </c>
      <c r="R330" s="551" t="s">
        <v>8674</v>
      </c>
      <c r="S330" s="551">
        <v>1.9381723035177826E-2</v>
      </c>
      <c r="T330" s="551" t="s">
        <v>8674</v>
      </c>
      <c r="U330" s="551" t="s">
        <v>8674</v>
      </c>
      <c r="V330" s="552">
        <v>1.0005085918675327E-2</v>
      </c>
      <c r="W330" s="553">
        <v>8.3927822073017206E-3</v>
      </c>
      <c r="X330" s="553">
        <v>1.9138755980861243E-2</v>
      </c>
      <c r="Y330" s="553">
        <v>7.7833125778331257E-3</v>
      </c>
      <c r="Z330" s="553">
        <v>4.595588235294118E-2</v>
      </c>
      <c r="AA330" s="554" t="s">
        <v>8674</v>
      </c>
      <c r="AB330" s="684">
        <v>9.688715414746224E-3</v>
      </c>
      <c r="AC330" s="561">
        <v>1.5603889554908565E-2</v>
      </c>
    </row>
    <row r="331" spans="1:29" ht="15" customHeight="1" thickBot="1" x14ac:dyDescent="0.3">
      <c r="A331" s="532" t="s">
        <v>5457</v>
      </c>
      <c r="B331" s="577">
        <v>362</v>
      </c>
      <c r="C331" s="533" t="s">
        <v>5458</v>
      </c>
      <c r="D331" s="534" t="s">
        <v>42</v>
      </c>
      <c r="E331" s="537" t="s">
        <v>5</v>
      </c>
      <c r="F331" s="530" t="s">
        <v>2702</v>
      </c>
      <c r="G331" s="266" t="s">
        <v>2703</v>
      </c>
      <c r="H331" s="530" t="s">
        <v>2704</v>
      </c>
      <c r="I331" s="266">
        <v>99</v>
      </c>
      <c r="J331" s="531">
        <v>40</v>
      </c>
      <c r="K331" s="549" t="s">
        <v>8674</v>
      </c>
      <c r="L331" s="549" t="s">
        <v>8674</v>
      </c>
      <c r="M331" s="549" t="s">
        <v>8674</v>
      </c>
      <c r="N331" s="549" t="s">
        <v>8674</v>
      </c>
      <c r="O331" s="549">
        <v>0.21123785382340515</v>
      </c>
      <c r="P331" s="550">
        <v>5.6683719018804826E-2</v>
      </c>
      <c r="Q331" s="551" t="s">
        <v>8674</v>
      </c>
      <c r="R331" s="551" t="s">
        <v>8674</v>
      </c>
      <c r="S331" s="551" t="s">
        <v>8674</v>
      </c>
      <c r="T331" s="551" t="s">
        <v>8674</v>
      </c>
      <c r="U331" s="551" t="s">
        <v>8674</v>
      </c>
      <c r="V331" s="552" t="s">
        <v>8674</v>
      </c>
      <c r="W331" s="553" t="s">
        <v>8674</v>
      </c>
      <c r="X331" s="553" t="s">
        <v>8674</v>
      </c>
      <c r="Y331" s="553" t="s">
        <v>8674</v>
      </c>
      <c r="Z331" s="553" t="s">
        <v>8674</v>
      </c>
      <c r="AA331" s="554" t="s">
        <v>8674</v>
      </c>
      <c r="AB331" s="684" t="s">
        <v>8674</v>
      </c>
      <c r="AC331" s="561">
        <v>1.5223306882837625E-2</v>
      </c>
    </row>
    <row r="332" spans="1:29" ht="15" customHeight="1" thickBot="1" x14ac:dyDescent="0.3">
      <c r="A332" s="532" t="s">
        <v>5449</v>
      </c>
      <c r="B332" s="577">
        <v>241</v>
      </c>
      <c r="C332" s="533" t="s">
        <v>5450</v>
      </c>
      <c r="D332" s="534" t="s">
        <v>41</v>
      </c>
      <c r="E332" s="537" t="s">
        <v>12</v>
      </c>
      <c r="F332" s="530" t="s">
        <v>1654</v>
      </c>
      <c r="G332" s="266" t="s">
        <v>1655</v>
      </c>
      <c r="H332" s="530" t="s">
        <v>236</v>
      </c>
      <c r="I332" s="266">
        <v>100</v>
      </c>
      <c r="J332" s="531">
        <v>40</v>
      </c>
      <c r="K332" s="549">
        <v>5.4423884310371637E-2</v>
      </c>
      <c r="L332" s="549">
        <v>8.002133902373966E-2</v>
      </c>
      <c r="M332" s="549">
        <v>2.6167735182519952E-2</v>
      </c>
      <c r="N332" s="549">
        <v>1.5202189115232594E-2</v>
      </c>
      <c r="O332" s="549" t="s">
        <v>8674</v>
      </c>
      <c r="P332" s="550">
        <v>2.4090580582992051E-2</v>
      </c>
      <c r="Q332" s="551">
        <v>2.0785699438786116E-2</v>
      </c>
      <c r="R332" s="551">
        <v>8.769365682548963E-2</v>
      </c>
      <c r="S332" s="551">
        <v>1.9381723035177827E-3</v>
      </c>
      <c r="T332" s="551">
        <v>5.4957133435919979E-3</v>
      </c>
      <c r="U332" s="551">
        <v>4.8549581259861634E-2</v>
      </c>
      <c r="V332" s="552">
        <v>1.417387171812338E-2</v>
      </c>
      <c r="W332" s="553">
        <v>2.517834662190516E-2</v>
      </c>
      <c r="X332" s="553" t="s">
        <v>8674</v>
      </c>
      <c r="Y332" s="553" t="s">
        <v>8674</v>
      </c>
      <c r="Z332" s="553" t="s">
        <v>8674</v>
      </c>
      <c r="AA332" s="554" t="s">
        <v>8674</v>
      </c>
      <c r="AB332" s="684">
        <v>8.3046132126396218E-3</v>
      </c>
      <c r="AC332" s="561">
        <v>1.5223306882837625E-2</v>
      </c>
    </row>
    <row r="333" spans="1:29" ht="15" customHeight="1" thickBot="1" x14ac:dyDescent="0.3">
      <c r="A333" s="532" t="s">
        <v>5451</v>
      </c>
      <c r="B333" s="577">
        <v>310</v>
      </c>
      <c r="C333" s="533" t="s">
        <v>5452</v>
      </c>
      <c r="D333" s="534" t="s">
        <v>42</v>
      </c>
      <c r="E333" s="537" t="s">
        <v>5</v>
      </c>
      <c r="F333" s="530" t="s">
        <v>3146</v>
      </c>
      <c r="G333" s="266" t="s">
        <v>3147</v>
      </c>
      <c r="H333" s="530" t="s">
        <v>2797</v>
      </c>
      <c r="I333" s="266">
        <v>100</v>
      </c>
      <c r="J333" s="531">
        <v>40</v>
      </c>
      <c r="K333" s="549">
        <v>7.7748406157673771E-3</v>
      </c>
      <c r="L333" s="549" t="s">
        <v>8674</v>
      </c>
      <c r="M333" s="549">
        <v>3.270966897814994E-2</v>
      </c>
      <c r="N333" s="549" t="s">
        <v>8674</v>
      </c>
      <c r="O333" s="549" t="s">
        <v>8674</v>
      </c>
      <c r="P333" s="550">
        <v>8.5025578528207229E-3</v>
      </c>
      <c r="Q333" s="551">
        <v>2.0785699438786116E-2</v>
      </c>
      <c r="R333" s="551" t="s">
        <v>8674</v>
      </c>
      <c r="S333" s="551" t="s">
        <v>8674</v>
      </c>
      <c r="T333" s="551">
        <v>5.4957133435919979E-3</v>
      </c>
      <c r="U333" s="551">
        <v>0.27916009224420441</v>
      </c>
      <c r="V333" s="552">
        <v>2.6680229116467537E-2</v>
      </c>
      <c r="W333" s="553" t="s">
        <v>8674</v>
      </c>
      <c r="X333" s="553" t="s">
        <v>8674</v>
      </c>
      <c r="Y333" s="553">
        <v>5.1888750518887502E-3</v>
      </c>
      <c r="Z333" s="553" t="s">
        <v>8674</v>
      </c>
      <c r="AA333" s="554" t="s">
        <v>8674</v>
      </c>
      <c r="AB333" s="684">
        <v>2.768204404213207E-3</v>
      </c>
      <c r="AC333" s="561">
        <v>1.5223306882837625E-2</v>
      </c>
    </row>
    <row r="334" spans="1:29" ht="15" customHeight="1" thickBot="1" x14ac:dyDescent="0.3">
      <c r="A334" s="532" t="s">
        <v>5447</v>
      </c>
      <c r="B334" s="577">
        <v>261</v>
      </c>
      <c r="C334" s="533" t="s">
        <v>5448</v>
      </c>
      <c r="D334" s="534" t="s">
        <v>41</v>
      </c>
      <c r="E334" s="537" t="s">
        <v>13</v>
      </c>
      <c r="F334" s="530" t="s">
        <v>2314</v>
      </c>
      <c r="G334" s="266" t="s">
        <v>2315</v>
      </c>
      <c r="H334" s="530" t="s">
        <v>2316</v>
      </c>
      <c r="I334" s="266">
        <v>90</v>
      </c>
      <c r="J334" s="531">
        <v>40</v>
      </c>
      <c r="K334" s="549" t="s">
        <v>8674</v>
      </c>
      <c r="L334" s="549" t="s">
        <v>8674</v>
      </c>
      <c r="M334" s="549" t="s">
        <v>8674</v>
      </c>
      <c r="N334" s="549" t="s">
        <v>8674</v>
      </c>
      <c r="O334" s="549" t="s">
        <v>8674</v>
      </c>
      <c r="P334" s="550" t="s">
        <v>8674</v>
      </c>
      <c r="Q334" s="551" t="s">
        <v>8674</v>
      </c>
      <c r="R334" s="551" t="s">
        <v>8674</v>
      </c>
      <c r="S334" s="551" t="s">
        <v>8674</v>
      </c>
      <c r="T334" s="551" t="s">
        <v>8674</v>
      </c>
      <c r="U334" s="551" t="s">
        <v>8674</v>
      </c>
      <c r="V334" s="552" t="s">
        <v>8674</v>
      </c>
      <c r="W334" s="553">
        <v>0.16785564414603441</v>
      </c>
      <c r="X334" s="553" t="s">
        <v>8674</v>
      </c>
      <c r="Y334" s="553" t="s">
        <v>8674</v>
      </c>
      <c r="Z334" s="553" t="s">
        <v>8674</v>
      </c>
      <c r="AA334" s="554" t="s">
        <v>8674</v>
      </c>
      <c r="AB334" s="684">
        <v>5.5364088084264143E-2</v>
      </c>
      <c r="AC334" s="561">
        <v>1.5223306882837625E-2</v>
      </c>
    </row>
    <row r="335" spans="1:29" ht="15" customHeight="1" thickBot="1" x14ac:dyDescent="0.3">
      <c r="A335" s="532" t="s">
        <v>5455</v>
      </c>
      <c r="B335" s="577">
        <v>307</v>
      </c>
      <c r="C335" s="533" t="s">
        <v>5456</v>
      </c>
      <c r="D335" s="534" t="s">
        <v>42</v>
      </c>
      <c r="E335" s="537" t="s">
        <v>5</v>
      </c>
      <c r="F335" s="530" t="s">
        <v>3435</v>
      </c>
      <c r="G335" s="266" t="s">
        <v>3436</v>
      </c>
      <c r="H335" s="530" t="s">
        <v>3437</v>
      </c>
      <c r="I335" s="266">
        <v>97</v>
      </c>
      <c r="J335" s="531">
        <v>40</v>
      </c>
      <c r="K335" s="549" t="s">
        <v>8674</v>
      </c>
      <c r="L335" s="549" t="s">
        <v>8674</v>
      </c>
      <c r="M335" s="549" t="s">
        <v>8674</v>
      </c>
      <c r="N335" s="549" t="s">
        <v>8674</v>
      </c>
      <c r="O335" s="549">
        <v>5.809040980143642E-2</v>
      </c>
      <c r="P335" s="550">
        <v>1.5588022730171326E-2</v>
      </c>
      <c r="Q335" s="551" t="s">
        <v>8674</v>
      </c>
      <c r="R335" s="551">
        <v>0.17538731365097926</v>
      </c>
      <c r="S335" s="551">
        <v>5.8145169105533485E-3</v>
      </c>
      <c r="T335" s="551" t="s">
        <v>8674</v>
      </c>
      <c r="U335" s="551">
        <v>0.24274790629930817</v>
      </c>
      <c r="V335" s="552">
        <v>2.4178957636798705E-2</v>
      </c>
      <c r="W335" s="553" t="s">
        <v>8674</v>
      </c>
      <c r="X335" s="553" t="s">
        <v>8674</v>
      </c>
      <c r="Y335" s="553" t="s">
        <v>8674</v>
      </c>
      <c r="Z335" s="553" t="s">
        <v>8674</v>
      </c>
      <c r="AA335" s="554" t="s">
        <v>8674</v>
      </c>
      <c r="AB335" s="684" t="s">
        <v>8674</v>
      </c>
      <c r="AC335" s="561">
        <v>1.5223306882837625E-2</v>
      </c>
    </row>
    <row r="336" spans="1:29" ht="15" customHeight="1" thickBot="1" x14ac:dyDescent="0.3">
      <c r="A336" s="532" t="s">
        <v>5453</v>
      </c>
      <c r="B336" s="577">
        <v>286</v>
      </c>
      <c r="C336" s="533" t="s">
        <v>5454</v>
      </c>
      <c r="D336" s="534" t="s">
        <v>42</v>
      </c>
      <c r="E336" s="537" t="s">
        <v>8</v>
      </c>
      <c r="F336" s="530" t="s">
        <v>4610</v>
      </c>
      <c r="G336" s="266" t="s">
        <v>4611</v>
      </c>
      <c r="H336" s="530" t="s">
        <v>4612</v>
      </c>
      <c r="I336" s="266">
        <v>80</v>
      </c>
      <c r="J336" s="531">
        <v>40</v>
      </c>
      <c r="K336" s="549" t="s">
        <v>8674</v>
      </c>
      <c r="L336" s="549" t="s">
        <v>8674</v>
      </c>
      <c r="M336" s="549" t="s">
        <v>8674</v>
      </c>
      <c r="N336" s="549" t="s">
        <v>8674</v>
      </c>
      <c r="O336" s="549" t="s">
        <v>8674</v>
      </c>
      <c r="P336" s="550" t="s">
        <v>8674</v>
      </c>
      <c r="Q336" s="551" t="s">
        <v>8674</v>
      </c>
      <c r="R336" s="551" t="s">
        <v>8674</v>
      </c>
      <c r="S336" s="551" t="s">
        <v>8674</v>
      </c>
      <c r="T336" s="551" t="s">
        <v>8674</v>
      </c>
      <c r="U336" s="551">
        <v>0.48549581259861635</v>
      </c>
      <c r="V336" s="552">
        <v>3.3350286395584419E-2</v>
      </c>
      <c r="W336" s="553" t="s">
        <v>8674</v>
      </c>
      <c r="X336" s="553" t="s">
        <v>8674</v>
      </c>
      <c r="Y336" s="553" t="s">
        <v>8674</v>
      </c>
      <c r="Z336" s="553" t="s">
        <v>8674</v>
      </c>
      <c r="AA336" s="554" t="s">
        <v>8674</v>
      </c>
      <c r="AB336" s="684" t="s">
        <v>8674</v>
      </c>
      <c r="AC336" s="561">
        <v>1.5223306882837625E-2</v>
      </c>
    </row>
    <row r="337" spans="1:29" ht="15" customHeight="1" thickBot="1" x14ac:dyDescent="0.3">
      <c r="A337" s="532" t="s">
        <v>5459</v>
      </c>
      <c r="B337" s="577">
        <v>355</v>
      </c>
      <c r="C337" s="533" t="s">
        <v>5460</v>
      </c>
      <c r="D337" s="534" t="s">
        <v>42</v>
      </c>
      <c r="E337" s="537" t="s">
        <v>5</v>
      </c>
      <c r="F337" s="530" t="s">
        <v>3078</v>
      </c>
      <c r="G337" s="266" t="s">
        <v>3079</v>
      </c>
      <c r="H337" s="530" t="s">
        <v>3080</v>
      </c>
      <c r="I337" s="266">
        <v>100</v>
      </c>
      <c r="J337" s="531">
        <v>39</v>
      </c>
      <c r="K337" s="549">
        <v>7.7748406157673771E-3</v>
      </c>
      <c r="L337" s="549">
        <v>8.002133902373966E-2</v>
      </c>
      <c r="M337" s="549" t="s">
        <v>8674</v>
      </c>
      <c r="N337" s="549">
        <v>5.067396371744198E-3</v>
      </c>
      <c r="O337" s="549" t="s">
        <v>8674</v>
      </c>
      <c r="P337" s="550">
        <v>7.0854648773506033E-3</v>
      </c>
      <c r="Q337" s="551">
        <v>2.5982124298482644E-2</v>
      </c>
      <c r="R337" s="551">
        <v>2.9231218941829874E-2</v>
      </c>
      <c r="S337" s="551">
        <v>5.8145169105533485E-3</v>
      </c>
      <c r="T337" s="551" t="s">
        <v>8674</v>
      </c>
      <c r="U337" s="551">
        <v>1.2137395314965408E-2</v>
      </c>
      <c r="V337" s="552">
        <v>1.2506357398344159E-2</v>
      </c>
      <c r="W337" s="553">
        <v>2.9374737725556023E-2</v>
      </c>
      <c r="X337" s="553">
        <v>0.13397129186602871</v>
      </c>
      <c r="Y337" s="553" t="s">
        <v>8674</v>
      </c>
      <c r="Z337" s="553">
        <v>0.22977941176470587</v>
      </c>
      <c r="AA337" s="554" t="s">
        <v>8674</v>
      </c>
      <c r="AB337" s="684">
        <v>2.6297941840025468E-2</v>
      </c>
      <c r="AC337" s="561">
        <v>1.4842724210766683E-2</v>
      </c>
    </row>
    <row r="338" spans="1:29" ht="15" customHeight="1" thickBot="1" x14ac:dyDescent="0.3">
      <c r="A338" s="532" t="s">
        <v>5461</v>
      </c>
      <c r="B338" s="577">
        <v>251</v>
      </c>
      <c r="C338" s="533" t="s">
        <v>5462</v>
      </c>
      <c r="D338" s="534" t="s">
        <v>41</v>
      </c>
      <c r="E338" s="537" t="s">
        <v>30</v>
      </c>
      <c r="F338" s="530" t="s">
        <v>97</v>
      </c>
      <c r="G338" s="266" t="s">
        <v>98</v>
      </c>
      <c r="H338" s="530" t="s">
        <v>99</v>
      </c>
      <c r="I338" s="266">
        <v>99</v>
      </c>
      <c r="J338" s="531">
        <v>39</v>
      </c>
      <c r="K338" s="549">
        <v>1.5549681231534754E-2</v>
      </c>
      <c r="L338" s="549" t="s">
        <v>8674</v>
      </c>
      <c r="M338" s="549">
        <v>6.5419337956299879E-3</v>
      </c>
      <c r="N338" s="549">
        <v>1.0134792743488396E-2</v>
      </c>
      <c r="O338" s="549">
        <v>2.1123785382340516E-2</v>
      </c>
      <c r="P338" s="550">
        <v>1.2753836779231085E-2</v>
      </c>
      <c r="Q338" s="551">
        <v>2.0785699438786116E-2</v>
      </c>
      <c r="R338" s="551">
        <v>0.1169248757673195</v>
      </c>
      <c r="S338" s="551">
        <v>7.7526892140711307E-3</v>
      </c>
      <c r="T338" s="551">
        <v>2.7478566717959989E-2</v>
      </c>
      <c r="U338" s="551" t="s">
        <v>8674</v>
      </c>
      <c r="V338" s="552">
        <v>1.7508900357681823E-2</v>
      </c>
      <c r="W338" s="553">
        <v>4.1963911036508603E-3</v>
      </c>
      <c r="X338" s="553" t="s">
        <v>8674</v>
      </c>
      <c r="Y338" s="553">
        <v>1.8161062681610628E-2</v>
      </c>
      <c r="Z338" s="553">
        <v>4.595588235294118E-2</v>
      </c>
      <c r="AA338" s="554" t="s">
        <v>8674</v>
      </c>
      <c r="AB338" s="684">
        <v>1.2456919818959432E-2</v>
      </c>
      <c r="AC338" s="561">
        <v>1.4842724210766683E-2</v>
      </c>
    </row>
    <row r="339" spans="1:29" ht="15" customHeight="1" thickBot="1" x14ac:dyDescent="0.3">
      <c r="A339" s="532" t="s">
        <v>5463</v>
      </c>
      <c r="B339" s="577">
        <v>243</v>
      </c>
      <c r="C339" s="533" t="s">
        <v>5464</v>
      </c>
      <c r="D339" s="534" t="s">
        <v>41</v>
      </c>
      <c r="E339" s="537" t="s">
        <v>9</v>
      </c>
      <c r="F339" s="530" t="s">
        <v>1289</v>
      </c>
      <c r="G339" s="266" t="s">
        <v>1290</v>
      </c>
      <c r="H339" s="530" t="s">
        <v>418</v>
      </c>
      <c r="I339" s="266">
        <v>99</v>
      </c>
      <c r="J339" s="531">
        <v>39</v>
      </c>
      <c r="K339" s="549" t="s">
        <v>8674</v>
      </c>
      <c r="L339" s="549" t="s">
        <v>8674</v>
      </c>
      <c r="M339" s="549" t="s">
        <v>8674</v>
      </c>
      <c r="N339" s="549" t="s">
        <v>8674</v>
      </c>
      <c r="O339" s="549" t="s">
        <v>8674</v>
      </c>
      <c r="P339" s="550" t="s">
        <v>8674</v>
      </c>
      <c r="Q339" s="551" t="s">
        <v>8674</v>
      </c>
      <c r="R339" s="551" t="s">
        <v>8674</v>
      </c>
      <c r="S339" s="551" t="s">
        <v>8674</v>
      </c>
      <c r="T339" s="551">
        <v>0.21433282040008794</v>
      </c>
      <c r="U339" s="551" t="s">
        <v>8674</v>
      </c>
      <c r="V339" s="552">
        <v>3.2516529235694813E-2</v>
      </c>
      <c r="W339" s="553" t="s">
        <v>8674</v>
      </c>
      <c r="X339" s="553" t="s">
        <v>8674</v>
      </c>
      <c r="Y339" s="553" t="s">
        <v>8674</v>
      </c>
      <c r="Z339" s="553" t="s">
        <v>8674</v>
      </c>
      <c r="AA339" s="554" t="s">
        <v>8674</v>
      </c>
      <c r="AB339" s="684" t="s">
        <v>8674</v>
      </c>
      <c r="AC339" s="561">
        <v>1.4842724210766683E-2</v>
      </c>
    </row>
    <row r="340" spans="1:29" ht="15" customHeight="1" thickBot="1" x14ac:dyDescent="0.3">
      <c r="A340" s="532" t="s">
        <v>5467</v>
      </c>
      <c r="B340" s="577">
        <v>265</v>
      </c>
      <c r="C340" s="533" t="s">
        <v>5468</v>
      </c>
      <c r="D340" s="534" t="s">
        <v>41</v>
      </c>
      <c r="E340" s="537" t="s">
        <v>6</v>
      </c>
      <c r="F340" s="530" t="s">
        <v>138</v>
      </c>
      <c r="G340" s="266" t="s">
        <v>139</v>
      </c>
      <c r="H340" s="530" t="s">
        <v>140</v>
      </c>
      <c r="I340" s="266">
        <v>100</v>
      </c>
      <c r="J340" s="531">
        <v>38</v>
      </c>
      <c r="K340" s="549" t="s">
        <v>8674</v>
      </c>
      <c r="L340" s="549">
        <v>5.3347559349159773E-2</v>
      </c>
      <c r="M340" s="549">
        <v>3.270966897814994E-2</v>
      </c>
      <c r="N340" s="549" t="s">
        <v>8674</v>
      </c>
      <c r="O340" s="549" t="s">
        <v>8674</v>
      </c>
      <c r="P340" s="550">
        <v>9.9196508282908442E-3</v>
      </c>
      <c r="Q340" s="551">
        <v>2.0785699438786116E-2</v>
      </c>
      <c r="R340" s="551">
        <v>2.9231218941829874E-2</v>
      </c>
      <c r="S340" s="551">
        <v>2.9072584552766741E-2</v>
      </c>
      <c r="T340" s="551">
        <v>2.7478566717959989E-2</v>
      </c>
      <c r="U340" s="551" t="s">
        <v>8674</v>
      </c>
      <c r="V340" s="552">
        <v>2.4178957636798705E-2</v>
      </c>
      <c r="W340" s="553">
        <v>8.3927822073017206E-3</v>
      </c>
      <c r="X340" s="553" t="s">
        <v>8674</v>
      </c>
      <c r="Y340" s="553" t="s">
        <v>8674</v>
      </c>
      <c r="Z340" s="553" t="s">
        <v>8674</v>
      </c>
      <c r="AA340" s="554" t="s">
        <v>8674</v>
      </c>
      <c r="AB340" s="684">
        <v>2.768204404213207E-3</v>
      </c>
      <c r="AC340" s="561">
        <v>1.4462141538695744E-2</v>
      </c>
    </row>
    <row r="341" spans="1:29" ht="15" customHeight="1" thickBot="1" x14ac:dyDescent="0.3">
      <c r="A341" s="532" t="s">
        <v>5465</v>
      </c>
      <c r="B341" s="577">
        <v>245</v>
      </c>
      <c r="C341" s="533" t="s">
        <v>5466</v>
      </c>
      <c r="D341" s="534" t="s">
        <v>41</v>
      </c>
      <c r="E341" s="537" t="s">
        <v>13</v>
      </c>
      <c r="F341" s="530" t="s">
        <v>2348</v>
      </c>
      <c r="G341" s="266" t="s">
        <v>2349</v>
      </c>
      <c r="H341" s="530" t="s">
        <v>551</v>
      </c>
      <c r="I341" s="266">
        <v>100</v>
      </c>
      <c r="J341" s="531">
        <v>38</v>
      </c>
      <c r="K341" s="549">
        <v>7.7748406157673771E-3</v>
      </c>
      <c r="L341" s="549">
        <v>2.6673779674579887E-2</v>
      </c>
      <c r="M341" s="549">
        <v>6.5419337956299879E-3</v>
      </c>
      <c r="N341" s="549">
        <v>2.0269585486976792E-2</v>
      </c>
      <c r="O341" s="549">
        <v>5.280946345585129E-3</v>
      </c>
      <c r="P341" s="550">
        <v>1.1336743803760966E-2</v>
      </c>
      <c r="Q341" s="551">
        <v>2.5982124298482644E-2</v>
      </c>
      <c r="R341" s="551">
        <v>5.8462437883659749E-2</v>
      </c>
      <c r="S341" s="551">
        <v>1.9381723035177826E-2</v>
      </c>
      <c r="T341" s="551">
        <v>1.6487140030775994E-2</v>
      </c>
      <c r="U341" s="551" t="s">
        <v>8674</v>
      </c>
      <c r="V341" s="552">
        <v>2.0843928997240264E-2</v>
      </c>
      <c r="W341" s="553" t="s">
        <v>8674</v>
      </c>
      <c r="X341" s="553" t="s">
        <v>8674</v>
      </c>
      <c r="Y341" s="553">
        <v>1.03777501037775E-2</v>
      </c>
      <c r="Z341" s="553" t="s">
        <v>8674</v>
      </c>
      <c r="AA341" s="554">
        <v>4.042037186742118E-2</v>
      </c>
      <c r="AB341" s="684">
        <v>6.9205110105330179E-3</v>
      </c>
      <c r="AC341" s="561">
        <v>1.4462141538695744E-2</v>
      </c>
    </row>
    <row r="342" spans="1:29" ht="15" customHeight="1" thickBot="1" x14ac:dyDescent="0.3">
      <c r="A342" s="532" t="s">
        <v>5469</v>
      </c>
      <c r="B342" s="577">
        <v>315</v>
      </c>
      <c r="C342" s="533" t="s">
        <v>5470</v>
      </c>
      <c r="D342" s="534" t="s">
        <v>42</v>
      </c>
      <c r="E342" s="537" t="s">
        <v>5</v>
      </c>
      <c r="F342" s="530" t="s">
        <v>3476</v>
      </c>
      <c r="G342" s="266" t="s">
        <v>3477</v>
      </c>
      <c r="H342" s="530" t="s">
        <v>3478</v>
      </c>
      <c r="I342" s="266">
        <v>89</v>
      </c>
      <c r="J342" s="531">
        <v>38</v>
      </c>
      <c r="K342" s="549" t="s">
        <v>8674</v>
      </c>
      <c r="L342" s="549" t="s">
        <v>8674</v>
      </c>
      <c r="M342" s="549" t="s">
        <v>8674</v>
      </c>
      <c r="N342" s="549" t="s">
        <v>8674</v>
      </c>
      <c r="O342" s="549" t="s">
        <v>8674</v>
      </c>
      <c r="P342" s="550" t="s">
        <v>8674</v>
      </c>
      <c r="Q342" s="551">
        <v>1.0392849719393058E-2</v>
      </c>
      <c r="R342" s="551">
        <v>5.8462437883659749E-2</v>
      </c>
      <c r="S342" s="551">
        <v>6.2021513712569046E-2</v>
      </c>
      <c r="T342" s="551" t="s">
        <v>8674</v>
      </c>
      <c r="U342" s="551" t="s">
        <v>8674</v>
      </c>
      <c r="V342" s="552">
        <v>3.16827720758052E-2</v>
      </c>
      <c r="W342" s="553" t="s">
        <v>8674</v>
      </c>
      <c r="X342" s="553" t="s">
        <v>8674</v>
      </c>
      <c r="Y342" s="553" t="s">
        <v>8674</v>
      </c>
      <c r="Z342" s="553" t="s">
        <v>8674</v>
      </c>
      <c r="AA342" s="554" t="s">
        <v>8674</v>
      </c>
      <c r="AB342" s="684" t="s">
        <v>8674</v>
      </c>
      <c r="AC342" s="561">
        <v>1.4462141538695744E-2</v>
      </c>
    </row>
    <row r="343" spans="1:29" ht="15" customHeight="1" thickBot="1" x14ac:dyDescent="0.3">
      <c r="A343" s="532" t="s">
        <v>5483</v>
      </c>
      <c r="B343" s="577">
        <v>291</v>
      </c>
      <c r="C343" s="533" t="s">
        <v>5484</v>
      </c>
      <c r="D343" s="534" t="s">
        <v>42</v>
      </c>
      <c r="E343" s="537" t="s">
        <v>8</v>
      </c>
      <c r="F343" s="530" t="s">
        <v>4277</v>
      </c>
      <c r="G343" s="266" t="s">
        <v>4278</v>
      </c>
      <c r="H343" s="530" t="s">
        <v>4279</v>
      </c>
      <c r="I343" s="266">
        <v>95</v>
      </c>
      <c r="J343" s="531">
        <v>37</v>
      </c>
      <c r="K343" s="549" t="s">
        <v>8674</v>
      </c>
      <c r="L343" s="549" t="s">
        <v>8674</v>
      </c>
      <c r="M343" s="549" t="s">
        <v>8674</v>
      </c>
      <c r="N343" s="549" t="s">
        <v>8674</v>
      </c>
      <c r="O343" s="549" t="s">
        <v>8674</v>
      </c>
      <c r="P343" s="550" t="s">
        <v>8674</v>
      </c>
      <c r="Q343" s="551">
        <v>1.5589274579089585E-2</v>
      </c>
      <c r="R343" s="551" t="s">
        <v>8674</v>
      </c>
      <c r="S343" s="551">
        <v>5.2330652194980135E-2</v>
      </c>
      <c r="T343" s="551">
        <v>2.1982853374367992E-2</v>
      </c>
      <c r="U343" s="551" t="s">
        <v>8674</v>
      </c>
      <c r="V343" s="552">
        <v>3.0849014915915591E-2</v>
      </c>
      <c r="W343" s="553" t="s">
        <v>8674</v>
      </c>
      <c r="X343" s="553" t="s">
        <v>8674</v>
      </c>
      <c r="Y343" s="553" t="s">
        <v>8674</v>
      </c>
      <c r="Z343" s="553" t="s">
        <v>8674</v>
      </c>
      <c r="AA343" s="554" t="s">
        <v>8674</v>
      </c>
      <c r="AB343" s="684" t="s">
        <v>8674</v>
      </c>
      <c r="AC343" s="561">
        <v>1.4081558866624802E-2</v>
      </c>
    </row>
    <row r="344" spans="1:29" ht="15" customHeight="1" thickBot="1" x14ac:dyDescent="0.3">
      <c r="A344" s="532" t="s">
        <v>5481</v>
      </c>
      <c r="B344" s="577">
        <v>284</v>
      </c>
      <c r="C344" s="533" t="s">
        <v>5482</v>
      </c>
      <c r="D344" s="534" t="s">
        <v>42</v>
      </c>
      <c r="E344" s="537" t="s">
        <v>7</v>
      </c>
      <c r="F344" s="530" t="s">
        <v>3941</v>
      </c>
      <c r="G344" s="266" t="s">
        <v>3942</v>
      </c>
      <c r="H344" s="530" t="s">
        <v>3943</v>
      </c>
      <c r="I344" s="266">
        <v>91</v>
      </c>
      <c r="J344" s="531">
        <v>37</v>
      </c>
      <c r="K344" s="549" t="s">
        <v>8674</v>
      </c>
      <c r="L344" s="549" t="s">
        <v>8674</v>
      </c>
      <c r="M344" s="549" t="s">
        <v>8674</v>
      </c>
      <c r="N344" s="549" t="s">
        <v>8674</v>
      </c>
      <c r="O344" s="549" t="s">
        <v>8674</v>
      </c>
      <c r="P344" s="550" t="s">
        <v>8674</v>
      </c>
      <c r="Q344" s="551">
        <v>1.5589274579089585E-2</v>
      </c>
      <c r="R344" s="551" t="s">
        <v>8674</v>
      </c>
      <c r="S344" s="551">
        <v>6.0083341409051264E-2</v>
      </c>
      <c r="T344" s="551" t="s">
        <v>8674</v>
      </c>
      <c r="U344" s="551" t="s">
        <v>8674</v>
      </c>
      <c r="V344" s="552">
        <v>3.0849014915915591E-2</v>
      </c>
      <c r="W344" s="553" t="s">
        <v>8674</v>
      </c>
      <c r="X344" s="553" t="s">
        <v>8674</v>
      </c>
      <c r="Y344" s="553" t="s">
        <v>8674</v>
      </c>
      <c r="Z344" s="553" t="s">
        <v>8674</v>
      </c>
      <c r="AA344" s="554" t="s">
        <v>8674</v>
      </c>
      <c r="AB344" s="684" t="s">
        <v>8674</v>
      </c>
      <c r="AC344" s="561">
        <v>1.4081558866624802E-2</v>
      </c>
    </row>
    <row r="345" spans="1:29" ht="15" customHeight="1" thickBot="1" x14ac:dyDescent="0.3">
      <c r="A345" s="532" t="s">
        <v>5475</v>
      </c>
      <c r="B345" s="577">
        <v>300</v>
      </c>
      <c r="C345" s="533" t="s">
        <v>5476</v>
      </c>
      <c r="D345" s="534" t="s">
        <v>42</v>
      </c>
      <c r="E345" s="535" t="s">
        <v>5</v>
      </c>
      <c r="F345" s="530" t="s">
        <v>2998</v>
      </c>
      <c r="G345" s="266" t="s">
        <v>2999</v>
      </c>
      <c r="H345" s="530" t="s">
        <v>2952</v>
      </c>
      <c r="I345" s="266">
        <v>99</v>
      </c>
      <c r="J345" s="531">
        <v>37</v>
      </c>
      <c r="K345" s="549">
        <v>1.5549681231534754E-2</v>
      </c>
      <c r="L345" s="549">
        <v>5.3347559349159773E-2</v>
      </c>
      <c r="M345" s="549">
        <v>1.3083867591259976E-2</v>
      </c>
      <c r="N345" s="549" t="s">
        <v>8674</v>
      </c>
      <c r="O345" s="549">
        <v>1.5842839036755388E-2</v>
      </c>
      <c r="P345" s="550">
        <v>1.2753836779231085E-2</v>
      </c>
      <c r="Q345" s="551">
        <v>1.5589274579089585E-2</v>
      </c>
      <c r="R345" s="551" t="s">
        <v>8674</v>
      </c>
      <c r="S345" s="551">
        <v>1.9381723035177827E-3</v>
      </c>
      <c r="T345" s="551">
        <v>8.7931413497471966E-2</v>
      </c>
      <c r="U345" s="551">
        <v>1.2137395314965408E-2</v>
      </c>
      <c r="V345" s="552">
        <v>2.0010171837350654E-2</v>
      </c>
      <c r="W345" s="553">
        <v>4.1963911036508603E-3</v>
      </c>
      <c r="X345" s="553">
        <v>1.9138755980861243E-2</v>
      </c>
      <c r="Y345" s="553">
        <v>2.5944375259443751E-3</v>
      </c>
      <c r="Z345" s="553">
        <v>4.595588235294118E-2</v>
      </c>
      <c r="AA345" s="554" t="s">
        <v>8674</v>
      </c>
      <c r="AB345" s="684">
        <v>5.536408808426414E-3</v>
      </c>
      <c r="AC345" s="561">
        <v>1.4081558866624802E-2</v>
      </c>
    </row>
    <row r="346" spans="1:29" ht="15" customHeight="1" thickBot="1" x14ac:dyDescent="0.3">
      <c r="A346" s="532" t="s">
        <v>5479</v>
      </c>
      <c r="B346" s="577">
        <v>304</v>
      </c>
      <c r="C346" s="533" t="s">
        <v>5480</v>
      </c>
      <c r="D346" s="534" t="s">
        <v>42</v>
      </c>
      <c r="E346" s="535" t="s">
        <v>5</v>
      </c>
      <c r="F346" s="530" t="s">
        <v>3028</v>
      </c>
      <c r="G346" s="266" t="s">
        <v>3029</v>
      </c>
      <c r="H346" s="530" t="s">
        <v>3030</v>
      </c>
      <c r="I346" s="266">
        <v>100</v>
      </c>
      <c r="J346" s="531">
        <v>37</v>
      </c>
      <c r="K346" s="549" t="s">
        <v>8674</v>
      </c>
      <c r="L346" s="549" t="s">
        <v>8674</v>
      </c>
      <c r="M346" s="549" t="s">
        <v>8674</v>
      </c>
      <c r="N346" s="549">
        <v>2.5336981858720988E-2</v>
      </c>
      <c r="O346" s="549" t="s">
        <v>8674</v>
      </c>
      <c r="P346" s="550">
        <v>7.0854648773506033E-3</v>
      </c>
      <c r="Q346" s="551">
        <v>1.0392849719393058E-2</v>
      </c>
      <c r="R346" s="551">
        <v>5.8462437883659749E-2</v>
      </c>
      <c r="S346" s="551">
        <v>5.8145169105533485E-3</v>
      </c>
      <c r="T346" s="551">
        <v>2.1982853374367992E-2</v>
      </c>
      <c r="U346" s="551">
        <v>0.21847311566937735</v>
      </c>
      <c r="V346" s="552">
        <v>2.5846471956577927E-2</v>
      </c>
      <c r="W346" s="553" t="s">
        <v>8674</v>
      </c>
      <c r="X346" s="553" t="s">
        <v>8674</v>
      </c>
      <c r="Y346" s="553" t="s">
        <v>8674</v>
      </c>
      <c r="Z346" s="553" t="s">
        <v>8674</v>
      </c>
      <c r="AA346" s="554">
        <v>4.042037186742118E-2</v>
      </c>
      <c r="AB346" s="684">
        <v>1.3841022021066035E-3</v>
      </c>
      <c r="AC346" s="561">
        <v>1.4081558866624802E-2</v>
      </c>
    </row>
    <row r="347" spans="1:29" ht="15" customHeight="1" thickBot="1" x14ac:dyDescent="0.3">
      <c r="A347" s="532" t="s">
        <v>5471</v>
      </c>
      <c r="B347" s="577">
        <v>235</v>
      </c>
      <c r="C347" s="533" t="s">
        <v>5472</v>
      </c>
      <c r="D347" s="534" t="s">
        <v>41</v>
      </c>
      <c r="E347" s="537" t="s">
        <v>12</v>
      </c>
      <c r="F347" s="530" t="s">
        <v>1732</v>
      </c>
      <c r="G347" s="266" t="s">
        <v>1733</v>
      </c>
      <c r="H347" s="530" t="s">
        <v>1734</v>
      </c>
      <c r="I347" s="266">
        <v>99</v>
      </c>
      <c r="J347" s="531">
        <v>37</v>
      </c>
      <c r="K347" s="549">
        <v>7.7748406157673771E-3</v>
      </c>
      <c r="L347" s="549">
        <v>5.3347559349159773E-2</v>
      </c>
      <c r="M347" s="549">
        <v>6.5419337956299879E-3</v>
      </c>
      <c r="N347" s="549">
        <v>1.0134792743488396E-2</v>
      </c>
      <c r="O347" s="549">
        <v>2.6404731727925644E-2</v>
      </c>
      <c r="P347" s="550">
        <v>1.5588022730171326E-2</v>
      </c>
      <c r="Q347" s="551">
        <v>1.0392849719393058E-2</v>
      </c>
      <c r="R347" s="551">
        <v>5.8462437883659749E-2</v>
      </c>
      <c r="S347" s="551">
        <v>7.7526892140711307E-3</v>
      </c>
      <c r="T347" s="551">
        <v>1.6487140030775994E-2</v>
      </c>
      <c r="U347" s="551">
        <v>9.7099162519723267E-2</v>
      </c>
      <c r="V347" s="552">
        <v>1.7508900357681823E-2</v>
      </c>
      <c r="W347" s="553">
        <v>4.1963911036508603E-3</v>
      </c>
      <c r="X347" s="553">
        <v>1.9138755980861243E-2</v>
      </c>
      <c r="Y347" s="553">
        <v>2.5944375259443751E-3</v>
      </c>
      <c r="Z347" s="553">
        <v>4.595588235294118E-2</v>
      </c>
      <c r="AA347" s="554">
        <v>4.042037186742118E-2</v>
      </c>
      <c r="AB347" s="684">
        <v>6.9205110105330179E-3</v>
      </c>
      <c r="AC347" s="561">
        <v>1.4081558866624802E-2</v>
      </c>
    </row>
    <row r="348" spans="1:29" ht="15" customHeight="1" thickBot="1" x14ac:dyDescent="0.3">
      <c r="A348" s="532" t="s">
        <v>5473</v>
      </c>
      <c r="B348" s="577">
        <v>249</v>
      </c>
      <c r="C348" s="533" t="s">
        <v>5474</v>
      </c>
      <c r="D348" s="534" t="s">
        <v>41</v>
      </c>
      <c r="E348" s="537" t="s">
        <v>6</v>
      </c>
      <c r="F348" s="530" t="s">
        <v>591</v>
      </c>
      <c r="G348" s="266" t="s">
        <v>592</v>
      </c>
      <c r="H348" s="530" t="s">
        <v>143</v>
      </c>
      <c r="I348" s="266">
        <v>100</v>
      </c>
      <c r="J348" s="531">
        <v>37</v>
      </c>
      <c r="K348" s="549" t="s">
        <v>8674</v>
      </c>
      <c r="L348" s="549" t="s">
        <v>8674</v>
      </c>
      <c r="M348" s="549">
        <v>3.270966897814994E-2</v>
      </c>
      <c r="N348" s="549">
        <v>3.5471774602209384E-2</v>
      </c>
      <c r="O348" s="549">
        <v>6.8652302492606676E-2</v>
      </c>
      <c r="P348" s="550">
        <v>3.5427324386753015E-2</v>
      </c>
      <c r="Q348" s="551">
        <v>2.5982124298482645E-3</v>
      </c>
      <c r="R348" s="551">
        <v>2.9231218941829874E-2</v>
      </c>
      <c r="S348" s="551">
        <v>5.8145169105533485E-3</v>
      </c>
      <c r="T348" s="551">
        <v>1.0991426687183996E-2</v>
      </c>
      <c r="U348" s="551" t="s">
        <v>8674</v>
      </c>
      <c r="V348" s="552">
        <v>5.8363001192272739E-3</v>
      </c>
      <c r="W348" s="553" t="s">
        <v>8674</v>
      </c>
      <c r="X348" s="553" t="s">
        <v>8674</v>
      </c>
      <c r="Y348" s="553">
        <v>1.2972187629721877E-2</v>
      </c>
      <c r="Z348" s="553" t="s">
        <v>8674</v>
      </c>
      <c r="AA348" s="554" t="s">
        <v>8674</v>
      </c>
      <c r="AB348" s="684">
        <v>6.9205110105330179E-3</v>
      </c>
      <c r="AC348" s="561">
        <v>1.4081558866624802E-2</v>
      </c>
    </row>
    <row r="349" spans="1:29" ht="15" customHeight="1" thickBot="1" x14ac:dyDescent="0.3">
      <c r="A349" s="532" t="s">
        <v>5477</v>
      </c>
      <c r="B349" s="577">
        <v>274</v>
      </c>
      <c r="C349" s="533" t="s">
        <v>5478</v>
      </c>
      <c r="D349" s="534" t="s">
        <v>41</v>
      </c>
      <c r="E349" s="537" t="s">
        <v>9</v>
      </c>
      <c r="F349" s="530" t="s">
        <v>1291</v>
      </c>
      <c r="G349" s="266" t="s">
        <v>1059</v>
      </c>
      <c r="H349" s="530" t="s">
        <v>1292</v>
      </c>
      <c r="I349" s="266">
        <v>99</v>
      </c>
      <c r="J349" s="531">
        <v>37</v>
      </c>
      <c r="K349" s="549">
        <v>0.24879489970455607</v>
      </c>
      <c r="L349" s="549" t="s">
        <v>8674</v>
      </c>
      <c r="M349" s="549">
        <v>6.5419337956299879E-3</v>
      </c>
      <c r="N349" s="549">
        <v>5.067396371744198E-3</v>
      </c>
      <c r="O349" s="549" t="s">
        <v>8674</v>
      </c>
      <c r="P349" s="550">
        <v>4.8181161165984102E-2</v>
      </c>
      <c r="Q349" s="551">
        <v>2.5982124298482645E-3</v>
      </c>
      <c r="R349" s="551" t="s">
        <v>8674</v>
      </c>
      <c r="S349" s="551" t="s">
        <v>8674</v>
      </c>
      <c r="T349" s="551" t="s">
        <v>8674</v>
      </c>
      <c r="U349" s="551" t="s">
        <v>8674</v>
      </c>
      <c r="V349" s="552">
        <v>8.3375715988961052E-4</v>
      </c>
      <c r="W349" s="553" t="s">
        <v>8674</v>
      </c>
      <c r="X349" s="553" t="s">
        <v>8674</v>
      </c>
      <c r="Y349" s="553">
        <v>5.1888750518887502E-3</v>
      </c>
      <c r="Z349" s="553" t="s">
        <v>8674</v>
      </c>
      <c r="AA349" s="554" t="s">
        <v>8674</v>
      </c>
      <c r="AB349" s="684">
        <v>2.768204404213207E-3</v>
      </c>
      <c r="AC349" s="561">
        <v>1.4081558866624802E-2</v>
      </c>
    </row>
    <row r="350" spans="1:29" ht="15" customHeight="1" thickBot="1" x14ac:dyDescent="0.3">
      <c r="A350" s="532" t="s">
        <v>5485</v>
      </c>
      <c r="B350" s="577">
        <v>260</v>
      </c>
      <c r="C350" s="533" t="s">
        <v>5486</v>
      </c>
      <c r="D350" s="534" t="s">
        <v>41</v>
      </c>
      <c r="E350" s="537" t="s">
        <v>5020</v>
      </c>
      <c r="F350" s="530" t="s">
        <v>2573</v>
      </c>
      <c r="G350" s="266" t="s">
        <v>2574</v>
      </c>
      <c r="H350" s="530" t="s">
        <v>2575</v>
      </c>
      <c r="I350" s="266">
        <v>77</v>
      </c>
      <c r="J350" s="531">
        <v>37</v>
      </c>
      <c r="K350" s="549" t="s">
        <v>8674</v>
      </c>
      <c r="L350" s="549" t="s">
        <v>8674</v>
      </c>
      <c r="M350" s="549" t="s">
        <v>8674</v>
      </c>
      <c r="N350" s="549" t="s">
        <v>8674</v>
      </c>
      <c r="O350" s="549" t="s">
        <v>8674</v>
      </c>
      <c r="P350" s="550" t="s">
        <v>8674</v>
      </c>
      <c r="Q350" s="551">
        <v>2.8580336728330907E-2</v>
      </c>
      <c r="R350" s="551" t="s">
        <v>8674</v>
      </c>
      <c r="S350" s="551">
        <v>5.0392479891462352E-2</v>
      </c>
      <c r="T350" s="551" t="s">
        <v>8674</v>
      </c>
      <c r="U350" s="551" t="s">
        <v>8674</v>
      </c>
      <c r="V350" s="552">
        <v>3.0849014915915591E-2</v>
      </c>
      <c r="W350" s="553" t="s">
        <v>8674</v>
      </c>
      <c r="X350" s="553" t="s">
        <v>8674</v>
      </c>
      <c r="Y350" s="553" t="s">
        <v>8674</v>
      </c>
      <c r="Z350" s="553" t="s">
        <v>8674</v>
      </c>
      <c r="AA350" s="554" t="s">
        <v>8674</v>
      </c>
      <c r="AB350" s="684" t="s">
        <v>8674</v>
      </c>
      <c r="AC350" s="561">
        <v>1.4081558866624802E-2</v>
      </c>
    </row>
    <row r="351" spans="1:29" ht="15" customHeight="1" thickBot="1" x14ac:dyDescent="0.3">
      <c r="A351" s="532" t="s">
        <v>5491</v>
      </c>
      <c r="B351" s="577">
        <v>207</v>
      </c>
      <c r="C351" s="533" t="s">
        <v>5492</v>
      </c>
      <c r="D351" s="534" t="s">
        <v>41</v>
      </c>
      <c r="E351" s="537" t="s">
        <v>35</v>
      </c>
      <c r="F351" s="530" t="s">
        <v>66</v>
      </c>
      <c r="G351" s="266" t="s">
        <v>67</v>
      </c>
      <c r="H351" s="530" t="s">
        <v>68</v>
      </c>
      <c r="I351" s="266">
        <v>100</v>
      </c>
      <c r="J351" s="531">
        <v>36</v>
      </c>
      <c r="K351" s="549">
        <v>7.7748406157673771E-3</v>
      </c>
      <c r="L351" s="549" t="s">
        <v>8674</v>
      </c>
      <c r="M351" s="549">
        <v>1.9625801386889966E-2</v>
      </c>
      <c r="N351" s="549">
        <v>1.5202189115232594E-2</v>
      </c>
      <c r="O351" s="549">
        <v>1.0561892691170258E-2</v>
      </c>
      <c r="P351" s="550">
        <v>1.2753836779231085E-2</v>
      </c>
      <c r="Q351" s="551" t="s">
        <v>8674</v>
      </c>
      <c r="R351" s="551" t="s">
        <v>8674</v>
      </c>
      <c r="S351" s="551">
        <v>9.690861517588913E-3</v>
      </c>
      <c r="T351" s="551">
        <v>3.2974280061551987E-2</v>
      </c>
      <c r="U351" s="551">
        <v>3.6412185944896223E-2</v>
      </c>
      <c r="V351" s="552">
        <v>1.1672600238454548E-2</v>
      </c>
      <c r="W351" s="553">
        <v>1.6785564414603441E-2</v>
      </c>
      <c r="X351" s="553" t="s">
        <v>8674</v>
      </c>
      <c r="Y351" s="553">
        <v>1.8161062681610628E-2</v>
      </c>
      <c r="Z351" s="553">
        <v>4.595588235294118E-2</v>
      </c>
      <c r="AA351" s="554">
        <v>4.042037186742118E-2</v>
      </c>
      <c r="AB351" s="684">
        <v>1.7993328627385848E-2</v>
      </c>
      <c r="AC351" s="561">
        <v>1.3700976194553863E-2</v>
      </c>
    </row>
    <row r="352" spans="1:29" ht="15" customHeight="1" thickBot="1" x14ac:dyDescent="0.3">
      <c r="A352" s="532" t="s">
        <v>5493</v>
      </c>
      <c r="B352" s="577">
        <v>259</v>
      </c>
      <c r="C352" s="533" t="s">
        <v>5494</v>
      </c>
      <c r="D352" s="534" t="s">
        <v>41</v>
      </c>
      <c r="E352" s="537" t="s">
        <v>9</v>
      </c>
      <c r="F352" s="530" t="s">
        <v>992</v>
      </c>
      <c r="G352" s="266" t="s">
        <v>993</v>
      </c>
      <c r="H352" s="530" t="s">
        <v>991</v>
      </c>
      <c r="I352" s="266">
        <v>100</v>
      </c>
      <c r="J352" s="531">
        <v>36</v>
      </c>
      <c r="K352" s="549">
        <v>3.8874203078836884E-2</v>
      </c>
      <c r="L352" s="549" t="s">
        <v>8674</v>
      </c>
      <c r="M352" s="549">
        <v>1.3083867591259976E-2</v>
      </c>
      <c r="N352" s="549">
        <v>2.0269585486976792E-2</v>
      </c>
      <c r="O352" s="549">
        <v>5.280946345585129E-3</v>
      </c>
      <c r="P352" s="550">
        <v>1.7005115705641446E-2</v>
      </c>
      <c r="Q352" s="551">
        <v>1.5589274579089585E-2</v>
      </c>
      <c r="R352" s="551">
        <v>2.9231218941829874E-2</v>
      </c>
      <c r="S352" s="551">
        <v>3.8763446070355654E-3</v>
      </c>
      <c r="T352" s="551" t="s">
        <v>8674</v>
      </c>
      <c r="U352" s="551">
        <v>2.4274790629930817E-2</v>
      </c>
      <c r="V352" s="552">
        <v>9.171328758785716E-3</v>
      </c>
      <c r="W352" s="553">
        <v>3.7767519932857742E-2</v>
      </c>
      <c r="X352" s="553" t="s">
        <v>8674</v>
      </c>
      <c r="Y352" s="553">
        <v>2.5944375259443751E-3</v>
      </c>
      <c r="Z352" s="553">
        <v>9.1911764705882359E-2</v>
      </c>
      <c r="AA352" s="554">
        <v>4.042037186742118E-2</v>
      </c>
      <c r="AB352" s="684">
        <v>1.7993328627385848E-2</v>
      </c>
      <c r="AC352" s="561">
        <v>1.3700976194553863E-2</v>
      </c>
    </row>
    <row r="353" spans="1:29" ht="15" customHeight="1" thickBot="1" x14ac:dyDescent="0.3">
      <c r="A353" s="532" t="s">
        <v>5489</v>
      </c>
      <c r="B353" s="577">
        <v>317</v>
      </c>
      <c r="C353" s="533" t="s">
        <v>5490</v>
      </c>
      <c r="D353" s="534" t="s">
        <v>42</v>
      </c>
      <c r="E353" s="537" t="s">
        <v>34</v>
      </c>
      <c r="F353" s="530" t="s">
        <v>3762</v>
      </c>
      <c r="G353" s="266" t="s">
        <v>3760</v>
      </c>
      <c r="H353" s="530" t="s">
        <v>3763</v>
      </c>
      <c r="I353" s="266">
        <v>85</v>
      </c>
      <c r="J353" s="531">
        <v>36</v>
      </c>
      <c r="K353" s="549">
        <v>1.5549681231534754E-2</v>
      </c>
      <c r="L353" s="549" t="s">
        <v>8674</v>
      </c>
      <c r="M353" s="549" t="s">
        <v>8674</v>
      </c>
      <c r="N353" s="549">
        <v>1.0134792743488396E-2</v>
      </c>
      <c r="O353" s="549">
        <v>3.69666244190959E-2</v>
      </c>
      <c r="P353" s="550">
        <v>1.5588022730171326E-2</v>
      </c>
      <c r="Q353" s="551" t="s">
        <v>8674</v>
      </c>
      <c r="R353" s="551" t="s">
        <v>8674</v>
      </c>
      <c r="S353" s="551">
        <v>1.9381723035177826E-2</v>
      </c>
      <c r="T353" s="551" t="s">
        <v>8674</v>
      </c>
      <c r="U353" s="551" t="s">
        <v>8674</v>
      </c>
      <c r="V353" s="552">
        <v>8.3375715988961048E-3</v>
      </c>
      <c r="W353" s="553">
        <v>5.8749475451112046E-2</v>
      </c>
      <c r="X353" s="553" t="s">
        <v>8674</v>
      </c>
      <c r="Y353" s="553">
        <v>2.5944375259443751E-3</v>
      </c>
      <c r="Z353" s="553" t="s">
        <v>8674</v>
      </c>
      <c r="AA353" s="554" t="s">
        <v>8674</v>
      </c>
      <c r="AB353" s="684">
        <v>2.0761533031599052E-2</v>
      </c>
      <c r="AC353" s="561">
        <v>1.3700976194553863E-2</v>
      </c>
    </row>
    <row r="354" spans="1:29" ht="15" customHeight="1" thickBot="1" x14ac:dyDescent="0.3">
      <c r="A354" s="532" t="s">
        <v>5497</v>
      </c>
      <c r="B354" s="577">
        <v>246</v>
      </c>
      <c r="C354" s="533" t="s">
        <v>5498</v>
      </c>
      <c r="D354" s="534" t="s">
        <v>41</v>
      </c>
      <c r="E354" s="537" t="s">
        <v>6</v>
      </c>
      <c r="F354" s="530" t="s">
        <v>526</v>
      </c>
      <c r="G354" s="266" t="s">
        <v>494</v>
      </c>
      <c r="H354" s="530" t="s">
        <v>527</v>
      </c>
      <c r="I354" s="266">
        <v>97</v>
      </c>
      <c r="J354" s="531">
        <v>36</v>
      </c>
      <c r="K354" s="549">
        <v>1.5549681231534754E-2</v>
      </c>
      <c r="L354" s="549">
        <v>2.6673779674579887E-2</v>
      </c>
      <c r="M354" s="549" t="s">
        <v>8674</v>
      </c>
      <c r="N354" s="549">
        <v>1.0134792743488396E-2</v>
      </c>
      <c r="O354" s="549" t="s">
        <v>8674</v>
      </c>
      <c r="P354" s="550">
        <v>7.0854648773506033E-3</v>
      </c>
      <c r="Q354" s="551">
        <v>2.0785699438786116E-2</v>
      </c>
      <c r="R354" s="551" t="s">
        <v>8674</v>
      </c>
      <c r="S354" s="551">
        <v>2.9072584552766741E-2</v>
      </c>
      <c r="T354" s="551">
        <v>5.4957133435919979E-3</v>
      </c>
      <c r="U354" s="551">
        <v>1.2137395314965408E-2</v>
      </c>
      <c r="V354" s="552">
        <v>2.0843928997240264E-2</v>
      </c>
      <c r="W354" s="553" t="s">
        <v>8674</v>
      </c>
      <c r="X354" s="553">
        <v>7.6555023923444973E-2</v>
      </c>
      <c r="Y354" s="553" t="s">
        <v>8674</v>
      </c>
      <c r="Z354" s="553">
        <v>4.595588235294118E-2</v>
      </c>
      <c r="AA354" s="554">
        <v>4.042037186742118E-2</v>
      </c>
      <c r="AB354" s="684">
        <v>8.3046132126396218E-3</v>
      </c>
      <c r="AC354" s="561">
        <v>1.3700976194553863E-2</v>
      </c>
    </row>
    <row r="355" spans="1:29" ht="15" customHeight="1" thickBot="1" x14ac:dyDescent="0.3">
      <c r="A355" s="532" t="s">
        <v>5495</v>
      </c>
      <c r="B355" s="577">
        <v>244</v>
      </c>
      <c r="C355" s="533" t="s">
        <v>5496</v>
      </c>
      <c r="D355" s="534" t="s">
        <v>41</v>
      </c>
      <c r="E355" s="537" t="s">
        <v>6</v>
      </c>
      <c r="F355" s="530" t="s">
        <v>649</v>
      </c>
      <c r="G355" s="266" t="s">
        <v>650</v>
      </c>
      <c r="H355" s="530" t="s">
        <v>651</v>
      </c>
      <c r="I355" s="266">
        <v>91</v>
      </c>
      <c r="J355" s="531">
        <v>36</v>
      </c>
      <c r="K355" s="549">
        <v>1.5549681231534754E-2</v>
      </c>
      <c r="L355" s="549">
        <v>2.6673779674579887E-2</v>
      </c>
      <c r="M355" s="549">
        <v>4.5793536569409918E-2</v>
      </c>
      <c r="N355" s="549">
        <v>3.5471774602209384E-2</v>
      </c>
      <c r="O355" s="549">
        <v>5.280946345585129E-3</v>
      </c>
      <c r="P355" s="550">
        <v>2.550767355846217E-2</v>
      </c>
      <c r="Q355" s="551">
        <v>7.7946372895447927E-3</v>
      </c>
      <c r="R355" s="551" t="s">
        <v>8674</v>
      </c>
      <c r="S355" s="551">
        <v>3.8763446070355654E-3</v>
      </c>
      <c r="T355" s="551">
        <v>5.4957133435919979E-3</v>
      </c>
      <c r="U355" s="551">
        <v>1.2137395314965408E-2</v>
      </c>
      <c r="V355" s="552">
        <v>5.8363001192272739E-3</v>
      </c>
      <c r="W355" s="553">
        <v>8.3927822073017206E-3</v>
      </c>
      <c r="X355" s="553" t="s">
        <v>8674</v>
      </c>
      <c r="Y355" s="553">
        <v>2.0755500207555001E-2</v>
      </c>
      <c r="Z355" s="553" t="s">
        <v>8674</v>
      </c>
      <c r="AA355" s="554">
        <v>4.042037186742118E-2</v>
      </c>
      <c r="AB355" s="684">
        <v>1.522512422317264E-2</v>
      </c>
      <c r="AC355" s="561">
        <v>1.3700976194553863E-2</v>
      </c>
    </row>
    <row r="356" spans="1:29" ht="15" customHeight="1" thickBot="1" x14ac:dyDescent="0.3">
      <c r="A356" s="532" t="s">
        <v>5499</v>
      </c>
      <c r="B356" s="577">
        <v>295</v>
      </c>
      <c r="C356" s="533" t="s">
        <v>5500</v>
      </c>
      <c r="D356" s="534" t="s">
        <v>42</v>
      </c>
      <c r="E356" s="537" t="s">
        <v>5</v>
      </c>
      <c r="F356" s="530" t="s">
        <v>3327</v>
      </c>
      <c r="G356" s="266" t="s">
        <v>3328</v>
      </c>
      <c r="H356" s="530" t="s">
        <v>3329</v>
      </c>
      <c r="I356" s="266">
        <v>99</v>
      </c>
      <c r="J356" s="531">
        <v>36</v>
      </c>
      <c r="K356" s="549" t="s">
        <v>8674</v>
      </c>
      <c r="L356" s="549" t="s">
        <v>8674</v>
      </c>
      <c r="M356" s="549" t="s">
        <v>8674</v>
      </c>
      <c r="N356" s="549" t="s">
        <v>8674</v>
      </c>
      <c r="O356" s="549" t="s">
        <v>8674</v>
      </c>
      <c r="P356" s="550" t="s">
        <v>8674</v>
      </c>
      <c r="Q356" s="551">
        <v>8.5741010184992722E-2</v>
      </c>
      <c r="R356" s="551">
        <v>5.8462437883659749E-2</v>
      </c>
      <c r="S356" s="551" t="s">
        <v>8674</v>
      </c>
      <c r="T356" s="551">
        <v>5.4957133435919979E-3</v>
      </c>
      <c r="U356" s="551" t="s">
        <v>8674</v>
      </c>
      <c r="V356" s="552">
        <v>3.0015257756025981E-2</v>
      </c>
      <c r="W356" s="553" t="s">
        <v>8674</v>
      </c>
      <c r="X356" s="553" t="s">
        <v>8674</v>
      </c>
      <c r="Y356" s="553" t="s">
        <v>8674</v>
      </c>
      <c r="Z356" s="553" t="s">
        <v>8674</v>
      </c>
      <c r="AA356" s="554" t="s">
        <v>8674</v>
      </c>
      <c r="AB356" s="684" t="s">
        <v>8674</v>
      </c>
      <c r="AC356" s="561">
        <v>1.3700976194553863E-2</v>
      </c>
    </row>
    <row r="357" spans="1:29" ht="15" customHeight="1" thickBot="1" x14ac:dyDescent="0.3">
      <c r="A357" s="532" t="s">
        <v>5487</v>
      </c>
      <c r="B357" s="577">
        <v>301</v>
      </c>
      <c r="C357" s="533" t="s">
        <v>5488</v>
      </c>
      <c r="D357" s="534" t="s">
        <v>42</v>
      </c>
      <c r="E357" s="537" t="s">
        <v>5</v>
      </c>
      <c r="F357" s="530" t="s">
        <v>3665</v>
      </c>
      <c r="G357" s="266" t="s">
        <v>3666</v>
      </c>
      <c r="H357" s="530" t="s">
        <v>3667</v>
      </c>
      <c r="I357" s="266">
        <v>78</v>
      </c>
      <c r="J357" s="531">
        <v>36</v>
      </c>
      <c r="K357" s="549" t="s">
        <v>8674</v>
      </c>
      <c r="L357" s="549" t="s">
        <v>8674</v>
      </c>
      <c r="M357" s="549" t="s">
        <v>8674</v>
      </c>
      <c r="N357" s="549" t="s">
        <v>8674</v>
      </c>
      <c r="O357" s="549" t="s">
        <v>8674</v>
      </c>
      <c r="P357" s="550" t="s">
        <v>8674</v>
      </c>
      <c r="Q357" s="551" t="s">
        <v>8674</v>
      </c>
      <c r="R357" s="551" t="s">
        <v>8674</v>
      </c>
      <c r="S357" s="551" t="s">
        <v>8674</v>
      </c>
      <c r="T357" s="551" t="s">
        <v>8674</v>
      </c>
      <c r="U357" s="551" t="s">
        <v>8674</v>
      </c>
      <c r="V357" s="552" t="s">
        <v>8674</v>
      </c>
      <c r="W357" s="553" t="s">
        <v>8674</v>
      </c>
      <c r="X357" s="553" t="s">
        <v>8674</v>
      </c>
      <c r="Y357" s="553">
        <v>9.3399750933997508E-2</v>
      </c>
      <c r="Z357" s="553" t="s">
        <v>8674</v>
      </c>
      <c r="AA357" s="554" t="s">
        <v>8674</v>
      </c>
      <c r="AB357" s="684">
        <v>4.9827679275837727E-2</v>
      </c>
      <c r="AC357" s="561">
        <v>1.3700976194553863E-2</v>
      </c>
    </row>
    <row r="358" spans="1:29" ht="15" customHeight="1" thickBot="1" x14ac:dyDescent="0.3">
      <c r="A358" s="532" t="s">
        <v>5505</v>
      </c>
      <c r="B358" s="577">
        <v>242</v>
      </c>
      <c r="C358" s="533" t="s">
        <v>5506</v>
      </c>
      <c r="D358" s="534" t="s">
        <v>41</v>
      </c>
      <c r="E358" s="537" t="s">
        <v>6</v>
      </c>
      <c r="F358" s="530" t="s">
        <v>201</v>
      </c>
      <c r="G358" s="266" t="s">
        <v>202</v>
      </c>
      <c r="H358" s="530" t="s">
        <v>203</v>
      </c>
      <c r="I358" s="266">
        <v>97</v>
      </c>
      <c r="J358" s="531">
        <v>35</v>
      </c>
      <c r="K358" s="549">
        <v>1.5549681231534754E-2</v>
      </c>
      <c r="L358" s="549">
        <v>5.3347559349159773E-2</v>
      </c>
      <c r="M358" s="549">
        <v>1.3083867591259976E-2</v>
      </c>
      <c r="N358" s="549">
        <v>5.067396371744198E-3</v>
      </c>
      <c r="O358" s="549" t="s">
        <v>8674</v>
      </c>
      <c r="P358" s="550">
        <v>9.9196508282908442E-3</v>
      </c>
      <c r="Q358" s="551">
        <v>2.5982124298482645E-3</v>
      </c>
      <c r="R358" s="551">
        <v>8.769365682548963E-2</v>
      </c>
      <c r="S358" s="551">
        <v>3.8763446070355654E-3</v>
      </c>
      <c r="T358" s="551">
        <v>1.6487140030775994E-2</v>
      </c>
      <c r="U358" s="551">
        <v>4.8549581259861634E-2</v>
      </c>
      <c r="V358" s="552">
        <v>1.0838843078564937E-2</v>
      </c>
      <c r="W358" s="553">
        <v>2.0981955518254301E-2</v>
      </c>
      <c r="X358" s="553">
        <v>1.9138755980861243E-2</v>
      </c>
      <c r="Y358" s="553">
        <v>1.2972187629721877E-2</v>
      </c>
      <c r="Z358" s="553">
        <v>9.1911764705882359E-2</v>
      </c>
      <c r="AA358" s="554">
        <v>8.084074373484236E-2</v>
      </c>
      <c r="AB358" s="684">
        <v>2.0761533031599052E-2</v>
      </c>
      <c r="AC358" s="561">
        <v>1.3320393522482921E-2</v>
      </c>
    </row>
    <row r="359" spans="1:29" ht="15" customHeight="1" thickBot="1" x14ac:dyDescent="0.3">
      <c r="A359" s="532" t="s">
        <v>5509</v>
      </c>
      <c r="B359" s="577">
        <v>297</v>
      </c>
      <c r="C359" s="533" t="s">
        <v>5510</v>
      </c>
      <c r="D359" s="534" t="s">
        <v>42</v>
      </c>
      <c r="E359" s="537" t="s">
        <v>14</v>
      </c>
      <c r="F359" s="530" t="s">
        <v>3802</v>
      </c>
      <c r="G359" s="266" t="s">
        <v>3803</v>
      </c>
      <c r="H359" s="530" t="s">
        <v>3804</v>
      </c>
      <c r="I359" s="266">
        <v>99</v>
      </c>
      <c r="J359" s="531">
        <v>35</v>
      </c>
      <c r="K359" s="549" t="s">
        <v>8674</v>
      </c>
      <c r="L359" s="549" t="s">
        <v>8674</v>
      </c>
      <c r="M359" s="549">
        <v>6.5419337956299879E-3</v>
      </c>
      <c r="N359" s="549" t="s">
        <v>8674</v>
      </c>
      <c r="O359" s="549" t="s">
        <v>8674</v>
      </c>
      <c r="P359" s="550">
        <v>1.4170929754701207E-3</v>
      </c>
      <c r="Q359" s="551">
        <v>2.0785699438786116E-2</v>
      </c>
      <c r="R359" s="551">
        <v>2.9231218941829874E-2</v>
      </c>
      <c r="S359" s="551">
        <v>9.690861517588913E-3</v>
      </c>
      <c r="T359" s="551">
        <v>6.5948560123103975E-2</v>
      </c>
      <c r="U359" s="551" t="s">
        <v>8674</v>
      </c>
      <c r="V359" s="552">
        <v>2.1677686157129873E-2</v>
      </c>
      <c r="W359" s="553">
        <v>8.3927822073017206E-3</v>
      </c>
      <c r="X359" s="553" t="s">
        <v>8674</v>
      </c>
      <c r="Y359" s="553">
        <v>1.03777501037775E-2</v>
      </c>
      <c r="Z359" s="553">
        <v>9.1911764705882359E-2</v>
      </c>
      <c r="AA359" s="554" t="s">
        <v>8674</v>
      </c>
      <c r="AB359" s="684">
        <v>1.1072817616852828E-2</v>
      </c>
      <c r="AC359" s="561">
        <v>1.3320393522482921E-2</v>
      </c>
    </row>
    <row r="360" spans="1:29" ht="15" customHeight="1" thickBot="1" x14ac:dyDescent="0.3">
      <c r="A360" s="532" t="s">
        <v>5501</v>
      </c>
      <c r="B360" s="577">
        <v>339</v>
      </c>
      <c r="C360" s="533" t="s">
        <v>5502</v>
      </c>
      <c r="D360" s="534" t="s">
        <v>42</v>
      </c>
      <c r="E360" s="537" t="s">
        <v>11</v>
      </c>
      <c r="F360" s="530" t="s">
        <v>4161</v>
      </c>
      <c r="G360" s="266" t="s">
        <v>4162</v>
      </c>
      <c r="H360" s="530" t="s">
        <v>2013</v>
      </c>
      <c r="I360" s="266">
        <v>100</v>
      </c>
      <c r="J360" s="531">
        <v>35</v>
      </c>
      <c r="K360" s="549" t="s">
        <v>8674</v>
      </c>
      <c r="L360" s="549" t="s">
        <v>8674</v>
      </c>
      <c r="M360" s="549">
        <v>2.6167735182519952E-2</v>
      </c>
      <c r="N360" s="549" t="s">
        <v>8674</v>
      </c>
      <c r="O360" s="549" t="s">
        <v>8674</v>
      </c>
      <c r="P360" s="550">
        <v>5.6683719018804828E-3</v>
      </c>
      <c r="Q360" s="551">
        <v>2.5982124298482645E-3</v>
      </c>
      <c r="R360" s="551" t="s">
        <v>8674</v>
      </c>
      <c r="S360" s="551">
        <v>1.9381723035177826E-2</v>
      </c>
      <c r="T360" s="551" t="s">
        <v>8674</v>
      </c>
      <c r="U360" s="551" t="s">
        <v>8674</v>
      </c>
      <c r="V360" s="552">
        <v>9.171328758785716E-3</v>
      </c>
      <c r="W360" s="553" t="s">
        <v>8674</v>
      </c>
      <c r="X360" s="553" t="s">
        <v>8674</v>
      </c>
      <c r="Y360" s="553">
        <v>5.1888750518887507E-2</v>
      </c>
      <c r="Z360" s="553" t="s">
        <v>8674</v>
      </c>
      <c r="AA360" s="554" t="s">
        <v>8674</v>
      </c>
      <c r="AB360" s="684">
        <v>2.7682044042132072E-2</v>
      </c>
      <c r="AC360" s="561">
        <v>1.3320393522482921E-2</v>
      </c>
    </row>
    <row r="361" spans="1:29" ht="15" customHeight="1" thickBot="1" x14ac:dyDescent="0.3">
      <c r="A361" s="532" t="s">
        <v>5507</v>
      </c>
      <c r="B361" s="577">
        <v>244</v>
      </c>
      <c r="C361" s="533" t="s">
        <v>5508</v>
      </c>
      <c r="D361" s="534" t="s">
        <v>41</v>
      </c>
      <c r="E361" s="537" t="s">
        <v>6</v>
      </c>
      <c r="F361" s="530" t="s">
        <v>563</v>
      </c>
      <c r="G361" s="266" t="s">
        <v>564</v>
      </c>
      <c r="H361" s="530" t="s">
        <v>350</v>
      </c>
      <c r="I361" s="266">
        <v>100</v>
      </c>
      <c r="J361" s="531">
        <v>35</v>
      </c>
      <c r="K361" s="549">
        <v>1.5549681231534754E-2</v>
      </c>
      <c r="L361" s="549">
        <v>2.6673779674579887E-2</v>
      </c>
      <c r="M361" s="549">
        <v>6.5419337956299879E-3</v>
      </c>
      <c r="N361" s="549">
        <v>1.0134792743488396E-2</v>
      </c>
      <c r="O361" s="549">
        <v>1.0561892691170258E-2</v>
      </c>
      <c r="P361" s="550">
        <v>1.1336743803760966E-2</v>
      </c>
      <c r="Q361" s="551">
        <v>7.7946372895447927E-3</v>
      </c>
      <c r="R361" s="551" t="s">
        <v>8674</v>
      </c>
      <c r="S361" s="551">
        <v>5.8145169105533485E-3</v>
      </c>
      <c r="T361" s="551">
        <v>3.2974280061551987E-2</v>
      </c>
      <c r="U361" s="551">
        <v>2.4274790629930817E-2</v>
      </c>
      <c r="V361" s="552">
        <v>1.1672600238454548E-2</v>
      </c>
      <c r="W361" s="553">
        <v>4.1963911036508603E-3</v>
      </c>
      <c r="X361" s="553">
        <v>5.7416267942583733E-2</v>
      </c>
      <c r="Y361" s="553">
        <v>1.5566625155666251E-2</v>
      </c>
      <c r="Z361" s="553">
        <v>4.595588235294118E-2</v>
      </c>
      <c r="AA361" s="554">
        <v>8.084074373484236E-2</v>
      </c>
      <c r="AB361" s="684">
        <v>1.7993328627385848E-2</v>
      </c>
      <c r="AC361" s="561">
        <v>1.3320393522482921E-2</v>
      </c>
    </row>
    <row r="362" spans="1:29" ht="15" customHeight="1" thickBot="1" x14ac:dyDescent="0.3">
      <c r="A362" s="532" t="s">
        <v>5511</v>
      </c>
      <c r="B362" s="577">
        <v>244</v>
      </c>
      <c r="C362" s="533" t="s">
        <v>5512</v>
      </c>
      <c r="D362" s="534" t="s">
        <v>41</v>
      </c>
      <c r="E362" s="537" t="s">
        <v>6</v>
      </c>
      <c r="F362" s="530" t="s">
        <v>634</v>
      </c>
      <c r="G362" s="266" t="s">
        <v>606</v>
      </c>
      <c r="H362" s="530" t="s">
        <v>635</v>
      </c>
      <c r="I362" s="266">
        <v>91</v>
      </c>
      <c r="J362" s="531">
        <v>35</v>
      </c>
      <c r="K362" s="549">
        <v>1.5549681231534754E-2</v>
      </c>
      <c r="L362" s="549" t="s">
        <v>8674</v>
      </c>
      <c r="M362" s="549" t="s">
        <v>8674</v>
      </c>
      <c r="N362" s="549">
        <v>2.5336981858720988E-2</v>
      </c>
      <c r="O362" s="549">
        <v>6.8652302492606676E-2</v>
      </c>
      <c r="P362" s="550">
        <v>2.8341859509402413E-2</v>
      </c>
      <c r="Q362" s="551">
        <v>2.0785699438786116E-2</v>
      </c>
      <c r="R362" s="551" t="s">
        <v>8674</v>
      </c>
      <c r="S362" s="551" t="s">
        <v>8674</v>
      </c>
      <c r="T362" s="551" t="s">
        <v>8674</v>
      </c>
      <c r="U362" s="551" t="s">
        <v>8674</v>
      </c>
      <c r="V362" s="552">
        <v>6.6700572791168842E-3</v>
      </c>
      <c r="W362" s="553" t="s">
        <v>8674</v>
      </c>
      <c r="X362" s="553" t="s">
        <v>8674</v>
      </c>
      <c r="Y362" s="553">
        <v>1.5566625155666251E-2</v>
      </c>
      <c r="Z362" s="553" t="s">
        <v>8674</v>
      </c>
      <c r="AA362" s="554">
        <v>4.042037186742118E-2</v>
      </c>
      <c r="AB362" s="684">
        <v>9.688715414746224E-3</v>
      </c>
      <c r="AC362" s="561">
        <v>1.3320393522482921E-2</v>
      </c>
    </row>
    <row r="363" spans="1:29" ht="15" customHeight="1" thickBot="1" x14ac:dyDescent="0.3">
      <c r="A363" s="532" t="s">
        <v>5517</v>
      </c>
      <c r="B363" s="577">
        <v>294</v>
      </c>
      <c r="C363" s="533" t="s">
        <v>5518</v>
      </c>
      <c r="D363" s="534" t="s">
        <v>41</v>
      </c>
      <c r="E363" s="537" t="s">
        <v>16</v>
      </c>
      <c r="F363" s="530" t="s">
        <v>2480</v>
      </c>
      <c r="G363" s="266" t="s">
        <v>2481</v>
      </c>
      <c r="H363" s="530" t="s">
        <v>2482</v>
      </c>
      <c r="I363" s="266">
        <v>99</v>
      </c>
      <c r="J363" s="531">
        <v>35</v>
      </c>
      <c r="K363" s="549" t="s">
        <v>8674</v>
      </c>
      <c r="L363" s="549" t="s">
        <v>8674</v>
      </c>
      <c r="M363" s="549" t="s">
        <v>8674</v>
      </c>
      <c r="N363" s="549" t="s">
        <v>8674</v>
      </c>
      <c r="O363" s="549" t="s">
        <v>8674</v>
      </c>
      <c r="P363" s="550" t="s">
        <v>8674</v>
      </c>
      <c r="Q363" s="551">
        <v>7.7946372895447938E-2</v>
      </c>
      <c r="R363" s="551">
        <v>0.14615609470914936</v>
      </c>
      <c r="S363" s="551" t="s">
        <v>8674</v>
      </c>
      <c r="T363" s="551" t="s">
        <v>8674</v>
      </c>
      <c r="U363" s="551" t="s">
        <v>8674</v>
      </c>
      <c r="V363" s="552">
        <v>2.9181500596136369E-2</v>
      </c>
      <c r="W363" s="553" t="s">
        <v>8674</v>
      </c>
      <c r="X363" s="553" t="s">
        <v>8674</v>
      </c>
      <c r="Y363" s="553" t="s">
        <v>8674</v>
      </c>
      <c r="Z363" s="553" t="s">
        <v>8674</v>
      </c>
      <c r="AA363" s="554" t="s">
        <v>8674</v>
      </c>
      <c r="AB363" s="684" t="s">
        <v>8674</v>
      </c>
      <c r="AC363" s="561">
        <v>1.3320393522482921E-2</v>
      </c>
    </row>
    <row r="364" spans="1:29" ht="15" customHeight="1" thickBot="1" x14ac:dyDescent="0.3">
      <c r="A364" s="532" t="s">
        <v>5515</v>
      </c>
      <c r="B364" s="577">
        <v>244</v>
      </c>
      <c r="C364" s="533" t="s">
        <v>5516</v>
      </c>
      <c r="D364" s="534" t="s">
        <v>41</v>
      </c>
      <c r="E364" s="537" t="s">
        <v>12</v>
      </c>
      <c r="F364" s="530" t="s">
        <v>1822</v>
      </c>
      <c r="G364" s="266" t="s">
        <v>1823</v>
      </c>
      <c r="H364" s="530" t="s">
        <v>350</v>
      </c>
      <c r="I364" s="266">
        <v>100</v>
      </c>
      <c r="J364" s="531">
        <v>35</v>
      </c>
      <c r="K364" s="549">
        <v>2.3324521847302129E-2</v>
      </c>
      <c r="L364" s="549" t="s">
        <v>8674</v>
      </c>
      <c r="M364" s="549" t="s">
        <v>8674</v>
      </c>
      <c r="N364" s="549">
        <v>6.5876152832674575E-2</v>
      </c>
      <c r="O364" s="549">
        <v>5.809040980143642E-2</v>
      </c>
      <c r="P364" s="550">
        <v>3.8261510337693254E-2</v>
      </c>
      <c r="Q364" s="551">
        <v>1.0392849719393058E-2</v>
      </c>
      <c r="R364" s="551">
        <v>5.8462437883659749E-2</v>
      </c>
      <c r="S364" s="551">
        <v>1.9381723035177827E-3</v>
      </c>
      <c r="T364" s="551" t="s">
        <v>8674</v>
      </c>
      <c r="U364" s="551" t="s">
        <v>8674</v>
      </c>
      <c r="V364" s="552">
        <v>5.8363001192272739E-3</v>
      </c>
      <c r="W364" s="553" t="s">
        <v>8674</v>
      </c>
      <c r="X364" s="553" t="s">
        <v>8674</v>
      </c>
      <c r="Y364" s="553">
        <v>2.5944375259443751E-3</v>
      </c>
      <c r="Z364" s="553" t="s">
        <v>8674</v>
      </c>
      <c r="AA364" s="554" t="s">
        <v>8674</v>
      </c>
      <c r="AB364" s="684">
        <v>1.3841022021066035E-3</v>
      </c>
      <c r="AC364" s="561">
        <v>1.3320393522482921E-2</v>
      </c>
    </row>
    <row r="365" spans="1:29" ht="15" customHeight="1" thickBot="1" x14ac:dyDescent="0.3">
      <c r="A365" s="532" t="s">
        <v>5513</v>
      </c>
      <c r="B365" s="577">
        <v>245</v>
      </c>
      <c r="C365" s="533" t="s">
        <v>5514</v>
      </c>
      <c r="D365" s="534" t="s">
        <v>41</v>
      </c>
      <c r="E365" s="537" t="s">
        <v>5020</v>
      </c>
      <c r="F365" s="530" t="s">
        <v>2562</v>
      </c>
      <c r="G365" s="266" t="s">
        <v>2550</v>
      </c>
      <c r="H365" s="530" t="s">
        <v>2563</v>
      </c>
      <c r="I365" s="266">
        <v>87</v>
      </c>
      <c r="J365" s="531">
        <v>35</v>
      </c>
      <c r="K365" s="549">
        <v>7.7748406157673771E-3</v>
      </c>
      <c r="L365" s="549">
        <v>0.10669511869831955</v>
      </c>
      <c r="M365" s="549">
        <v>1.9625801386889966E-2</v>
      </c>
      <c r="N365" s="549">
        <v>1.5202189115232594E-2</v>
      </c>
      <c r="O365" s="549">
        <v>5.280946345585129E-3</v>
      </c>
      <c r="P365" s="550">
        <v>1.7005115705641446E-2</v>
      </c>
      <c r="Q365" s="551">
        <v>2.5982124298482645E-3</v>
      </c>
      <c r="R365" s="551">
        <v>0.20461853259280913</v>
      </c>
      <c r="S365" s="551">
        <v>1.1629033821106697E-2</v>
      </c>
      <c r="T365" s="551">
        <v>5.4957133435919979E-3</v>
      </c>
      <c r="U365" s="551">
        <v>2.4274790629930817E-2</v>
      </c>
      <c r="V365" s="552">
        <v>1.417387171812338E-2</v>
      </c>
      <c r="W365" s="553">
        <v>1.258917331095258E-2</v>
      </c>
      <c r="X365" s="553" t="s">
        <v>8674</v>
      </c>
      <c r="Y365" s="553">
        <v>5.1888750518887502E-3</v>
      </c>
      <c r="Z365" s="553" t="s">
        <v>8674</v>
      </c>
      <c r="AA365" s="554">
        <v>4.042037186742118E-2</v>
      </c>
      <c r="AB365" s="684">
        <v>8.3046132126396218E-3</v>
      </c>
      <c r="AC365" s="561">
        <v>1.3320393522482921E-2</v>
      </c>
    </row>
    <row r="366" spans="1:29" ht="15" customHeight="1" thickBot="1" x14ac:dyDescent="0.3">
      <c r="A366" s="532" t="s">
        <v>5503</v>
      </c>
      <c r="B366" s="577">
        <v>308</v>
      </c>
      <c r="C366" s="533" t="s">
        <v>5504</v>
      </c>
      <c r="D366" s="534" t="s">
        <v>42</v>
      </c>
      <c r="E366" s="537" t="s">
        <v>29</v>
      </c>
      <c r="F366" s="530" t="s">
        <v>4653</v>
      </c>
      <c r="G366" s="266" t="s">
        <v>4654</v>
      </c>
      <c r="H366" s="530" t="s">
        <v>2624</v>
      </c>
      <c r="I366" s="266">
        <v>99</v>
      </c>
      <c r="J366" s="531">
        <v>35</v>
      </c>
      <c r="K366" s="549" t="s">
        <v>8674</v>
      </c>
      <c r="L366" s="549" t="s">
        <v>8674</v>
      </c>
      <c r="M366" s="549" t="s">
        <v>8674</v>
      </c>
      <c r="N366" s="549" t="s">
        <v>8674</v>
      </c>
      <c r="O366" s="549" t="s">
        <v>8674</v>
      </c>
      <c r="P366" s="550" t="s">
        <v>8674</v>
      </c>
      <c r="Q366" s="551" t="s">
        <v>8674</v>
      </c>
      <c r="R366" s="551">
        <v>0.46769950306927799</v>
      </c>
      <c r="S366" s="551" t="s">
        <v>8674</v>
      </c>
      <c r="T366" s="551">
        <v>1.0991426687183996E-2</v>
      </c>
      <c r="U366" s="551" t="s">
        <v>8674</v>
      </c>
      <c r="V366" s="552">
        <v>1.5007628878012991E-2</v>
      </c>
      <c r="W366" s="553">
        <v>5.8749475451112046E-2</v>
      </c>
      <c r="X366" s="553" t="s">
        <v>8674</v>
      </c>
      <c r="Y366" s="553">
        <v>2.5944375259443751E-3</v>
      </c>
      <c r="Z366" s="553">
        <v>4.595588235294118E-2</v>
      </c>
      <c r="AA366" s="554">
        <v>4.042037186742118E-2</v>
      </c>
      <c r="AB366" s="684">
        <v>2.352973743581226E-2</v>
      </c>
      <c r="AC366" s="561">
        <v>1.3320393522482921E-2</v>
      </c>
    </row>
    <row r="367" spans="1:29" ht="15" customHeight="1" thickBot="1" x14ac:dyDescent="0.3">
      <c r="A367" s="532" t="s">
        <v>5525</v>
      </c>
      <c r="B367" s="577">
        <v>445</v>
      </c>
      <c r="C367" s="533" t="s">
        <v>5526</v>
      </c>
      <c r="D367" s="534" t="s">
        <v>42</v>
      </c>
      <c r="E367" s="537" t="s">
        <v>5</v>
      </c>
      <c r="F367" s="530" t="s">
        <v>2972</v>
      </c>
      <c r="G367" s="266" t="s">
        <v>2973</v>
      </c>
      <c r="H367" s="530" t="s">
        <v>2974</v>
      </c>
      <c r="I367" s="266">
        <v>100</v>
      </c>
      <c r="J367" s="531">
        <v>34</v>
      </c>
      <c r="K367" s="549" t="s">
        <v>8674</v>
      </c>
      <c r="L367" s="549" t="s">
        <v>8674</v>
      </c>
      <c r="M367" s="549" t="s">
        <v>8674</v>
      </c>
      <c r="N367" s="549" t="s">
        <v>8674</v>
      </c>
      <c r="O367" s="549" t="s">
        <v>8674</v>
      </c>
      <c r="P367" s="550" t="s">
        <v>8674</v>
      </c>
      <c r="Q367" s="551" t="s">
        <v>8674</v>
      </c>
      <c r="R367" s="551">
        <v>2.9231218941829874E-2</v>
      </c>
      <c r="S367" s="551">
        <v>3.8763446070355654E-3</v>
      </c>
      <c r="T367" s="551">
        <v>0.16487140030775996</v>
      </c>
      <c r="U367" s="551" t="s">
        <v>8674</v>
      </c>
      <c r="V367" s="552">
        <v>2.751398627635715E-2</v>
      </c>
      <c r="W367" s="553" t="s">
        <v>8674</v>
      </c>
      <c r="X367" s="553" t="s">
        <v>8674</v>
      </c>
      <c r="Y367" s="553">
        <v>2.5944375259443751E-3</v>
      </c>
      <c r="Z367" s="553" t="s">
        <v>8674</v>
      </c>
      <c r="AA367" s="554" t="s">
        <v>8674</v>
      </c>
      <c r="AB367" s="684">
        <v>1.3841022021066035E-3</v>
      </c>
      <c r="AC367" s="561">
        <v>1.293981085041198E-2</v>
      </c>
    </row>
    <row r="368" spans="1:29" ht="15" customHeight="1" thickBot="1" x14ac:dyDescent="0.3">
      <c r="A368" s="532" t="s">
        <v>5521</v>
      </c>
      <c r="B368" s="577">
        <v>323</v>
      </c>
      <c r="C368" s="533" t="s">
        <v>5522</v>
      </c>
      <c r="D368" s="534" t="s">
        <v>42</v>
      </c>
      <c r="E368" s="537" t="s">
        <v>11</v>
      </c>
      <c r="F368" s="530" t="s">
        <v>4159</v>
      </c>
      <c r="G368" s="266" t="s">
        <v>4160</v>
      </c>
      <c r="H368" s="530" t="s">
        <v>999</v>
      </c>
      <c r="I368" s="266">
        <v>100</v>
      </c>
      <c r="J368" s="531">
        <v>34</v>
      </c>
      <c r="K368" s="549" t="s">
        <v>8674</v>
      </c>
      <c r="L368" s="549">
        <v>2.6673779674579887E-2</v>
      </c>
      <c r="M368" s="549" t="s">
        <v>8674</v>
      </c>
      <c r="N368" s="549" t="s">
        <v>8674</v>
      </c>
      <c r="O368" s="549" t="s">
        <v>8674</v>
      </c>
      <c r="P368" s="550">
        <v>1.4170929754701207E-3</v>
      </c>
      <c r="Q368" s="551" t="s">
        <v>8674</v>
      </c>
      <c r="R368" s="551" t="s">
        <v>8674</v>
      </c>
      <c r="S368" s="551">
        <v>2.7134412249248958E-2</v>
      </c>
      <c r="T368" s="551" t="s">
        <v>8674</v>
      </c>
      <c r="U368" s="551" t="s">
        <v>8674</v>
      </c>
      <c r="V368" s="552">
        <v>1.1672600238454548E-2</v>
      </c>
      <c r="W368" s="553">
        <v>5.035669324381032E-2</v>
      </c>
      <c r="X368" s="553" t="s">
        <v>8674</v>
      </c>
      <c r="Y368" s="553">
        <v>1.8161062681610628E-2</v>
      </c>
      <c r="Z368" s="553" t="s">
        <v>8674</v>
      </c>
      <c r="AA368" s="554" t="s">
        <v>8674</v>
      </c>
      <c r="AB368" s="684">
        <v>2.6297941840025468E-2</v>
      </c>
      <c r="AC368" s="561">
        <v>1.293981085041198E-2</v>
      </c>
    </row>
    <row r="369" spans="1:29" ht="15" customHeight="1" thickBot="1" x14ac:dyDescent="0.3">
      <c r="A369" s="532" t="s">
        <v>5519</v>
      </c>
      <c r="B369" s="577">
        <v>272</v>
      </c>
      <c r="C369" s="533" t="s">
        <v>5520</v>
      </c>
      <c r="D369" s="534" t="s">
        <v>42</v>
      </c>
      <c r="E369" s="537" t="s">
        <v>32</v>
      </c>
      <c r="F369" s="530" t="s">
        <v>4218</v>
      </c>
      <c r="G369" s="266" t="s">
        <v>4214</v>
      </c>
      <c r="H369" s="530" t="s">
        <v>4219</v>
      </c>
      <c r="I369" s="266">
        <v>89</v>
      </c>
      <c r="J369" s="531">
        <v>34</v>
      </c>
      <c r="K369" s="549" t="s">
        <v>8674</v>
      </c>
      <c r="L369" s="549" t="s">
        <v>8674</v>
      </c>
      <c r="M369" s="549">
        <v>2.6167735182519952E-2</v>
      </c>
      <c r="N369" s="549" t="s">
        <v>8674</v>
      </c>
      <c r="O369" s="549">
        <v>1.0561892691170258E-2</v>
      </c>
      <c r="P369" s="550">
        <v>8.5025578528207229E-3</v>
      </c>
      <c r="Q369" s="551" t="s">
        <v>8674</v>
      </c>
      <c r="R369" s="551" t="s">
        <v>8674</v>
      </c>
      <c r="S369" s="551">
        <v>1.9381723035177827E-3</v>
      </c>
      <c r="T369" s="551" t="s">
        <v>8674</v>
      </c>
      <c r="U369" s="551" t="s">
        <v>8674</v>
      </c>
      <c r="V369" s="552">
        <v>8.3375715988961052E-4</v>
      </c>
      <c r="W369" s="553">
        <v>5.4553084347461187E-2</v>
      </c>
      <c r="X369" s="553" t="s">
        <v>8674</v>
      </c>
      <c r="Y369" s="553">
        <v>3.6322125363221255E-2</v>
      </c>
      <c r="Z369" s="553" t="s">
        <v>8674</v>
      </c>
      <c r="AA369" s="554" t="s">
        <v>8674</v>
      </c>
      <c r="AB369" s="684">
        <v>3.7370759456878296E-2</v>
      </c>
      <c r="AC369" s="561">
        <v>1.293981085041198E-2</v>
      </c>
    </row>
    <row r="370" spans="1:29" ht="15" customHeight="1" thickBot="1" x14ac:dyDescent="0.3">
      <c r="A370" s="532" t="s">
        <v>5523</v>
      </c>
      <c r="B370" s="577">
        <v>293</v>
      </c>
      <c r="C370" s="533" t="s">
        <v>5524</v>
      </c>
      <c r="D370" s="534" t="s">
        <v>41</v>
      </c>
      <c r="E370" s="537" t="s">
        <v>22</v>
      </c>
      <c r="F370" s="530" t="s">
        <v>1962</v>
      </c>
      <c r="G370" s="266" t="s">
        <v>1944</v>
      </c>
      <c r="H370" s="530" t="s">
        <v>1963</v>
      </c>
      <c r="I370" s="266">
        <v>79</v>
      </c>
      <c r="J370" s="531">
        <v>34</v>
      </c>
      <c r="K370" s="549" t="s">
        <v>8674</v>
      </c>
      <c r="L370" s="549">
        <v>2.6673779674579887E-2</v>
      </c>
      <c r="M370" s="549">
        <v>6.5419337956299879E-3</v>
      </c>
      <c r="N370" s="549" t="s">
        <v>8674</v>
      </c>
      <c r="O370" s="549">
        <v>5.280946345585129E-3</v>
      </c>
      <c r="P370" s="550">
        <v>4.2512789264103614E-3</v>
      </c>
      <c r="Q370" s="551">
        <v>7.7946372895447927E-3</v>
      </c>
      <c r="R370" s="551">
        <v>2.9231218941829874E-2</v>
      </c>
      <c r="S370" s="551">
        <v>3.8763446070355654E-3</v>
      </c>
      <c r="T370" s="551" t="s">
        <v>8674</v>
      </c>
      <c r="U370" s="551">
        <v>8.4961767204757857E-2</v>
      </c>
      <c r="V370" s="552">
        <v>1.0838843078564937E-2</v>
      </c>
      <c r="W370" s="553">
        <v>2.517834662190516E-2</v>
      </c>
      <c r="X370" s="553">
        <v>9.569377990430622E-2</v>
      </c>
      <c r="Y370" s="553">
        <v>1.5566625155666251E-2</v>
      </c>
      <c r="Z370" s="553">
        <v>4.595588235294118E-2</v>
      </c>
      <c r="AA370" s="554" t="s">
        <v>8674</v>
      </c>
      <c r="AB370" s="684">
        <v>2.4913839637918864E-2</v>
      </c>
      <c r="AC370" s="561">
        <v>1.293981085041198E-2</v>
      </c>
    </row>
    <row r="371" spans="1:29" ht="15" customHeight="1" thickBot="1" x14ac:dyDescent="0.3">
      <c r="A371" s="532" t="s">
        <v>5527</v>
      </c>
      <c r="B371" s="577">
        <v>294</v>
      </c>
      <c r="C371" s="533" t="s">
        <v>5528</v>
      </c>
      <c r="D371" s="534" t="s">
        <v>42</v>
      </c>
      <c r="E371" s="537" t="s">
        <v>21</v>
      </c>
      <c r="F371" s="530" t="s">
        <v>3743</v>
      </c>
      <c r="G371" s="266" t="s">
        <v>3744</v>
      </c>
      <c r="H371" s="530" t="s">
        <v>2513</v>
      </c>
      <c r="I371" s="266">
        <v>80</v>
      </c>
      <c r="J371" s="531">
        <v>34</v>
      </c>
      <c r="K371" s="549" t="s">
        <v>8674</v>
      </c>
      <c r="L371" s="549" t="s">
        <v>8674</v>
      </c>
      <c r="M371" s="549" t="s">
        <v>8674</v>
      </c>
      <c r="N371" s="549" t="s">
        <v>8674</v>
      </c>
      <c r="O371" s="549" t="s">
        <v>8674</v>
      </c>
      <c r="P371" s="550" t="s">
        <v>8674</v>
      </c>
      <c r="Q371" s="551">
        <v>8.8339222614840993E-2</v>
      </c>
      <c r="R371" s="551" t="s">
        <v>8674</v>
      </c>
      <c r="S371" s="551" t="s">
        <v>8674</v>
      </c>
      <c r="T371" s="551" t="s">
        <v>8674</v>
      </c>
      <c r="U371" s="551" t="s">
        <v>8674</v>
      </c>
      <c r="V371" s="552">
        <v>2.8347743436246759E-2</v>
      </c>
      <c r="W371" s="553" t="s">
        <v>8674</v>
      </c>
      <c r="X371" s="553" t="s">
        <v>8674</v>
      </c>
      <c r="Y371" s="553" t="s">
        <v>8674</v>
      </c>
      <c r="Z371" s="553" t="s">
        <v>8674</v>
      </c>
      <c r="AA371" s="554" t="s">
        <v>8674</v>
      </c>
      <c r="AB371" s="684" t="s">
        <v>8674</v>
      </c>
      <c r="AC371" s="561">
        <v>1.293981085041198E-2</v>
      </c>
    </row>
    <row r="372" spans="1:29" ht="15" customHeight="1" thickBot="1" x14ac:dyDescent="0.3">
      <c r="A372" s="532" t="s">
        <v>5533</v>
      </c>
      <c r="B372" s="577">
        <v>326</v>
      </c>
      <c r="C372" s="533" t="s">
        <v>5534</v>
      </c>
      <c r="D372" s="534" t="s">
        <v>42</v>
      </c>
      <c r="E372" s="537" t="s">
        <v>5</v>
      </c>
      <c r="F372" s="530" t="s">
        <v>2630</v>
      </c>
      <c r="G372" s="266" t="s">
        <v>2631</v>
      </c>
      <c r="H372" s="530" t="s">
        <v>2632</v>
      </c>
      <c r="I372" s="266">
        <v>98</v>
      </c>
      <c r="J372" s="531">
        <v>33</v>
      </c>
      <c r="K372" s="549">
        <v>3.1099362463069508E-2</v>
      </c>
      <c r="L372" s="549">
        <v>5.3347559349159773E-2</v>
      </c>
      <c r="M372" s="549">
        <v>6.5419337956299879E-3</v>
      </c>
      <c r="N372" s="549">
        <v>2.0269585486976792E-2</v>
      </c>
      <c r="O372" s="549">
        <v>5.280946345585129E-3</v>
      </c>
      <c r="P372" s="550">
        <v>1.7005115705641446E-2</v>
      </c>
      <c r="Q372" s="551">
        <v>7.7946372895447927E-3</v>
      </c>
      <c r="R372" s="551">
        <v>0.1169248757673195</v>
      </c>
      <c r="S372" s="551">
        <v>1.5505378428142261E-2</v>
      </c>
      <c r="T372" s="551" t="s">
        <v>8674</v>
      </c>
      <c r="U372" s="551">
        <v>1.2137395314965408E-2</v>
      </c>
      <c r="V372" s="552">
        <v>1.3340114558233768E-2</v>
      </c>
      <c r="W372" s="553">
        <v>1.258917331095258E-2</v>
      </c>
      <c r="X372" s="553">
        <v>3.8277511961722487E-2</v>
      </c>
      <c r="Y372" s="553" t="s">
        <v>8674</v>
      </c>
      <c r="Z372" s="553" t="s">
        <v>8674</v>
      </c>
      <c r="AA372" s="554" t="s">
        <v>8674</v>
      </c>
      <c r="AB372" s="684">
        <v>6.9205110105330179E-3</v>
      </c>
      <c r="AC372" s="561">
        <v>1.255922817834104E-2</v>
      </c>
    </row>
    <row r="373" spans="1:29" ht="15" customHeight="1" thickBot="1" x14ac:dyDescent="0.3">
      <c r="A373" s="532" t="s">
        <v>5531</v>
      </c>
      <c r="B373" s="577">
        <v>249</v>
      </c>
      <c r="C373" s="533" t="s">
        <v>5532</v>
      </c>
      <c r="D373" s="534" t="s">
        <v>41</v>
      </c>
      <c r="E373" s="537" t="s">
        <v>13</v>
      </c>
      <c r="F373" s="530" t="s">
        <v>2113</v>
      </c>
      <c r="G373" s="266" t="s">
        <v>2114</v>
      </c>
      <c r="H373" s="530" t="s">
        <v>143</v>
      </c>
      <c r="I373" s="266">
        <v>100</v>
      </c>
      <c r="J373" s="531">
        <v>33</v>
      </c>
      <c r="K373" s="549">
        <v>7.7748406157673771E-3</v>
      </c>
      <c r="L373" s="549">
        <v>8.002133902373966E-2</v>
      </c>
      <c r="M373" s="549" t="s">
        <v>8674</v>
      </c>
      <c r="N373" s="549">
        <v>2.5336981858720988E-2</v>
      </c>
      <c r="O373" s="549">
        <v>1.5842839036755388E-2</v>
      </c>
      <c r="P373" s="550">
        <v>1.7005115705641446E-2</v>
      </c>
      <c r="Q373" s="551">
        <v>7.7946372895447927E-3</v>
      </c>
      <c r="R373" s="551">
        <v>2.9231218941829874E-2</v>
      </c>
      <c r="S373" s="551">
        <v>9.690861517588913E-3</v>
      </c>
      <c r="T373" s="551">
        <v>1.6487140030775994E-2</v>
      </c>
      <c r="U373" s="551">
        <v>1.2137395314965408E-2</v>
      </c>
      <c r="V373" s="552">
        <v>1.0838843078564937E-2</v>
      </c>
      <c r="W373" s="553">
        <v>4.1963911036508603E-3</v>
      </c>
      <c r="X373" s="553">
        <v>5.7416267942583733E-2</v>
      </c>
      <c r="Y373" s="553">
        <v>7.7833125778331257E-3</v>
      </c>
      <c r="Z373" s="553" t="s">
        <v>8674</v>
      </c>
      <c r="AA373" s="554">
        <v>4.042037186742118E-2</v>
      </c>
      <c r="AB373" s="684">
        <v>1.1072817616852828E-2</v>
      </c>
      <c r="AC373" s="561">
        <v>1.255922817834104E-2</v>
      </c>
    </row>
    <row r="374" spans="1:29" ht="15" customHeight="1" thickBot="1" x14ac:dyDescent="0.3">
      <c r="A374" s="532" t="s">
        <v>5535</v>
      </c>
      <c r="B374" s="577">
        <v>319</v>
      </c>
      <c r="C374" s="533" t="s">
        <v>5536</v>
      </c>
      <c r="D374" s="534" t="s">
        <v>42</v>
      </c>
      <c r="E374" s="537" t="s">
        <v>8</v>
      </c>
      <c r="F374" s="530" t="s">
        <v>4355</v>
      </c>
      <c r="G374" s="266" t="s">
        <v>4356</v>
      </c>
      <c r="H374" s="530" t="s">
        <v>4357</v>
      </c>
      <c r="I374" s="266">
        <v>96</v>
      </c>
      <c r="J374" s="531">
        <v>33</v>
      </c>
      <c r="K374" s="549" t="s">
        <v>8674</v>
      </c>
      <c r="L374" s="549" t="s">
        <v>8674</v>
      </c>
      <c r="M374" s="549" t="s">
        <v>8674</v>
      </c>
      <c r="N374" s="549" t="s">
        <v>8674</v>
      </c>
      <c r="O374" s="549" t="s">
        <v>8674</v>
      </c>
      <c r="P374" s="550" t="s">
        <v>8674</v>
      </c>
      <c r="Q374" s="551">
        <v>8.5741010184992722E-2</v>
      </c>
      <c r="R374" s="551" t="s">
        <v>8674</v>
      </c>
      <c r="S374" s="551" t="s">
        <v>8674</v>
      </c>
      <c r="T374" s="551" t="s">
        <v>8674</v>
      </c>
      <c r="U374" s="551" t="s">
        <v>8674</v>
      </c>
      <c r="V374" s="552">
        <v>2.751398627635715E-2</v>
      </c>
      <c r="W374" s="553" t="s">
        <v>8674</v>
      </c>
      <c r="X374" s="553" t="s">
        <v>8674</v>
      </c>
      <c r="Y374" s="553" t="s">
        <v>8674</v>
      </c>
      <c r="Z374" s="553" t="s">
        <v>8674</v>
      </c>
      <c r="AA374" s="554" t="s">
        <v>8674</v>
      </c>
      <c r="AB374" s="684" t="s">
        <v>8674</v>
      </c>
      <c r="AC374" s="561">
        <v>1.255922817834104E-2</v>
      </c>
    </row>
    <row r="375" spans="1:29" ht="15" customHeight="1" thickBot="1" x14ac:dyDescent="0.3">
      <c r="A375" s="532" t="s">
        <v>5537</v>
      </c>
      <c r="B375" s="577">
        <v>300</v>
      </c>
      <c r="C375" s="533" t="s">
        <v>5538</v>
      </c>
      <c r="D375" s="534" t="s">
        <v>42</v>
      </c>
      <c r="E375" s="537" t="s">
        <v>5</v>
      </c>
      <c r="F375" s="530" t="s">
        <v>3258</v>
      </c>
      <c r="G375" s="266" t="s">
        <v>3259</v>
      </c>
      <c r="H375" s="530" t="s">
        <v>1295</v>
      </c>
      <c r="I375" s="266">
        <v>98</v>
      </c>
      <c r="J375" s="531">
        <v>33</v>
      </c>
      <c r="K375" s="549" t="s">
        <v>8674</v>
      </c>
      <c r="L375" s="549" t="s">
        <v>8674</v>
      </c>
      <c r="M375" s="549" t="s">
        <v>8674</v>
      </c>
      <c r="N375" s="549" t="s">
        <v>8674</v>
      </c>
      <c r="O375" s="549">
        <v>0.17427122940430925</v>
      </c>
      <c r="P375" s="550">
        <v>4.6764068190513979E-2</v>
      </c>
      <c r="Q375" s="551" t="s">
        <v>8674</v>
      </c>
      <c r="R375" s="551" t="s">
        <v>8674</v>
      </c>
      <c r="S375" s="551" t="s">
        <v>8674</v>
      </c>
      <c r="T375" s="551" t="s">
        <v>8674</v>
      </c>
      <c r="U375" s="551" t="s">
        <v>8674</v>
      </c>
      <c r="V375" s="552" t="s">
        <v>8674</v>
      </c>
      <c r="W375" s="553" t="s">
        <v>8674</v>
      </c>
      <c r="X375" s="553" t="s">
        <v>8674</v>
      </c>
      <c r="Y375" s="553" t="s">
        <v>8674</v>
      </c>
      <c r="Z375" s="553" t="s">
        <v>8674</v>
      </c>
      <c r="AA375" s="554" t="s">
        <v>8674</v>
      </c>
      <c r="AB375" s="684" t="s">
        <v>8674</v>
      </c>
      <c r="AC375" s="561">
        <v>1.255922817834104E-2</v>
      </c>
    </row>
    <row r="376" spans="1:29" ht="15" customHeight="1" thickBot="1" x14ac:dyDescent="0.3">
      <c r="A376" s="532" t="s">
        <v>5529</v>
      </c>
      <c r="B376" s="577">
        <v>249</v>
      </c>
      <c r="C376" s="533" t="s">
        <v>5530</v>
      </c>
      <c r="D376" s="534" t="s">
        <v>41</v>
      </c>
      <c r="E376" s="537" t="s">
        <v>36</v>
      </c>
      <c r="F376" s="530" t="s">
        <v>2049</v>
      </c>
      <c r="G376" s="266" t="s">
        <v>2050</v>
      </c>
      <c r="H376" s="530" t="s">
        <v>143</v>
      </c>
      <c r="I376" s="266">
        <v>100</v>
      </c>
      <c r="J376" s="531">
        <v>33</v>
      </c>
      <c r="K376" s="549">
        <v>1.5549681231534754E-2</v>
      </c>
      <c r="L376" s="549">
        <v>5.3347559349159773E-2</v>
      </c>
      <c r="M376" s="549" t="s">
        <v>8674</v>
      </c>
      <c r="N376" s="549">
        <v>5.067396371744198E-3</v>
      </c>
      <c r="O376" s="549">
        <v>5.280946345585129E-3</v>
      </c>
      <c r="P376" s="550">
        <v>8.5025578528207229E-3</v>
      </c>
      <c r="Q376" s="551" t="s">
        <v>8674</v>
      </c>
      <c r="R376" s="551">
        <v>8.769365682548963E-2</v>
      </c>
      <c r="S376" s="551">
        <v>5.8145169105533485E-3</v>
      </c>
      <c r="T376" s="551">
        <v>4.3965706748735983E-2</v>
      </c>
      <c r="U376" s="551">
        <v>3.6412185944896223E-2</v>
      </c>
      <c r="V376" s="552">
        <v>1.417387171812338E-2</v>
      </c>
      <c r="W376" s="553" t="s">
        <v>8674</v>
      </c>
      <c r="X376" s="553">
        <v>7.6555023923444973E-2</v>
      </c>
      <c r="Y376" s="553">
        <v>1.2972187629721877E-2</v>
      </c>
      <c r="Z376" s="553" t="s">
        <v>8674</v>
      </c>
      <c r="AA376" s="554">
        <v>4.042037186742118E-2</v>
      </c>
      <c r="AB376" s="684">
        <v>1.3841022021066036E-2</v>
      </c>
      <c r="AC376" s="561">
        <v>1.255922817834104E-2</v>
      </c>
    </row>
    <row r="377" spans="1:29" ht="15" customHeight="1" thickBot="1" x14ac:dyDescent="0.3">
      <c r="A377" s="532" t="s">
        <v>5539</v>
      </c>
      <c r="B377" s="577">
        <v>240</v>
      </c>
      <c r="C377" s="533" t="s">
        <v>5540</v>
      </c>
      <c r="D377" s="534" t="s">
        <v>41</v>
      </c>
      <c r="E377" s="537" t="s">
        <v>12</v>
      </c>
      <c r="F377" s="530" t="s">
        <v>1535</v>
      </c>
      <c r="G377" s="266" t="s">
        <v>1536</v>
      </c>
      <c r="H377" s="530" t="s">
        <v>1537</v>
      </c>
      <c r="I377" s="266">
        <v>92</v>
      </c>
      <c r="J377" s="531">
        <v>32</v>
      </c>
      <c r="K377" s="549" t="s">
        <v>8674</v>
      </c>
      <c r="L377" s="549" t="s">
        <v>8674</v>
      </c>
      <c r="M377" s="549" t="s">
        <v>8674</v>
      </c>
      <c r="N377" s="549">
        <v>5.067396371744198E-3</v>
      </c>
      <c r="O377" s="549" t="s">
        <v>8674</v>
      </c>
      <c r="P377" s="550">
        <v>1.4170929754701207E-3</v>
      </c>
      <c r="Q377" s="551" t="s">
        <v>8674</v>
      </c>
      <c r="R377" s="551" t="s">
        <v>8674</v>
      </c>
      <c r="S377" s="551" t="s">
        <v>8674</v>
      </c>
      <c r="T377" s="551" t="s">
        <v>8674</v>
      </c>
      <c r="U377" s="551" t="s">
        <v>8674</v>
      </c>
      <c r="V377" s="552" t="s">
        <v>8674</v>
      </c>
      <c r="W377" s="553">
        <v>0.1049097775912715</v>
      </c>
      <c r="X377" s="553" t="s">
        <v>8674</v>
      </c>
      <c r="Y377" s="553">
        <v>1.2972187629721877E-2</v>
      </c>
      <c r="Z377" s="553">
        <v>4.595588235294118E-2</v>
      </c>
      <c r="AA377" s="554" t="s">
        <v>8674</v>
      </c>
      <c r="AB377" s="684">
        <v>4.2907168265304711E-2</v>
      </c>
      <c r="AC377" s="561">
        <v>1.2178645506270099E-2</v>
      </c>
    </row>
    <row r="378" spans="1:29" ht="15" customHeight="1" thickBot="1" x14ac:dyDescent="0.3">
      <c r="A378" s="532" t="s">
        <v>5547</v>
      </c>
      <c r="B378" s="577">
        <v>284</v>
      </c>
      <c r="C378" s="533" t="s">
        <v>5548</v>
      </c>
      <c r="D378" s="534" t="s">
        <v>42</v>
      </c>
      <c r="E378" s="537" t="s">
        <v>5</v>
      </c>
      <c r="F378" s="530" t="s">
        <v>2925</v>
      </c>
      <c r="G378" s="266" t="s">
        <v>2926</v>
      </c>
      <c r="H378" s="530" t="s">
        <v>2927</v>
      </c>
      <c r="I378" s="266">
        <v>98</v>
      </c>
      <c r="J378" s="531">
        <v>32</v>
      </c>
      <c r="K378" s="549" t="s">
        <v>8674</v>
      </c>
      <c r="L378" s="549" t="s">
        <v>8674</v>
      </c>
      <c r="M378" s="549" t="s">
        <v>8674</v>
      </c>
      <c r="N378" s="549" t="s">
        <v>8674</v>
      </c>
      <c r="O378" s="549" t="s">
        <v>8674</v>
      </c>
      <c r="P378" s="550" t="s">
        <v>8674</v>
      </c>
      <c r="Q378" s="551">
        <v>5.7160673456661815E-2</v>
      </c>
      <c r="R378" s="551" t="s">
        <v>8674</v>
      </c>
      <c r="S378" s="551">
        <v>1.5505378428142261E-2</v>
      </c>
      <c r="T378" s="551">
        <v>1.0991426687183996E-2</v>
      </c>
      <c r="U378" s="551" t="s">
        <v>8674</v>
      </c>
      <c r="V378" s="552">
        <v>2.6680229116467537E-2</v>
      </c>
      <c r="W378" s="553" t="s">
        <v>8674</v>
      </c>
      <c r="X378" s="553" t="s">
        <v>8674</v>
      </c>
      <c r="Y378" s="553" t="s">
        <v>8674</v>
      </c>
      <c r="Z378" s="553" t="s">
        <v>8674</v>
      </c>
      <c r="AA378" s="554" t="s">
        <v>8674</v>
      </c>
      <c r="AB378" s="684" t="s">
        <v>8674</v>
      </c>
      <c r="AC378" s="561">
        <v>1.2178645506270099E-2</v>
      </c>
    </row>
    <row r="379" spans="1:29" ht="15" customHeight="1" thickBot="1" x14ac:dyDescent="0.3">
      <c r="A379" s="532" t="s">
        <v>5541</v>
      </c>
      <c r="B379" s="577">
        <v>293</v>
      </c>
      <c r="C379" s="533" t="s">
        <v>5542</v>
      </c>
      <c r="D379" s="534" t="s">
        <v>42</v>
      </c>
      <c r="E379" s="537" t="s">
        <v>5</v>
      </c>
      <c r="F379" s="530" t="s">
        <v>3002</v>
      </c>
      <c r="G379" s="266" t="s">
        <v>3003</v>
      </c>
      <c r="H379" s="530" t="s">
        <v>3004</v>
      </c>
      <c r="I379" s="266">
        <v>99</v>
      </c>
      <c r="J379" s="531">
        <v>32</v>
      </c>
      <c r="K379" s="549">
        <v>2.3324521847302129E-2</v>
      </c>
      <c r="L379" s="549">
        <v>5.3347559349159773E-2</v>
      </c>
      <c r="M379" s="549">
        <v>5.8877404160669895E-2</v>
      </c>
      <c r="N379" s="549">
        <v>1.0134792743488396E-2</v>
      </c>
      <c r="O379" s="549">
        <v>1.5842839036755388E-2</v>
      </c>
      <c r="P379" s="550">
        <v>2.692476653393229E-2</v>
      </c>
      <c r="Q379" s="551" t="s">
        <v>8674</v>
      </c>
      <c r="R379" s="551" t="s">
        <v>8674</v>
      </c>
      <c r="S379" s="551">
        <v>5.8145169105533485E-3</v>
      </c>
      <c r="T379" s="551" t="s">
        <v>8674</v>
      </c>
      <c r="U379" s="551" t="s">
        <v>8674</v>
      </c>
      <c r="V379" s="552">
        <v>2.5012714796688318E-3</v>
      </c>
      <c r="W379" s="553" t="s">
        <v>8674</v>
      </c>
      <c r="X379" s="553">
        <v>1.9138755980861243E-2</v>
      </c>
      <c r="Y379" s="553">
        <v>2.5944375259443751E-3</v>
      </c>
      <c r="Z379" s="553" t="s">
        <v>8674</v>
      </c>
      <c r="AA379" s="554">
        <v>0.32336297493936944</v>
      </c>
      <c r="AB379" s="684">
        <v>1.3841022021066036E-2</v>
      </c>
      <c r="AC379" s="561">
        <v>1.2178645506270099E-2</v>
      </c>
    </row>
    <row r="380" spans="1:29" ht="15" customHeight="1" thickBot="1" x14ac:dyDescent="0.3">
      <c r="A380" s="532" t="s">
        <v>5543</v>
      </c>
      <c r="B380" s="577">
        <v>257</v>
      </c>
      <c r="C380" s="533" t="s">
        <v>5544</v>
      </c>
      <c r="D380" s="534" t="s">
        <v>41</v>
      </c>
      <c r="E380" s="535" t="s">
        <v>13</v>
      </c>
      <c r="F380" s="530" t="s">
        <v>2259</v>
      </c>
      <c r="G380" s="266" t="s">
        <v>2260</v>
      </c>
      <c r="H380" s="530" t="s">
        <v>1042</v>
      </c>
      <c r="I380" s="266">
        <v>100</v>
      </c>
      <c r="J380" s="531">
        <v>32</v>
      </c>
      <c r="K380" s="549" t="s">
        <v>8674</v>
      </c>
      <c r="L380" s="549">
        <v>5.3347559349159773E-2</v>
      </c>
      <c r="M380" s="549" t="s">
        <v>8674</v>
      </c>
      <c r="N380" s="549">
        <v>1.5202189115232594E-2</v>
      </c>
      <c r="O380" s="549">
        <v>5.280946345585129E-3</v>
      </c>
      <c r="P380" s="550">
        <v>8.5025578528207229E-3</v>
      </c>
      <c r="Q380" s="551">
        <v>2.8580336728330907E-2</v>
      </c>
      <c r="R380" s="551" t="s">
        <v>8674</v>
      </c>
      <c r="S380" s="551">
        <v>1.1629033821106697E-2</v>
      </c>
      <c r="T380" s="551">
        <v>5.4957133435919979E-3</v>
      </c>
      <c r="U380" s="551" t="s">
        <v>8674</v>
      </c>
      <c r="V380" s="552">
        <v>1.5007628878012991E-2</v>
      </c>
      <c r="W380" s="553">
        <v>1.258917331095258E-2</v>
      </c>
      <c r="X380" s="553" t="s">
        <v>8674</v>
      </c>
      <c r="Y380" s="553">
        <v>1.03777501037775E-2</v>
      </c>
      <c r="Z380" s="553">
        <v>4.595588235294118E-2</v>
      </c>
      <c r="AA380" s="554" t="s">
        <v>8674</v>
      </c>
      <c r="AB380" s="684">
        <v>1.1072817616852828E-2</v>
      </c>
      <c r="AC380" s="561">
        <v>1.2178645506270099E-2</v>
      </c>
    </row>
    <row r="381" spans="1:29" ht="15" customHeight="1" thickBot="1" x14ac:dyDescent="0.3">
      <c r="A381" s="532" t="s">
        <v>5545</v>
      </c>
      <c r="B381" s="577">
        <v>250</v>
      </c>
      <c r="C381" s="533" t="s">
        <v>5546</v>
      </c>
      <c r="D381" s="534" t="s">
        <v>41</v>
      </c>
      <c r="E381" s="537" t="s">
        <v>6</v>
      </c>
      <c r="F381" s="530" t="s">
        <v>732</v>
      </c>
      <c r="G381" s="266" t="s">
        <v>133</v>
      </c>
      <c r="H381" s="530" t="s">
        <v>733</v>
      </c>
      <c r="I381" s="266">
        <v>90</v>
      </c>
      <c r="J381" s="531">
        <v>32</v>
      </c>
      <c r="K381" s="549">
        <v>1.5549681231534754E-2</v>
      </c>
      <c r="L381" s="549" t="s">
        <v>8674</v>
      </c>
      <c r="M381" s="549" t="s">
        <v>8674</v>
      </c>
      <c r="N381" s="549">
        <v>2.0269585486976792E-2</v>
      </c>
      <c r="O381" s="549">
        <v>3.1685678073510776E-2</v>
      </c>
      <c r="P381" s="550">
        <v>1.7005115705641446E-2</v>
      </c>
      <c r="Q381" s="551" t="s">
        <v>8674</v>
      </c>
      <c r="R381" s="551">
        <v>0.29231218941829873</v>
      </c>
      <c r="S381" s="551">
        <v>7.7526892140711307E-3</v>
      </c>
      <c r="T381" s="551">
        <v>1.0991426687183996E-2</v>
      </c>
      <c r="U381" s="551" t="s">
        <v>8674</v>
      </c>
      <c r="V381" s="552">
        <v>1.3340114558233768E-2</v>
      </c>
      <c r="W381" s="553" t="s">
        <v>8674</v>
      </c>
      <c r="X381" s="553">
        <v>1.9138755980861243E-2</v>
      </c>
      <c r="Y381" s="553">
        <v>2.5944375259443751E-3</v>
      </c>
      <c r="Z381" s="553">
        <v>9.1911764705882359E-2</v>
      </c>
      <c r="AA381" s="554" t="s">
        <v>8674</v>
      </c>
      <c r="AB381" s="684">
        <v>5.536408808426414E-3</v>
      </c>
      <c r="AC381" s="561">
        <v>1.2178645506270099E-2</v>
      </c>
    </row>
    <row r="382" spans="1:29" ht="15" customHeight="1" thickBot="1" x14ac:dyDescent="0.3">
      <c r="A382" s="532" t="s">
        <v>5561</v>
      </c>
      <c r="B382" s="577">
        <v>449</v>
      </c>
      <c r="C382" s="533" t="s">
        <v>5562</v>
      </c>
      <c r="D382" s="534" t="s">
        <v>42</v>
      </c>
      <c r="E382" s="537" t="s">
        <v>5</v>
      </c>
      <c r="F382" s="530" t="s">
        <v>2981</v>
      </c>
      <c r="G382" s="266" t="s">
        <v>2982</v>
      </c>
      <c r="H382" s="530" t="s">
        <v>2983</v>
      </c>
      <c r="I382" s="266">
        <v>99</v>
      </c>
      <c r="J382" s="531">
        <v>31</v>
      </c>
      <c r="K382" s="549" t="s">
        <v>8674</v>
      </c>
      <c r="L382" s="549" t="s">
        <v>8674</v>
      </c>
      <c r="M382" s="549" t="s">
        <v>8674</v>
      </c>
      <c r="N382" s="549" t="s">
        <v>8674</v>
      </c>
      <c r="O382" s="549" t="s">
        <v>8674</v>
      </c>
      <c r="P382" s="550" t="s">
        <v>8674</v>
      </c>
      <c r="Q382" s="551" t="s">
        <v>8674</v>
      </c>
      <c r="R382" s="551" t="s">
        <v>8674</v>
      </c>
      <c r="S382" s="551" t="s">
        <v>8674</v>
      </c>
      <c r="T382" s="551">
        <v>3.8469993405143989E-2</v>
      </c>
      <c r="U382" s="551">
        <v>0.29129748755916979</v>
      </c>
      <c r="V382" s="552">
        <v>2.5846471956577927E-2</v>
      </c>
      <c r="W382" s="553" t="s">
        <v>8674</v>
      </c>
      <c r="X382" s="553" t="s">
        <v>8674</v>
      </c>
      <c r="Y382" s="553" t="s">
        <v>8674</v>
      </c>
      <c r="Z382" s="553" t="s">
        <v>8674</v>
      </c>
      <c r="AA382" s="554" t="s">
        <v>8674</v>
      </c>
      <c r="AB382" s="684" t="s">
        <v>8674</v>
      </c>
      <c r="AC382" s="561">
        <v>1.1798062834199159E-2</v>
      </c>
    </row>
    <row r="383" spans="1:29" ht="15" customHeight="1" thickBot="1" x14ac:dyDescent="0.3">
      <c r="A383" s="532" t="s">
        <v>5557</v>
      </c>
      <c r="B383" s="577">
        <v>251</v>
      </c>
      <c r="C383" s="533" t="s">
        <v>5558</v>
      </c>
      <c r="D383" s="534" t="s">
        <v>41</v>
      </c>
      <c r="E383" s="537" t="s">
        <v>30</v>
      </c>
      <c r="F383" s="530" t="s">
        <v>91</v>
      </c>
      <c r="G383" s="266" t="s">
        <v>92</v>
      </c>
      <c r="H383" s="530" t="s">
        <v>93</v>
      </c>
      <c r="I383" s="266">
        <v>86</v>
      </c>
      <c r="J383" s="531">
        <v>31</v>
      </c>
      <c r="K383" s="549">
        <v>2.3324521847302129E-2</v>
      </c>
      <c r="L383" s="549">
        <v>5.3347559349159773E-2</v>
      </c>
      <c r="M383" s="549">
        <v>1.3083867591259976E-2</v>
      </c>
      <c r="N383" s="549">
        <v>2.5336981858720988E-2</v>
      </c>
      <c r="O383" s="549">
        <v>1.5842839036755388E-2</v>
      </c>
      <c r="P383" s="550">
        <v>2.1256394632051808E-2</v>
      </c>
      <c r="Q383" s="551">
        <v>2.5982124298482645E-3</v>
      </c>
      <c r="R383" s="551">
        <v>5.8462437883659749E-2</v>
      </c>
      <c r="S383" s="551">
        <v>7.7526892140711307E-3</v>
      </c>
      <c r="T383" s="551">
        <v>1.0991426687183996E-2</v>
      </c>
      <c r="U383" s="551">
        <v>3.6412185944896223E-2</v>
      </c>
      <c r="V383" s="552">
        <v>1.0005085918675327E-2</v>
      </c>
      <c r="W383" s="553" t="s">
        <v>8674</v>
      </c>
      <c r="X383" s="553">
        <v>1.9138755980861243E-2</v>
      </c>
      <c r="Y383" s="553">
        <v>5.1888750518887502E-3</v>
      </c>
      <c r="Z383" s="553" t="s">
        <v>8674</v>
      </c>
      <c r="AA383" s="554">
        <v>4.042037186742118E-2</v>
      </c>
      <c r="AB383" s="684">
        <v>5.536408808426414E-3</v>
      </c>
      <c r="AC383" s="561">
        <v>1.1798062834199159E-2</v>
      </c>
    </row>
    <row r="384" spans="1:29" ht="15" customHeight="1" thickBot="1" x14ac:dyDescent="0.3">
      <c r="A384" s="532" t="s">
        <v>5551</v>
      </c>
      <c r="B384" s="577">
        <v>249</v>
      </c>
      <c r="C384" s="533" t="s">
        <v>5552</v>
      </c>
      <c r="D384" s="534" t="s">
        <v>41</v>
      </c>
      <c r="E384" s="537" t="s">
        <v>6</v>
      </c>
      <c r="F384" s="530" t="s">
        <v>448</v>
      </c>
      <c r="G384" s="266" t="s">
        <v>449</v>
      </c>
      <c r="H384" s="530" t="s">
        <v>450</v>
      </c>
      <c r="I384" s="266">
        <v>95</v>
      </c>
      <c r="J384" s="531">
        <v>31</v>
      </c>
      <c r="K384" s="549">
        <v>3.8874203078836884E-2</v>
      </c>
      <c r="L384" s="549" t="s">
        <v>8674</v>
      </c>
      <c r="M384" s="549" t="s">
        <v>8674</v>
      </c>
      <c r="N384" s="549">
        <v>6.5876152832674575E-2</v>
      </c>
      <c r="O384" s="549" t="s">
        <v>8674</v>
      </c>
      <c r="P384" s="550">
        <v>2.550767355846217E-2</v>
      </c>
      <c r="Q384" s="551">
        <v>7.7946372895447927E-3</v>
      </c>
      <c r="R384" s="551" t="s">
        <v>8674</v>
      </c>
      <c r="S384" s="551" t="s">
        <v>8674</v>
      </c>
      <c r="T384" s="551">
        <v>1.6487140030775994E-2</v>
      </c>
      <c r="U384" s="551" t="s">
        <v>8674</v>
      </c>
      <c r="V384" s="552">
        <v>5.0025429593376636E-3</v>
      </c>
      <c r="W384" s="553" t="s">
        <v>8674</v>
      </c>
      <c r="X384" s="553" t="s">
        <v>8674</v>
      </c>
      <c r="Y384" s="553">
        <v>1.2972187629721877E-2</v>
      </c>
      <c r="Z384" s="553">
        <v>9.1911764705882359E-2</v>
      </c>
      <c r="AA384" s="554" t="s">
        <v>8674</v>
      </c>
      <c r="AB384" s="684">
        <v>9.688715414746224E-3</v>
      </c>
      <c r="AC384" s="561">
        <v>1.1798062834199159E-2</v>
      </c>
    </row>
    <row r="385" spans="1:29" ht="15" customHeight="1" thickBot="1" x14ac:dyDescent="0.3">
      <c r="A385" s="532" t="s">
        <v>5563</v>
      </c>
      <c r="B385" s="577">
        <v>324</v>
      </c>
      <c r="C385" s="533" t="s">
        <v>5564</v>
      </c>
      <c r="D385" s="534" t="s">
        <v>42</v>
      </c>
      <c r="E385" s="537" t="s">
        <v>5</v>
      </c>
      <c r="F385" s="530" t="s">
        <v>3239</v>
      </c>
      <c r="G385" s="266" t="s">
        <v>3240</v>
      </c>
      <c r="H385" s="530" t="s">
        <v>3208</v>
      </c>
      <c r="I385" s="266">
        <v>100</v>
      </c>
      <c r="J385" s="531">
        <v>31</v>
      </c>
      <c r="K385" s="549" t="s">
        <v>8674</v>
      </c>
      <c r="L385" s="549" t="s">
        <v>8674</v>
      </c>
      <c r="M385" s="549" t="s">
        <v>8674</v>
      </c>
      <c r="N385" s="549" t="s">
        <v>8674</v>
      </c>
      <c r="O385" s="549">
        <v>0.163709336713139</v>
      </c>
      <c r="P385" s="550">
        <v>4.3929882239573739E-2</v>
      </c>
      <c r="Q385" s="551" t="s">
        <v>8674</v>
      </c>
      <c r="R385" s="551" t="s">
        <v>8674</v>
      </c>
      <c r="S385" s="551" t="s">
        <v>8674</v>
      </c>
      <c r="T385" s="551" t="s">
        <v>8674</v>
      </c>
      <c r="U385" s="551" t="s">
        <v>8674</v>
      </c>
      <c r="V385" s="552" t="s">
        <v>8674</v>
      </c>
      <c r="W385" s="553" t="s">
        <v>8674</v>
      </c>
      <c r="X385" s="553" t="s">
        <v>8674</v>
      </c>
      <c r="Y385" s="553" t="s">
        <v>8674</v>
      </c>
      <c r="Z385" s="553" t="s">
        <v>8674</v>
      </c>
      <c r="AA385" s="554" t="s">
        <v>8674</v>
      </c>
      <c r="AB385" s="684" t="s">
        <v>8674</v>
      </c>
      <c r="AC385" s="561">
        <v>1.1798062834199159E-2</v>
      </c>
    </row>
    <row r="386" spans="1:29" ht="15" customHeight="1" thickBot="1" x14ac:dyDescent="0.3">
      <c r="A386" s="532" t="s">
        <v>5555</v>
      </c>
      <c r="B386" s="577">
        <v>331</v>
      </c>
      <c r="C386" s="533" t="s">
        <v>5556</v>
      </c>
      <c r="D386" s="534" t="s">
        <v>42</v>
      </c>
      <c r="E386" s="537" t="s">
        <v>5</v>
      </c>
      <c r="F386" s="530" t="s">
        <v>3501</v>
      </c>
      <c r="G386" s="266" t="s">
        <v>3502</v>
      </c>
      <c r="H386" s="530" t="s">
        <v>3503</v>
      </c>
      <c r="I386" s="266">
        <v>100</v>
      </c>
      <c r="J386" s="531">
        <v>31</v>
      </c>
      <c r="K386" s="549">
        <v>7.7748406157673771E-3</v>
      </c>
      <c r="L386" s="549" t="s">
        <v>8674</v>
      </c>
      <c r="M386" s="549">
        <v>3.9251602773779933E-2</v>
      </c>
      <c r="N386" s="549">
        <v>5.067396371744198E-3</v>
      </c>
      <c r="O386" s="549" t="s">
        <v>8674</v>
      </c>
      <c r="P386" s="550">
        <v>1.1336743803760966E-2</v>
      </c>
      <c r="Q386" s="551">
        <v>2.0785699438786116E-2</v>
      </c>
      <c r="R386" s="551">
        <v>2.9231218941829874E-2</v>
      </c>
      <c r="S386" s="551" t="s">
        <v>8674</v>
      </c>
      <c r="T386" s="551">
        <v>4.3965706748735983E-2</v>
      </c>
      <c r="U386" s="551" t="s">
        <v>8674</v>
      </c>
      <c r="V386" s="552">
        <v>1.417387171812338E-2</v>
      </c>
      <c r="W386" s="553" t="s">
        <v>8674</v>
      </c>
      <c r="X386" s="553">
        <v>5.7416267942583733E-2</v>
      </c>
      <c r="Y386" s="553">
        <v>7.7833125778331257E-3</v>
      </c>
      <c r="Z386" s="553" t="s">
        <v>8674</v>
      </c>
      <c r="AA386" s="554" t="s">
        <v>8674</v>
      </c>
      <c r="AB386" s="684">
        <v>8.3046132126396218E-3</v>
      </c>
      <c r="AC386" s="561">
        <v>1.1798062834199159E-2</v>
      </c>
    </row>
    <row r="387" spans="1:29" ht="15" customHeight="1" thickBot="1" x14ac:dyDescent="0.3">
      <c r="A387" s="532" t="s">
        <v>5553</v>
      </c>
      <c r="B387" s="577">
        <v>235</v>
      </c>
      <c r="C387" s="533" t="s">
        <v>5554</v>
      </c>
      <c r="D387" s="534" t="s">
        <v>41</v>
      </c>
      <c r="E387" s="537" t="s">
        <v>6</v>
      </c>
      <c r="F387" s="530" t="s">
        <v>829</v>
      </c>
      <c r="G387" s="266" t="s">
        <v>830</v>
      </c>
      <c r="H387" s="530" t="s">
        <v>831</v>
      </c>
      <c r="I387" s="266">
        <v>93</v>
      </c>
      <c r="J387" s="531">
        <v>31</v>
      </c>
      <c r="K387" s="549">
        <v>2.3324521847302129E-2</v>
      </c>
      <c r="L387" s="549" t="s">
        <v>8674</v>
      </c>
      <c r="M387" s="549">
        <v>6.5419337956299879E-3</v>
      </c>
      <c r="N387" s="549" t="s">
        <v>8674</v>
      </c>
      <c r="O387" s="549" t="s">
        <v>8674</v>
      </c>
      <c r="P387" s="550">
        <v>5.6683719018804828E-3</v>
      </c>
      <c r="Q387" s="551">
        <v>2.5982124298482644E-2</v>
      </c>
      <c r="R387" s="551" t="s">
        <v>8674</v>
      </c>
      <c r="S387" s="551">
        <v>9.690861517588913E-3</v>
      </c>
      <c r="T387" s="551">
        <v>2.7478566717959989E-2</v>
      </c>
      <c r="U387" s="551">
        <v>1.2137395314965408E-2</v>
      </c>
      <c r="V387" s="552">
        <v>1.7508900357681823E-2</v>
      </c>
      <c r="W387" s="553" t="s">
        <v>8674</v>
      </c>
      <c r="X387" s="553">
        <v>5.7416267942583733E-2</v>
      </c>
      <c r="Y387" s="553">
        <v>5.1888750518887502E-3</v>
      </c>
      <c r="Z387" s="553">
        <v>4.595588235294118E-2</v>
      </c>
      <c r="AA387" s="554" t="s">
        <v>8674</v>
      </c>
      <c r="AB387" s="684">
        <v>8.3046132126396218E-3</v>
      </c>
      <c r="AC387" s="561">
        <v>1.1798062834199159E-2</v>
      </c>
    </row>
    <row r="388" spans="1:29" ht="15" customHeight="1" thickBot="1" x14ac:dyDescent="0.3">
      <c r="A388" s="532" t="s">
        <v>5559</v>
      </c>
      <c r="B388" s="577">
        <v>251</v>
      </c>
      <c r="C388" s="533" t="s">
        <v>5560</v>
      </c>
      <c r="D388" s="534" t="s">
        <v>42</v>
      </c>
      <c r="E388" s="537" t="s">
        <v>8</v>
      </c>
      <c r="F388" s="530" t="s">
        <v>4577</v>
      </c>
      <c r="G388" s="266" t="s">
        <v>4578</v>
      </c>
      <c r="H388" s="530" t="s">
        <v>4579</v>
      </c>
      <c r="I388" s="266">
        <v>83</v>
      </c>
      <c r="J388" s="531">
        <v>31</v>
      </c>
      <c r="K388" s="549" t="s">
        <v>8674</v>
      </c>
      <c r="L388" s="549" t="s">
        <v>8674</v>
      </c>
      <c r="M388" s="549" t="s">
        <v>8674</v>
      </c>
      <c r="N388" s="549" t="s">
        <v>8674</v>
      </c>
      <c r="O388" s="549" t="s">
        <v>8674</v>
      </c>
      <c r="P388" s="550" t="s">
        <v>8674</v>
      </c>
      <c r="Q388" s="551" t="s">
        <v>8674</v>
      </c>
      <c r="R388" s="551" t="s">
        <v>8674</v>
      </c>
      <c r="S388" s="551">
        <v>5.4268824498497917E-2</v>
      </c>
      <c r="T388" s="551" t="s">
        <v>8674</v>
      </c>
      <c r="U388" s="551" t="s">
        <v>8674</v>
      </c>
      <c r="V388" s="552">
        <v>2.3345200476909096E-2</v>
      </c>
      <c r="W388" s="553" t="s">
        <v>8674</v>
      </c>
      <c r="X388" s="553" t="s">
        <v>8674</v>
      </c>
      <c r="Y388" s="553">
        <v>7.7833125778331257E-3</v>
      </c>
      <c r="Z388" s="553" t="s">
        <v>8674</v>
      </c>
      <c r="AA388" s="554" t="s">
        <v>8674</v>
      </c>
      <c r="AB388" s="684">
        <v>4.1523066063198109E-3</v>
      </c>
      <c r="AC388" s="561">
        <v>1.1798062834199159E-2</v>
      </c>
    </row>
    <row r="389" spans="1:29" ht="15" customHeight="1" thickBot="1" x14ac:dyDescent="0.3">
      <c r="A389" s="532" t="s">
        <v>5549</v>
      </c>
      <c r="B389" s="577">
        <v>249</v>
      </c>
      <c r="C389" s="533" t="s">
        <v>5550</v>
      </c>
      <c r="D389" s="534" t="s">
        <v>41</v>
      </c>
      <c r="E389" s="537" t="s">
        <v>5020</v>
      </c>
      <c r="F389" s="530" t="s">
        <v>2567</v>
      </c>
      <c r="G389" s="266" t="s">
        <v>2550</v>
      </c>
      <c r="H389" s="530" t="s">
        <v>2568</v>
      </c>
      <c r="I389" s="266">
        <v>87</v>
      </c>
      <c r="J389" s="531">
        <v>31</v>
      </c>
      <c r="K389" s="549">
        <v>3.1099362463069508E-2</v>
      </c>
      <c r="L389" s="549">
        <v>2.6673779674579887E-2</v>
      </c>
      <c r="M389" s="549" t="s">
        <v>8674</v>
      </c>
      <c r="N389" s="549">
        <v>2.0269585486976792E-2</v>
      </c>
      <c r="O389" s="549" t="s">
        <v>8674</v>
      </c>
      <c r="P389" s="550">
        <v>1.2753836779231085E-2</v>
      </c>
      <c r="Q389" s="551">
        <v>1.2991062149241322E-2</v>
      </c>
      <c r="R389" s="551">
        <v>0.14615609470914936</v>
      </c>
      <c r="S389" s="551">
        <v>5.8145169105533485E-3</v>
      </c>
      <c r="T389" s="551">
        <v>1.0991426687183996E-2</v>
      </c>
      <c r="U389" s="551" t="s">
        <v>8674</v>
      </c>
      <c r="V389" s="552">
        <v>1.2506357398344159E-2</v>
      </c>
      <c r="W389" s="553">
        <v>1.258917331095258E-2</v>
      </c>
      <c r="X389" s="553" t="s">
        <v>8674</v>
      </c>
      <c r="Y389" s="553">
        <v>5.1888750518887502E-3</v>
      </c>
      <c r="Z389" s="553">
        <v>4.595588235294118E-2</v>
      </c>
      <c r="AA389" s="554">
        <v>4.042037186742118E-2</v>
      </c>
      <c r="AB389" s="684">
        <v>9.688715414746224E-3</v>
      </c>
      <c r="AC389" s="561">
        <v>1.1798062834199159E-2</v>
      </c>
    </row>
    <row r="390" spans="1:29" ht="15" customHeight="1" thickBot="1" x14ac:dyDescent="0.3">
      <c r="A390" s="532" t="s">
        <v>5567</v>
      </c>
      <c r="B390" s="577">
        <v>238</v>
      </c>
      <c r="C390" s="533" t="s">
        <v>5568</v>
      </c>
      <c r="D390" s="534" t="s">
        <v>41</v>
      </c>
      <c r="E390" s="537" t="s">
        <v>12</v>
      </c>
      <c r="F390" s="530" t="s">
        <v>1467</v>
      </c>
      <c r="G390" s="266" t="s">
        <v>1468</v>
      </c>
      <c r="H390" s="530" t="s">
        <v>193</v>
      </c>
      <c r="I390" s="266">
        <v>100</v>
      </c>
      <c r="J390" s="531">
        <v>30</v>
      </c>
      <c r="K390" s="549">
        <v>1.5549681231534754E-2</v>
      </c>
      <c r="L390" s="549">
        <v>5.3347559349159773E-2</v>
      </c>
      <c r="M390" s="549">
        <v>6.5419337956299879E-3</v>
      </c>
      <c r="N390" s="549">
        <v>1.0134792743488396E-2</v>
      </c>
      <c r="O390" s="549">
        <v>5.280946345585129E-3</v>
      </c>
      <c r="P390" s="550">
        <v>1.1336743803760966E-2</v>
      </c>
      <c r="Q390" s="551">
        <v>2.5982124298482645E-3</v>
      </c>
      <c r="R390" s="551">
        <v>0.20461853259280913</v>
      </c>
      <c r="S390" s="551" t="s">
        <v>8674</v>
      </c>
      <c r="T390" s="551" t="s">
        <v>8674</v>
      </c>
      <c r="U390" s="551">
        <v>1.2137395314965408E-2</v>
      </c>
      <c r="V390" s="552">
        <v>7.5038144390064954E-3</v>
      </c>
      <c r="W390" s="553" t="s">
        <v>8674</v>
      </c>
      <c r="X390" s="553">
        <v>0.15311004784688995</v>
      </c>
      <c r="Y390" s="553">
        <v>1.03777501037775E-2</v>
      </c>
      <c r="Z390" s="553" t="s">
        <v>8674</v>
      </c>
      <c r="AA390" s="554">
        <v>4.042037186742118E-2</v>
      </c>
      <c r="AB390" s="684">
        <v>1.7993328627385848E-2</v>
      </c>
      <c r="AC390" s="561">
        <v>1.1417480162128218E-2</v>
      </c>
    </row>
    <row r="391" spans="1:29" ht="15" customHeight="1" thickBot="1" x14ac:dyDescent="0.3">
      <c r="A391" s="532" t="s">
        <v>5573</v>
      </c>
      <c r="B391" s="577">
        <v>272</v>
      </c>
      <c r="C391" s="533" t="s">
        <v>5574</v>
      </c>
      <c r="D391" s="534" t="s">
        <v>42</v>
      </c>
      <c r="E391" s="537" t="s">
        <v>5</v>
      </c>
      <c r="F391" s="530" t="s">
        <v>2635</v>
      </c>
      <c r="G391" s="266" t="s">
        <v>2636</v>
      </c>
      <c r="H391" s="530" t="s">
        <v>2099</v>
      </c>
      <c r="I391" s="266">
        <v>100</v>
      </c>
      <c r="J391" s="531">
        <v>30</v>
      </c>
      <c r="K391" s="549">
        <v>5.4423884310371637E-2</v>
      </c>
      <c r="L391" s="549" t="s">
        <v>8674</v>
      </c>
      <c r="M391" s="549">
        <v>6.5419337956299879E-3</v>
      </c>
      <c r="N391" s="549">
        <v>1.0134792743488396E-2</v>
      </c>
      <c r="O391" s="549" t="s">
        <v>8674</v>
      </c>
      <c r="P391" s="550">
        <v>1.4170929754701207E-2</v>
      </c>
      <c r="Q391" s="551">
        <v>2.338391186863438E-2</v>
      </c>
      <c r="R391" s="551">
        <v>8.769365682548963E-2</v>
      </c>
      <c r="S391" s="551">
        <v>3.8763446070355654E-3</v>
      </c>
      <c r="T391" s="551">
        <v>2.1982853374367992E-2</v>
      </c>
      <c r="U391" s="551">
        <v>1.2137395314965408E-2</v>
      </c>
      <c r="V391" s="552">
        <v>1.58413860379026E-2</v>
      </c>
      <c r="W391" s="553" t="s">
        <v>8674</v>
      </c>
      <c r="X391" s="553" t="s">
        <v>8674</v>
      </c>
      <c r="Y391" s="553" t="s">
        <v>8674</v>
      </c>
      <c r="Z391" s="553" t="s">
        <v>8674</v>
      </c>
      <c r="AA391" s="554">
        <v>4.042037186742118E-2</v>
      </c>
      <c r="AB391" s="684">
        <v>1.3841022021066035E-3</v>
      </c>
      <c r="AC391" s="561">
        <v>1.1417480162128218E-2</v>
      </c>
    </row>
    <row r="392" spans="1:29" ht="15" customHeight="1" thickBot="1" x14ac:dyDescent="0.3">
      <c r="A392" s="532" t="s">
        <v>5571</v>
      </c>
      <c r="B392" s="577">
        <v>241</v>
      </c>
      <c r="C392" s="533" t="s">
        <v>5572</v>
      </c>
      <c r="D392" s="534" t="s">
        <v>41</v>
      </c>
      <c r="E392" s="537" t="s">
        <v>12</v>
      </c>
      <c r="F392" s="530" t="s">
        <v>1477</v>
      </c>
      <c r="G392" s="266" t="s">
        <v>1478</v>
      </c>
      <c r="H392" s="530" t="s">
        <v>440</v>
      </c>
      <c r="I392" s="266">
        <v>98</v>
      </c>
      <c r="J392" s="531">
        <v>30</v>
      </c>
      <c r="K392" s="549">
        <v>2.3324521847302129E-2</v>
      </c>
      <c r="L392" s="549">
        <v>2.6673779674579887E-2</v>
      </c>
      <c r="M392" s="549">
        <v>1.9625801386889966E-2</v>
      </c>
      <c r="N392" s="549">
        <v>5.067396371744198E-3</v>
      </c>
      <c r="O392" s="549">
        <v>1.5842839036755388E-2</v>
      </c>
      <c r="P392" s="550">
        <v>1.5588022730171326E-2</v>
      </c>
      <c r="Q392" s="551">
        <v>7.7946372895447927E-3</v>
      </c>
      <c r="R392" s="551">
        <v>5.8462437883659749E-2</v>
      </c>
      <c r="S392" s="551">
        <v>9.690861517588913E-3</v>
      </c>
      <c r="T392" s="551">
        <v>1.0991426687183996E-2</v>
      </c>
      <c r="U392" s="551" t="s">
        <v>8674</v>
      </c>
      <c r="V392" s="552">
        <v>1.0005085918675327E-2</v>
      </c>
      <c r="W392" s="553">
        <v>2.0981955518254301E-2</v>
      </c>
      <c r="X392" s="553" t="s">
        <v>8674</v>
      </c>
      <c r="Y392" s="553">
        <v>2.5944375259443751E-3</v>
      </c>
      <c r="Z392" s="553">
        <v>4.595588235294118E-2</v>
      </c>
      <c r="AA392" s="554" t="s">
        <v>8674</v>
      </c>
      <c r="AB392" s="684">
        <v>9.688715414746224E-3</v>
      </c>
      <c r="AC392" s="561">
        <v>1.1417480162128218E-2</v>
      </c>
    </row>
    <row r="393" spans="1:29" ht="15" customHeight="1" thickBot="1" x14ac:dyDescent="0.3">
      <c r="A393" s="532" t="s">
        <v>5575</v>
      </c>
      <c r="B393" s="577">
        <v>277</v>
      </c>
      <c r="C393" s="533" t="s">
        <v>5576</v>
      </c>
      <c r="D393" s="534" t="s">
        <v>42</v>
      </c>
      <c r="E393" s="537" t="s">
        <v>8</v>
      </c>
      <c r="F393" s="530" t="s">
        <v>4302</v>
      </c>
      <c r="G393" s="266" t="s">
        <v>4303</v>
      </c>
      <c r="H393" s="530" t="s">
        <v>2019</v>
      </c>
      <c r="I393" s="266">
        <v>99</v>
      </c>
      <c r="J393" s="531">
        <v>30</v>
      </c>
      <c r="K393" s="549" t="s">
        <v>8674</v>
      </c>
      <c r="L393" s="549" t="s">
        <v>8674</v>
      </c>
      <c r="M393" s="549" t="s">
        <v>8674</v>
      </c>
      <c r="N393" s="549" t="s">
        <v>8674</v>
      </c>
      <c r="O393" s="549" t="s">
        <v>8674</v>
      </c>
      <c r="P393" s="550" t="s">
        <v>8674</v>
      </c>
      <c r="Q393" s="551">
        <v>1.5589274579089585E-2</v>
      </c>
      <c r="R393" s="551" t="s">
        <v>8674</v>
      </c>
      <c r="S393" s="551">
        <v>3.4887101463320087E-2</v>
      </c>
      <c r="T393" s="551" t="s">
        <v>8674</v>
      </c>
      <c r="U393" s="551">
        <v>7.2824371889792447E-2</v>
      </c>
      <c r="V393" s="552">
        <v>2.5012714796688318E-2</v>
      </c>
      <c r="W393" s="553" t="s">
        <v>8674</v>
      </c>
      <c r="X393" s="553" t="s">
        <v>8674</v>
      </c>
      <c r="Y393" s="553" t="s">
        <v>8674</v>
      </c>
      <c r="Z393" s="553" t="s">
        <v>8674</v>
      </c>
      <c r="AA393" s="554" t="s">
        <v>8674</v>
      </c>
      <c r="AB393" s="684" t="s">
        <v>8674</v>
      </c>
      <c r="AC393" s="561">
        <v>1.1417480162128218E-2</v>
      </c>
    </row>
    <row r="394" spans="1:29" ht="15" customHeight="1" thickBot="1" x14ac:dyDescent="0.3">
      <c r="A394" s="532" t="s">
        <v>5569</v>
      </c>
      <c r="B394" s="577">
        <v>247</v>
      </c>
      <c r="C394" s="533" t="s">
        <v>5570</v>
      </c>
      <c r="D394" s="534" t="s">
        <v>41</v>
      </c>
      <c r="E394" s="537" t="s">
        <v>17</v>
      </c>
      <c r="F394" s="530" t="s">
        <v>1396</v>
      </c>
      <c r="G394" s="266" t="s">
        <v>1397</v>
      </c>
      <c r="H394" s="530" t="s">
        <v>305</v>
      </c>
      <c r="I394" s="266">
        <v>100</v>
      </c>
      <c r="J394" s="531">
        <v>30</v>
      </c>
      <c r="K394" s="549" t="s">
        <v>8674</v>
      </c>
      <c r="L394" s="549" t="s">
        <v>8674</v>
      </c>
      <c r="M394" s="549" t="s">
        <v>8674</v>
      </c>
      <c r="N394" s="549" t="s">
        <v>8674</v>
      </c>
      <c r="O394" s="549" t="s">
        <v>8674</v>
      </c>
      <c r="P394" s="550" t="s">
        <v>8674</v>
      </c>
      <c r="Q394" s="551">
        <v>2.0785699438786116E-2</v>
      </c>
      <c r="R394" s="551">
        <v>8.769365682548963E-2</v>
      </c>
      <c r="S394" s="551">
        <v>1.7443550731660044E-2</v>
      </c>
      <c r="T394" s="551" t="s">
        <v>8674</v>
      </c>
      <c r="U394" s="551" t="s">
        <v>8674</v>
      </c>
      <c r="V394" s="552">
        <v>1.667514319779221E-2</v>
      </c>
      <c r="W394" s="553">
        <v>4.1963911036508603E-3</v>
      </c>
      <c r="X394" s="553" t="s">
        <v>8674</v>
      </c>
      <c r="Y394" s="553">
        <v>2.0755500207555001E-2</v>
      </c>
      <c r="Z394" s="553" t="s">
        <v>8674</v>
      </c>
      <c r="AA394" s="554">
        <v>4.042037186742118E-2</v>
      </c>
      <c r="AB394" s="684">
        <v>1.3841022021066036E-2</v>
      </c>
      <c r="AC394" s="561">
        <v>1.1417480162128218E-2</v>
      </c>
    </row>
    <row r="395" spans="1:29" ht="15" customHeight="1" thickBot="1" x14ac:dyDescent="0.3">
      <c r="A395" s="532" t="s">
        <v>5577</v>
      </c>
      <c r="B395" s="577">
        <v>278</v>
      </c>
      <c r="C395" s="533" t="s">
        <v>5578</v>
      </c>
      <c r="D395" s="534" t="s">
        <v>41</v>
      </c>
      <c r="E395" s="537" t="s">
        <v>22</v>
      </c>
      <c r="F395" s="530" t="s">
        <v>1895</v>
      </c>
      <c r="G395" s="266" t="s">
        <v>1896</v>
      </c>
      <c r="H395" s="530" t="s">
        <v>1897</v>
      </c>
      <c r="I395" s="266">
        <v>99</v>
      </c>
      <c r="J395" s="531">
        <v>30</v>
      </c>
      <c r="K395" s="549" t="s">
        <v>8674</v>
      </c>
      <c r="L395" s="549" t="s">
        <v>8674</v>
      </c>
      <c r="M395" s="549" t="s">
        <v>8674</v>
      </c>
      <c r="N395" s="549">
        <v>0.15202189115232592</v>
      </c>
      <c r="O395" s="549" t="s">
        <v>8674</v>
      </c>
      <c r="P395" s="550">
        <v>4.2512789264103616E-2</v>
      </c>
      <c r="Q395" s="551" t="s">
        <v>8674</v>
      </c>
      <c r="R395" s="551" t="s">
        <v>8674</v>
      </c>
      <c r="S395" s="551" t="s">
        <v>8674</v>
      </c>
      <c r="T395" s="551" t="s">
        <v>8674</v>
      </c>
      <c r="U395" s="551" t="s">
        <v>8674</v>
      </c>
      <c r="V395" s="552" t="s">
        <v>8674</v>
      </c>
      <c r="W395" s="553" t="s">
        <v>8674</v>
      </c>
      <c r="X395" s="553" t="s">
        <v>8674</v>
      </c>
      <c r="Y395" s="553" t="s">
        <v>8674</v>
      </c>
      <c r="Z395" s="553" t="s">
        <v>8674</v>
      </c>
      <c r="AA395" s="554" t="s">
        <v>8674</v>
      </c>
      <c r="AB395" s="684" t="s">
        <v>8674</v>
      </c>
      <c r="AC395" s="561">
        <v>1.1417480162128218E-2</v>
      </c>
    </row>
    <row r="396" spans="1:29" ht="15" customHeight="1" thickBot="1" x14ac:dyDescent="0.3">
      <c r="A396" s="532" t="s">
        <v>5565</v>
      </c>
      <c r="B396" s="577">
        <v>311</v>
      </c>
      <c r="C396" s="533" t="s">
        <v>5566</v>
      </c>
      <c r="D396" s="534" t="s">
        <v>42</v>
      </c>
      <c r="E396" s="537" t="s">
        <v>11</v>
      </c>
      <c r="F396" s="530" t="s">
        <v>4192</v>
      </c>
      <c r="G396" s="266" t="s">
        <v>4193</v>
      </c>
      <c r="H396" s="530" t="s">
        <v>1972</v>
      </c>
      <c r="I396" s="266">
        <v>100</v>
      </c>
      <c r="J396" s="531">
        <v>30</v>
      </c>
      <c r="K396" s="549" t="s">
        <v>8674</v>
      </c>
      <c r="L396" s="549" t="s">
        <v>8674</v>
      </c>
      <c r="M396" s="549" t="s">
        <v>8674</v>
      </c>
      <c r="N396" s="549" t="s">
        <v>8674</v>
      </c>
      <c r="O396" s="549" t="s">
        <v>8674</v>
      </c>
      <c r="P396" s="550" t="s">
        <v>8674</v>
      </c>
      <c r="Q396" s="551" t="s">
        <v>8674</v>
      </c>
      <c r="R396" s="551" t="s">
        <v>8674</v>
      </c>
      <c r="S396" s="551">
        <v>5.8145169105533485E-3</v>
      </c>
      <c r="T396" s="551" t="s">
        <v>8674</v>
      </c>
      <c r="U396" s="551" t="s">
        <v>8674</v>
      </c>
      <c r="V396" s="552">
        <v>2.5012714796688318E-3</v>
      </c>
      <c r="W396" s="553">
        <v>3.3571128829206882E-2</v>
      </c>
      <c r="X396" s="553" t="s">
        <v>8674</v>
      </c>
      <c r="Y396" s="553">
        <v>4.929431299294313E-2</v>
      </c>
      <c r="Z396" s="553" t="s">
        <v>8674</v>
      </c>
      <c r="AA396" s="554" t="s">
        <v>8674</v>
      </c>
      <c r="AB396" s="684">
        <v>3.7370759456878296E-2</v>
      </c>
      <c r="AC396" s="561">
        <v>1.1417480162128218E-2</v>
      </c>
    </row>
    <row r="397" spans="1:29" ht="15" customHeight="1" thickBot="1" x14ac:dyDescent="0.3">
      <c r="A397" s="532" t="s">
        <v>5591</v>
      </c>
      <c r="B397" s="577">
        <v>294</v>
      </c>
      <c r="C397" s="533" t="s">
        <v>5592</v>
      </c>
      <c r="D397" s="534" t="s">
        <v>42</v>
      </c>
      <c r="E397" s="537" t="s">
        <v>5</v>
      </c>
      <c r="F397" s="530" t="s">
        <v>2872</v>
      </c>
      <c r="G397" s="266" t="s">
        <v>2873</v>
      </c>
      <c r="H397" s="530" t="s">
        <v>2513</v>
      </c>
      <c r="I397" s="266">
        <v>100</v>
      </c>
      <c r="J397" s="531">
        <v>29</v>
      </c>
      <c r="K397" s="549">
        <v>7.7748406157673771E-3</v>
      </c>
      <c r="L397" s="549">
        <v>0.10669511869831955</v>
      </c>
      <c r="M397" s="549" t="s">
        <v>8674</v>
      </c>
      <c r="N397" s="549">
        <v>5.067396371744198E-3</v>
      </c>
      <c r="O397" s="549">
        <v>4.2247570764681032E-2</v>
      </c>
      <c r="P397" s="550">
        <v>1.9839301656581688E-2</v>
      </c>
      <c r="Q397" s="551">
        <v>1.5589274579089585E-2</v>
      </c>
      <c r="R397" s="551">
        <v>5.8462437883659749E-2</v>
      </c>
      <c r="S397" s="551">
        <v>3.8763446070355654E-3</v>
      </c>
      <c r="T397" s="551">
        <v>5.4957133435919979E-3</v>
      </c>
      <c r="U397" s="551" t="s">
        <v>8674</v>
      </c>
      <c r="V397" s="552">
        <v>9.171328758785716E-3</v>
      </c>
      <c r="W397" s="553">
        <v>4.1963911036508603E-3</v>
      </c>
      <c r="X397" s="553" t="s">
        <v>8674</v>
      </c>
      <c r="Y397" s="553">
        <v>5.1888750518887502E-3</v>
      </c>
      <c r="Z397" s="553">
        <v>4.595588235294118E-2</v>
      </c>
      <c r="AA397" s="554" t="s">
        <v>8674</v>
      </c>
      <c r="AB397" s="684">
        <v>5.536408808426414E-3</v>
      </c>
      <c r="AC397" s="561">
        <v>1.1036897490057278E-2</v>
      </c>
    </row>
    <row r="398" spans="1:29" ht="15" customHeight="1" thickBot="1" x14ac:dyDescent="0.3">
      <c r="A398" s="532" t="s">
        <v>5589</v>
      </c>
      <c r="B398" s="577">
        <v>370</v>
      </c>
      <c r="C398" s="533" t="s">
        <v>5590</v>
      </c>
      <c r="D398" s="534" t="s">
        <v>42</v>
      </c>
      <c r="E398" s="537" t="s">
        <v>18</v>
      </c>
      <c r="F398" s="530" t="s">
        <v>4619</v>
      </c>
      <c r="G398" s="266" t="s">
        <v>4620</v>
      </c>
      <c r="H398" s="530" t="s">
        <v>4621</v>
      </c>
      <c r="I398" s="266">
        <v>100</v>
      </c>
      <c r="J398" s="531">
        <v>29</v>
      </c>
      <c r="K398" s="549" t="s">
        <v>8674</v>
      </c>
      <c r="L398" s="549" t="s">
        <v>8674</v>
      </c>
      <c r="M398" s="549" t="s">
        <v>8674</v>
      </c>
      <c r="N398" s="549" t="s">
        <v>8674</v>
      </c>
      <c r="O398" s="549" t="s">
        <v>8674</v>
      </c>
      <c r="P398" s="550" t="s">
        <v>8674</v>
      </c>
      <c r="Q398" s="551">
        <v>1.5589274579089585E-2</v>
      </c>
      <c r="R398" s="551" t="s">
        <v>8674</v>
      </c>
      <c r="S398" s="551">
        <v>3.682527376683787E-2</v>
      </c>
      <c r="T398" s="551" t="s">
        <v>8674</v>
      </c>
      <c r="U398" s="551" t="s">
        <v>8674</v>
      </c>
      <c r="V398" s="552">
        <v>2.0843928997240264E-2</v>
      </c>
      <c r="W398" s="553">
        <v>8.3927822073017206E-3</v>
      </c>
      <c r="X398" s="553" t="s">
        <v>8674</v>
      </c>
      <c r="Y398" s="553">
        <v>2.5944375259443751E-3</v>
      </c>
      <c r="Z398" s="553" t="s">
        <v>8674</v>
      </c>
      <c r="AA398" s="554">
        <v>4.042037186742118E-2</v>
      </c>
      <c r="AB398" s="684">
        <v>5.536408808426414E-3</v>
      </c>
      <c r="AC398" s="561">
        <v>1.1036897490057278E-2</v>
      </c>
    </row>
    <row r="399" spans="1:29" ht="15" customHeight="1" thickBot="1" x14ac:dyDescent="0.3">
      <c r="A399" s="532" t="s">
        <v>5593</v>
      </c>
      <c r="B399" s="577">
        <v>311</v>
      </c>
      <c r="C399" s="533" t="s">
        <v>5594</v>
      </c>
      <c r="D399" s="534" t="s">
        <v>42</v>
      </c>
      <c r="E399" s="537" t="s">
        <v>5</v>
      </c>
      <c r="F399" s="530" t="s">
        <v>3150</v>
      </c>
      <c r="G399" s="266" t="s">
        <v>3151</v>
      </c>
      <c r="H399" s="530" t="s">
        <v>1972</v>
      </c>
      <c r="I399" s="266">
        <v>100</v>
      </c>
      <c r="J399" s="531">
        <v>29</v>
      </c>
      <c r="K399" s="549" t="s">
        <v>8674</v>
      </c>
      <c r="L399" s="549" t="s">
        <v>8674</v>
      </c>
      <c r="M399" s="549" t="s">
        <v>8674</v>
      </c>
      <c r="N399" s="549" t="s">
        <v>8674</v>
      </c>
      <c r="O399" s="549" t="s">
        <v>8674</v>
      </c>
      <c r="P399" s="550" t="s">
        <v>8674</v>
      </c>
      <c r="Q399" s="551" t="s">
        <v>8674</v>
      </c>
      <c r="R399" s="551" t="s">
        <v>8674</v>
      </c>
      <c r="S399" s="551">
        <v>5.6206996802015699E-2</v>
      </c>
      <c r="T399" s="551" t="s">
        <v>8674</v>
      </c>
      <c r="U399" s="551" t="s">
        <v>8674</v>
      </c>
      <c r="V399" s="552">
        <v>2.4178957636798705E-2</v>
      </c>
      <c r="W399" s="553" t="s">
        <v>8674</v>
      </c>
      <c r="X399" s="553" t="s">
        <v>8674</v>
      </c>
      <c r="Y399" s="553" t="s">
        <v>8674</v>
      </c>
      <c r="Z399" s="553" t="s">
        <v>8674</v>
      </c>
      <c r="AA399" s="554" t="s">
        <v>8674</v>
      </c>
      <c r="AB399" s="684" t="s">
        <v>8674</v>
      </c>
      <c r="AC399" s="561">
        <v>1.1036897490057278E-2</v>
      </c>
    </row>
    <row r="400" spans="1:29" ht="15" customHeight="1" thickBot="1" x14ac:dyDescent="0.3">
      <c r="A400" s="532" t="s">
        <v>5581</v>
      </c>
      <c r="B400" s="577">
        <v>338</v>
      </c>
      <c r="C400" s="533" t="s">
        <v>5582</v>
      </c>
      <c r="D400" s="534" t="s">
        <v>46</v>
      </c>
      <c r="E400" s="537" t="s">
        <v>20</v>
      </c>
      <c r="F400" s="530" t="s">
        <v>4719</v>
      </c>
      <c r="G400" s="266" t="s">
        <v>4720</v>
      </c>
      <c r="H400" s="530" t="s">
        <v>3758</v>
      </c>
      <c r="I400" s="266">
        <v>100</v>
      </c>
      <c r="J400" s="531">
        <v>29</v>
      </c>
      <c r="K400" s="549" t="s">
        <v>8674</v>
      </c>
      <c r="L400" s="549">
        <v>2.6673779674579887E-2</v>
      </c>
      <c r="M400" s="549">
        <v>3.9251602773779933E-2</v>
      </c>
      <c r="N400" s="549">
        <v>5.067396371744198E-3</v>
      </c>
      <c r="O400" s="549" t="s">
        <v>8674</v>
      </c>
      <c r="P400" s="550">
        <v>1.1336743803760966E-2</v>
      </c>
      <c r="Q400" s="551">
        <v>2.5982124298482645E-3</v>
      </c>
      <c r="R400" s="551" t="s">
        <v>8674</v>
      </c>
      <c r="S400" s="551">
        <v>3.8763446070355654E-3</v>
      </c>
      <c r="T400" s="551">
        <v>5.4957133435919979E-3</v>
      </c>
      <c r="U400" s="551" t="s">
        <v>8674</v>
      </c>
      <c r="V400" s="552">
        <v>3.3350286395584421E-3</v>
      </c>
      <c r="W400" s="553">
        <v>3.3571128829206882E-2</v>
      </c>
      <c r="X400" s="553">
        <v>5.7416267942583733E-2</v>
      </c>
      <c r="Y400" s="553" t="s">
        <v>8674</v>
      </c>
      <c r="Z400" s="553">
        <v>0.18382352941176472</v>
      </c>
      <c r="AA400" s="554">
        <v>8.084074373484236E-2</v>
      </c>
      <c r="AB400" s="684">
        <v>2.352973743581226E-2</v>
      </c>
      <c r="AC400" s="561">
        <v>1.1036897490057278E-2</v>
      </c>
    </row>
    <row r="401" spans="1:29" ht="15" customHeight="1" thickBot="1" x14ac:dyDescent="0.3">
      <c r="A401" s="532" t="s">
        <v>5579</v>
      </c>
      <c r="B401" s="577">
        <v>250</v>
      </c>
      <c r="C401" s="533" t="s">
        <v>5580</v>
      </c>
      <c r="D401" s="534" t="s">
        <v>41</v>
      </c>
      <c r="E401" s="537" t="s">
        <v>6</v>
      </c>
      <c r="F401" s="530" t="s">
        <v>432</v>
      </c>
      <c r="G401" s="266" t="s">
        <v>433</v>
      </c>
      <c r="H401" s="530" t="s">
        <v>434</v>
      </c>
      <c r="I401" s="266">
        <v>99</v>
      </c>
      <c r="J401" s="531">
        <v>29</v>
      </c>
      <c r="K401" s="549">
        <v>7.7748406157673771E-3</v>
      </c>
      <c r="L401" s="549">
        <v>8.002133902373966E-2</v>
      </c>
      <c r="M401" s="549" t="s">
        <v>8674</v>
      </c>
      <c r="N401" s="549">
        <v>1.5202189115232594E-2</v>
      </c>
      <c r="O401" s="549">
        <v>5.280946345585129E-3</v>
      </c>
      <c r="P401" s="550">
        <v>1.1336743803760966E-2</v>
      </c>
      <c r="Q401" s="551">
        <v>2.5982124298482645E-3</v>
      </c>
      <c r="R401" s="551" t="s">
        <v>8674</v>
      </c>
      <c r="S401" s="551">
        <v>1.9381723035177827E-3</v>
      </c>
      <c r="T401" s="551">
        <v>5.4957133435919979E-3</v>
      </c>
      <c r="U401" s="551" t="s">
        <v>8674</v>
      </c>
      <c r="V401" s="552">
        <v>2.5012714796688318E-3</v>
      </c>
      <c r="W401" s="553">
        <v>1.6785564414603441E-2</v>
      </c>
      <c r="X401" s="553" t="s">
        <v>8674</v>
      </c>
      <c r="Y401" s="553">
        <v>3.6322125363221255E-2</v>
      </c>
      <c r="Z401" s="553" t="s">
        <v>8674</v>
      </c>
      <c r="AA401" s="554" t="s">
        <v>8674</v>
      </c>
      <c r="AB401" s="684">
        <v>2.4913839637918864E-2</v>
      </c>
      <c r="AC401" s="561">
        <v>1.1036897490057278E-2</v>
      </c>
    </row>
    <row r="402" spans="1:29" ht="15" customHeight="1" thickBot="1" x14ac:dyDescent="0.3">
      <c r="A402" s="532" t="s">
        <v>5585</v>
      </c>
      <c r="B402" s="577">
        <v>302</v>
      </c>
      <c r="C402" s="533" t="s">
        <v>5586</v>
      </c>
      <c r="D402" s="534" t="s">
        <v>42</v>
      </c>
      <c r="E402" s="537" t="s">
        <v>5</v>
      </c>
      <c r="F402" s="530" t="s">
        <v>3256</v>
      </c>
      <c r="G402" s="266" t="s">
        <v>3257</v>
      </c>
      <c r="H402" s="530" t="s">
        <v>2025</v>
      </c>
      <c r="I402" s="266">
        <v>100</v>
      </c>
      <c r="J402" s="531">
        <v>29</v>
      </c>
      <c r="K402" s="549">
        <v>4.6649043694604257E-2</v>
      </c>
      <c r="L402" s="549" t="s">
        <v>8674</v>
      </c>
      <c r="M402" s="549">
        <v>3.9251602773779933E-2</v>
      </c>
      <c r="N402" s="549">
        <v>1.5202189115232594E-2</v>
      </c>
      <c r="O402" s="549">
        <v>2.6404731727925644E-2</v>
      </c>
      <c r="P402" s="550">
        <v>2.8341859509402413E-2</v>
      </c>
      <c r="Q402" s="551" t="s">
        <v>8674</v>
      </c>
      <c r="R402" s="551" t="s">
        <v>8674</v>
      </c>
      <c r="S402" s="551" t="s">
        <v>8674</v>
      </c>
      <c r="T402" s="551">
        <v>5.4957133435919979E-3</v>
      </c>
      <c r="U402" s="551" t="s">
        <v>8674</v>
      </c>
      <c r="V402" s="552">
        <v>8.3375715988961052E-4</v>
      </c>
      <c r="W402" s="553">
        <v>3.3571128829206882E-2</v>
      </c>
      <c r="X402" s="553" t="s">
        <v>8674</v>
      </c>
      <c r="Y402" s="553" t="s">
        <v>8674</v>
      </c>
      <c r="Z402" s="553" t="s">
        <v>8674</v>
      </c>
      <c r="AA402" s="554" t="s">
        <v>8674</v>
      </c>
      <c r="AB402" s="684">
        <v>1.1072817616852828E-2</v>
      </c>
      <c r="AC402" s="561">
        <v>1.1036897490057278E-2</v>
      </c>
    </row>
    <row r="403" spans="1:29" ht="15" customHeight="1" thickBot="1" x14ac:dyDescent="0.3">
      <c r="A403" s="532" t="s">
        <v>5583</v>
      </c>
      <c r="B403" s="577">
        <v>256</v>
      </c>
      <c r="C403" s="533" t="s">
        <v>5584</v>
      </c>
      <c r="D403" s="534" t="s">
        <v>41</v>
      </c>
      <c r="E403" s="537" t="s">
        <v>19</v>
      </c>
      <c r="F403" s="530" t="s">
        <v>1982</v>
      </c>
      <c r="G403" s="266" t="s">
        <v>1983</v>
      </c>
      <c r="H403" s="530" t="s">
        <v>1242</v>
      </c>
      <c r="I403" s="266">
        <v>99</v>
      </c>
      <c r="J403" s="531">
        <v>29</v>
      </c>
      <c r="K403" s="549">
        <v>2.3324521847302129E-2</v>
      </c>
      <c r="L403" s="549">
        <v>2.6673779674579887E-2</v>
      </c>
      <c r="M403" s="549">
        <v>6.5419337956299879E-3</v>
      </c>
      <c r="N403" s="549">
        <v>5.067396371744198E-3</v>
      </c>
      <c r="O403" s="549">
        <v>5.280946345585129E-3</v>
      </c>
      <c r="P403" s="550">
        <v>9.9196508282908442E-3</v>
      </c>
      <c r="Q403" s="551">
        <v>7.7946372895447927E-3</v>
      </c>
      <c r="R403" s="551" t="s">
        <v>8674</v>
      </c>
      <c r="S403" s="551">
        <v>1.7443550731660044E-2</v>
      </c>
      <c r="T403" s="551">
        <v>5.4957133435919979E-3</v>
      </c>
      <c r="U403" s="551" t="s">
        <v>8674</v>
      </c>
      <c r="V403" s="552">
        <v>1.0838843078564937E-2</v>
      </c>
      <c r="W403" s="553">
        <v>8.3927822073017206E-3</v>
      </c>
      <c r="X403" s="553" t="s">
        <v>8674</v>
      </c>
      <c r="Y403" s="553">
        <v>1.2972187629721877E-2</v>
      </c>
      <c r="Z403" s="553">
        <v>4.595588235294118E-2</v>
      </c>
      <c r="AA403" s="554">
        <v>4.042037186742118E-2</v>
      </c>
      <c r="AB403" s="684">
        <v>1.2456919818959432E-2</v>
      </c>
      <c r="AC403" s="561">
        <v>1.1036897490057278E-2</v>
      </c>
    </row>
    <row r="404" spans="1:29" ht="15" customHeight="1" thickBot="1" x14ac:dyDescent="0.3">
      <c r="A404" s="532" t="s">
        <v>5595</v>
      </c>
      <c r="B404" s="577">
        <v>248</v>
      </c>
      <c r="C404" s="533" t="s">
        <v>5596</v>
      </c>
      <c r="D404" s="534" t="s">
        <v>41</v>
      </c>
      <c r="E404" s="537" t="s">
        <v>17</v>
      </c>
      <c r="F404" s="530" t="s">
        <v>1456</v>
      </c>
      <c r="G404" s="266" t="s">
        <v>1457</v>
      </c>
      <c r="H404" s="530" t="s">
        <v>353</v>
      </c>
      <c r="I404" s="266">
        <v>100</v>
      </c>
      <c r="J404" s="531">
        <v>29</v>
      </c>
      <c r="K404" s="549" t="s">
        <v>8674</v>
      </c>
      <c r="L404" s="549" t="s">
        <v>8674</v>
      </c>
      <c r="M404" s="549" t="s">
        <v>8674</v>
      </c>
      <c r="N404" s="549">
        <v>5.067396371744198E-3</v>
      </c>
      <c r="O404" s="549">
        <v>1.5842839036755388E-2</v>
      </c>
      <c r="P404" s="550">
        <v>5.6683719018804828E-3</v>
      </c>
      <c r="Q404" s="551" t="s">
        <v>8674</v>
      </c>
      <c r="R404" s="551" t="s">
        <v>8674</v>
      </c>
      <c r="S404" s="551">
        <v>4.845430758794457E-2</v>
      </c>
      <c r="T404" s="551" t="s">
        <v>8674</v>
      </c>
      <c r="U404" s="551" t="s">
        <v>8674</v>
      </c>
      <c r="V404" s="552">
        <v>2.0843928997240264E-2</v>
      </c>
      <c r="W404" s="553" t="s">
        <v>8674</v>
      </c>
      <c r="X404" s="553" t="s">
        <v>8674</v>
      </c>
      <c r="Y404" s="553" t="s">
        <v>8674</v>
      </c>
      <c r="Z404" s="553" t="s">
        <v>8674</v>
      </c>
      <c r="AA404" s="554" t="s">
        <v>8674</v>
      </c>
      <c r="AB404" s="684" t="s">
        <v>8674</v>
      </c>
      <c r="AC404" s="561">
        <v>1.1036897490057278E-2</v>
      </c>
    </row>
    <row r="405" spans="1:29" ht="15" customHeight="1" thickBot="1" x14ac:dyDescent="0.3">
      <c r="A405" s="532" t="s">
        <v>5587</v>
      </c>
      <c r="B405" s="577">
        <v>351</v>
      </c>
      <c r="C405" s="533" t="s">
        <v>5588</v>
      </c>
      <c r="D405" s="534" t="s">
        <v>41</v>
      </c>
      <c r="E405" s="537" t="s">
        <v>23</v>
      </c>
      <c r="F405" s="530" t="s">
        <v>2044</v>
      </c>
      <c r="G405" s="266" t="s">
        <v>2045</v>
      </c>
      <c r="H405" s="530" t="s">
        <v>2046</v>
      </c>
      <c r="I405" s="266">
        <v>99</v>
      </c>
      <c r="J405" s="531">
        <v>29</v>
      </c>
      <c r="K405" s="549">
        <v>0.11662260923651065</v>
      </c>
      <c r="L405" s="549" t="s">
        <v>8674</v>
      </c>
      <c r="M405" s="549" t="s">
        <v>8674</v>
      </c>
      <c r="N405" s="549">
        <v>1.0134792743488396E-2</v>
      </c>
      <c r="O405" s="549" t="s">
        <v>8674</v>
      </c>
      <c r="P405" s="550">
        <v>2.4090580582992051E-2</v>
      </c>
      <c r="Q405" s="551" t="s">
        <v>8674</v>
      </c>
      <c r="R405" s="551" t="s">
        <v>8674</v>
      </c>
      <c r="S405" s="551">
        <v>1.3567206124624479E-2</v>
      </c>
      <c r="T405" s="551" t="s">
        <v>8674</v>
      </c>
      <c r="U405" s="551" t="s">
        <v>8674</v>
      </c>
      <c r="V405" s="552">
        <v>5.8363001192272739E-3</v>
      </c>
      <c r="W405" s="553">
        <v>1.258917331095258E-2</v>
      </c>
      <c r="X405" s="553" t="s">
        <v>8674</v>
      </c>
      <c r="Y405" s="553" t="s">
        <v>8674</v>
      </c>
      <c r="Z405" s="553" t="s">
        <v>8674</v>
      </c>
      <c r="AA405" s="554">
        <v>8.084074373484236E-2</v>
      </c>
      <c r="AB405" s="684">
        <v>6.9205110105330179E-3</v>
      </c>
      <c r="AC405" s="561">
        <v>1.1036897490057278E-2</v>
      </c>
    </row>
    <row r="406" spans="1:29" ht="15" customHeight="1" thickBot="1" x14ac:dyDescent="0.3">
      <c r="A406" s="532" t="s">
        <v>5607</v>
      </c>
      <c r="B406" s="577">
        <v>254</v>
      </c>
      <c r="C406" s="533" t="s">
        <v>5608</v>
      </c>
      <c r="D406" s="534" t="s">
        <v>41</v>
      </c>
      <c r="E406" s="537" t="s">
        <v>6</v>
      </c>
      <c r="F406" s="530" t="s">
        <v>175</v>
      </c>
      <c r="G406" s="266" t="s">
        <v>156</v>
      </c>
      <c r="H406" s="530" t="s">
        <v>176</v>
      </c>
      <c r="I406" s="266">
        <v>83</v>
      </c>
      <c r="J406" s="531">
        <v>28</v>
      </c>
      <c r="K406" s="549">
        <v>2.3324521847302129E-2</v>
      </c>
      <c r="L406" s="549">
        <v>5.3347559349159773E-2</v>
      </c>
      <c r="M406" s="549">
        <v>6.5419337956299879E-3</v>
      </c>
      <c r="N406" s="549">
        <v>5.067396371744198E-3</v>
      </c>
      <c r="O406" s="549" t="s">
        <v>8674</v>
      </c>
      <c r="P406" s="550">
        <v>9.9196508282908442E-3</v>
      </c>
      <c r="Q406" s="551">
        <v>7.7946372895447927E-3</v>
      </c>
      <c r="R406" s="551" t="s">
        <v>8674</v>
      </c>
      <c r="S406" s="551">
        <v>1.3567206124624479E-2</v>
      </c>
      <c r="T406" s="551">
        <v>2.7478566717959989E-2</v>
      </c>
      <c r="U406" s="551">
        <v>2.4274790629930817E-2</v>
      </c>
      <c r="V406" s="552">
        <v>1.417387171812338E-2</v>
      </c>
      <c r="W406" s="553" t="s">
        <v>8674</v>
      </c>
      <c r="X406" s="553">
        <v>1.9138755980861243E-2</v>
      </c>
      <c r="Y406" s="553" t="s">
        <v>8674</v>
      </c>
      <c r="Z406" s="553" t="s">
        <v>8674</v>
      </c>
      <c r="AA406" s="554">
        <v>0.12126111560226355</v>
      </c>
      <c r="AB406" s="684">
        <v>5.536408808426414E-3</v>
      </c>
      <c r="AC406" s="561">
        <v>1.0656314817986337E-2</v>
      </c>
    </row>
    <row r="407" spans="1:29" ht="15" customHeight="1" thickBot="1" x14ac:dyDescent="0.3">
      <c r="A407" s="532" t="s">
        <v>5613</v>
      </c>
      <c r="B407" s="577">
        <v>330</v>
      </c>
      <c r="C407" s="533" t="s">
        <v>5614</v>
      </c>
      <c r="D407" s="534" t="s">
        <v>42</v>
      </c>
      <c r="E407" s="537" t="s">
        <v>14</v>
      </c>
      <c r="F407" s="530" t="s">
        <v>3792</v>
      </c>
      <c r="G407" s="266" t="s">
        <v>3793</v>
      </c>
      <c r="H407" s="530" t="s">
        <v>3794</v>
      </c>
      <c r="I407" s="266">
        <v>83</v>
      </c>
      <c r="J407" s="531">
        <v>28</v>
      </c>
      <c r="K407" s="549" t="s">
        <v>8674</v>
      </c>
      <c r="L407" s="549" t="s">
        <v>8674</v>
      </c>
      <c r="M407" s="549">
        <v>1.9625801386889966E-2</v>
      </c>
      <c r="N407" s="549" t="s">
        <v>8674</v>
      </c>
      <c r="O407" s="549" t="s">
        <v>8674</v>
      </c>
      <c r="P407" s="550">
        <v>4.2512789264103614E-3</v>
      </c>
      <c r="Q407" s="551">
        <v>2.5982124298482645E-3</v>
      </c>
      <c r="R407" s="551" t="s">
        <v>8674</v>
      </c>
      <c r="S407" s="551">
        <v>4.6516135284426788E-2</v>
      </c>
      <c r="T407" s="551" t="s">
        <v>8674</v>
      </c>
      <c r="U407" s="551" t="s">
        <v>8674</v>
      </c>
      <c r="V407" s="552">
        <v>2.0843928997240264E-2</v>
      </c>
      <c r="W407" s="553" t="s">
        <v>8674</v>
      </c>
      <c r="X407" s="553" t="s">
        <v>8674</v>
      </c>
      <c r="Y407" s="553" t="s">
        <v>8674</v>
      </c>
      <c r="Z407" s="553" t="s">
        <v>8674</v>
      </c>
      <c r="AA407" s="554" t="s">
        <v>8674</v>
      </c>
      <c r="AB407" s="684" t="s">
        <v>8674</v>
      </c>
      <c r="AC407" s="561">
        <v>1.0656314817986337E-2</v>
      </c>
    </row>
    <row r="408" spans="1:29" ht="15" customHeight="1" thickBot="1" x14ac:dyDescent="0.3">
      <c r="A408" s="532" t="s">
        <v>5603</v>
      </c>
      <c r="B408" s="577">
        <v>270</v>
      </c>
      <c r="C408" s="533" t="s">
        <v>5604</v>
      </c>
      <c r="D408" s="534" t="s">
        <v>41</v>
      </c>
      <c r="E408" s="537" t="s">
        <v>9</v>
      </c>
      <c r="F408" s="530" t="s">
        <v>1143</v>
      </c>
      <c r="G408" s="266" t="s">
        <v>1144</v>
      </c>
      <c r="H408" s="530" t="s">
        <v>1145</v>
      </c>
      <c r="I408" s="266">
        <v>99</v>
      </c>
      <c r="J408" s="531">
        <v>28</v>
      </c>
      <c r="K408" s="549">
        <v>1.5549681231534754E-2</v>
      </c>
      <c r="L408" s="549" t="s">
        <v>8674</v>
      </c>
      <c r="M408" s="549" t="s">
        <v>8674</v>
      </c>
      <c r="N408" s="549">
        <v>5.067396371744198E-3</v>
      </c>
      <c r="O408" s="549">
        <v>1.0561892691170258E-2</v>
      </c>
      <c r="P408" s="550">
        <v>7.0854648773506033E-3</v>
      </c>
      <c r="Q408" s="551">
        <v>1.5589274579089585E-2</v>
      </c>
      <c r="R408" s="551">
        <v>2.9231218941829874E-2</v>
      </c>
      <c r="S408" s="551">
        <v>5.8145169105533485E-3</v>
      </c>
      <c r="T408" s="551">
        <v>1.6487140030775994E-2</v>
      </c>
      <c r="U408" s="551">
        <v>4.8549581259861634E-2</v>
      </c>
      <c r="V408" s="552">
        <v>1.417387171812338E-2</v>
      </c>
      <c r="W408" s="553">
        <v>8.3927822073017206E-3</v>
      </c>
      <c r="X408" s="553">
        <v>3.8277511961722487E-2</v>
      </c>
      <c r="Y408" s="553">
        <v>2.5944375259443751E-3</v>
      </c>
      <c r="Z408" s="553">
        <v>4.595588235294118E-2</v>
      </c>
      <c r="AA408" s="554" t="s">
        <v>8674</v>
      </c>
      <c r="AB408" s="684">
        <v>8.3046132126396218E-3</v>
      </c>
      <c r="AC408" s="561">
        <v>1.0656314817986337E-2</v>
      </c>
    </row>
    <row r="409" spans="1:29" ht="15" customHeight="1" thickBot="1" x14ac:dyDescent="0.3">
      <c r="A409" s="532" t="s">
        <v>5615</v>
      </c>
      <c r="B409" s="577">
        <v>249</v>
      </c>
      <c r="C409" s="533" t="s">
        <v>5616</v>
      </c>
      <c r="D409" s="534" t="s">
        <v>41</v>
      </c>
      <c r="E409" s="537" t="s">
        <v>13</v>
      </c>
      <c r="F409" s="530" t="s">
        <v>2204</v>
      </c>
      <c r="G409" s="266" t="s">
        <v>2205</v>
      </c>
      <c r="H409" s="530" t="s">
        <v>2206</v>
      </c>
      <c r="I409" s="266">
        <v>87</v>
      </c>
      <c r="J409" s="531">
        <v>28</v>
      </c>
      <c r="K409" s="549" t="s">
        <v>8674</v>
      </c>
      <c r="L409" s="549" t="s">
        <v>8674</v>
      </c>
      <c r="M409" s="549" t="s">
        <v>8674</v>
      </c>
      <c r="N409" s="549">
        <v>0.14188709840883754</v>
      </c>
      <c r="O409" s="549" t="s">
        <v>8674</v>
      </c>
      <c r="P409" s="550">
        <v>3.9678603313163377E-2</v>
      </c>
      <c r="Q409" s="551" t="s">
        <v>8674</v>
      </c>
      <c r="R409" s="551" t="s">
        <v>8674</v>
      </c>
      <c r="S409" s="551" t="s">
        <v>8674</v>
      </c>
      <c r="T409" s="551" t="s">
        <v>8674</v>
      </c>
      <c r="U409" s="551" t="s">
        <v>8674</v>
      </c>
      <c r="V409" s="552" t="s">
        <v>8674</v>
      </c>
      <c r="W409" s="553" t="s">
        <v>8674</v>
      </c>
      <c r="X409" s="553" t="s">
        <v>8674</v>
      </c>
      <c r="Y409" s="553" t="s">
        <v>8674</v>
      </c>
      <c r="Z409" s="553" t="s">
        <v>8674</v>
      </c>
      <c r="AA409" s="554" t="s">
        <v>8674</v>
      </c>
      <c r="AB409" s="684" t="s">
        <v>8674</v>
      </c>
      <c r="AC409" s="561">
        <v>1.0656314817986337E-2</v>
      </c>
    </row>
    <row r="410" spans="1:29" ht="15" customHeight="1" thickBot="1" x14ac:dyDescent="0.3">
      <c r="A410" s="532" t="s">
        <v>5609</v>
      </c>
      <c r="B410" s="577">
        <v>302</v>
      </c>
      <c r="C410" s="533" t="s">
        <v>5610</v>
      </c>
      <c r="D410" s="534" t="s">
        <v>41</v>
      </c>
      <c r="E410" s="537" t="s">
        <v>23</v>
      </c>
      <c r="F410" s="530" t="s">
        <v>2023</v>
      </c>
      <c r="G410" s="266" t="s">
        <v>2024</v>
      </c>
      <c r="H410" s="530" t="s">
        <v>2025</v>
      </c>
      <c r="I410" s="266">
        <v>100</v>
      </c>
      <c r="J410" s="531">
        <v>28</v>
      </c>
      <c r="K410" s="549" t="s">
        <v>8674</v>
      </c>
      <c r="L410" s="549" t="s">
        <v>8674</v>
      </c>
      <c r="M410" s="549" t="s">
        <v>8674</v>
      </c>
      <c r="N410" s="549">
        <v>0.12161751292186075</v>
      </c>
      <c r="O410" s="549" t="s">
        <v>8674</v>
      </c>
      <c r="P410" s="550">
        <v>3.4010231411282892E-2</v>
      </c>
      <c r="Q410" s="551" t="s">
        <v>8674</v>
      </c>
      <c r="R410" s="551" t="s">
        <v>8674</v>
      </c>
      <c r="S410" s="551" t="s">
        <v>8674</v>
      </c>
      <c r="T410" s="551" t="s">
        <v>8674</v>
      </c>
      <c r="U410" s="551" t="s">
        <v>8674</v>
      </c>
      <c r="V410" s="552" t="s">
        <v>8674</v>
      </c>
      <c r="W410" s="553">
        <v>1.6785564414603441E-2</v>
      </c>
      <c r="X410" s="553" t="s">
        <v>8674</v>
      </c>
      <c r="Y410" s="553" t="s">
        <v>8674</v>
      </c>
      <c r="Z410" s="553" t="s">
        <v>8674</v>
      </c>
      <c r="AA410" s="554" t="s">
        <v>8674</v>
      </c>
      <c r="AB410" s="684">
        <v>5.536408808426414E-3</v>
      </c>
      <c r="AC410" s="561">
        <v>1.0656314817986337E-2</v>
      </c>
    </row>
    <row r="411" spans="1:29" ht="15" customHeight="1" thickBot="1" x14ac:dyDescent="0.3">
      <c r="A411" s="532" t="s">
        <v>5605</v>
      </c>
      <c r="B411" s="577">
        <v>235</v>
      </c>
      <c r="C411" s="533" t="s">
        <v>5606</v>
      </c>
      <c r="D411" s="534" t="s">
        <v>41</v>
      </c>
      <c r="E411" s="537" t="s">
        <v>6</v>
      </c>
      <c r="F411" s="530" t="s">
        <v>487</v>
      </c>
      <c r="G411" s="266" t="s">
        <v>488</v>
      </c>
      <c r="H411" s="530" t="s">
        <v>489</v>
      </c>
      <c r="I411" s="266">
        <v>84</v>
      </c>
      <c r="J411" s="531">
        <v>28</v>
      </c>
      <c r="K411" s="549" t="s">
        <v>8674</v>
      </c>
      <c r="L411" s="549">
        <v>2.6673779674579887E-2</v>
      </c>
      <c r="M411" s="549">
        <v>1.3083867591259976E-2</v>
      </c>
      <c r="N411" s="549">
        <v>1.0134792743488396E-2</v>
      </c>
      <c r="O411" s="549" t="s">
        <v>8674</v>
      </c>
      <c r="P411" s="550">
        <v>7.0854648773506033E-3</v>
      </c>
      <c r="Q411" s="551">
        <v>2.5982124298482645E-3</v>
      </c>
      <c r="R411" s="551" t="s">
        <v>8674</v>
      </c>
      <c r="S411" s="551">
        <v>3.2948929159802305E-2</v>
      </c>
      <c r="T411" s="551">
        <v>5.4957133435919979E-3</v>
      </c>
      <c r="U411" s="551" t="s">
        <v>8674</v>
      </c>
      <c r="V411" s="552">
        <v>1.58413860379026E-2</v>
      </c>
      <c r="W411" s="553">
        <v>8.3927822073017206E-3</v>
      </c>
      <c r="X411" s="553" t="s">
        <v>8674</v>
      </c>
      <c r="Y411" s="553">
        <v>2.5944375259443751E-3</v>
      </c>
      <c r="Z411" s="553" t="s">
        <v>8674</v>
      </c>
      <c r="AA411" s="554">
        <v>4.042037186742118E-2</v>
      </c>
      <c r="AB411" s="684">
        <v>5.536408808426414E-3</v>
      </c>
      <c r="AC411" s="561">
        <v>1.0656314817986337E-2</v>
      </c>
    </row>
    <row r="412" spans="1:29" ht="15" customHeight="1" thickBot="1" x14ac:dyDescent="0.3">
      <c r="A412" s="532" t="s">
        <v>5601</v>
      </c>
      <c r="B412" s="577">
        <v>254</v>
      </c>
      <c r="C412" s="533" t="s">
        <v>5602</v>
      </c>
      <c r="D412" s="534" t="s">
        <v>41</v>
      </c>
      <c r="E412" s="537" t="s">
        <v>9</v>
      </c>
      <c r="F412" s="530" t="s">
        <v>1264</v>
      </c>
      <c r="G412" s="266" t="s">
        <v>1214</v>
      </c>
      <c r="H412" s="530" t="s">
        <v>1265</v>
      </c>
      <c r="I412" s="266">
        <v>91</v>
      </c>
      <c r="J412" s="531">
        <v>28</v>
      </c>
      <c r="K412" s="549" t="s">
        <v>8674</v>
      </c>
      <c r="L412" s="549" t="s">
        <v>8674</v>
      </c>
      <c r="M412" s="549" t="s">
        <v>8674</v>
      </c>
      <c r="N412" s="549">
        <v>1.0134792743488396E-2</v>
      </c>
      <c r="O412" s="549" t="s">
        <v>8674</v>
      </c>
      <c r="P412" s="550">
        <v>2.8341859509402414E-3</v>
      </c>
      <c r="Q412" s="551">
        <v>3.6374974017875698E-2</v>
      </c>
      <c r="R412" s="551" t="s">
        <v>8674</v>
      </c>
      <c r="S412" s="551">
        <v>1.9381723035177827E-3</v>
      </c>
      <c r="T412" s="551">
        <v>5.4957133435919979E-3</v>
      </c>
      <c r="U412" s="551" t="s">
        <v>8674</v>
      </c>
      <c r="V412" s="552">
        <v>1.3340114558233768E-2</v>
      </c>
      <c r="W412" s="553" t="s">
        <v>8674</v>
      </c>
      <c r="X412" s="553" t="s">
        <v>8674</v>
      </c>
      <c r="Y412" s="553">
        <v>2.5944375259443753E-2</v>
      </c>
      <c r="Z412" s="553" t="s">
        <v>8674</v>
      </c>
      <c r="AA412" s="554" t="s">
        <v>8674</v>
      </c>
      <c r="AB412" s="684">
        <v>1.3841022021066036E-2</v>
      </c>
      <c r="AC412" s="561">
        <v>1.0656314817986337E-2</v>
      </c>
    </row>
    <row r="413" spans="1:29" ht="15" customHeight="1" thickBot="1" x14ac:dyDescent="0.3">
      <c r="A413" s="532" t="s">
        <v>5611</v>
      </c>
      <c r="B413" s="577">
        <v>258</v>
      </c>
      <c r="C413" s="533" t="s">
        <v>5612</v>
      </c>
      <c r="D413" s="534" t="s">
        <v>41</v>
      </c>
      <c r="E413" s="537" t="s">
        <v>6</v>
      </c>
      <c r="F413" s="530" t="s">
        <v>774</v>
      </c>
      <c r="G413" s="266" t="s">
        <v>775</v>
      </c>
      <c r="H413" s="530" t="s">
        <v>776</v>
      </c>
      <c r="I413" s="266">
        <v>99</v>
      </c>
      <c r="J413" s="531">
        <v>28</v>
      </c>
      <c r="K413" s="549">
        <v>7.7748406157673771E-3</v>
      </c>
      <c r="L413" s="549" t="s">
        <v>8674</v>
      </c>
      <c r="M413" s="549" t="s">
        <v>8674</v>
      </c>
      <c r="N413" s="549">
        <v>5.067396371744198E-3</v>
      </c>
      <c r="O413" s="549" t="s">
        <v>8674</v>
      </c>
      <c r="P413" s="550">
        <v>2.8341859509402414E-3</v>
      </c>
      <c r="Q413" s="551">
        <v>1.8187487008937849E-2</v>
      </c>
      <c r="R413" s="551" t="s">
        <v>8674</v>
      </c>
      <c r="S413" s="551">
        <v>3.1010756856284523E-2</v>
      </c>
      <c r="T413" s="551" t="s">
        <v>8674</v>
      </c>
      <c r="U413" s="551" t="s">
        <v>8674</v>
      </c>
      <c r="V413" s="552">
        <v>1.9176414677461041E-2</v>
      </c>
      <c r="W413" s="553">
        <v>8.3927822073017206E-3</v>
      </c>
      <c r="X413" s="553" t="s">
        <v>8674</v>
      </c>
      <c r="Y413" s="553" t="s">
        <v>8674</v>
      </c>
      <c r="Z413" s="553">
        <v>4.595588235294118E-2</v>
      </c>
      <c r="AA413" s="554" t="s">
        <v>8674</v>
      </c>
      <c r="AB413" s="684">
        <v>4.1523066063198109E-3</v>
      </c>
      <c r="AC413" s="561">
        <v>1.0656314817986337E-2</v>
      </c>
    </row>
    <row r="414" spans="1:29" ht="15" customHeight="1" thickBot="1" x14ac:dyDescent="0.3">
      <c r="A414" s="532" t="s">
        <v>5599</v>
      </c>
      <c r="B414" s="577">
        <v>287</v>
      </c>
      <c r="C414" s="533" t="s">
        <v>5600</v>
      </c>
      <c r="D414" s="534" t="s">
        <v>42</v>
      </c>
      <c r="E414" s="537" t="s">
        <v>5</v>
      </c>
      <c r="F414" s="530" t="s">
        <v>3315</v>
      </c>
      <c r="G414" s="266" t="s">
        <v>3316</v>
      </c>
      <c r="H414" s="530" t="s">
        <v>1278</v>
      </c>
      <c r="I414" s="266">
        <v>88</v>
      </c>
      <c r="J414" s="531">
        <v>28</v>
      </c>
      <c r="K414" s="549" t="s">
        <v>8674</v>
      </c>
      <c r="L414" s="549" t="s">
        <v>8674</v>
      </c>
      <c r="M414" s="549" t="s">
        <v>8674</v>
      </c>
      <c r="N414" s="549" t="s">
        <v>8674</v>
      </c>
      <c r="O414" s="549" t="s">
        <v>8674</v>
      </c>
      <c r="P414" s="550" t="s">
        <v>8674</v>
      </c>
      <c r="Q414" s="551">
        <v>2.5982124298482645E-3</v>
      </c>
      <c r="R414" s="551" t="s">
        <v>8674</v>
      </c>
      <c r="S414" s="551">
        <v>2.1319895338695612E-2</v>
      </c>
      <c r="T414" s="551" t="s">
        <v>8674</v>
      </c>
      <c r="U414" s="551" t="s">
        <v>8674</v>
      </c>
      <c r="V414" s="552">
        <v>1.0005085918675327E-2</v>
      </c>
      <c r="W414" s="553">
        <v>6.7142257658413765E-2</v>
      </c>
      <c r="X414" s="553" t="s">
        <v>8674</v>
      </c>
      <c r="Y414" s="553" t="s">
        <v>8674</v>
      </c>
      <c r="Z414" s="553" t="s">
        <v>8674</v>
      </c>
      <c r="AA414" s="554" t="s">
        <v>8674</v>
      </c>
      <c r="AB414" s="684">
        <v>2.2145635233705656E-2</v>
      </c>
      <c r="AC414" s="561">
        <v>1.0656314817986337E-2</v>
      </c>
    </row>
    <row r="415" spans="1:29" ht="15" customHeight="1" thickBot="1" x14ac:dyDescent="0.3">
      <c r="A415" s="532" t="s">
        <v>5597</v>
      </c>
      <c r="B415" s="577">
        <v>300</v>
      </c>
      <c r="C415" s="533" t="s">
        <v>5598</v>
      </c>
      <c r="D415" s="534" t="s">
        <v>42</v>
      </c>
      <c r="E415" s="537" t="s">
        <v>14</v>
      </c>
      <c r="F415" s="530" t="s">
        <v>3859</v>
      </c>
      <c r="G415" s="266" t="s">
        <v>3860</v>
      </c>
      <c r="H415" s="530" t="s">
        <v>3009</v>
      </c>
      <c r="I415" s="266">
        <v>100</v>
      </c>
      <c r="J415" s="531">
        <v>28</v>
      </c>
      <c r="K415" s="549">
        <v>7.7748406157673771E-3</v>
      </c>
      <c r="L415" s="549">
        <v>2.6673779674579887E-2</v>
      </c>
      <c r="M415" s="549" t="s">
        <v>8674</v>
      </c>
      <c r="N415" s="549" t="s">
        <v>8674</v>
      </c>
      <c r="O415" s="549">
        <v>5.280946345585129E-3</v>
      </c>
      <c r="P415" s="550">
        <v>4.2512789264103614E-3</v>
      </c>
      <c r="Q415" s="551" t="s">
        <v>8674</v>
      </c>
      <c r="R415" s="551" t="s">
        <v>8674</v>
      </c>
      <c r="S415" s="551">
        <v>5.8145169105533485E-3</v>
      </c>
      <c r="T415" s="551" t="s">
        <v>8674</v>
      </c>
      <c r="U415" s="551" t="s">
        <v>8674</v>
      </c>
      <c r="V415" s="552">
        <v>2.5012714796688318E-3</v>
      </c>
      <c r="W415" s="553">
        <v>4.6160302140159461E-2</v>
      </c>
      <c r="X415" s="553" t="s">
        <v>8674</v>
      </c>
      <c r="Y415" s="553">
        <v>2.5944375259443753E-2</v>
      </c>
      <c r="Z415" s="553">
        <v>4.595588235294118E-2</v>
      </c>
      <c r="AA415" s="554" t="s">
        <v>8674</v>
      </c>
      <c r="AB415" s="684">
        <v>3.0450248446345279E-2</v>
      </c>
      <c r="AC415" s="561">
        <v>1.0656314817986337E-2</v>
      </c>
    </row>
    <row r="416" spans="1:29" ht="15" customHeight="1" thickBot="1" x14ac:dyDescent="0.3">
      <c r="A416" s="532" t="s">
        <v>5621</v>
      </c>
      <c r="B416" s="577">
        <v>238</v>
      </c>
      <c r="C416" s="533" t="s">
        <v>5622</v>
      </c>
      <c r="D416" s="534" t="s">
        <v>41</v>
      </c>
      <c r="E416" s="537" t="s">
        <v>6</v>
      </c>
      <c r="F416" s="530" t="s">
        <v>191</v>
      </c>
      <c r="G416" s="266" t="s">
        <v>192</v>
      </c>
      <c r="H416" s="530" t="s">
        <v>193</v>
      </c>
      <c r="I416" s="266">
        <v>100</v>
      </c>
      <c r="J416" s="531">
        <v>27</v>
      </c>
      <c r="K416" s="549">
        <v>7.7748406157673771E-3</v>
      </c>
      <c r="L416" s="549" t="s">
        <v>8674</v>
      </c>
      <c r="M416" s="549" t="s">
        <v>8674</v>
      </c>
      <c r="N416" s="549" t="s">
        <v>8674</v>
      </c>
      <c r="O416" s="549" t="s">
        <v>8674</v>
      </c>
      <c r="P416" s="550">
        <v>1.4170929754701207E-3</v>
      </c>
      <c r="Q416" s="551">
        <v>1.8187487008937849E-2</v>
      </c>
      <c r="R416" s="551" t="s">
        <v>8674</v>
      </c>
      <c r="S416" s="551">
        <v>3.8763446070355654E-3</v>
      </c>
      <c r="T416" s="551">
        <v>4.9461420092327985E-2</v>
      </c>
      <c r="U416" s="551" t="s">
        <v>8674</v>
      </c>
      <c r="V416" s="552">
        <v>1.5007628878012991E-2</v>
      </c>
      <c r="W416" s="553">
        <v>1.6785564414603441E-2</v>
      </c>
      <c r="X416" s="553" t="s">
        <v>8674</v>
      </c>
      <c r="Y416" s="553">
        <v>5.1888750518887502E-3</v>
      </c>
      <c r="Z416" s="553">
        <v>4.595588235294118E-2</v>
      </c>
      <c r="AA416" s="554">
        <v>4.042037186742118E-2</v>
      </c>
      <c r="AB416" s="684">
        <v>1.1072817616852828E-2</v>
      </c>
      <c r="AC416" s="561">
        <v>1.0275732145915397E-2</v>
      </c>
    </row>
    <row r="417" spans="1:29" ht="15" customHeight="1" thickBot="1" x14ac:dyDescent="0.3">
      <c r="A417" s="532" t="s">
        <v>5625</v>
      </c>
      <c r="B417" s="577">
        <v>284</v>
      </c>
      <c r="C417" s="533" t="s">
        <v>5626</v>
      </c>
      <c r="D417" s="534" t="s">
        <v>41</v>
      </c>
      <c r="E417" s="537" t="s">
        <v>9</v>
      </c>
      <c r="F417" s="530" t="s">
        <v>1095</v>
      </c>
      <c r="G417" s="266" t="s">
        <v>1096</v>
      </c>
      <c r="H417" s="530" t="s">
        <v>1097</v>
      </c>
      <c r="I417" s="266">
        <v>86</v>
      </c>
      <c r="J417" s="531">
        <v>27</v>
      </c>
      <c r="K417" s="549" t="s">
        <v>8674</v>
      </c>
      <c r="L417" s="549" t="s">
        <v>8674</v>
      </c>
      <c r="M417" s="549" t="s">
        <v>8674</v>
      </c>
      <c r="N417" s="549" t="s">
        <v>8674</v>
      </c>
      <c r="O417" s="549">
        <v>5.280946345585129E-3</v>
      </c>
      <c r="P417" s="550">
        <v>1.4170929754701207E-3</v>
      </c>
      <c r="Q417" s="551">
        <v>4.676782373726876E-2</v>
      </c>
      <c r="R417" s="551" t="s">
        <v>8674</v>
      </c>
      <c r="S417" s="551">
        <v>7.7526892140711307E-3</v>
      </c>
      <c r="T417" s="551">
        <v>5.4957133435919979E-3</v>
      </c>
      <c r="U417" s="551" t="s">
        <v>8674</v>
      </c>
      <c r="V417" s="552">
        <v>1.9176414677461041E-2</v>
      </c>
      <c r="W417" s="553" t="s">
        <v>8674</v>
      </c>
      <c r="X417" s="553">
        <v>3.8277511961722487E-2</v>
      </c>
      <c r="Y417" s="553">
        <v>2.5944375259443751E-3</v>
      </c>
      <c r="Z417" s="553" t="s">
        <v>8674</v>
      </c>
      <c r="AA417" s="554" t="s">
        <v>8674</v>
      </c>
      <c r="AB417" s="684">
        <v>4.1523066063198109E-3</v>
      </c>
      <c r="AC417" s="561">
        <v>1.0275732145915397E-2</v>
      </c>
    </row>
    <row r="418" spans="1:29" ht="15" customHeight="1" thickBot="1" x14ac:dyDescent="0.3">
      <c r="A418" s="532" t="s">
        <v>5629</v>
      </c>
      <c r="B418" s="577">
        <v>297</v>
      </c>
      <c r="C418" s="533" t="s">
        <v>5630</v>
      </c>
      <c r="D418" s="534" t="s">
        <v>42</v>
      </c>
      <c r="E418" s="537" t="s">
        <v>5</v>
      </c>
      <c r="F418" s="530" t="s">
        <v>2995</v>
      </c>
      <c r="G418" s="266" t="s">
        <v>2996</v>
      </c>
      <c r="H418" s="530" t="s">
        <v>2997</v>
      </c>
      <c r="I418" s="266">
        <v>90</v>
      </c>
      <c r="J418" s="531">
        <v>27</v>
      </c>
      <c r="K418" s="549" t="s">
        <v>8674</v>
      </c>
      <c r="L418" s="549" t="s">
        <v>8674</v>
      </c>
      <c r="M418" s="549" t="s">
        <v>8674</v>
      </c>
      <c r="N418" s="549" t="s">
        <v>8674</v>
      </c>
      <c r="O418" s="549" t="s">
        <v>8674</v>
      </c>
      <c r="P418" s="550" t="s">
        <v>8674</v>
      </c>
      <c r="Q418" s="551" t="s">
        <v>8674</v>
      </c>
      <c r="R418" s="551" t="s">
        <v>8674</v>
      </c>
      <c r="S418" s="551" t="s">
        <v>8674</v>
      </c>
      <c r="T418" s="551" t="s">
        <v>8674</v>
      </c>
      <c r="U418" s="551">
        <v>0.32770967350406605</v>
      </c>
      <c r="V418" s="552">
        <v>2.2511443317019486E-2</v>
      </c>
      <c r="W418" s="553" t="s">
        <v>8674</v>
      </c>
      <c r="X418" s="553" t="s">
        <v>8674</v>
      </c>
      <c r="Y418" s="553" t="s">
        <v>8674</v>
      </c>
      <c r="Z418" s="553" t="s">
        <v>8674</v>
      </c>
      <c r="AA418" s="554" t="s">
        <v>8674</v>
      </c>
      <c r="AB418" s="684" t="s">
        <v>8674</v>
      </c>
      <c r="AC418" s="561">
        <v>1.0275732145915397E-2</v>
      </c>
    </row>
    <row r="419" spans="1:29" ht="15" customHeight="1" thickBot="1" x14ac:dyDescent="0.3">
      <c r="A419" s="532" t="s">
        <v>5627</v>
      </c>
      <c r="B419" s="577">
        <v>251</v>
      </c>
      <c r="C419" s="533" t="s">
        <v>5628</v>
      </c>
      <c r="D419" s="534" t="s">
        <v>41</v>
      </c>
      <c r="E419" s="537" t="s">
        <v>6</v>
      </c>
      <c r="F419" s="530" t="s">
        <v>359</v>
      </c>
      <c r="G419" s="266" t="s">
        <v>355</v>
      </c>
      <c r="H419" s="530" t="s">
        <v>360</v>
      </c>
      <c r="I419" s="266">
        <v>93</v>
      </c>
      <c r="J419" s="531">
        <v>27</v>
      </c>
      <c r="K419" s="549" t="s">
        <v>8674</v>
      </c>
      <c r="L419" s="549" t="s">
        <v>8674</v>
      </c>
      <c r="M419" s="549">
        <v>1.9625801386889966E-2</v>
      </c>
      <c r="N419" s="549">
        <v>5.067396371744198E-3</v>
      </c>
      <c r="O419" s="549">
        <v>5.280946345585129E-3</v>
      </c>
      <c r="P419" s="550">
        <v>7.0854648773506033E-3</v>
      </c>
      <c r="Q419" s="551">
        <v>4.1571398877572233E-2</v>
      </c>
      <c r="R419" s="551" t="s">
        <v>8674</v>
      </c>
      <c r="S419" s="551">
        <v>5.8145169105533485E-3</v>
      </c>
      <c r="T419" s="551" t="s">
        <v>8674</v>
      </c>
      <c r="U419" s="551" t="s">
        <v>8674</v>
      </c>
      <c r="V419" s="552">
        <v>1.58413860379026E-2</v>
      </c>
      <c r="W419" s="553">
        <v>4.1963911036508603E-3</v>
      </c>
      <c r="X419" s="553">
        <v>1.9138755980861243E-2</v>
      </c>
      <c r="Y419" s="553" t="s">
        <v>8674</v>
      </c>
      <c r="Z419" s="553" t="s">
        <v>8674</v>
      </c>
      <c r="AA419" s="554">
        <v>4.042037186742118E-2</v>
      </c>
      <c r="AB419" s="684">
        <v>4.1523066063198109E-3</v>
      </c>
      <c r="AC419" s="561">
        <v>1.0275732145915397E-2</v>
      </c>
    </row>
    <row r="420" spans="1:29" ht="15" customHeight="1" thickBot="1" x14ac:dyDescent="0.3">
      <c r="A420" s="532" t="s">
        <v>5623</v>
      </c>
      <c r="B420" s="577">
        <v>249</v>
      </c>
      <c r="C420" s="533" t="s">
        <v>5624</v>
      </c>
      <c r="D420" s="534" t="s">
        <v>41</v>
      </c>
      <c r="E420" s="537" t="s">
        <v>6</v>
      </c>
      <c r="F420" s="530" t="s">
        <v>536</v>
      </c>
      <c r="G420" s="266" t="s">
        <v>534</v>
      </c>
      <c r="H420" s="530" t="s">
        <v>537</v>
      </c>
      <c r="I420" s="266">
        <v>83</v>
      </c>
      <c r="J420" s="531">
        <v>27</v>
      </c>
      <c r="K420" s="549" t="s">
        <v>8674</v>
      </c>
      <c r="L420" s="549">
        <v>8.002133902373966E-2</v>
      </c>
      <c r="M420" s="549" t="s">
        <v>8674</v>
      </c>
      <c r="N420" s="549">
        <v>1.0134792743488396E-2</v>
      </c>
      <c r="O420" s="549">
        <v>2.6404731727925644E-2</v>
      </c>
      <c r="P420" s="550">
        <v>1.4170929754701207E-2</v>
      </c>
      <c r="Q420" s="551" t="s">
        <v>8674</v>
      </c>
      <c r="R420" s="551">
        <v>0.1169248757673195</v>
      </c>
      <c r="S420" s="551">
        <v>9.690861517588913E-3</v>
      </c>
      <c r="T420" s="551">
        <v>1.0991426687183996E-2</v>
      </c>
      <c r="U420" s="551">
        <v>1.2137395314965408E-2</v>
      </c>
      <c r="V420" s="552">
        <v>1.0005085918675327E-2</v>
      </c>
      <c r="W420" s="553" t="s">
        <v>8674</v>
      </c>
      <c r="X420" s="553">
        <v>1.9138755980861243E-2</v>
      </c>
      <c r="Y420" s="553">
        <v>7.7833125778331257E-3</v>
      </c>
      <c r="Z420" s="553">
        <v>4.595588235294118E-2</v>
      </c>
      <c r="AA420" s="554" t="s">
        <v>8674</v>
      </c>
      <c r="AB420" s="684">
        <v>6.9205110105330179E-3</v>
      </c>
      <c r="AC420" s="561">
        <v>1.0275732145915397E-2</v>
      </c>
    </row>
    <row r="421" spans="1:29" ht="15" customHeight="1" thickBot="1" x14ac:dyDescent="0.3">
      <c r="A421" s="532" t="s">
        <v>5619</v>
      </c>
      <c r="B421" s="577">
        <v>262</v>
      </c>
      <c r="C421" s="533" t="s">
        <v>5620</v>
      </c>
      <c r="D421" s="534" t="s">
        <v>41</v>
      </c>
      <c r="E421" s="537" t="s">
        <v>9</v>
      </c>
      <c r="F421" s="530" t="s">
        <v>1234</v>
      </c>
      <c r="G421" s="266" t="s">
        <v>1235</v>
      </c>
      <c r="H421" s="530" t="s">
        <v>1194</v>
      </c>
      <c r="I421" s="266">
        <v>100</v>
      </c>
      <c r="J421" s="531">
        <v>27</v>
      </c>
      <c r="K421" s="549" t="s">
        <v>8674</v>
      </c>
      <c r="L421" s="549" t="s">
        <v>8674</v>
      </c>
      <c r="M421" s="549">
        <v>6.5419337956299881E-2</v>
      </c>
      <c r="N421" s="549">
        <v>1.5202189115232594E-2</v>
      </c>
      <c r="O421" s="549" t="s">
        <v>8674</v>
      </c>
      <c r="P421" s="550">
        <v>1.8422208681111569E-2</v>
      </c>
      <c r="Q421" s="551">
        <v>5.1964248596965291E-3</v>
      </c>
      <c r="R421" s="551">
        <v>2.9231218941829874E-2</v>
      </c>
      <c r="S421" s="551">
        <v>3.8763446070355654E-3</v>
      </c>
      <c r="T421" s="551" t="s">
        <v>8674</v>
      </c>
      <c r="U421" s="551" t="s">
        <v>8674</v>
      </c>
      <c r="V421" s="552">
        <v>4.1687857994480524E-3</v>
      </c>
      <c r="W421" s="553">
        <v>4.1963911036508603E-3</v>
      </c>
      <c r="X421" s="553">
        <v>0.11483253588516747</v>
      </c>
      <c r="Y421" s="553" t="s">
        <v>8674</v>
      </c>
      <c r="Z421" s="553">
        <v>9.1911764705882359E-2</v>
      </c>
      <c r="AA421" s="554" t="s">
        <v>8674</v>
      </c>
      <c r="AB421" s="684">
        <v>1.2456919818959432E-2</v>
      </c>
      <c r="AC421" s="561">
        <v>1.0275732145915397E-2</v>
      </c>
    </row>
    <row r="422" spans="1:29" ht="15" customHeight="1" thickBot="1" x14ac:dyDescent="0.3">
      <c r="A422" s="532" t="s">
        <v>5617</v>
      </c>
      <c r="B422" s="577">
        <v>350</v>
      </c>
      <c r="C422" s="533" t="s">
        <v>5618</v>
      </c>
      <c r="D422" s="534" t="s">
        <v>42</v>
      </c>
      <c r="E422" s="537" t="s">
        <v>8</v>
      </c>
      <c r="F422" s="530" t="s">
        <v>4455</v>
      </c>
      <c r="G422" s="266" t="s">
        <v>4456</v>
      </c>
      <c r="H422" s="530" t="s">
        <v>4457</v>
      </c>
      <c r="I422" s="266">
        <v>99</v>
      </c>
      <c r="J422" s="531">
        <v>27</v>
      </c>
      <c r="K422" s="549" t="s">
        <v>8674</v>
      </c>
      <c r="L422" s="549" t="s">
        <v>8674</v>
      </c>
      <c r="M422" s="549" t="s">
        <v>8674</v>
      </c>
      <c r="N422" s="549">
        <v>2.5336981858720988E-2</v>
      </c>
      <c r="O422" s="549" t="s">
        <v>8674</v>
      </c>
      <c r="P422" s="550">
        <v>7.0854648773506033E-3</v>
      </c>
      <c r="Q422" s="551">
        <v>2.5982124298482645E-3</v>
      </c>
      <c r="R422" s="551">
        <v>2.9231218941829874E-2</v>
      </c>
      <c r="S422" s="551" t="s">
        <v>8674</v>
      </c>
      <c r="T422" s="551" t="s">
        <v>8674</v>
      </c>
      <c r="U422" s="551">
        <v>2.4274790629930817E-2</v>
      </c>
      <c r="V422" s="552">
        <v>3.3350286395584421E-3</v>
      </c>
      <c r="W422" s="553">
        <v>3.7767519932857742E-2</v>
      </c>
      <c r="X422" s="553">
        <v>0.13397129186602871</v>
      </c>
      <c r="Y422" s="553">
        <v>2.5944375259443751E-3</v>
      </c>
      <c r="Z422" s="553" t="s">
        <v>8674</v>
      </c>
      <c r="AA422" s="554">
        <v>4.042037186742118E-2</v>
      </c>
      <c r="AB422" s="684">
        <v>2.4913839637918864E-2</v>
      </c>
      <c r="AC422" s="561">
        <v>1.0275732145915397E-2</v>
      </c>
    </row>
    <row r="423" spans="1:29" ht="15" customHeight="1" thickBot="1" x14ac:dyDescent="0.3">
      <c r="A423" s="532" t="s">
        <v>5633</v>
      </c>
      <c r="B423" s="577">
        <v>322</v>
      </c>
      <c r="C423" s="533" t="s">
        <v>5634</v>
      </c>
      <c r="D423" s="534" t="s">
        <v>42</v>
      </c>
      <c r="E423" s="537" t="s">
        <v>5</v>
      </c>
      <c r="F423" s="530" t="s">
        <v>2783</v>
      </c>
      <c r="G423" s="266" t="s">
        <v>2784</v>
      </c>
      <c r="H423" s="530" t="s">
        <v>2773</v>
      </c>
      <c r="I423" s="266">
        <v>100</v>
      </c>
      <c r="J423" s="531">
        <v>26</v>
      </c>
      <c r="K423" s="549" t="s">
        <v>8674</v>
      </c>
      <c r="L423" s="549" t="s">
        <v>8674</v>
      </c>
      <c r="M423" s="549" t="s">
        <v>8674</v>
      </c>
      <c r="N423" s="549" t="s">
        <v>8674</v>
      </c>
      <c r="O423" s="549">
        <v>8.4495141529362064E-2</v>
      </c>
      <c r="P423" s="550">
        <v>2.2673487607521931E-2</v>
      </c>
      <c r="Q423" s="551">
        <v>1.2991062149241322E-2</v>
      </c>
      <c r="R423" s="551" t="s">
        <v>8674</v>
      </c>
      <c r="S423" s="551" t="s">
        <v>8674</v>
      </c>
      <c r="T423" s="551" t="s">
        <v>8674</v>
      </c>
      <c r="U423" s="551" t="s">
        <v>8674</v>
      </c>
      <c r="V423" s="552">
        <v>4.1687857994480524E-3</v>
      </c>
      <c r="W423" s="553" t="s">
        <v>8674</v>
      </c>
      <c r="X423" s="553" t="s">
        <v>8674</v>
      </c>
      <c r="Y423" s="553">
        <v>1.2972187629721877E-2</v>
      </c>
      <c r="Z423" s="553" t="s">
        <v>8674</v>
      </c>
      <c r="AA423" s="554" t="s">
        <v>8674</v>
      </c>
      <c r="AB423" s="684">
        <v>6.9205110105330179E-3</v>
      </c>
      <c r="AC423" s="561">
        <v>9.8951494738444556E-3</v>
      </c>
    </row>
    <row r="424" spans="1:29" ht="15" customHeight="1" thickBot="1" x14ac:dyDescent="0.3">
      <c r="A424" s="532" t="s">
        <v>5647</v>
      </c>
      <c r="B424" s="577">
        <v>293</v>
      </c>
      <c r="C424" s="533" t="s">
        <v>5648</v>
      </c>
      <c r="D424" s="534" t="s">
        <v>42</v>
      </c>
      <c r="E424" s="537" t="s">
        <v>7</v>
      </c>
      <c r="F424" s="530" t="s">
        <v>3963</v>
      </c>
      <c r="G424" s="266" t="s">
        <v>3964</v>
      </c>
      <c r="H424" s="530" t="s">
        <v>3965</v>
      </c>
      <c r="I424" s="266">
        <v>88</v>
      </c>
      <c r="J424" s="531">
        <v>26</v>
      </c>
      <c r="K424" s="549" t="s">
        <v>8674</v>
      </c>
      <c r="L424" s="549" t="s">
        <v>8674</v>
      </c>
      <c r="M424" s="549">
        <v>6.5419337956299879E-3</v>
      </c>
      <c r="N424" s="549" t="s">
        <v>8674</v>
      </c>
      <c r="O424" s="549">
        <v>5.280946345585129E-3</v>
      </c>
      <c r="P424" s="550">
        <v>2.8341859509402414E-3</v>
      </c>
      <c r="Q424" s="551">
        <v>2.5982124298482645E-3</v>
      </c>
      <c r="R424" s="551" t="s">
        <v>8674</v>
      </c>
      <c r="S424" s="551">
        <v>3.8763446070355654E-3</v>
      </c>
      <c r="T424" s="551">
        <v>7.1444273466695976E-2</v>
      </c>
      <c r="U424" s="551">
        <v>9.7099162519723267E-2</v>
      </c>
      <c r="V424" s="552">
        <v>2.0010171837350654E-2</v>
      </c>
      <c r="W424" s="553" t="s">
        <v>8674</v>
      </c>
      <c r="X424" s="553" t="s">
        <v>8674</v>
      </c>
      <c r="Y424" s="553" t="s">
        <v>8674</v>
      </c>
      <c r="Z424" s="553" t="s">
        <v>8674</v>
      </c>
      <c r="AA424" s="554" t="s">
        <v>8674</v>
      </c>
      <c r="AB424" s="684" t="s">
        <v>8674</v>
      </c>
      <c r="AC424" s="561">
        <v>9.8951494738444556E-3</v>
      </c>
    </row>
    <row r="425" spans="1:29" ht="15" customHeight="1" thickBot="1" x14ac:dyDescent="0.3">
      <c r="A425" s="532" t="s">
        <v>5641</v>
      </c>
      <c r="B425" s="577">
        <v>311</v>
      </c>
      <c r="C425" s="533" t="s">
        <v>5642</v>
      </c>
      <c r="D425" s="534" t="s">
        <v>41</v>
      </c>
      <c r="E425" s="537" t="s">
        <v>19</v>
      </c>
      <c r="F425" s="530" t="s">
        <v>1970</v>
      </c>
      <c r="G425" s="266" t="s">
        <v>1971</v>
      </c>
      <c r="H425" s="530" t="s">
        <v>1972</v>
      </c>
      <c r="I425" s="266">
        <v>100</v>
      </c>
      <c r="J425" s="531">
        <v>26</v>
      </c>
      <c r="K425" s="549" t="s">
        <v>8674</v>
      </c>
      <c r="L425" s="549" t="s">
        <v>8674</v>
      </c>
      <c r="M425" s="549" t="s">
        <v>8674</v>
      </c>
      <c r="N425" s="549" t="s">
        <v>8674</v>
      </c>
      <c r="O425" s="549" t="s">
        <v>8674</v>
      </c>
      <c r="P425" s="550" t="s">
        <v>8674</v>
      </c>
      <c r="Q425" s="551" t="s">
        <v>8674</v>
      </c>
      <c r="R425" s="551" t="s">
        <v>8674</v>
      </c>
      <c r="S425" s="551" t="s">
        <v>8674</v>
      </c>
      <c r="T425" s="551" t="s">
        <v>8674</v>
      </c>
      <c r="U425" s="551">
        <v>0.31557227818910061</v>
      </c>
      <c r="V425" s="552">
        <v>2.1677686157129873E-2</v>
      </c>
      <c r="W425" s="553" t="s">
        <v>8674</v>
      </c>
      <c r="X425" s="553" t="s">
        <v>8674</v>
      </c>
      <c r="Y425" s="553" t="s">
        <v>8674</v>
      </c>
      <c r="Z425" s="553" t="s">
        <v>8674</v>
      </c>
      <c r="AA425" s="554" t="s">
        <v>8674</v>
      </c>
      <c r="AB425" s="684" t="s">
        <v>8674</v>
      </c>
      <c r="AC425" s="561">
        <v>9.8951494738444556E-3</v>
      </c>
    </row>
    <row r="426" spans="1:29" ht="15" customHeight="1" thickBot="1" x14ac:dyDescent="0.3">
      <c r="A426" s="532" t="s">
        <v>5639</v>
      </c>
      <c r="B426" s="577">
        <v>313</v>
      </c>
      <c r="C426" s="533" t="s">
        <v>5640</v>
      </c>
      <c r="D426" s="534" t="s">
        <v>42</v>
      </c>
      <c r="E426" s="537" t="s">
        <v>5</v>
      </c>
      <c r="F426" s="530" t="s">
        <v>3148</v>
      </c>
      <c r="G426" s="266" t="s">
        <v>3149</v>
      </c>
      <c r="H426" s="530" t="s">
        <v>2710</v>
      </c>
      <c r="I426" s="266">
        <v>100</v>
      </c>
      <c r="J426" s="531">
        <v>26</v>
      </c>
      <c r="K426" s="549" t="s">
        <v>8674</v>
      </c>
      <c r="L426" s="549" t="s">
        <v>8674</v>
      </c>
      <c r="M426" s="549" t="s">
        <v>8674</v>
      </c>
      <c r="N426" s="549" t="s">
        <v>8674</v>
      </c>
      <c r="O426" s="549" t="s">
        <v>8674</v>
      </c>
      <c r="P426" s="550" t="s">
        <v>8674</v>
      </c>
      <c r="Q426" s="551" t="s">
        <v>8674</v>
      </c>
      <c r="R426" s="551" t="s">
        <v>8674</v>
      </c>
      <c r="S426" s="551" t="s">
        <v>8674</v>
      </c>
      <c r="T426" s="551">
        <v>0.14288854693339195</v>
      </c>
      <c r="U426" s="551" t="s">
        <v>8674</v>
      </c>
      <c r="V426" s="552">
        <v>2.1677686157129873E-2</v>
      </c>
      <c r="W426" s="553" t="s">
        <v>8674</v>
      </c>
      <c r="X426" s="553" t="s">
        <v>8674</v>
      </c>
      <c r="Y426" s="553" t="s">
        <v>8674</v>
      </c>
      <c r="Z426" s="553" t="s">
        <v>8674</v>
      </c>
      <c r="AA426" s="554" t="s">
        <v>8674</v>
      </c>
      <c r="AB426" s="684" t="s">
        <v>8674</v>
      </c>
      <c r="AC426" s="561">
        <v>9.8951494738444556E-3</v>
      </c>
    </row>
    <row r="427" spans="1:29" ht="15" customHeight="1" thickBot="1" x14ac:dyDescent="0.3">
      <c r="A427" s="532" t="s">
        <v>5635</v>
      </c>
      <c r="B427" s="577">
        <v>289</v>
      </c>
      <c r="C427" s="533" t="s">
        <v>5636</v>
      </c>
      <c r="D427" s="534" t="s">
        <v>42</v>
      </c>
      <c r="E427" s="537" t="s">
        <v>5</v>
      </c>
      <c r="F427" s="530" t="s">
        <v>3176</v>
      </c>
      <c r="G427" s="266" t="s">
        <v>3177</v>
      </c>
      <c r="H427" s="530" t="s">
        <v>1210</v>
      </c>
      <c r="I427" s="266">
        <v>100</v>
      </c>
      <c r="J427" s="531">
        <v>26</v>
      </c>
      <c r="K427" s="549" t="s">
        <v>8674</v>
      </c>
      <c r="L427" s="549" t="s">
        <v>8674</v>
      </c>
      <c r="M427" s="549" t="s">
        <v>8674</v>
      </c>
      <c r="N427" s="549" t="s">
        <v>8674</v>
      </c>
      <c r="O427" s="549" t="s">
        <v>8674</v>
      </c>
      <c r="P427" s="550" t="s">
        <v>8674</v>
      </c>
      <c r="Q427" s="551" t="s">
        <v>8674</v>
      </c>
      <c r="R427" s="551" t="s">
        <v>8674</v>
      </c>
      <c r="S427" s="551">
        <v>3.682527376683787E-2</v>
      </c>
      <c r="T427" s="551">
        <v>1.6487140030775994E-2</v>
      </c>
      <c r="U427" s="551" t="s">
        <v>8674</v>
      </c>
      <c r="V427" s="552">
        <v>1.8342657517571432E-2</v>
      </c>
      <c r="W427" s="553">
        <v>1.6785564414603441E-2</v>
      </c>
      <c r="X427" s="553" t="s">
        <v>8674</v>
      </c>
      <c r="Y427" s="553" t="s">
        <v>8674</v>
      </c>
      <c r="Z427" s="553" t="s">
        <v>8674</v>
      </c>
      <c r="AA427" s="554" t="s">
        <v>8674</v>
      </c>
      <c r="AB427" s="684">
        <v>5.536408808426414E-3</v>
      </c>
      <c r="AC427" s="561">
        <v>9.8951494738444556E-3</v>
      </c>
    </row>
    <row r="428" spans="1:29" ht="15" customHeight="1" thickBot="1" x14ac:dyDescent="0.3">
      <c r="A428" s="532" t="s">
        <v>5643</v>
      </c>
      <c r="B428" s="577">
        <v>239</v>
      </c>
      <c r="C428" s="533" t="s">
        <v>5644</v>
      </c>
      <c r="D428" s="534" t="s">
        <v>41</v>
      </c>
      <c r="E428" s="537" t="s">
        <v>6</v>
      </c>
      <c r="F428" s="530" t="s">
        <v>538</v>
      </c>
      <c r="G428" s="266" t="s">
        <v>211</v>
      </c>
      <c r="H428" s="530" t="s">
        <v>539</v>
      </c>
      <c r="I428" s="266">
        <v>96</v>
      </c>
      <c r="J428" s="531">
        <v>26</v>
      </c>
      <c r="K428" s="549" t="s">
        <v>8674</v>
      </c>
      <c r="L428" s="549" t="s">
        <v>8674</v>
      </c>
      <c r="M428" s="549" t="s">
        <v>8674</v>
      </c>
      <c r="N428" s="549" t="s">
        <v>8674</v>
      </c>
      <c r="O428" s="549" t="s">
        <v>8674</v>
      </c>
      <c r="P428" s="550" t="s">
        <v>8674</v>
      </c>
      <c r="Q428" s="551">
        <v>3.1178549158179171E-2</v>
      </c>
      <c r="R428" s="551" t="s">
        <v>8674</v>
      </c>
      <c r="S428" s="551">
        <v>2.5196239945731176E-2</v>
      </c>
      <c r="T428" s="551">
        <v>5.4957133435919979E-3</v>
      </c>
      <c r="U428" s="551" t="s">
        <v>8674</v>
      </c>
      <c r="V428" s="552">
        <v>2.1677686157129873E-2</v>
      </c>
      <c r="W428" s="553" t="s">
        <v>8674</v>
      </c>
      <c r="X428" s="553" t="s">
        <v>8674</v>
      </c>
      <c r="Y428" s="553" t="s">
        <v>8674</v>
      </c>
      <c r="Z428" s="553" t="s">
        <v>8674</v>
      </c>
      <c r="AA428" s="554" t="s">
        <v>8674</v>
      </c>
      <c r="AB428" s="684" t="s">
        <v>8674</v>
      </c>
      <c r="AC428" s="561">
        <v>9.8951494738444556E-3</v>
      </c>
    </row>
    <row r="429" spans="1:29" ht="15" customHeight="1" thickBot="1" x14ac:dyDescent="0.3">
      <c r="A429" s="532" t="s">
        <v>5637</v>
      </c>
      <c r="B429" s="577">
        <v>253</v>
      </c>
      <c r="C429" s="533" t="s">
        <v>5638</v>
      </c>
      <c r="D429" s="534" t="s">
        <v>41</v>
      </c>
      <c r="E429" s="537" t="s">
        <v>6</v>
      </c>
      <c r="F429" s="530" t="s">
        <v>593</v>
      </c>
      <c r="G429" s="266" t="s">
        <v>594</v>
      </c>
      <c r="H429" s="530" t="s">
        <v>125</v>
      </c>
      <c r="I429" s="266">
        <v>100</v>
      </c>
      <c r="J429" s="531">
        <v>26</v>
      </c>
      <c r="K429" s="549">
        <v>3.8874203078836884E-2</v>
      </c>
      <c r="L429" s="549" t="s">
        <v>8674</v>
      </c>
      <c r="M429" s="549" t="s">
        <v>8674</v>
      </c>
      <c r="N429" s="549">
        <v>5.5741360089186176E-2</v>
      </c>
      <c r="O429" s="549" t="s">
        <v>8674</v>
      </c>
      <c r="P429" s="550">
        <v>2.2673487607521931E-2</v>
      </c>
      <c r="Q429" s="551" t="s">
        <v>8674</v>
      </c>
      <c r="R429" s="551" t="s">
        <v>8674</v>
      </c>
      <c r="S429" s="551">
        <v>1.3567206124624479E-2</v>
      </c>
      <c r="T429" s="551">
        <v>5.4957133435919979E-3</v>
      </c>
      <c r="U429" s="551" t="s">
        <v>8674</v>
      </c>
      <c r="V429" s="552">
        <v>6.6700572791168842E-3</v>
      </c>
      <c r="W429" s="553">
        <v>4.1963911036508603E-3</v>
      </c>
      <c r="X429" s="553" t="s">
        <v>8674</v>
      </c>
      <c r="Y429" s="553">
        <v>2.5944375259443751E-3</v>
      </c>
      <c r="Z429" s="553" t="s">
        <v>8674</v>
      </c>
      <c r="AA429" s="554" t="s">
        <v>8674</v>
      </c>
      <c r="AB429" s="684">
        <v>2.768204404213207E-3</v>
      </c>
      <c r="AC429" s="561">
        <v>9.8951494738444556E-3</v>
      </c>
    </row>
    <row r="430" spans="1:29" ht="15" customHeight="1" thickBot="1" x14ac:dyDescent="0.3">
      <c r="A430" s="532" t="s">
        <v>5631</v>
      </c>
      <c r="B430" s="577">
        <v>241</v>
      </c>
      <c r="C430" s="533" t="s">
        <v>5632</v>
      </c>
      <c r="D430" s="534" t="s">
        <v>41</v>
      </c>
      <c r="E430" s="537" t="s">
        <v>12</v>
      </c>
      <c r="F430" s="530" t="s">
        <v>1761</v>
      </c>
      <c r="G430" s="266" t="s">
        <v>1762</v>
      </c>
      <c r="H430" s="530" t="s">
        <v>1763</v>
      </c>
      <c r="I430" s="266">
        <v>97</v>
      </c>
      <c r="J430" s="531">
        <v>26</v>
      </c>
      <c r="K430" s="549">
        <v>2.3324521847302129E-2</v>
      </c>
      <c r="L430" s="549">
        <v>2.6673779674579887E-2</v>
      </c>
      <c r="M430" s="549" t="s">
        <v>8674</v>
      </c>
      <c r="N430" s="549">
        <v>5.067396371744198E-3</v>
      </c>
      <c r="O430" s="549">
        <v>5.280946345585129E-3</v>
      </c>
      <c r="P430" s="550">
        <v>8.5025578528207229E-3</v>
      </c>
      <c r="Q430" s="551">
        <v>2.5982124298482645E-3</v>
      </c>
      <c r="R430" s="551">
        <v>0.17538731365097926</v>
      </c>
      <c r="S430" s="551">
        <v>1.1629033821106697E-2</v>
      </c>
      <c r="T430" s="551" t="s">
        <v>8674</v>
      </c>
      <c r="U430" s="551">
        <v>1.2137395314965408E-2</v>
      </c>
      <c r="V430" s="552">
        <v>1.1672600238454548E-2</v>
      </c>
      <c r="W430" s="553" t="s">
        <v>8674</v>
      </c>
      <c r="X430" s="553">
        <v>3.8277511961722487E-2</v>
      </c>
      <c r="Y430" s="553">
        <v>7.7833125778331257E-3</v>
      </c>
      <c r="Z430" s="553" t="s">
        <v>8674</v>
      </c>
      <c r="AA430" s="554">
        <v>4.042037186742118E-2</v>
      </c>
      <c r="AB430" s="684">
        <v>8.3046132126396218E-3</v>
      </c>
      <c r="AC430" s="561">
        <v>9.8951494738444556E-3</v>
      </c>
    </row>
    <row r="431" spans="1:29" ht="15" customHeight="1" thickBot="1" x14ac:dyDescent="0.3">
      <c r="A431" s="532" t="s">
        <v>5645</v>
      </c>
      <c r="B431" s="577">
        <v>250</v>
      </c>
      <c r="C431" s="533" t="s">
        <v>5646</v>
      </c>
      <c r="D431" s="534" t="s">
        <v>42</v>
      </c>
      <c r="E431" s="537" t="s">
        <v>8</v>
      </c>
      <c r="F431" s="530" t="s">
        <v>4564</v>
      </c>
      <c r="G431" s="266" t="s">
        <v>4565</v>
      </c>
      <c r="H431" s="530" t="s">
        <v>4566</v>
      </c>
      <c r="I431" s="266">
        <v>83</v>
      </c>
      <c r="J431" s="531">
        <v>26</v>
      </c>
      <c r="K431" s="549" t="s">
        <v>8674</v>
      </c>
      <c r="L431" s="549" t="s">
        <v>8674</v>
      </c>
      <c r="M431" s="549" t="s">
        <v>8674</v>
      </c>
      <c r="N431" s="549">
        <v>5.067396371744198E-3</v>
      </c>
      <c r="O431" s="549" t="s">
        <v>8674</v>
      </c>
      <c r="P431" s="550">
        <v>1.4170929754701207E-3</v>
      </c>
      <c r="Q431" s="551" t="s">
        <v>8674</v>
      </c>
      <c r="R431" s="551" t="s">
        <v>8674</v>
      </c>
      <c r="S431" s="551">
        <v>4.845430758794457E-2</v>
      </c>
      <c r="T431" s="551" t="s">
        <v>8674</v>
      </c>
      <c r="U431" s="551" t="s">
        <v>8674</v>
      </c>
      <c r="V431" s="552">
        <v>2.0843928997240264E-2</v>
      </c>
      <c r="W431" s="553" t="s">
        <v>8674</v>
      </c>
      <c r="X431" s="553" t="s">
        <v>8674</v>
      </c>
      <c r="Y431" s="553" t="s">
        <v>8674</v>
      </c>
      <c r="Z431" s="553" t="s">
        <v>8674</v>
      </c>
      <c r="AA431" s="554" t="s">
        <v>8674</v>
      </c>
      <c r="AB431" s="684" t="s">
        <v>8674</v>
      </c>
      <c r="AC431" s="561">
        <v>9.8951494738444556E-3</v>
      </c>
    </row>
    <row r="432" spans="1:29" ht="15" customHeight="1" thickBot="1" x14ac:dyDescent="0.3">
      <c r="A432" s="532" t="s">
        <v>5653</v>
      </c>
      <c r="B432" s="577">
        <v>298</v>
      </c>
      <c r="C432" s="533" t="s">
        <v>5654</v>
      </c>
      <c r="D432" s="534" t="s">
        <v>42</v>
      </c>
      <c r="E432" s="537" t="s">
        <v>5</v>
      </c>
      <c r="F432" s="530" t="s">
        <v>2651</v>
      </c>
      <c r="G432" s="266" t="s">
        <v>2652</v>
      </c>
      <c r="H432" s="530" t="s">
        <v>2653</v>
      </c>
      <c r="I432" s="266">
        <v>100</v>
      </c>
      <c r="J432" s="531">
        <v>25</v>
      </c>
      <c r="K432" s="549" t="s">
        <v>8674</v>
      </c>
      <c r="L432" s="549" t="s">
        <v>8674</v>
      </c>
      <c r="M432" s="549" t="s">
        <v>8674</v>
      </c>
      <c r="N432" s="549" t="s">
        <v>8674</v>
      </c>
      <c r="O432" s="549" t="s">
        <v>8674</v>
      </c>
      <c r="P432" s="550" t="s">
        <v>8674</v>
      </c>
      <c r="Q432" s="551" t="s">
        <v>8674</v>
      </c>
      <c r="R432" s="551" t="s">
        <v>8674</v>
      </c>
      <c r="S432" s="551">
        <v>3.8763446070355654E-3</v>
      </c>
      <c r="T432" s="551" t="s">
        <v>8674</v>
      </c>
      <c r="U432" s="551">
        <v>0.10923655783468868</v>
      </c>
      <c r="V432" s="552">
        <v>9.171328758785716E-3</v>
      </c>
      <c r="W432" s="553">
        <v>2.9374737725556023E-2</v>
      </c>
      <c r="X432" s="553" t="s">
        <v>8674</v>
      </c>
      <c r="Y432" s="553">
        <v>1.5566625155666251E-2</v>
      </c>
      <c r="Z432" s="553">
        <v>4.595588235294118E-2</v>
      </c>
      <c r="AA432" s="554" t="s">
        <v>8674</v>
      </c>
      <c r="AB432" s="684">
        <v>1.9377430829492448E-2</v>
      </c>
      <c r="AC432" s="561">
        <v>9.514566801773516E-3</v>
      </c>
    </row>
    <row r="433" spans="1:29" ht="15" customHeight="1" thickBot="1" x14ac:dyDescent="0.3">
      <c r="A433" s="532" t="s">
        <v>5657</v>
      </c>
      <c r="B433" s="577">
        <v>241</v>
      </c>
      <c r="C433" s="533" t="s">
        <v>5658</v>
      </c>
      <c r="D433" s="534" t="s">
        <v>41</v>
      </c>
      <c r="E433" s="537" t="s">
        <v>12</v>
      </c>
      <c r="F433" s="530" t="s">
        <v>1488</v>
      </c>
      <c r="G433" s="266" t="s">
        <v>1489</v>
      </c>
      <c r="H433" s="530" t="s">
        <v>1490</v>
      </c>
      <c r="I433" s="266">
        <v>99</v>
      </c>
      <c r="J433" s="531">
        <v>25</v>
      </c>
      <c r="K433" s="549" t="s">
        <v>8674</v>
      </c>
      <c r="L433" s="549" t="s">
        <v>8674</v>
      </c>
      <c r="M433" s="549" t="s">
        <v>8674</v>
      </c>
      <c r="N433" s="549" t="s">
        <v>8674</v>
      </c>
      <c r="O433" s="549" t="s">
        <v>8674</v>
      </c>
      <c r="P433" s="550" t="s">
        <v>8674</v>
      </c>
      <c r="Q433" s="551">
        <v>2.338391186863438E-2</v>
      </c>
      <c r="R433" s="551" t="s">
        <v>8674</v>
      </c>
      <c r="S433" s="551">
        <v>1.3567206124624479E-2</v>
      </c>
      <c r="T433" s="551">
        <v>5.4957133435919979E-3</v>
      </c>
      <c r="U433" s="551" t="s">
        <v>8674</v>
      </c>
      <c r="V433" s="552">
        <v>1.417387171812338E-2</v>
      </c>
      <c r="W433" s="553" t="s">
        <v>8674</v>
      </c>
      <c r="X433" s="553" t="s">
        <v>8674</v>
      </c>
      <c r="Y433" s="553">
        <v>2.0755500207555001E-2</v>
      </c>
      <c r="Z433" s="553" t="s">
        <v>8674</v>
      </c>
      <c r="AA433" s="554" t="s">
        <v>8674</v>
      </c>
      <c r="AB433" s="684">
        <v>1.1072817616852828E-2</v>
      </c>
      <c r="AC433" s="561">
        <v>9.514566801773516E-3</v>
      </c>
    </row>
    <row r="434" spans="1:29" ht="15" customHeight="1" thickBot="1" x14ac:dyDescent="0.3">
      <c r="A434" s="532" t="s">
        <v>5651</v>
      </c>
      <c r="B434" s="577">
        <v>263</v>
      </c>
      <c r="C434" s="533" t="s">
        <v>5652</v>
      </c>
      <c r="D434" s="534" t="s">
        <v>41</v>
      </c>
      <c r="E434" s="537" t="s">
        <v>9</v>
      </c>
      <c r="F434" s="530" t="s">
        <v>1090</v>
      </c>
      <c r="G434" s="266" t="s">
        <v>1091</v>
      </c>
      <c r="H434" s="530" t="s">
        <v>980</v>
      </c>
      <c r="I434" s="266">
        <v>100</v>
      </c>
      <c r="J434" s="531">
        <v>25</v>
      </c>
      <c r="K434" s="549" t="s">
        <v>8674</v>
      </c>
      <c r="L434" s="549" t="s">
        <v>8674</v>
      </c>
      <c r="M434" s="549" t="s">
        <v>8674</v>
      </c>
      <c r="N434" s="549" t="s">
        <v>8674</v>
      </c>
      <c r="O434" s="549" t="s">
        <v>8674</v>
      </c>
      <c r="P434" s="550" t="s">
        <v>8674</v>
      </c>
      <c r="Q434" s="551" t="s">
        <v>8674</v>
      </c>
      <c r="R434" s="551" t="s">
        <v>8674</v>
      </c>
      <c r="S434" s="551">
        <v>1.9381723035177826E-2</v>
      </c>
      <c r="T434" s="551" t="s">
        <v>8674</v>
      </c>
      <c r="U434" s="551" t="s">
        <v>8674</v>
      </c>
      <c r="V434" s="552">
        <v>8.3375715988961048E-3</v>
      </c>
      <c r="W434" s="553">
        <v>4.1963911036508601E-2</v>
      </c>
      <c r="X434" s="553" t="s">
        <v>8674</v>
      </c>
      <c r="Y434" s="553">
        <v>2.5944375259443751E-3</v>
      </c>
      <c r="Z434" s="553">
        <v>0.18382352941176472</v>
      </c>
      <c r="AA434" s="554" t="s">
        <v>8674</v>
      </c>
      <c r="AB434" s="684">
        <v>2.0761533031599052E-2</v>
      </c>
      <c r="AC434" s="561">
        <v>9.514566801773516E-3</v>
      </c>
    </row>
    <row r="435" spans="1:29" ht="15" customHeight="1" thickBot="1" x14ac:dyDescent="0.3">
      <c r="A435" s="532" t="s">
        <v>5667</v>
      </c>
      <c r="B435" s="577">
        <v>249</v>
      </c>
      <c r="C435" s="533" t="s">
        <v>5668</v>
      </c>
      <c r="D435" s="534" t="s">
        <v>41</v>
      </c>
      <c r="E435" s="537" t="s">
        <v>13</v>
      </c>
      <c r="F435" s="530" t="s">
        <v>2102</v>
      </c>
      <c r="G435" s="266" t="s">
        <v>2103</v>
      </c>
      <c r="H435" s="530" t="s">
        <v>143</v>
      </c>
      <c r="I435" s="266">
        <v>100</v>
      </c>
      <c r="J435" s="531">
        <v>25</v>
      </c>
      <c r="K435" s="549" t="s">
        <v>8674</v>
      </c>
      <c r="L435" s="549" t="s">
        <v>8674</v>
      </c>
      <c r="M435" s="549" t="s">
        <v>8674</v>
      </c>
      <c r="N435" s="549" t="s">
        <v>8674</v>
      </c>
      <c r="O435" s="549" t="s">
        <v>8674</v>
      </c>
      <c r="P435" s="550" t="s">
        <v>8674</v>
      </c>
      <c r="Q435" s="551" t="s">
        <v>8674</v>
      </c>
      <c r="R435" s="551" t="s">
        <v>8674</v>
      </c>
      <c r="S435" s="551">
        <v>9.690861517588913E-3</v>
      </c>
      <c r="T435" s="551">
        <v>7.6939986810287977E-2</v>
      </c>
      <c r="U435" s="551" t="s">
        <v>8674</v>
      </c>
      <c r="V435" s="552">
        <v>1.58413860379026E-2</v>
      </c>
      <c r="W435" s="553">
        <v>1.258917331095258E-2</v>
      </c>
      <c r="X435" s="553" t="s">
        <v>8674</v>
      </c>
      <c r="Y435" s="553">
        <v>7.7833125778331257E-3</v>
      </c>
      <c r="Z435" s="553" t="s">
        <v>8674</v>
      </c>
      <c r="AA435" s="554" t="s">
        <v>8674</v>
      </c>
      <c r="AB435" s="684">
        <v>8.3046132126396218E-3</v>
      </c>
      <c r="AC435" s="561">
        <v>9.514566801773516E-3</v>
      </c>
    </row>
    <row r="436" spans="1:29" ht="15" customHeight="1" thickBot="1" x14ac:dyDescent="0.3">
      <c r="A436" s="532" t="s">
        <v>5683</v>
      </c>
      <c r="B436" s="577">
        <v>298</v>
      </c>
      <c r="C436" s="533" t="s">
        <v>5684</v>
      </c>
      <c r="D436" s="534" t="s">
        <v>42</v>
      </c>
      <c r="E436" s="537" t="s">
        <v>5</v>
      </c>
      <c r="F436" s="530" t="s">
        <v>2828</v>
      </c>
      <c r="G436" s="266" t="s">
        <v>2829</v>
      </c>
      <c r="H436" s="530" t="s">
        <v>2653</v>
      </c>
      <c r="I436" s="266">
        <v>100</v>
      </c>
      <c r="J436" s="531">
        <v>25</v>
      </c>
      <c r="K436" s="549" t="s">
        <v>8674</v>
      </c>
      <c r="L436" s="549" t="s">
        <v>8674</v>
      </c>
      <c r="M436" s="549" t="s">
        <v>8674</v>
      </c>
      <c r="N436" s="549" t="s">
        <v>8674</v>
      </c>
      <c r="O436" s="549">
        <v>2.1123785382340516E-2</v>
      </c>
      <c r="P436" s="550">
        <v>5.6683719018804828E-3</v>
      </c>
      <c r="Q436" s="551" t="s">
        <v>8674</v>
      </c>
      <c r="R436" s="551" t="s">
        <v>8674</v>
      </c>
      <c r="S436" s="551">
        <v>1.9381723035177827E-3</v>
      </c>
      <c r="T436" s="551">
        <v>5.4957133435919979E-3</v>
      </c>
      <c r="U436" s="551">
        <v>0.23061051098434276</v>
      </c>
      <c r="V436" s="552">
        <v>1.7508900357681823E-2</v>
      </c>
      <c r="W436" s="553" t="s">
        <v>8674</v>
      </c>
      <c r="X436" s="553" t="s">
        <v>8674</v>
      </c>
      <c r="Y436" s="553" t="s">
        <v>8674</v>
      </c>
      <c r="Z436" s="553" t="s">
        <v>8674</v>
      </c>
      <c r="AA436" s="554" t="s">
        <v>8674</v>
      </c>
      <c r="AB436" s="684" t="s">
        <v>8674</v>
      </c>
      <c r="AC436" s="561">
        <v>9.514566801773516E-3</v>
      </c>
    </row>
    <row r="437" spans="1:29" ht="15" customHeight="1" thickBot="1" x14ac:dyDescent="0.3">
      <c r="A437" s="532" t="s">
        <v>5673</v>
      </c>
      <c r="B437" s="577">
        <v>240</v>
      </c>
      <c r="C437" s="533" t="s">
        <v>5674</v>
      </c>
      <c r="D437" s="534" t="s">
        <v>41</v>
      </c>
      <c r="E437" s="537" t="s">
        <v>12</v>
      </c>
      <c r="F437" s="530" t="s">
        <v>1591</v>
      </c>
      <c r="G437" s="266" t="s">
        <v>1592</v>
      </c>
      <c r="H437" s="530" t="s">
        <v>575</v>
      </c>
      <c r="I437" s="266">
        <v>99</v>
      </c>
      <c r="J437" s="531">
        <v>25</v>
      </c>
      <c r="K437" s="549" t="s">
        <v>8674</v>
      </c>
      <c r="L437" s="549" t="s">
        <v>8674</v>
      </c>
      <c r="M437" s="549">
        <v>1.3083867591259976E-2</v>
      </c>
      <c r="N437" s="549" t="s">
        <v>8674</v>
      </c>
      <c r="O437" s="549" t="s">
        <v>8674</v>
      </c>
      <c r="P437" s="550">
        <v>2.8341859509402414E-3</v>
      </c>
      <c r="Q437" s="551" t="s">
        <v>8674</v>
      </c>
      <c r="R437" s="551" t="s">
        <v>8674</v>
      </c>
      <c r="S437" s="551">
        <v>3.8763446070355654E-3</v>
      </c>
      <c r="T437" s="551">
        <v>9.8922840184655969E-2</v>
      </c>
      <c r="U437" s="551" t="s">
        <v>8674</v>
      </c>
      <c r="V437" s="552">
        <v>1.667514319779221E-2</v>
      </c>
      <c r="W437" s="553" t="s">
        <v>8674</v>
      </c>
      <c r="X437" s="553" t="s">
        <v>8674</v>
      </c>
      <c r="Y437" s="553">
        <v>2.5944375259443751E-3</v>
      </c>
      <c r="Z437" s="553" t="s">
        <v>8674</v>
      </c>
      <c r="AA437" s="554">
        <v>8.084074373484236E-2</v>
      </c>
      <c r="AB437" s="684">
        <v>4.1523066063198109E-3</v>
      </c>
      <c r="AC437" s="561">
        <v>9.514566801773516E-3</v>
      </c>
    </row>
    <row r="438" spans="1:29" ht="15" customHeight="1" thickBot="1" x14ac:dyDescent="0.3">
      <c r="A438" s="532" t="s">
        <v>5665</v>
      </c>
      <c r="B438" s="577">
        <v>241</v>
      </c>
      <c r="C438" s="533" t="s">
        <v>5666</v>
      </c>
      <c r="D438" s="534" t="s">
        <v>41</v>
      </c>
      <c r="E438" s="537" t="s">
        <v>12</v>
      </c>
      <c r="F438" s="530" t="s">
        <v>1618</v>
      </c>
      <c r="G438" s="266" t="s">
        <v>1619</v>
      </c>
      <c r="H438" s="530" t="s">
        <v>1485</v>
      </c>
      <c r="I438" s="266">
        <v>99</v>
      </c>
      <c r="J438" s="531">
        <v>25</v>
      </c>
      <c r="K438" s="549">
        <v>1.5549681231534754E-2</v>
      </c>
      <c r="L438" s="549">
        <v>2.6673779674579887E-2</v>
      </c>
      <c r="M438" s="549">
        <v>5.2335470365039903E-2</v>
      </c>
      <c r="N438" s="549" t="s">
        <v>8674</v>
      </c>
      <c r="O438" s="549" t="s">
        <v>8674</v>
      </c>
      <c r="P438" s="550">
        <v>1.5588022730171326E-2</v>
      </c>
      <c r="Q438" s="551">
        <v>5.1964248596965291E-3</v>
      </c>
      <c r="R438" s="551">
        <v>2.9231218941829874E-2</v>
      </c>
      <c r="S438" s="551">
        <v>1.9381723035177827E-3</v>
      </c>
      <c r="T438" s="551">
        <v>1.6487140030775994E-2</v>
      </c>
      <c r="U438" s="551" t="s">
        <v>8674</v>
      </c>
      <c r="V438" s="552">
        <v>5.8363001192272739E-3</v>
      </c>
      <c r="W438" s="553" t="s">
        <v>8674</v>
      </c>
      <c r="X438" s="553">
        <v>9.569377990430622E-2</v>
      </c>
      <c r="Y438" s="553">
        <v>2.5944375259443751E-3</v>
      </c>
      <c r="Z438" s="553">
        <v>4.595588235294118E-2</v>
      </c>
      <c r="AA438" s="554" t="s">
        <v>8674</v>
      </c>
      <c r="AB438" s="684">
        <v>9.688715414746224E-3</v>
      </c>
      <c r="AC438" s="561">
        <v>9.514566801773516E-3</v>
      </c>
    </row>
    <row r="439" spans="1:29" ht="15" customHeight="1" thickBot="1" x14ac:dyDescent="0.3">
      <c r="A439" s="532" t="s">
        <v>5655</v>
      </c>
      <c r="B439" s="577">
        <v>339</v>
      </c>
      <c r="C439" s="533" t="s">
        <v>5656</v>
      </c>
      <c r="D439" s="534" t="s">
        <v>41</v>
      </c>
      <c r="E439" s="537" t="s">
        <v>23</v>
      </c>
      <c r="F439" s="530" t="s">
        <v>2011</v>
      </c>
      <c r="G439" s="266" t="s">
        <v>2012</v>
      </c>
      <c r="H439" s="530" t="s">
        <v>2013</v>
      </c>
      <c r="I439" s="266">
        <v>100</v>
      </c>
      <c r="J439" s="531">
        <v>25</v>
      </c>
      <c r="K439" s="549">
        <v>7.7748406157673771E-3</v>
      </c>
      <c r="L439" s="549" t="s">
        <v>8674</v>
      </c>
      <c r="M439" s="549">
        <v>2.6167735182519952E-2</v>
      </c>
      <c r="N439" s="549" t="s">
        <v>8674</v>
      </c>
      <c r="O439" s="549">
        <v>5.280946345585129E-3</v>
      </c>
      <c r="P439" s="550">
        <v>8.5025578528207229E-3</v>
      </c>
      <c r="Q439" s="551" t="s">
        <v>8674</v>
      </c>
      <c r="R439" s="551" t="s">
        <v>8674</v>
      </c>
      <c r="S439" s="551">
        <v>7.7526892140711307E-3</v>
      </c>
      <c r="T439" s="551">
        <v>5.4957133435919979E-3</v>
      </c>
      <c r="U439" s="551" t="s">
        <v>8674</v>
      </c>
      <c r="V439" s="552">
        <v>4.1687857994480524E-3</v>
      </c>
      <c r="W439" s="553">
        <v>1.258917331095258E-2</v>
      </c>
      <c r="X439" s="553">
        <v>1.9138755980861243E-2</v>
      </c>
      <c r="Y439" s="553">
        <v>7.7833125778331257E-3</v>
      </c>
      <c r="Z439" s="553" t="s">
        <v>8674</v>
      </c>
      <c r="AA439" s="554">
        <v>0.28294260307194824</v>
      </c>
      <c r="AB439" s="684">
        <v>1.9377430829492448E-2</v>
      </c>
      <c r="AC439" s="561">
        <v>9.514566801773516E-3</v>
      </c>
    </row>
    <row r="440" spans="1:29" ht="15" customHeight="1" thickBot="1" x14ac:dyDescent="0.3">
      <c r="A440" s="532" t="s">
        <v>5659</v>
      </c>
      <c r="B440" s="577">
        <v>293</v>
      </c>
      <c r="C440" s="533" t="s">
        <v>5660</v>
      </c>
      <c r="D440" s="534" t="s">
        <v>41</v>
      </c>
      <c r="E440" s="537" t="s">
        <v>23</v>
      </c>
      <c r="F440" s="530" t="s">
        <v>2014</v>
      </c>
      <c r="G440" s="266" t="s">
        <v>2015</v>
      </c>
      <c r="H440" s="530" t="s">
        <v>2016</v>
      </c>
      <c r="I440" s="266">
        <v>100</v>
      </c>
      <c r="J440" s="531">
        <v>25</v>
      </c>
      <c r="K440" s="549">
        <v>2.3324521847302129E-2</v>
      </c>
      <c r="L440" s="549">
        <v>0.10669511869831955</v>
      </c>
      <c r="M440" s="549">
        <v>1.9625801386889966E-2</v>
      </c>
      <c r="N440" s="549" t="s">
        <v>8674</v>
      </c>
      <c r="O440" s="549" t="s">
        <v>8674</v>
      </c>
      <c r="P440" s="550">
        <v>1.4170929754701207E-2</v>
      </c>
      <c r="Q440" s="551" t="s">
        <v>8674</v>
      </c>
      <c r="R440" s="551" t="s">
        <v>8674</v>
      </c>
      <c r="S440" s="551" t="s">
        <v>8674</v>
      </c>
      <c r="T440" s="551">
        <v>3.8469993405143989E-2</v>
      </c>
      <c r="U440" s="551" t="s">
        <v>8674</v>
      </c>
      <c r="V440" s="552">
        <v>5.8363001192272739E-3</v>
      </c>
      <c r="W440" s="553">
        <v>4.1963911036508603E-3</v>
      </c>
      <c r="X440" s="553" t="s">
        <v>8674</v>
      </c>
      <c r="Y440" s="553">
        <v>1.8161062681610628E-2</v>
      </c>
      <c r="Z440" s="553" t="s">
        <v>8674</v>
      </c>
      <c r="AA440" s="554" t="s">
        <v>8674</v>
      </c>
      <c r="AB440" s="684">
        <v>1.1072817616852828E-2</v>
      </c>
      <c r="AC440" s="561">
        <v>9.514566801773516E-3</v>
      </c>
    </row>
    <row r="441" spans="1:29" ht="15" customHeight="1" thickBot="1" x14ac:dyDescent="0.3">
      <c r="A441" s="532" t="s">
        <v>5685</v>
      </c>
      <c r="B441" s="577">
        <v>250</v>
      </c>
      <c r="C441" s="533" t="s">
        <v>5686</v>
      </c>
      <c r="D441" s="534" t="s">
        <v>41</v>
      </c>
      <c r="E441" s="537" t="s">
        <v>6</v>
      </c>
      <c r="F441" s="530" t="s">
        <v>371</v>
      </c>
      <c r="G441" s="266" t="s">
        <v>372</v>
      </c>
      <c r="H441" s="530" t="s">
        <v>368</v>
      </c>
      <c r="I441" s="266">
        <v>99</v>
      </c>
      <c r="J441" s="531">
        <v>25</v>
      </c>
      <c r="K441" s="549" t="s">
        <v>8674</v>
      </c>
      <c r="L441" s="549" t="s">
        <v>8674</v>
      </c>
      <c r="M441" s="549" t="s">
        <v>8674</v>
      </c>
      <c r="N441" s="549" t="s">
        <v>8674</v>
      </c>
      <c r="O441" s="549">
        <v>9.5057034220532313E-2</v>
      </c>
      <c r="P441" s="550">
        <v>2.550767355846217E-2</v>
      </c>
      <c r="Q441" s="551">
        <v>1.5589274579089585E-2</v>
      </c>
      <c r="R441" s="551" t="s">
        <v>8674</v>
      </c>
      <c r="S441" s="551" t="s">
        <v>8674</v>
      </c>
      <c r="T441" s="551">
        <v>5.4957133435919979E-3</v>
      </c>
      <c r="U441" s="551" t="s">
        <v>8674</v>
      </c>
      <c r="V441" s="552">
        <v>5.8363001192272739E-3</v>
      </c>
      <c r="W441" s="553" t="s">
        <v>8674</v>
      </c>
      <c r="X441" s="553" t="s">
        <v>8674</v>
      </c>
      <c r="Y441" s="553" t="s">
        <v>8674</v>
      </c>
      <c r="Z441" s="553" t="s">
        <v>8674</v>
      </c>
      <c r="AA441" s="554" t="s">
        <v>8674</v>
      </c>
      <c r="AB441" s="684" t="s">
        <v>8674</v>
      </c>
      <c r="AC441" s="561">
        <v>9.514566801773516E-3</v>
      </c>
    </row>
    <row r="442" spans="1:29" ht="15" customHeight="1" thickBot="1" x14ac:dyDescent="0.3">
      <c r="A442" s="532" t="s">
        <v>5669</v>
      </c>
      <c r="B442" s="577">
        <v>238</v>
      </c>
      <c r="C442" s="533" t="s">
        <v>5670</v>
      </c>
      <c r="D442" s="534" t="s">
        <v>41</v>
      </c>
      <c r="E442" s="537" t="s">
        <v>12</v>
      </c>
      <c r="F442" s="530" t="s">
        <v>1709</v>
      </c>
      <c r="G442" s="266" t="s">
        <v>1710</v>
      </c>
      <c r="H442" s="530" t="s">
        <v>1609</v>
      </c>
      <c r="I442" s="266">
        <v>99</v>
      </c>
      <c r="J442" s="531">
        <v>25</v>
      </c>
      <c r="K442" s="549">
        <v>4.6649043694604257E-2</v>
      </c>
      <c r="L442" s="549">
        <v>0.10669511869831955</v>
      </c>
      <c r="M442" s="549">
        <v>1.9625801386889966E-2</v>
      </c>
      <c r="N442" s="549">
        <v>5.067396371744198E-3</v>
      </c>
      <c r="O442" s="549">
        <v>1.5842839036755388E-2</v>
      </c>
      <c r="P442" s="550">
        <v>2.4090580582992051E-2</v>
      </c>
      <c r="Q442" s="551">
        <v>5.1964248596965291E-3</v>
      </c>
      <c r="R442" s="551" t="s">
        <v>8674</v>
      </c>
      <c r="S442" s="551" t="s">
        <v>8674</v>
      </c>
      <c r="T442" s="551" t="s">
        <v>8674</v>
      </c>
      <c r="U442" s="551" t="s">
        <v>8674</v>
      </c>
      <c r="V442" s="552">
        <v>1.667514319779221E-3</v>
      </c>
      <c r="W442" s="553">
        <v>8.3927822073017206E-3</v>
      </c>
      <c r="X442" s="553">
        <v>3.8277511961722487E-2</v>
      </c>
      <c r="Y442" s="553" t="s">
        <v>8674</v>
      </c>
      <c r="Z442" s="553">
        <v>9.1911764705882359E-2</v>
      </c>
      <c r="AA442" s="554" t="s">
        <v>8674</v>
      </c>
      <c r="AB442" s="684">
        <v>8.3046132126396218E-3</v>
      </c>
      <c r="AC442" s="561">
        <v>9.514566801773516E-3</v>
      </c>
    </row>
    <row r="443" spans="1:29" ht="15" customHeight="1" thickBot="1" x14ac:dyDescent="0.3">
      <c r="A443" s="532" t="s">
        <v>5675</v>
      </c>
      <c r="B443" s="577">
        <v>259</v>
      </c>
      <c r="C443" s="533" t="s">
        <v>5676</v>
      </c>
      <c r="D443" s="534" t="s">
        <v>41</v>
      </c>
      <c r="E443" s="537" t="s">
        <v>9</v>
      </c>
      <c r="F443" s="530" t="s">
        <v>1238</v>
      </c>
      <c r="G443" s="266" t="s">
        <v>1239</v>
      </c>
      <c r="H443" s="530" t="s">
        <v>991</v>
      </c>
      <c r="I443" s="266">
        <v>100</v>
      </c>
      <c r="J443" s="531">
        <v>25</v>
      </c>
      <c r="K443" s="549">
        <v>1.5549681231534754E-2</v>
      </c>
      <c r="L443" s="549" t="s">
        <v>8674</v>
      </c>
      <c r="M443" s="549" t="s">
        <v>8674</v>
      </c>
      <c r="N443" s="549">
        <v>1.0134792743488396E-2</v>
      </c>
      <c r="O443" s="549">
        <v>1.0561892691170258E-2</v>
      </c>
      <c r="P443" s="550">
        <v>8.5025578528207229E-3</v>
      </c>
      <c r="Q443" s="551" t="s">
        <v>8674</v>
      </c>
      <c r="R443" s="551" t="s">
        <v>8674</v>
      </c>
      <c r="S443" s="551">
        <v>2.9072584552766741E-2</v>
      </c>
      <c r="T443" s="551">
        <v>5.4957133435919979E-3</v>
      </c>
      <c r="U443" s="551" t="s">
        <v>8674</v>
      </c>
      <c r="V443" s="552">
        <v>1.3340114558233768E-2</v>
      </c>
      <c r="W443" s="553">
        <v>1.258917331095258E-2</v>
      </c>
      <c r="X443" s="553" t="s">
        <v>8674</v>
      </c>
      <c r="Y443" s="553" t="s">
        <v>8674</v>
      </c>
      <c r="Z443" s="553" t="s">
        <v>8674</v>
      </c>
      <c r="AA443" s="554" t="s">
        <v>8674</v>
      </c>
      <c r="AB443" s="684">
        <v>4.1523066063198109E-3</v>
      </c>
      <c r="AC443" s="561">
        <v>9.514566801773516E-3</v>
      </c>
    </row>
    <row r="444" spans="1:29" ht="15" customHeight="1" thickBot="1" x14ac:dyDescent="0.3">
      <c r="A444" s="532" t="s">
        <v>5649</v>
      </c>
      <c r="B444" s="577">
        <v>293</v>
      </c>
      <c r="C444" s="533" t="s">
        <v>5650</v>
      </c>
      <c r="D444" s="534" t="s">
        <v>42</v>
      </c>
      <c r="E444" s="537" t="s">
        <v>5</v>
      </c>
      <c r="F444" s="530" t="s">
        <v>3251</v>
      </c>
      <c r="G444" s="266" t="s">
        <v>3252</v>
      </c>
      <c r="H444" s="530" t="s">
        <v>3004</v>
      </c>
      <c r="I444" s="266">
        <v>99</v>
      </c>
      <c r="J444" s="531">
        <v>25</v>
      </c>
      <c r="K444" s="549" t="s">
        <v>8674</v>
      </c>
      <c r="L444" s="549" t="s">
        <v>8674</v>
      </c>
      <c r="M444" s="549" t="s">
        <v>8674</v>
      </c>
      <c r="N444" s="549" t="s">
        <v>8674</v>
      </c>
      <c r="O444" s="549" t="s">
        <v>8674</v>
      </c>
      <c r="P444" s="550" t="s">
        <v>8674</v>
      </c>
      <c r="Q444" s="551" t="s">
        <v>8674</v>
      </c>
      <c r="R444" s="551" t="s">
        <v>8674</v>
      </c>
      <c r="S444" s="551" t="s">
        <v>8674</v>
      </c>
      <c r="T444" s="551" t="s">
        <v>8674</v>
      </c>
      <c r="U444" s="551" t="s">
        <v>8674</v>
      </c>
      <c r="V444" s="552" t="s">
        <v>8674</v>
      </c>
      <c r="W444" s="553" t="s">
        <v>8674</v>
      </c>
      <c r="X444" s="553" t="s">
        <v>8674</v>
      </c>
      <c r="Y444" s="553">
        <v>6.4860938148609382E-2</v>
      </c>
      <c r="Z444" s="553" t="s">
        <v>8674</v>
      </c>
      <c r="AA444" s="554" t="s">
        <v>8674</v>
      </c>
      <c r="AB444" s="684">
        <v>3.4602555052665088E-2</v>
      </c>
      <c r="AC444" s="561">
        <v>9.514566801773516E-3</v>
      </c>
    </row>
    <row r="445" spans="1:29" ht="15" customHeight="1" thickBot="1" x14ac:dyDescent="0.3">
      <c r="A445" s="532" t="s">
        <v>5679</v>
      </c>
      <c r="B445" s="577">
        <v>257</v>
      </c>
      <c r="C445" s="533" t="s">
        <v>5680</v>
      </c>
      <c r="D445" s="534" t="s">
        <v>41</v>
      </c>
      <c r="E445" s="537" t="s">
        <v>6</v>
      </c>
      <c r="F445" s="530" t="s">
        <v>782</v>
      </c>
      <c r="G445" s="266" t="s">
        <v>783</v>
      </c>
      <c r="H445" s="530" t="s">
        <v>602</v>
      </c>
      <c r="I445" s="266">
        <v>99</v>
      </c>
      <c r="J445" s="531">
        <v>25</v>
      </c>
      <c r="K445" s="549" t="s">
        <v>8674</v>
      </c>
      <c r="L445" s="549" t="s">
        <v>8674</v>
      </c>
      <c r="M445" s="549" t="s">
        <v>8674</v>
      </c>
      <c r="N445" s="549">
        <v>5.067396371744198E-3</v>
      </c>
      <c r="O445" s="549" t="s">
        <v>8674</v>
      </c>
      <c r="P445" s="550">
        <v>1.4170929754701207E-3</v>
      </c>
      <c r="Q445" s="551">
        <v>2.5982124298482644E-2</v>
      </c>
      <c r="R445" s="551" t="s">
        <v>8674</v>
      </c>
      <c r="S445" s="551">
        <v>1.9381723035177827E-3</v>
      </c>
      <c r="T445" s="551">
        <v>6.5948560123103975E-2</v>
      </c>
      <c r="U445" s="551" t="s">
        <v>8674</v>
      </c>
      <c r="V445" s="552">
        <v>1.9176414677461041E-2</v>
      </c>
      <c r="W445" s="553">
        <v>4.1963911036508603E-3</v>
      </c>
      <c r="X445" s="553" t="s">
        <v>8674</v>
      </c>
      <c r="Y445" s="553" t="s">
        <v>8674</v>
      </c>
      <c r="Z445" s="553" t="s">
        <v>8674</v>
      </c>
      <c r="AA445" s="554" t="s">
        <v>8674</v>
      </c>
      <c r="AB445" s="684">
        <v>1.3841022021066035E-3</v>
      </c>
      <c r="AC445" s="561">
        <v>9.514566801773516E-3</v>
      </c>
    </row>
    <row r="446" spans="1:29" ht="15" customHeight="1" thickBot="1" x14ac:dyDescent="0.3">
      <c r="A446" s="532" t="s">
        <v>5661</v>
      </c>
      <c r="B446" s="577">
        <v>240</v>
      </c>
      <c r="C446" s="533" t="s">
        <v>5662</v>
      </c>
      <c r="D446" s="534" t="s">
        <v>41</v>
      </c>
      <c r="E446" s="537" t="s">
        <v>12</v>
      </c>
      <c r="F446" s="530" t="s">
        <v>1859</v>
      </c>
      <c r="G446" s="266" t="s">
        <v>1839</v>
      </c>
      <c r="H446" s="530" t="s">
        <v>1860</v>
      </c>
      <c r="I446" s="266">
        <v>96</v>
      </c>
      <c r="J446" s="531">
        <v>25</v>
      </c>
      <c r="K446" s="549">
        <v>2.3324521847302129E-2</v>
      </c>
      <c r="L446" s="549">
        <v>5.3347559349159773E-2</v>
      </c>
      <c r="M446" s="549">
        <v>1.3083867591259976E-2</v>
      </c>
      <c r="N446" s="549">
        <v>1.0134792743488396E-2</v>
      </c>
      <c r="O446" s="549">
        <v>1.0561892691170258E-2</v>
      </c>
      <c r="P446" s="550">
        <v>1.5588022730171326E-2</v>
      </c>
      <c r="Q446" s="551">
        <v>7.7946372895447927E-3</v>
      </c>
      <c r="R446" s="551">
        <v>2.9231218941829874E-2</v>
      </c>
      <c r="S446" s="551" t="s">
        <v>8674</v>
      </c>
      <c r="T446" s="551">
        <v>5.4957133435919979E-3</v>
      </c>
      <c r="U446" s="551">
        <v>1.2137395314965408E-2</v>
      </c>
      <c r="V446" s="552">
        <v>5.0025429593376636E-3</v>
      </c>
      <c r="W446" s="553">
        <v>2.517834662190516E-2</v>
      </c>
      <c r="X446" s="553" t="s">
        <v>8674</v>
      </c>
      <c r="Y446" s="553" t="s">
        <v>8674</v>
      </c>
      <c r="Z446" s="553">
        <v>4.595588235294118E-2</v>
      </c>
      <c r="AA446" s="554">
        <v>4.042037186742118E-2</v>
      </c>
      <c r="AB446" s="684">
        <v>1.1072817616852828E-2</v>
      </c>
      <c r="AC446" s="561">
        <v>9.514566801773516E-3</v>
      </c>
    </row>
    <row r="447" spans="1:29" ht="15" customHeight="1" thickBot="1" x14ac:dyDescent="0.3">
      <c r="A447" s="532" t="s">
        <v>5681</v>
      </c>
      <c r="B447" s="577">
        <v>316</v>
      </c>
      <c r="C447" s="533" t="s">
        <v>5682</v>
      </c>
      <c r="D447" s="534" t="s">
        <v>42</v>
      </c>
      <c r="E447" s="535" t="s">
        <v>5</v>
      </c>
      <c r="F447" s="530" t="s">
        <v>3574</v>
      </c>
      <c r="G447" s="266" t="s">
        <v>3575</v>
      </c>
      <c r="H447" s="530" t="s">
        <v>3576</v>
      </c>
      <c r="I447" s="266">
        <v>99</v>
      </c>
      <c r="J447" s="531">
        <v>25</v>
      </c>
      <c r="K447" s="549" t="s">
        <v>8674</v>
      </c>
      <c r="L447" s="549" t="s">
        <v>8674</v>
      </c>
      <c r="M447" s="549" t="s">
        <v>8674</v>
      </c>
      <c r="N447" s="549">
        <v>5.067396371744198E-3</v>
      </c>
      <c r="O447" s="549">
        <v>2.1123785382340516E-2</v>
      </c>
      <c r="P447" s="550">
        <v>7.0854648773506033E-3</v>
      </c>
      <c r="Q447" s="551" t="s">
        <v>8674</v>
      </c>
      <c r="R447" s="551" t="s">
        <v>8674</v>
      </c>
      <c r="S447" s="551" t="s">
        <v>8674</v>
      </c>
      <c r="T447" s="551">
        <v>9.3427126841063968E-2</v>
      </c>
      <c r="U447" s="551">
        <v>2.4274790629930817E-2</v>
      </c>
      <c r="V447" s="552">
        <v>1.58413860379026E-2</v>
      </c>
      <c r="W447" s="553" t="s">
        <v>8674</v>
      </c>
      <c r="X447" s="553" t="s">
        <v>8674</v>
      </c>
      <c r="Y447" s="553">
        <v>2.5944375259443751E-3</v>
      </c>
      <c r="Z447" s="553" t="s">
        <v>8674</v>
      </c>
      <c r="AA447" s="554" t="s">
        <v>8674</v>
      </c>
      <c r="AB447" s="684">
        <v>1.3841022021066035E-3</v>
      </c>
      <c r="AC447" s="561">
        <v>9.514566801773516E-3</v>
      </c>
    </row>
    <row r="448" spans="1:29" ht="15" customHeight="1" thickBot="1" x14ac:dyDescent="0.3">
      <c r="A448" s="532" t="s">
        <v>5663</v>
      </c>
      <c r="B448" s="577">
        <v>250</v>
      </c>
      <c r="C448" s="533" t="s">
        <v>5664</v>
      </c>
      <c r="D448" s="534" t="s">
        <v>41</v>
      </c>
      <c r="E448" s="537" t="s">
        <v>17</v>
      </c>
      <c r="F448" s="530" t="s">
        <v>1453</v>
      </c>
      <c r="G448" s="266" t="s">
        <v>1454</v>
      </c>
      <c r="H448" s="530" t="s">
        <v>1455</v>
      </c>
      <c r="I448" s="266">
        <v>100</v>
      </c>
      <c r="J448" s="531">
        <v>25</v>
      </c>
      <c r="K448" s="549">
        <v>1.5549681231534754E-2</v>
      </c>
      <c r="L448" s="549">
        <v>2.6673779674579887E-2</v>
      </c>
      <c r="M448" s="549">
        <v>6.5419337956299879E-3</v>
      </c>
      <c r="N448" s="549">
        <v>1.5202189115232594E-2</v>
      </c>
      <c r="O448" s="549">
        <v>5.280946345585129E-3</v>
      </c>
      <c r="P448" s="550">
        <v>1.1336743803760966E-2</v>
      </c>
      <c r="Q448" s="551">
        <v>2.5982124298482645E-3</v>
      </c>
      <c r="R448" s="551" t="s">
        <v>8674</v>
      </c>
      <c r="S448" s="551">
        <v>3.8763446070355654E-3</v>
      </c>
      <c r="T448" s="551">
        <v>2.7478566717959989E-2</v>
      </c>
      <c r="U448" s="551">
        <v>2.4274790629930817E-2</v>
      </c>
      <c r="V448" s="552">
        <v>8.3375715988961048E-3</v>
      </c>
      <c r="W448" s="553">
        <v>8.3927822073017206E-3</v>
      </c>
      <c r="X448" s="553">
        <v>1.9138755980861243E-2</v>
      </c>
      <c r="Y448" s="553">
        <v>5.1888750518887502E-3</v>
      </c>
      <c r="Z448" s="553" t="s">
        <v>8674</v>
      </c>
      <c r="AA448" s="554">
        <v>8.084074373484236E-2</v>
      </c>
      <c r="AB448" s="684">
        <v>9.688715414746224E-3</v>
      </c>
      <c r="AC448" s="561">
        <v>9.514566801773516E-3</v>
      </c>
    </row>
    <row r="449" spans="1:29" ht="15" customHeight="1" thickBot="1" x14ac:dyDescent="0.3">
      <c r="A449" s="532" t="s">
        <v>5671</v>
      </c>
      <c r="B449" s="577">
        <v>266</v>
      </c>
      <c r="C449" s="533" t="s">
        <v>5672</v>
      </c>
      <c r="D449" s="534" t="s">
        <v>41</v>
      </c>
      <c r="E449" s="537" t="s">
        <v>6</v>
      </c>
      <c r="F449" s="530" t="s">
        <v>965</v>
      </c>
      <c r="G449" s="266" t="s">
        <v>601</v>
      </c>
      <c r="H449" s="530" t="s">
        <v>920</v>
      </c>
      <c r="I449" s="266">
        <v>85</v>
      </c>
      <c r="J449" s="531">
        <v>25</v>
      </c>
      <c r="K449" s="549">
        <v>1.5549681231534754E-2</v>
      </c>
      <c r="L449" s="549">
        <v>5.3347559349159773E-2</v>
      </c>
      <c r="M449" s="549">
        <v>6.5419337956299879E-3</v>
      </c>
      <c r="N449" s="549">
        <v>1.0134792743488396E-2</v>
      </c>
      <c r="O449" s="549" t="s">
        <v>8674</v>
      </c>
      <c r="P449" s="550">
        <v>9.9196508282908442E-3</v>
      </c>
      <c r="Q449" s="551">
        <v>7.7946372895447927E-3</v>
      </c>
      <c r="R449" s="551" t="s">
        <v>8674</v>
      </c>
      <c r="S449" s="551">
        <v>1.3567206124624479E-2</v>
      </c>
      <c r="T449" s="551">
        <v>1.6487140030775994E-2</v>
      </c>
      <c r="U449" s="551">
        <v>1.2137395314965408E-2</v>
      </c>
      <c r="V449" s="552">
        <v>1.1672600238454548E-2</v>
      </c>
      <c r="W449" s="553">
        <v>4.1963911036508603E-3</v>
      </c>
      <c r="X449" s="553">
        <v>1.9138755980861243E-2</v>
      </c>
      <c r="Y449" s="553" t="s">
        <v>8674</v>
      </c>
      <c r="Z449" s="553">
        <v>4.595588235294118E-2</v>
      </c>
      <c r="AA449" s="554">
        <v>4.042037186742118E-2</v>
      </c>
      <c r="AB449" s="684">
        <v>5.536408808426414E-3</v>
      </c>
      <c r="AC449" s="561">
        <v>9.514566801773516E-3</v>
      </c>
    </row>
    <row r="450" spans="1:29" ht="15" customHeight="1" thickBot="1" x14ac:dyDescent="0.3">
      <c r="A450" s="532" t="s">
        <v>5677</v>
      </c>
      <c r="B450" s="577">
        <v>254</v>
      </c>
      <c r="C450" s="533" t="s">
        <v>5678</v>
      </c>
      <c r="D450" s="534" t="s">
        <v>41</v>
      </c>
      <c r="E450" s="537" t="s">
        <v>19</v>
      </c>
      <c r="F450" s="530" t="s">
        <v>1988</v>
      </c>
      <c r="G450" s="266" t="s">
        <v>1989</v>
      </c>
      <c r="H450" s="530" t="s">
        <v>798</v>
      </c>
      <c r="I450" s="266">
        <v>100</v>
      </c>
      <c r="J450" s="531">
        <v>25</v>
      </c>
      <c r="K450" s="549">
        <v>3.1099362463069508E-2</v>
      </c>
      <c r="L450" s="549">
        <v>2.6673779674579887E-2</v>
      </c>
      <c r="M450" s="549">
        <v>1.3083867591259976E-2</v>
      </c>
      <c r="N450" s="549" t="s">
        <v>8674</v>
      </c>
      <c r="O450" s="549">
        <v>1.5842839036755388E-2</v>
      </c>
      <c r="P450" s="550">
        <v>1.4170929754701207E-2</v>
      </c>
      <c r="Q450" s="551" t="s">
        <v>8674</v>
      </c>
      <c r="R450" s="551">
        <v>5.8462437883659749E-2</v>
      </c>
      <c r="S450" s="551">
        <v>7.7526892140711307E-3</v>
      </c>
      <c r="T450" s="551">
        <v>3.2974280061551987E-2</v>
      </c>
      <c r="U450" s="551">
        <v>1.2137395314965408E-2</v>
      </c>
      <c r="V450" s="552">
        <v>1.0838843078564937E-2</v>
      </c>
      <c r="W450" s="553" t="s">
        <v>8674</v>
      </c>
      <c r="X450" s="553" t="s">
        <v>8674</v>
      </c>
      <c r="Y450" s="553">
        <v>2.5944375259443751E-3</v>
      </c>
      <c r="Z450" s="553" t="s">
        <v>8674</v>
      </c>
      <c r="AA450" s="554">
        <v>4.042037186742118E-2</v>
      </c>
      <c r="AB450" s="684">
        <v>2.768204404213207E-3</v>
      </c>
      <c r="AC450" s="561">
        <v>9.514566801773516E-3</v>
      </c>
    </row>
    <row r="451" spans="1:29" ht="15" customHeight="1" thickBot="1" x14ac:dyDescent="0.3">
      <c r="A451" s="532" t="s">
        <v>5695</v>
      </c>
      <c r="B451" s="577">
        <v>238</v>
      </c>
      <c r="C451" s="533" t="s">
        <v>5696</v>
      </c>
      <c r="D451" s="534" t="s">
        <v>41</v>
      </c>
      <c r="E451" s="537" t="s">
        <v>12</v>
      </c>
      <c r="F451" s="530" t="s">
        <v>1603</v>
      </c>
      <c r="G451" s="266" t="s">
        <v>1604</v>
      </c>
      <c r="H451" s="530" t="s">
        <v>193</v>
      </c>
      <c r="I451" s="266">
        <v>100</v>
      </c>
      <c r="J451" s="531">
        <v>24</v>
      </c>
      <c r="K451" s="549">
        <v>2.3324521847302129E-2</v>
      </c>
      <c r="L451" s="549">
        <v>0.10669511869831955</v>
      </c>
      <c r="M451" s="549" t="s">
        <v>8674</v>
      </c>
      <c r="N451" s="549" t="s">
        <v>8674</v>
      </c>
      <c r="O451" s="549">
        <v>5.280946345585129E-3</v>
      </c>
      <c r="P451" s="550">
        <v>1.1336743803760966E-2</v>
      </c>
      <c r="Q451" s="551">
        <v>2.5982124298482645E-3</v>
      </c>
      <c r="R451" s="551">
        <v>5.8462437883659749E-2</v>
      </c>
      <c r="S451" s="551">
        <v>5.8145169105533485E-3</v>
      </c>
      <c r="T451" s="551">
        <v>1.6487140030775994E-2</v>
      </c>
      <c r="U451" s="551" t="s">
        <v>8674</v>
      </c>
      <c r="V451" s="552">
        <v>7.5038144390064954E-3</v>
      </c>
      <c r="W451" s="553" t="s">
        <v>8674</v>
      </c>
      <c r="X451" s="553">
        <v>1.9138755980861243E-2</v>
      </c>
      <c r="Y451" s="553">
        <v>1.2972187629721877E-2</v>
      </c>
      <c r="Z451" s="553" t="s">
        <v>8674</v>
      </c>
      <c r="AA451" s="554">
        <v>4.042037186742118E-2</v>
      </c>
      <c r="AB451" s="684">
        <v>9.688715414746224E-3</v>
      </c>
      <c r="AC451" s="561">
        <v>9.1339841297025746E-3</v>
      </c>
    </row>
    <row r="452" spans="1:29" ht="15" customHeight="1" thickBot="1" x14ac:dyDescent="0.3">
      <c r="A452" s="532" t="s">
        <v>5691</v>
      </c>
      <c r="B452" s="577">
        <v>300</v>
      </c>
      <c r="C452" s="533" t="s">
        <v>5692</v>
      </c>
      <c r="D452" s="534" t="s">
        <v>42</v>
      </c>
      <c r="E452" s="537" t="s">
        <v>21</v>
      </c>
      <c r="F452" s="530" t="s">
        <v>3720</v>
      </c>
      <c r="G452" s="266" t="s">
        <v>3721</v>
      </c>
      <c r="H452" s="530" t="s">
        <v>2952</v>
      </c>
      <c r="I452" s="266">
        <v>99</v>
      </c>
      <c r="J452" s="531">
        <v>24</v>
      </c>
      <c r="K452" s="549" t="s">
        <v>8674</v>
      </c>
      <c r="L452" s="549" t="s">
        <v>8674</v>
      </c>
      <c r="M452" s="549" t="s">
        <v>8674</v>
      </c>
      <c r="N452" s="549">
        <v>5.067396371744198E-3</v>
      </c>
      <c r="O452" s="549" t="s">
        <v>8674</v>
      </c>
      <c r="P452" s="550">
        <v>1.4170929754701207E-3</v>
      </c>
      <c r="Q452" s="551">
        <v>1.0392849719393058E-2</v>
      </c>
      <c r="R452" s="551" t="s">
        <v>8674</v>
      </c>
      <c r="S452" s="551">
        <v>1.7443550731660044E-2</v>
      </c>
      <c r="T452" s="551">
        <v>5.4957133435919979E-3</v>
      </c>
      <c r="U452" s="551" t="s">
        <v>8674</v>
      </c>
      <c r="V452" s="552">
        <v>1.1672600238454548E-2</v>
      </c>
      <c r="W452" s="553" t="s">
        <v>8674</v>
      </c>
      <c r="X452" s="553">
        <v>1.9138755980861243E-2</v>
      </c>
      <c r="Y452" s="553">
        <v>2.0755500207555001E-2</v>
      </c>
      <c r="Z452" s="553" t="s">
        <v>8674</v>
      </c>
      <c r="AA452" s="554" t="s">
        <v>8674</v>
      </c>
      <c r="AB452" s="684">
        <v>1.2456919818959432E-2</v>
      </c>
      <c r="AC452" s="561">
        <v>9.1339841297025746E-3</v>
      </c>
    </row>
    <row r="453" spans="1:29" ht="15" customHeight="1" thickBot="1" x14ac:dyDescent="0.3">
      <c r="A453" s="532" t="s">
        <v>5693</v>
      </c>
      <c r="B453" s="577">
        <v>242</v>
      </c>
      <c r="C453" s="533" t="s">
        <v>5694</v>
      </c>
      <c r="D453" s="534" t="s">
        <v>41</v>
      </c>
      <c r="E453" s="537" t="s">
        <v>12</v>
      </c>
      <c r="F453" s="530" t="s">
        <v>1689</v>
      </c>
      <c r="G453" s="266" t="s">
        <v>1690</v>
      </c>
      <c r="H453" s="530" t="s">
        <v>209</v>
      </c>
      <c r="I453" s="266">
        <v>100</v>
      </c>
      <c r="J453" s="531">
        <v>24</v>
      </c>
      <c r="K453" s="549" t="s">
        <v>8674</v>
      </c>
      <c r="L453" s="549">
        <v>8.002133902373966E-2</v>
      </c>
      <c r="M453" s="549">
        <v>6.5419337956299879E-3</v>
      </c>
      <c r="N453" s="549">
        <v>1.0134792743488396E-2</v>
      </c>
      <c r="O453" s="549">
        <v>5.280946345585129E-3</v>
      </c>
      <c r="P453" s="550">
        <v>9.9196508282908442E-3</v>
      </c>
      <c r="Q453" s="551">
        <v>7.7946372895447927E-3</v>
      </c>
      <c r="R453" s="551">
        <v>5.8462437883659749E-2</v>
      </c>
      <c r="S453" s="551">
        <v>5.8145169105533485E-3</v>
      </c>
      <c r="T453" s="551">
        <v>1.0991426687183996E-2</v>
      </c>
      <c r="U453" s="551" t="s">
        <v>8674</v>
      </c>
      <c r="V453" s="552">
        <v>8.3375715988961048E-3</v>
      </c>
      <c r="W453" s="553">
        <v>1.258917331095258E-2</v>
      </c>
      <c r="X453" s="553">
        <v>1.9138755980861243E-2</v>
      </c>
      <c r="Y453" s="553" t="s">
        <v>8674</v>
      </c>
      <c r="Z453" s="553">
        <v>9.1911764705882359E-2</v>
      </c>
      <c r="AA453" s="554">
        <v>4.042037186742118E-2</v>
      </c>
      <c r="AB453" s="684">
        <v>9.688715414746224E-3</v>
      </c>
      <c r="AC453" s="561">
        <v>9.1339841297025746E-3</v>
      </c>
    </row>
    <row r="454" spans="1:29" ht="15" customHeight="1" thickBot="1" x14ac:dyDescent="0.3">
      <c r="A454" s="532" t="s">
        <v>5697</v>
      </c>
      <c r="B454" s="577">
        <v>249</v>
      </c>
      <c r="C454" s="533" t="s">
        <v>5698</v>
      </c>
      <c r="D454" s="534" t="s">
        <v>41</v>
      </c>
      <c r="E454" s="537" t="s">
        <v>30</v>
      </c>
      <c r="F454" s="530" t="s">
        <v>94</v>
      </c>
      <c r="G454" s="266" t="s">
        <v>95</v>
      </c>
      <c r="H454" s="530" t="s">
        <v>96</v>
      </c>
      <c r="I454" s="266">
        <v>84</v>
      </c>
      <c r="J454" s="531">
        <v>24</v>
      </c>
      <c r="K454" s="549">
        <v>7.7748406157673771E-3</v>
      </c>
      <c r="L454" s="549" t="s">
        <v>8674</v>
      </c>
      <c r="M454" s="549" t="s">
        <v>8674</v>
      </c>
      <c r="N454" s="549">
        <v>1.5202189115232594E-2</v>
      </c>
      <c r="O454" s="549">
        <v>1.0561892691170258E-2</v>
      </c>
      <c r="P454" s="550">
        <v>8.5025578528207229E-3</v>
      </c>
      <c r="Q454" s="551">
        <v>7.7946372895447927E-3</v>
      </c>
      <c r="R454" s="551">
        <v>2.9231218941829874E-2</v>
      </c>
      <c r="S454" s="551">
        <v>1.9381723035177827E-3</v>
      </c>
      <c r="T454" s="551">
        <v>5.4957133435919979E-3</v>
      </c>
      <c r="U454" s="551">
        <v>7.2824371889792447E-2</v>
      </c>
      <c r="V454" s="552">
        <v>1.0005085918675327E-2</v>
      </c>
      <c r="W454" s="553">
        <v>4.1963911036508603E-3</v>
      </c>
      <c r="X454" s="553" t="s">
        <v>8674</v>
      </c>
      <c r="Y454" s="553">
        <v>7.7833125778331257E-3</v>
      </c>
      <c r="Z454" s="553" t="s">
        <v>8674</v>
      </c>
      <c r="AA454" s="554">
        <v>8.084074373484236E-2</v>
      </c>
      <c r="AB454" s="684">
        <v>8.3046132126396218E-3</v>
      </c>
      <c r="AC454" s="561">
        <v>9.1339841297025746E-3</v>
      </c>
    </row>
    <row r="455" spans="1:29" ht="15" customHeight="1" thickBot="1" x14ac:dyDescent="0.3">
      <c r="A455" s="532" t="s">
        <v>5689</v>
      </c>
      <c r="B455" s="577">
        <v>290</v>
      </c>
      <c r="C455" s="533" t="s">
        <v>5690</v>
      </c>
      <c r="D455" s="534" t="s">
        <v>42</v>
      </c>
      <c r="E455" s="537" t="s">
        <v>7</v>
      </c>
      <c r="F455" s="530" t="s">
        <v>3986</v>
      </c>
      <c r="G455" s="266" t="s">
        <v>3987</v>
      </c>
      <c r="H455" s="530" t="s">
        <v>3614</v>
      </c>
      <c r="I455" s="266">
        <v>99</v>
      </c>
      <c r="J455" s="531">
        <v>24</v>
      </c>
      <c r="K455" s="549">
        <v>3.8874203078836884E-2</v>
      </c>
      <c r="L455" s="549">
        <v>2.6673779674579887E-2</v>
      </c>
      <c r="M455" s="549" t="s">
        <v>8674</v>
      </c>
      <c r="N455" s="549">
        <v>1.0134792743488396E-2</v>
      </c>
      <c r="O455" s="549">
        <v>1.5842839036755388E-2</v>
      </c>
      <c r="P455" s="550">
        <v>1.5588022730171326E-2</v>
      </c>
      <c r="Q455" s="551">
        <v>5.1964248596965291E-3</v>
      </c>
      <c r="R455" s="551">
        <v>2.9231218941829874E-2</v>
      </c>
      <c r="S455" s="551" t="s">
        <v>8674</v>
      </c>
      <c r="T455" s="551" t="s">
        <v>8674</v>
      </c>
      <c r="U455" s="551" t="s">
        <v>8674</v>
      </c>
      <c r="V455" s="552">
        <v>2.5012714796688318E-3</v>
      </c>
      <c r="W455" s="553">
        <v>1.258917331095258E-2</v>
      </c>
      <c r="X455" s="553">
        <v>3.8277511961722487E-2</v>
      </c>
      <c r="Y455" s="553">
        <v>7.7833125778331257E-3</v>
      </c>
      <c r="Z455" s="553" t="s">
        <v>8674</v>
      </c>
      <c r="AA455" s="554">
        <v>8.084074373484236E-2</v>
      </c>
      <c r="AB455" s="684">
        <v>1.3841022021066036E-2</v>
      </c>
      <c r="AC455" s="561">
        <v>9.1339841297025746E-3</v>
      </c>
    </row>
    <row r="456" spans="1:29" ht="15" customHeight="1" thickBot="1" x14ac:dyDescent="0.3">
      <c r="A456" s="532" t="s">
        <v>5687</v>
      </c>
      <c r="B456" s="577">
        <v>279</v>
      </c>
      <c r="C456" s="533" t="s">
        <v>5688</v>
      </c>
      <c r="D456" s="534" t="s">
        <v>41</v>
      </c>
      <c r="E456" s="537" t="s">
        <v>6</v>
      </c>
      <c r="F456" s="530" t="s">
        <v>768</v>
      </c>
      <c r="G456" s="266" t="s">
        <v>769</v>
      </c>
      <c r="H456" s="530" t="s">
        <v>770</v>
      </c>
      <c r="I456" s="266">
        <v>98</v>
      </c>
      <c r="J456" s="531">
        <v>24</v>
      </c>
      <c r="K456" s="549" t="s">
        <v>8674</v>
      </c>
      <c r="L456" s="549" t="s">
        <v>8674</v>
      </c>
      <c r="M456" s="549" t="s">
        <v>8674</v>
      </c>
      <c r="N456" s="549">
        <v>1.5202189115232594E-2</v>
      </c>
      <c r="O456" s="549" t="s">
        <v>8674</v>
      </c>
      <c r="P456" s="550">
        <v>4.2512789264103614E-3</v>
      </c>
      <c r="Q456" s="551">
        <v>7.7946372895447927E-3</v>
      </c>
      <c r="R456" s="551" t="s">
        <v>8674</v>
      </c>
      <c r="S456" s="551" t="s">
        <v>8674</v>
      </c>
      <c r="T456" s="551" t="s">
        <v>8674</v>
      </c>
      <c r="U456" s="551" t="s">
        <v>8674</v>
      </c>
      <c r="V456" s="552">
        <v>2.5012714796688318E-3</v>
      </c>
      <c r="W456" s="553">
        <v>2.9374737725556023E-2</v>
      </c>
      <c r="X456" s="553" t="s">
        <v>8674</v>
      </c>
      <c r="Y456" s="553">
        <v>2.8538812785388126E-2</v>
      </c>
      <c r="Z456" s="553" t="s">
        <v>8674</v>
      </c>
      <c r="AA456" s="554" t="s">
        <v>8674</v>
      </c>
      <c r="AB456" s="684">
        <v>2.4913839637918864E-2</v>
      </c>
      <c r="AC456" s="561">
        <v>9.1339841297025746E-3</v>
      </c>
    </row>
    <row r="457" spans="1:29" ht="15" customHeight="1" thickBot="1" x14ac:dyDescent="0.3">
      <c r="A457" s="532" t="s">
        <v>5699</v>
      </c>
      <c r="B457" s="577">
        <v>310</v>
      </c>
      <c r="C457" s="533" t="s">
        <v>5700</v>
      </c>
      <c r="D457" s="534" t="s">
        <v>42</v>
      </c>
      <c r="E457" s="537" t="s">
        <v>5</v>
      </c>
      <c r="F457" s="530" t="s">
        <v>3458</v>
      </c>
      <c r="G457" s="266" t="s">
        <v>3459</v>
      </c>
      <c r="H457" s="530" t="s">
        <v>2797</v>
      </c>
      <c r="I457" s="266">
        <v>100</v>
      </c>
      <c r="J457" s="531">
        <v>24</v>
      </c>
      <c r="K457" s="549" t="s">
        <v>8674</v>
      </c>
      <c r="L457" s="549" t="s">
        <v>8674</v>
      </c>
      <c r="M457" s="549" t="s">
        <v>8674</v>
      </c>
      <c r="N457" s="549" t="s">
        <v>8674</v>
      </c>
      <c r="O457" s="549" t="s">
        <v>8674</v>
      </c>
      <c r="P457" s="550" t="s">
        <v>8674</v>
      </c>
      <c r="Q457" s="551" t="s">
        <v>8674</v>
      </c>
      <c r="R457" s="551">
        <v>0.58462437883659746</v>
      </c>
      <c r="S457" s="551">
        <v>7.7526892140711307E-3</v>
      </c>
      <c r="T457" s="551" t="s">
        <v>8674</v>
      </c>
      <c r="U457" s="551" t="s">
        <v>8674</v>
      </c>
      <c r="V457" s="552">
        <v>2.0010171837350654E-2</v>
      </c>
      <c r="W457" s="553" t="s">
        <v>8674</v>
      </c>
      <c r="X457" s="553" t="s">
        <v>8674</v>
      </c>
      <c r="Y457" s="553" t="s">
        <v>8674</v>
      </c>
      <c r="Z457" s="553" t="s">
        <v>8674</v>
      </c>
      <c r="AA457" s="554" t="s">
        <v>8674</v>
      </c>
      <c r="AB457" s="684" t="s">
        <v>8674</v>
      </c>
      <c r="AC457" s="561">
        <v>9.1339841297025746E-3</v>
      </c>
    </row>
    <row r="458" spans="1:29" ht="15" customHeight="1" thickBot="1" x14ac:dyDescent="0.3">
      <c r="A458" s="532" t="s">
        <v>5701</v>
      </c>
      <c r="B458" s="577">
        <v>264</v>
      </c>
      <c r="C458" s="533" t="s">
        <v>5702</v>
      </c>
      <c r="D458" s="534" t="s">
        <v>41</v>
      </c>
      <c r="E458" s="537" t="s">
        <v>6</v>
      </c>
      <c r="F458" s="530" t="s">
        <v>878</v>
      </c>
      <c r="G458" s="266" t="s">
        <v>601</v>
      </c>
      <c r="H458" s="530" t="s">
        <v>879</v>
      </c>
      <c r="I458" s="266">
        <v>86</v>
      </c>
      <c r="J458" s="531">
        <v>24</v>
      </c>
      <c r="K458" s="549" t="s">
        <v>8674</v>
      </c>
      <c r="L458" s="549" t="s">
        <v>8674</v>
      </c>
      <c r="M458" s="549" t="s">
        <v>8674</v>
      </c>
      <c r="N458" s="549" t="s">
        <v>8674</v>
      </c>
      <c r="O458" s="549" t="s">
        <v>8674</v>
      </c>
      <c r="P458" s="550" t="s">
        <v>8674</v>
      </c>
      <c r="Q458" s="551">
        <v>4.676782373726876E-2</v>
      </c>
      <c r="R458" s="551" t="s">
        <v>8674</v>
      </c>
      <c r="S458" s="551" t="s">
        <v>8674</v>
      </c>
      <c r="T458" s="551">
        <v>3.2974280061551987E-2</v>
      </c>
      <c r="U458" s="551" t="s">
        <v>8674</v>
      </c>
      <c r="V458" s="552">
        <v>2.0010171837350654E-2</v>
      </c>
      <c r="W458" s="553" t="s">
        <v>8674</v>
      </c>
      <c r="X458" s="553" t="s">
        <v>8674</v>
      </c>
      <c r="Y458" s="553" t="s">
        <v>8674</v>
      </c>
      <c r="Z458" s="553" t="s">
        <v>8674</v>
      </c>
      <c r="AA458" s="554" t="s">
        <v>8674</v>
      </c>
      <c r="AB458" s="684" t="s">
        <v>8674</v>
      </c>
      <c r="AC458" s="561">
        <v>9.1339841297025746E-3</v>
      </c>
    </row>
    <row r="459" spans="1:29" ht="15" customHeight="1" thickBot="1" x14ac:dyDescent="0.3">
      <c r="A459" s="532" t="s">
        <v>5703</v>
      </c>
      <c r="B459" s="577">
        <v>261</v>
      </c>
      <c r="C459" s="533" t="s">
        <v>5704</v>
      </c>
      <c r="D459" s="534" t="s">
        <v>41</v>
      </c>
      <c r="E459" s="537" t="s">
        <v>9</v>
      </c>
      <c r="F459" s="530" t="s">
        <v>1087</v>
      </c>
      <c r="G459" s="266" t="s">
        <v>1088</v>
      </c>
      <c r="H459" s="530" t="s">
        <v>1089</v>
      </c>
      <c r="I459" s="266">
        <v>86</v>
      </c>
      <c r="J459" s="531">
        <v>23</v>
      </c>
      <c r="K459" s="549" t="s">
        <v>8674</v>
      </c>
      <c r="L459" s="549" t="s">
        <v>8674</v>
      </c>
      <c r="M459" s="549" t="s">
        <v>8674</v>
      </c>
      <c r="N459" s="549" t="s">
        <v>8674</v>
      </c>
      <c r="O459" s="549" t="s">
        <v>8674</v>
      </c>
      <c r="P459" s="550" t="s">
        <v>8674</v>
      </c>
      <c r="Q459" s="551" t="s">
        <v>8674</v>
      </c>
      <c r="R459" s="551" t="s">
        <v>8674</v>
      </c>
      <c r="S459" s="551" t="s">
        <v>8674</v>
      </c>
      <c r="T459" s="551" t="s">
        <v>8674</v>
      </c>
      <c r="U459" s="551" t="s">
        <v>8674</v>
      </c>
      <c r="V459" s="552" t="s">
        <v>8674</v>
      </c>
      <c r="W459" s="553">
        <v>4.6160302140159461E-2</v>
      </c>
      <c r="X459" s="553" t="s">
        <v>8674</v>
      </c>
      <c r="Y459" s="553">
        <v>3.1133250311332503E-2</v>
      </c>
      <c r="Z459" s="553" t="s">
        <v>8674</v>
      </c>
      <c r="AA459" s="554" t="s">
        <v>8674</v>
      </c>
      <c r="AB459" s="684">
        <v>3.183435064845188E-2</v>
      </c>
      <c r="AC459" s="561">
        <v>8.7534014576316332E-3</v>
      </c>
    </row>
    <row r="460" spans="1:29" ht="15" customHeight="1" thickBot="1" x14ac:dyDescent="0.3">
      <c r="A460" s="532" t="s">
        <v>5711</v>
      </c>
      <c r="B460" s="577">
        <v>322</v>
      </c>
      <c r="C460" s="533" t="s">
        <v>5712</v>
      </c>
      <c r="D460" s="534" t="s">
        <v>42</v>
      </c>
      <c r="E460" s="537" t="s">
        <v>14</v>
      </c>
      <c r="F460" s="530" t="s">
        <v>3790</v>
      </c>
      <c r="G460" s="266" t="s">
        <v>3791</v>
      </c>
      <c r="H460" s="530" t="s">
        <v>2738</v>
      </c>
      <c r="I460" s="266">
        <v>82</v>
      </c>
      <c r="J460" s="531">
        <v>23</v>
      </c>
      <c r="K460" s="549" t="s">
        <v>8674</v>
      </c>
      <c r="L460" s="549" t="s">
        <v>8674</v>
      </c>
      <c r="M460" s="549" t="s">
        <v>8674</v>
      </c>
      <c r="N460" s="549">
        <v>1.5202189115232594E-2</v>
      </c>
      <c r="O460" s="549" t="s">
        <v>8674</v>
      </c>
      <c r="P460" s="550">
        <v>4.2512789264103614E-3</v>
      </c>
      <c r="Q460" s="551">
        <v>2.5982124298482645E-3</v>
      </c>
      <c r="R460" s="551">
        <v>2.9231218941829874E-2</v>
      </c>
      <c r="S460" s="551" t="s">
        <v>8674</v>
      </c>
      <c r="T460" s="551">
        <v>5.4957133435919979E-2</v>
      </c>
      <c r="U460" s="551" t="s">
        <v>8674</v>
      </c>
      <c r="V460" s="552">
        <v>1.0005085918675327E-2</v>
      </c>
      <c r="W460" s="553">
        <v>8.3927822073017206E-3</v>
      </c>
      <c r="X460" s="553" t="s">
        <v>8674</v>
      </c>
      <c r="Y460" s="553" t="s">
        <v>8674</v>
      </c>
      <c r="Z460" s="553">
        <v>9.1911764705882359E-2</v>
      </c>
      <c r="AA460" s="554">
        <v>0.16168148746968472</v>
      </c>
      <c r="AB460" s="684">
        <v>1.1072817616852828E-2</v>
      </c>
      <c r="AC460" s="561">
        <v>8.7534014576316332E-3</v>
      </c>
    </row>
    <row r="461" spans="1:29" ht="15" customHeight="1" thickBot="1" x14ac:dyDescent="0.3">
      <c r="A461" s="532" t="s">
        <v>5709</v>
      </c>
      <c r="B461" s="577">
        <v>404</v>
      </c>
      <c r="C461" s="533" t="s">
        <v>5710</v>
      </c>
      <c r="D461" s="534" t="s">
        <v>48</v>
      </c>
      <c r="E461" s="537" t="s">
        <v>15</v>
      </c>
      <c r="F461" s="530" t="s">
        <v>4774</v>
      </c>
      <c r="G461" s="266" t="s">
        <v>4775</v>
      </c>
      <c r="H461" s="530" t="s">
        <v>4776</v>
      </c>
      <c r="I461" s="266">
        <v>93</v>
      </c>
      <c r="J461" s="531">
        <v>23</v>
      </c>
      <c r="K461" s="549" t="s">
        <v>8674</v>
      </c>
      <c r="L461" s="549" t="s">
        <v>8674</v>
      </c>
      <c r="M461" s="549" t="s">
        <v>8674</v>
      </c>
      <c r="N461" s="549" t="s">
        <v>8674</v>
      </c>
      <c r="O461" s="549" t="s">
        <v>8674</v>
      </c>
      <c r="P461" s="550" t="s">
        <v>8674</v>
      </c>
      <c r="Q461" s="551">
        <v>2.5982124298482645E-3</v>
      </c>
      <c r="R461" s="551" t="s">
        <v>8674</v>
      </c>
      <c r="S461" s="551">
        <v>9.690861517588913E-3</v>
      </c>
      <c r="T461" s="551" t="s">
        <v>8674</v>
      </c>
      <c r="U461" s="551" t="s">
        <v>8674</v>
      </c>
      <c r="V461" s="552">
        <v>5.0025429593376636E-3</v>
      </c>
      <c r="W461" s="553">
        <v>7.1338648762064624E-2</v>
      </c>
      <c r="X461" s="553" t="s">
        <v>8674</v>
      </c>
      <c r="Y461" s="553" t="s">
        <v>8674</v>
      </c>
      <c r="Z461" s="553" t="s">
        <v>8674</v>
      </c>
      <c r="AA461" s="554" t="s">
        <v>8674</v>
      </c>
      <c r="AB461" s="684">
        <v>2.352973743581226E-2</v>
      </c>
      <c r="AC461" s="561">
        <v>8.7534014576316332E-3</v>
      </c>
    </row>
    <row r="462" spans="1:29" ht="15" customHeight="1" thickBot="1" x14ac:dyDescent="0.3">
      <c r="A462" s="532" t="s">
        <v>5723</v>
      </c>
      <c r="B462" s="577">
        <v>265</v>
      </c>
      <c r="C462" s="533" t="s">
        <v>5724</v>
      </c>
      <c r="D462" s="534" t="s">
        <v>41</v>
      </c>
      <c r="E462" s="537" t="s">
        <v>13</v>
      </c>
      <c r="F462" s="530" t="s">
        <v>2232</v>
      </c>
      <c r="G462" s="266" t="s">
        <v>2233</v>
      </c>
      <c r="H462" s="530" t="s">
        <v>2234</v>
      </c>
      <c r="I462" s="266">
        <v>86</v>
      </c>
      <c r="J462" s="531">
        <v>23</v>
      </c>
      <c r="K462" s="549">
        <v>4.6649043694604257E-2</v>
      </c>
      <c r="L462" s="549">
        <v>5.3347559349159773E-2</v>
      </c>
      <c r="M462" s="549">
        <v>1.3083867591259976E-2</v>
      </c>
      <c r="N462" s="549" t="s">
        <v>8674</v>
      </c>
      <c r="O462" s="549">
        <v>1.0561892691170258E-2</v>
      </c>
      <c r="P462" s="550">
        <v>1.7005115705641446E-2</v>
      </c>
      <c r="Q462" s="551">
        <v>2.5982124298482645E-3</v>
      </c>
      <c r="R462" s="551" t="s">
        <v>8674</v>
      </c>
      <c r="S462" s="551">
        <v>5.8145169105533485E-3</v>
      </c>
      <c r="T462" s="551">
        <v>1.0991426687183996E-2</v>
      </c>
      <c r="U462" s="551">
        <v>2.4274790629930817E-2</v>
      </c>
      <c r="V462" s="552">
        <v>6.6700572791168842E-3</v>
      </c>
      <c r="W462" s="553">
        <v>8.3927822073017206E-3</v>
      </c>
      <c r="X462" s="553" t="s">
        <v>8674</v>
      </c>
      <c r="Y462" s="553" t="s">
        <v>8674</v>
      </c>
      <c r="Z462" s="553">
        <v>4.595588235294118E-2</v>
      </c>
      <c r="AA462" s="554" t="s">
        <v>8674</v>
      </c>
      <c r="AB462" s="684">
        <v>4.1523066063198109E-3</v>
      </c>
      <c r="AC462" s="561">
        <v>8.7534014576316332E-3</v>
      </c>
    </row>
    <row r="463" spans="1:29" ht="15" customHeight="1" thickBot="1" x14ac:dyDescent="0.3">
      <c r="A463" s="532" t="s">
        <v>5707</v>
      </c>
      <c r="B463" s="577">
        <v>244</v>
      </c>
      <c r="C463" s="533" t="s">
        <v>5708</v>
      </c>
      <c r="D463" s="534" t="s">
        <v>41</v>
      </c>
      <c r="E463" s="537" t="s">
        <v>6</v>
      </c>
      <c r="F463" s="530" t="s">
        <v>394</v>
      </c>
      <c r="G463" s="266" t="s">
        <v>395</v>
      </c>
      <c r="H463" s="530" t="s">
        <v>350</v>
      </c>
      <c r="I463" s="266">
        <v>100</v>
      </c>
      <c r="J463" s="531">
        <v>23</v>
      </c>
      <c r="K463" s="549" t="s">
        <v>8674</v>
      </c>
      <c r="L463" s="549" t="s">
        <v>8674</v>
      </c>
      <c r="M463" s="549" t="s">
        <v>8674</v>
      </c>
      <c r="N463" s="549" t="s">
        <v>8674</v>
      </c>
      <c r="O463" s="549" t="s">
        <v>8674</v>
      </c>
      <c r="P463" s="550" t="s">
        <v>8674</v>
      </c>
      <c r="Q463" s="551" t="s">
        <v>8674</v>
      </c>
      <c r="R463" s="551" t="s">
        <v>8674</v>
      </c>
      <c r="S463" s="551">
        <v>1.9381723035177827E-3</v>
      </c>
      <c r="T463" s="551">
        <v>5.4957133435919979E-3</v>
      </c>
      <c r="U463" s="551" t="s">
        <v>8674</v>
      </c>
      <c r="V463" s="552">
        <v>1.667514319779221E-3</v>
      </c>
      <c r="W463" s="553" t="s">
        <v>8674</v>
      </c>
      <c r="X463" s="553" t="s">
        <v>8674</v>
      </c>
      <c r="Y463" s="553">
        <v>5.4483188044831883E-2</v>
      </c>
      <c r="Z463" s="553" t="s">
        <v>8674</v>
      </c>
      <c r="AA463" s="554" t="s">
        <v>8674</v>
      </c>
      <c r="AB463" s="684">
        <v>2.9066146244238675E-2</v>
      </c>
      <c r="AC463" s="561">
        <v>8.7534014576316332E-3</v>
      </c>
    </row>
    <row r="464" spans="1:29" ht="15" customHeight="1" thickBot="1" x14ac:dyDescent="0.3">
      <c r="A464" s="532" t="s">
        <v>5729</v>
      </c>
      <c r="B464" s="577">
        <v>323</v>
      </c>
      <c r="C464" s="533" t="s">
        <v>5730</v>
      </c>
      <c r="D464" s="534" t="s">
        <v>42</v>
      </c>
      <c r="E464" s="537" t="s">
        <v>5</v>
      </c>
      <c r="F464" s="530" t="s">
        <v>3181</v>
      </c>
      <c r="G464" s="266" t="s">
        <v>3182</v>
      </c>
      <c r="H464" s="530" t="s">
        <v>999</v>
      </c>
      <c r="I464" s="266">
        <v>100</v>
      </c>
      <c r="J464" s="531">
        <v>23</v>
      </c>
      <c r="K464" s="549" t="s">
        <v>8674</v>
      </c>
      <c r="L464" s="549" t="s">
        <v>8674</v>
      </c>
      <c r="M464" s="549" t="s">
        <v>8674</v>
      </c>
      <c r="N464" s="549" t="s">
        <v>8674</v>
      </c>
      <c r="O464" s="549" t="s">
        <v>8674</v>
      </c>
      <c r="P464" s="550" t="s">
        <v>8674</v>
      </c>
      <c r="Q464" s="551">
        <v>5.9758885886510078E-2</v>
      </c>
      <c r="R464" s="551" t="s">
        <v>8674</v>
      </c>
      <c r="S464" s="551" t="s">
        <v>8674</v>
      </c>
      <c r="T464" s="551" t="s">
        <v>8674</v>
      </c>
      <c r="U464" s="551" t="s">
        <v>8674</v>
      </c>
      <c r="V464" s="552">
        <v>1.9176414677461041E-2</v>
      </c>
      <c r="W464" s="553" t="s">
        <v>8674</v>
      </c>
      <c r="X464" s="553" t="s">
        <v>8674</v>
      </c>
      <c r="Y464" s="553" t="s">
        <v>8674</v>
      </c>
      <c r="Z464" s="553" t="s">
        <v>8674</v>
      </c>
      <c r="AA464" s="554" t="s">
        <v>8674</v>
      </c>
      <c r="AB464" s="684" t="s">
        <v>8674</v>
      </c>
      <c r="AC464" s="561">
        <v>8.7534014576316332E-3</v>
      </c>
    </row>
    <row r="465" spans="1:29" ht="15" customHeight="1" thickBot="1" x14ac:dyDescent="0.3">
      <c r="A465" s="532" t="s">
        <v>5725</v>
      </c>
      <c r="B465" s="577">
        <v>289</v>
      </c>
      <c r="C465" s="533" t="s">
        <v>5726</v>
      </c>
      <c r="D465" s="534" t="s">
        <v>41</v>
      </c>
      <c r="E465" s="537" t="s">
        <v>9</v>
      </c>
      <c r="F465" s="530" t="s">
        <v>1208</v>
      </c>
      <c r="G465" s="266" t="s">
        <v>1209</v>
      </c>
      <c r="H465" s="530" t="s">
        <v>1210</v>
      </c>
      <c r="I465" s="266">
        <v>100</v>
      </c>
      <c r="J465" s="531">
        <v>23</v>
      </c>
      <c r="K465" s="549" t="s">
        <v>8674</v>
      </c>
      <c r="L465" s="549">
        <v>2.6673779674579887E-2</v>
      </c>
      <c r="M465" s="549">
        <v>1.3083867591259976E-2</v>
      </c>
      <c r="N465" s="549">
        <v>5.0673963717441976E-2</v>
      </c>
      <c r="O465" s="549" t="s">
        <v>8674</v>
      </c>
      <c r="P465" s="550">
        <v>1.8422208681111569E-2</v>
      </c>
      <c r="Q465" s="551">
        <v>2.5982124298482645E-3</v>
      </c>
      <c r="R465" s="551" t="s">
        <v>8674</v>
      </c>
      <c r="S465" s="551">
        <v>1.1629033821106697E-2</v>
      </c>
      <c r="T465" s="551">
        <v>5.4957133435919979E-3</v>
      </c>
      <c r="U465" s="551" t="s">
        <v>8674</v>
      </c>
      <c r="V465" s="552">
        <v>6.6700572791168842E-3</v>
      </c>
      <c r="W465" s="553" t="s">
        <v>8674</v>
      </c>
      <c r="X465" s="553" t="s">
        <v>8674</v>
      </c>
      <c r="Y465" s="553">
        <v>5.1888750518887502E-3</v>
      </c>
      <c r="Z465" s="553" t="s">
        <v>8674</v>
      </c>
      <c r="AA465" s="554" t="s">
        <v>8674</v>
      </c>
      <c r="AB465" s="684">
        <v>2.768204404213207E-3</v>
      </c>
      <c r="AC465" s="561">
        <v>8.7534014576316332E-3</v>
      </c>
    </row>
    <row r="466" spans="1:29" ht="15" customHeight="1" thickBot="1" x14ac:dyDescent="0.3">
      <c r="A466" s="532" t="s">
        <v>5719</v>
      </c>
      <c r="B466" s="577">
        <v>236</v>
      </c>
      <c r="C466" s="533" t="s">
        <v>5720</v>
      </c>
      <c r="D466" s="534" t="s">
        <v>41</v>
      </c>
      <c r="E466" s="537" t="s">
        <v>12</v>
      </c>
      <c r="F466" s="530" t="s">
        <v>1744</v>
      </c>
      <c r="G466" s="266" t="s">
        <v>1745</v>
      </c>
      <c r="H466" s="530" t="s">
        <v>1746</v>
      </c>
      <c r="I466" s="266">
        <v>97</v>
      </c>
      <c r="J466" s="531">
        <v>23</v>
      </c>
      <c r="K466" s="549" t="s">
        <v>8674</v>
      </c>
      <c r="L466" s="549">
        <v>5.3347559349159773E-2</v>
      </c>
      <c r="M466" s="549">
        <v>3.270966897814994E-2</v>
      </c>
      <c r="N466" s="549">
        <v>1.0134792743488396E-2</v>
      </c>
      <c r="O466" s="549">
        <v>1.0561892691170258E-2</v>
      </c>
      <c r="P466" s="550">
        <v>1.5588022730171326E-2</v>
      </c>
      <c r="Q466" s="551" t="s">
        <v>8674</v>
      </c>
      <c r="R466" s="551" t="s">
        <v>8674</v>
      </c>
      <c r="S466" s="551">
        <v>5.8145169105533485E-3</v>
      </c>
      <c r="T466" s="551">
        <v>1.0991426687183996E-2</v>
      </c>
      <c r="U466" s="551">
        <v>2.4274790629930817E-2</v>
      </c>
      <c r="V466" s="552">
        <v>5.8363001192272739E-3</v>
      </c>
      <c r="W466" s="553" t="s">
        <v>8674</v>
      </c>
      <c r="X466" s="553">
        <v>1.9138755980861243E-2</v>
      </c>
      <c r="Y466" s="553">
        <v>5.1888750518887502E-3</v>
      </c>
      <c r="Z466" s="553">
        <v>4.595588235294118E-2</v>
      </c>
      <c r="AA466" s="554">
        <v>4.042037186742118E-2</v>
      </c>
      <c r="AB466" s="684">
        <v>6.9205110105330179E-3</v>
      </c>
      <c r="AC466" s="561">
        <v>8.7534014576316332E-3</v>
      </c>
    </row>
    <row r="467" spans="1:29" ht="15" customHeight="1" thickBot="1" x14ac:dyDescent="0.3">
      <c r="A467" s="532" t="s">
        <v>5731</v>
      </c>
      <c r="B467" s="577">
        <v>265</v>
      </c>
      <c r="C467" s="533" t="s">
        <v>5732</v>
      </c>
      <c r="D467" s="534" t="s">
        <v>41</v>
      </c>
      <c r="E467" s="537" t="s">
        <v>17</v>
      </c>
      <c r="F467" s="530" t="s">
        <v>1422</v>
      </c>
      <c r="G467" s="266" t="s">
        <v>1423</v>
      </c>
      <c r="H467" s="530" t="s">
        <v>1424</v>
      </c>
      <c r="I467" s="266">
        <v>99</v>
      </c>
      <c r="J467" s="531">
        <v>23</v>
      </c>
      <c r="K467" s="549" t="s">
        <v>8674</v>
      </c>
      <c r="L467" s="549" t="s">
        <v>8674</v>
      </c>
      <c r="M467" s="549" t="s">
        <v>8674</v>
      </c>
      <c r="N467" s="549" t="s">
        <v>8674</v>
      </c>
      <c r="O467" s="549" t="s">
        <v>8674</v>
      </c>
      <c r="P467" s="550" t="s">
        <v>8674</v>
      </c>
      <c r="Q467" s="551">
        <v>4.9366036167117024E-2</v>
      </c>
      <c r="R467" s="551" t="s">
        <v>8674</v>
      </c>
      <c r="S467" s="551">
        <v>7.7526892140711307E-3</v>
      </c>
      <c r="T467" s="551" t="s">
        <v>8674</v>
      </c>
      <c r="U467" s="551" t="s">
        <v>8674</v>
      </c>
      <c r="V467" s="552">
        <v>1.9176414677461041E-2</v>
      </c>
      <c r="W467" s="553" t="s">
        <v>8674</v>
      </c>
      <c r="X467" s="553" t="s">
        <v>8674</v>
      </c>
      <c r="Y467" s="553" t="s">
        <v>8674</v>
      </c>
      <c r="Z467" s="553" t="s">
        <v>8674</v>
      </c>
      <c r="AA467" s="554" t="s">
        <v>8674</v>
      </c>
      <c r="AB467" s="684" t="s">
        <v>8674</v>
      </c>
      <c r="AC467" s="561">
        <v>8.7534014576316332E-3</v>
      </c>
    </row>
    <row r="468" spans="1:29" ht="15" customHeight="1" thickBot="1" x14ac:dyDescent="0.3">
      <c r="A468" s="532" t="s">
        <v>5715</v>
      </c>
      <c r="B468" s="577">
        <v>239</v>
      </c>
      <c r="C468" s="533" t="s">
        <v>5716</v>
      </c>
      <c r="D468" s="534" t="s">
        <v>41</v>
      </c>
      <c r="E468" s="537" t="s">
        <v>6</v>
      </c>
      <c r="F468" s="530" t="s">
        <v>652</v>
      </c>
      <c r="G468" s="266" t="s">
        <v>640</v>
      </c>
      <c r="H468" s="530" t="s">
        <v>653</v>
      </c>
      <c r="I468" s="266">
        <v>93</v>
      </c>
      <c r="J468" s="531">
        <v>23</v>
      </c>
      <c r="K468" s="549">
        <v>3.1099362463069508E-2</v>
      </c>
      <c r="L468" s="549">
        <v>5.3347559349159773E-2</v>
      </c>
      <c r="M468" s="549" t="s">
        <v>8674</v>
      </c>
      <c r="N468" s="549">
        <v>1.0134792743488396E-2</v>
      </c>
      <c r="O468" s="549">
        <v>5.280946345585129E-3</v>
      </c>
      <c r="P468" s="550">
        <v>1.2753836779231085E-2</v>
      </c>
      <c r="Q468" s="551">
        <v>5.1964248596965291E-3</v>
      </c>
      <c r="R468" s="551" t="s">
        <v>8674</v>
      </c>
      <c r="S468" s="551">
        <v>5.8145169105533485E-3</v>
      </c>
      <c r="T468" s="551">
        <v>5.4957133435919979E-3</v>
      </c>
      <c r="U468" s="551">
        <v>3.6412185944896223E-2</v>
      </c>
      <c r="V468" s="552">
        <v>7.5038144390064954E-3</v>
      </c>
      <c r="W468" s="553">
        <v>4.1963911036508603E-3</v>
      </c>
      <c r="X468" s="553">
        <v>3.8277511961722487E-2</v>
      </c>
      <c r="Y468" s="553" t="s">
        <v>8674</v>
      </c>
      <c r="Z468" s="553">
        <v>9.1911764705882359E-2</v>
      </c>
      <c r="AA468" s="554" t="s">
        <v>8674</v>
      </c>
      <c r="AB468" s="684">
        <v>6.9205110105330179E-3</v>
      </c>
      <c r="AC468" s="561">
        <v>8.7534014576316332E-3</v>
      </c>
    </row>
    <row r="469" spans="1:29" ht="15" customHeight="1" thickBot="1" x14ac:dyDescent="0.3">
      <c r="A469" s="532" t="s">
        <v>5717</v>
      </c>
      <c r="B469" s="577">
        <v>293</v>
      </c>
      <c r="C469" s="533" t="s">
        <v>5718</v>
      </c>
      <c r="D469" s="534" t="s">
        <v>42</v>
      </c>
      <c r="E469" s="537" t="s">
        <v>5</v>
      </c>
      <c r="F469" s="530" t="s">
        <v>3232</v>
      </c>
      <c r="G469" s="266" t="s">
        <v>3233</v>
      </c>
      <c r="H469" s="530" t="s">
        <v>3234</v>
      </c>
      <c r="I469" s="266">
        <v>96</v>
      </c>
      <c r="J469" s="531">
        <v>23</v>
      </c>
      <c r="K469" s="549">
        <v>7.7748406157673771E-3</v>
      </c>
      <c r="L469" s="549">
        <v>0.16004267804747932</v>
      </c>
      <c r="M469" s="549">
        <v>1.3083867591259976E-2</v>
      </c>
      <c r="N469" s="549" t="s">
        <v>8674</v>
      </c>
      <c r="O469" s="549">
        <v>5.280946345585129E-3</v>
      </c>
      <c r="P469" s="550">
        <v>1.4170929754701207E-2</v>
      </c>
      <c r="Q469" s="551" t="s">
        <v>8674</v>
      </c>
      <c r="R469" s="551" t="s">
        <v>8674</v>
      </c>
      <c r="S469" s="551" t="s">
        <v>8674</v>
      </c>
      <c r="T469" s="551">
        <v>4.3965706748735983E-2</v>
      </c>
      <c r="U469" s="551" t="s">
        <v>8674</v>
      </c>
      <c r="V469" s="552">
        <v>6.6700572791168842E-3</v>
      </c>
      <c r="W469" s="553">
        <v>1.258917331095258E-2</v>
      </c>
      <c r="X469" s="553" t="s">
        <v>8674</v>
      </c>
      <c r="Y469" s="553">
        <v>2.5944375259443751E-3</v>
      </c>
      <c r="Z469" s="553" t="s">
        <v>8674</v>
      </c>
      <c r="AA469" s="554">
        <v>4.042037186742118E-2</v>
      </c>
      <c r="AB469" s="684">
        <v>6.9205110105330179E-3</v>
      </c>
      <c r="AC469" s="561">
        <v>8.7534014576316332E-3</v>
      </c>
    </row>
    <row r="470" spans="1:29" ht="15" customHeight="1" thickBot="1" x14ac:dyDescent="0.3">
      <c r="A470" s="532" t="s">
        <v>5721</v>
      </c>
      <c r="B470" s="577">
        <v>249</v>
      </c>
      <c r="C470" s="533" t="s">
        <v>5722</v>
      </c>
      <c r="D470" s="534" t="s">
        <v>41</v>
      </c>
      <c r="E470" s="537" t="s">
        <v>6</v>
      </c>
      <c r="F470" s="530" t="s">
        <v>722</v>
      </c>
      <c r="G470" s="266" t="s">
        <v>723</v>
      </c>
      <c r="H470" s="530" t="s">
        <v>270</v>
      </c>
      <c r="I470" s="266">
        <v>93</v>
      </c>
      <c r="J470" s="531">
        <v>23</v>
      </c>
      <c r="K470" s="549">
        <v>2.3324521847302129E-2</v>
      </c>
      <c r="L470" s="549" t="s">
        <v>8674</v>
      </c>
      <c r="M470" s="549">
        <v>6.5419337956299879E-3</v>
      </c>
      <c r="N470" s="549" t="s">
        <v>8674</v>
      </c>
      <c r="O470" s="549">
        <v>1.0561892691170258E-2</v>
      </c>
      <c r="P470" s="550">
        <v>8.5025578528207229E-3</v>
      </c>
      <c r="Q470" s="551" t="s">
        <v>8674</v>
      </c>
      <c r="R470" s="551" t="s">
        <v>8674</v>
      </c>
      <c r="S470" s="551">
        <v>2.7134412249248958E-2</v>
      </c>
      <c r="T470" s="551" t="s">
        <v>8674</v>
      </c>
      <c r="U470" s="551" t="s">
        <v>8674</v>
      </c>
      <c r="V470" s="552">
        <v>1.1672600238454548E-2</v>
      </c>
      <c r="W470" s="553">
        <v>4.1963911036508603E-3</v>
      </c>
      <c r="X470" s="553" t="s">
        <v>8674</v>
      </c>
      <c r="Y470" s="553">
        <v>5.1888750518887502E-3</v>
      </c>
      <c r="Z470" s="553" t="s">
        <v>8674</v>
      </c>
      <c r="AA470" s="554" t="s">
        <v>8674</v>
      </c>
      <c r="AB470" s="684">
        <v>4.1523066063198109E-3</v>
      </c>
      <c r="AC470" s="561">
        <v>8.7534014576316332E-3</v>
      </c>
    </row>
    <row r="471" spans="1:29" ht="15" customHeight="1" thickBot="1" x14ac:dyDescent="0.3">
      <c r="A471" s="532" t="s">
        <v>5727</v>
      </c>
      <c r="B471" s="577">
        <v>237</v>
      </c>
      <c r="C471" s="533" t="s">
        <v>5728</v>
      </c>
      <c r="D471" s="534" t="s">
        <v>41</v>
      </c>
      <c r="E471" s="537" t="s">
        <v>12</v>
      </c>
      <c r="F471" s="530" t="s">
        <v>1861</v>
      </c>
      <c r="G471" s="266" t="s">
        <v>1832</v>
      </c>
      <c r="H471" s="530" t="s">
        <v>1862</v>
      </c>
      <c r="I471" s="266">
        <v>92</v>
      </c>
      <c r="J471" s="531">
        <v>23</v>
      </c>
      <c r="K471" s="549">
        <v>7.7748406157673771E-3</v>
      </c>
      <c r="L471" s="549" t="s">
        <v>8674</v>
      </c>
      <c r="M471" s="549">
        <v>1.3083867591259976E-2</v>
      </c>
      <c r="N471" s="549">
        <v>1.5202189115232594E-2</v>
      </c>
      <c r="O471" s="549" t="s">
        <v>8674</v>
      </c>
      <c r="P471" s="550">
        <v>8.5025578528207229E-3</v>
      </c>
      <c r="Q471" s="551">
        <v>2.5982124298482645E-3</v>
      </c>
      <c r="R471" s="551">
        <v>2.9231218941829874E-2</v>
      </c>
      <c r="S471" s="551">
        <v>2.5196239945731176E-2</v>
      </c>
      <c r="T471" s="551" t="s">
        <v>8674</v>
      </c>
      <c r="U471" s="551">
        <v>1.2137395314965408E-2</v>
      </c>
      <c r="V471" s="552">
        <v>1.3340114558233768E-2</v>
      </c>
      <c r="W471" s="553" t="s">
        <v>8674</v>
      </c>
      <c r="X471" s="553">
        <v>1.9138755980861243E-2</v>
      </c>
      <c r="Y471" s="553" t="s">
        <v>8674</v>
      </c>
      <c r="Z471" s="553" t="s">
        <v>8674</v>
      </c>
      <c r="AA471" s="554" t="s">
        <v>8674</v>
      </c>
      <c r="AB471" s="684">
        <v>1.3841022021066035E-3</v>
      </c>
      <c r="AC471" s="561">
        <v>8.7534014576316332E-3</v>
      </c>
    </row>
    <row r="472" spans="1:29" ht="15" customHeight="1" thickBot="1" x14ac:dyDescent="0.3">
      <c r="A472" s="532" t="s">
        <v>5705</v>
      </c>
      <c r="B472" s="577">
        <v>303</v>
      </c>
      <c r="C472" s="533" t="s">
        <v>5706</v>
      </c>
      <c r="D472" s="534" t="s">
        <v>41</v>
      </c>
      <c r="E472" s="537" t="s">
        <v>17</v>
      </c>
      <c r="F472" s="530" t="s">
        <v>1464</v>
      </c>
      <c r="G472" s="266" t="s">
        <v>1465</v>
      </c>
      <c r="H472" s="530" t="s">
        <v>1466</v>
      </c>
      <c r="I472" s="266">
        <v>76</v>
      </c>
      <c r="J472" s="531">
        <v>23</v>
      </c>
      <c r="K472" s="549" t="s">
        <v>8674</v>
      </c>
      <c r="L472" s="549" t="s">
        <v>8674</v>
      </c>
      <c r="M472" s="549" t="s">
        <v>8674</v>
      </c>
      <c r="N472" s="549" t="s">
        <v>8674</v>
      </c>
      <c r="O472" s="549" t="s">
        <v>8674</v>
      </c>
      <c r="P472" s="550" t="s">
        <v>8674</v>
      </c>
      <c r="Q472" s="551" t="s">
        <v>8674</v>
      </c>
      <c r="R472" s="551" t="s">
        <v>8674</v>
      </c>
      <c r="S472" s="551" t="s">
        <v>8674</v>
      </c>
      <c r="T472" s="551" t="s">
        <v>8674</v>
      </c>
      <c r="U472" s="551" t="s">
        <v>8674</v>
      </c>
      <c r="V472" s="552" t="s">
        <v>8674</v>
      </c>
      <c r="W472" s="553">
        <v>7.9731430969366343E-2</v>
      </c>
      <c r="X472" s="553" t="s">
        <v>8674</v>
      </c>
      <c r="Y472" s="553" t="s">
        <v>8674</v>
      </c>
      <c r="Z472" s="553">
        <v>0.18382352941176472</v>
      </c>
      <c r="AA472" s="554" t="s">
        <v>8674</v>
      </c>
      <c r="AB472" s="684">
        <v>3.183435064845188E-2</v>
      </c>
      <c r="AC472" s="561">
        <v>8.7534014576316332E-3</v>
      </c>
    </row>
    <row r="473" spans="1:29" ht="15" customHeight="1" thickBot="1" x14ac:dyDescent="0.3">
      <c r="A473" s="532" t="s">
        <v>5713</v>
      </c>
      <c r="B473" s="577">
        <v>258</v>
      </c>
      <c r="C473" s="533" t="s">
        <v>5714</v>
      </c>
      <c r="D473" s="534" t="s">
        <v>41</v>
      </c>
      <c r="E473" s="537" t="s">
        <v>6</v>
      </c>
      <c r="F473" s="530" t="s">
        <v>966</v>
      </c>
      <c r="G473" s="266" t="s">
        <v>601</v>
      </c>
      <c r="H473" s="530" t="s">
        <v>967</v>
      </c>
      <c r="I473" s="266">
        <v>93</v>
      </c>
      <c r="J473" s="531">
        <v>23</v>
      </c>
      <c r="K473" s="549" t="s">
        <v>8674</v>
      </c>
      <c r="L473" s="549" t="s">
        <v>8674</v>
      </c>
      <c r="M473" s="549" t="s">
        <v>8674</v>
      </c>
      <c r="N473" s="549">
        <v>5.067396371744198E-3</v>
      </c>
      <c r="O473" s="549">
        <v>5.280946345585129E-3</v>
      </c>
      <c r="P473" s="550">
        <v>2.8341859509402414E-3</v>
      </c>
      <c r="Q473" s="551">
        <v>5.1964248596965291E-3</v>
      </c>
      <c r="R473" s="551">
        <v>2.9231218941829874E-2</v>
      </c>
      <c r="S473" s="551">
        <v>3.8763446070355654E-3</v>
      </c>
      <c r="T473" s="551">
        <v>3.8469993405143989E-2</v>
      </c>
      <c r="U473" s="551">
        <v>3.6412185944896223E-2</v>
      </c>
      <c r="V473" s="552">
        <v>1.2506357398344159E-2</v>
      </c>
      <c r="W473" s="553" t="s">
        <v>8674</v>
      </c>
      <c r="X473" s="553" t="s">
        <v>8674</v>
      </c>
      <c r="Y473" s="553">
        <v>7.7833125778331257E-3</v>
      </c>
      <c r="Z473" s="553" t="s">
        <v>8674</v>
      </c>
      <c r="AA473" s="554">
        <v>0.12126111560226355</v>
      </c>
      <c r="AB473" s="684">
        <v>8.3046132126396218E-3</v>
      </c>
      <c r="AC473" s="561">
        <v>8.7534014576316332E-3</v>
      </c>
    </row>
    <row r="474" spans="1:29" ht="15" customHeight="1" thickBot="1" x14ac:dyDescent="0.3">
      <c r="A474" s="532" t="s">
        <v>5733</v>
      </c>
      <c r="B474" s="577">
        <v>361</v>
      </c>
      <c r="C474" s="533" t="s">
        <v>5734</v>
      </c>
      <c r="D474" s="534" t="s">
        <v>42</v>
      </c>
      <c r="E474" s="537" t="s">
        <v>5</v>
      </c>
      <c r="F474" s="530" t="s">
        <v>3605</v>
      </c>
      <c r="G474" s="266" t="s">
        <v>3606</v>
      </c>
      <c r="H474" s="530" t="s">
        <v>3607</v>
      </c>
      <c r="I474" s="266">
        <v>100</v>
      </c>
      <c r="J474" s="531">
        <v>23</v>
      </c>
      <c r="K474" s="549">
        <v>3.1099362463069508E-2</v>
      </c>
      <c r="L474" s="549" t="s">
        <v>8674</v>
      </c>
      <c r="M474" s="549">
        <v>6.5419337956299879E-3</v>
      </c>
      <c r="N474" s="549" t="s">
        <v>8674</v>
      </c>
      <c r="O474" s="549">
        <v>5.809040980143642E-2</v>
      </c>
      <c r="P474" s="550">
        <v>2.2673487607521931E-2</v>
      </c>
      <c r="Q474" s="551" t="s">
        <v>8674</v>
      </c>
      <c r="R474" s="551" t="s">
        <v>8674</v>
      </c>
      <c r="S474" s="551">
        <v>9.690861517588913E-3</v>
      </c>
      <c r="T474" s="551" t="s">
        <v>8674</v>
      </c>
      <c r="U474" s="551">
        <v>2.4274790629930817E-2</v>
      </c>
      <c r="V474" s="552">
        <v>5.8363001192272739E-3</v>
      </c>
      <c r="W474" s="553" t="s">
        <v>8674</v>
      </c>
      <c r="X474" s="553" t="s">
        <v>8674</v>
      </c>
      <c r="Y474" s="553" t="s">
        <v>8674</v>
      </c>
      <c r="Z474" s="553" t="s">
        <v>8674</v>
      </c>
      <c r="AA474" s="554" t="s">
        <v>8674</v>
      </c>
      <c r="AB474" s="684" t="s">
        <v>8674</v>
      </c>
      <c r="AC474" s="561">
        <v>8.7534014576316332E-3</v>
      </c>
    </row>
    <row r="475" spans="1:29" ht="15" customHeight="1" thickBot="1" x14ac:dyDescent="0.3">
      <c r="A475" s="532" t="s">
        <v>5739</v>
      </c>
      <c r="B475" s="577">
        <v>257</v>
      </c>
      <c r="C475" s="533" t="s">
        <v>5740</v>
      </c>
      <c r="D475" s="534" t="s">
        <v>41</v>
      </c>
      <c r="E475" s="537" t="s">
        <v>13</v>
      </c>
      <c r="F475" s="530" t="s">
        <v>2055</v>
      </c>
      <c r="G475" s="266" t="s">
        <v>2056</v>
      </c>
      <c r="H475" s="530" t="s">
        <v>2057</v>
      </c>
      <c r="I475" s="266">
        <v>99</v>
      </c>
      <c r="J475" s="531">
        <v>22</v>
      </c>
      <c r="K475" s="549">
        <v>7.7748406157673771E-3</v>
      </c>
      <c r="L475" s="549">
        <v>0.13336889837289945</v>
      </c>
      <c r="M475" s="549">
        <v>1.9625801386889966E-2</v>
      </c>
      <c r="N475" s="549">
        <v>5.067396371744198E-3</v>
      </c>
      <c r="O475" s="549">
        <v>5.280946345585129E-3</v>
      </c>
      <c r="P475" s="550">
        <v>1.5588022730171326E-2</v>
      </c>
      <c r="Q475" s="551" t="s">
        <v>8674</v>
      </c>
      <c r="R475" s="551" t="s">
        <v>8674</v>
      </c>
      <c r="S475" s="551">
        <v>5.8145169105533485E-3</v>
      </c>
      <c r="T475" s="551">
        <v>5.4957133435919979E-3</v>
      </c>
      <c r="U475" s="551">
        <v>1.2137395314965408E-2</v>
      </c>
      <c r="V475" s="552">
        <v>4.1687857994480524E-3</v>
      </c>
      <c r="W475" s="553">
        <v>4.1963911036508603E-3</v>
      </c>
      <c r="X475" s="553" t="s">
        <v>8674</v>
      </c>
      <c r="Y475" s="553">
        <v>5.1888750518887502E-3</v>
      </c>
      <c r="Z475" s="553">
        <v>4.595588235294118E-2</v>
      </c>
      <c r="AA475" s="554">
        <v>8.084074373484236E-2</v>
      </c>
      <c r="AB475" s="684">
        <v>8.3046132126396218E-3</v>
      </c>
      <c r="AC475" s="561">
        <v>8.3728187855606935E-3</v>
      </c>
    </row>
    <row r="476" spans="1:29" ht="15" customHeight="1" thickBot="1" x14ac:dyDescent="0.3">
      <c r="A476" s="532" t="s">
        <v>5763</v>
      </c>
      <c r="B476" s="577">
        <v>285</v>
      </c>
      <c r="C476" s="533" t="s">
        <v>5764</v>
      </c>
      <c r="D476" s="534" t="s">
        <v>42</v>
      </c>
      <c r="E476" s="537" t="s">
        <v>5</v>
      </c>
      <c r="F476" s="530" t="s">
        <v>2645</v>
      </c>
      <c r="G476" s="266" t="s">
        <v>2646</v>
      </c>
      <c r="H476" s="530" t="s">
        <v>2647</v>
      </c>
      <c r="I476" s="266">
        <v>99</v>
      </c>
      <c r="J476" s="531">
        <v>22</v>
      </c>
      <c r="K476" s="549" t="s">
        <v>8674</v>
      </c>
      <c r="L476" s="549" t="s">
        <v>8674</v>
      </c>
      <c r="M476" s="549" t="s">
        <v>8674</v>
      </c>
      <c r="N476" s="549" t="s">
        <v>8674</v>
      </c>
      <c r="O476" s="549">
        <v>3.69666244190959E-2</v>
      </c>
      <c r="P476" s="550">
        <v>9.9196508282908442E-3</v>
      </c>
      <c r="Q476" s="551" t="s">
        <v>8674</v>
      </c>
      <c r="R476" s="551" t="s">
        <v>8674</v>
      </c>
      <c r="S476" s="551">
        <v>2.9072584552766741E-2</v>
      </c>
      <c r="T476" s="551" t="s">
        <v>8674</v>
      </c>
      <c r="U476" s="551" t="s">
        <v>8674</v>
      </c>
      <c r="V476" s="552">
        <v>1.2506357398344159E-2</v>
      </c>
      <c r="W476" s="553" t="s">
        <v>8674</v>
      </c>
      <c r="X476" s="553" t="s">
        <v>8674</v>
      </c>
      <c r="Y476" s="553" t="s">
        <v>8674</v>
      </c>
      <c r="Z476" s="553" t="s">
        <v>8674</v>
      </c>
      <c r="AA476" s="554" t="s">
        <v>8674</v>
      </c>
      <c r="AB476" s="684" t="s">
        <v>8674</v>
      </c>
      <c r="AC476" s="561">
        <v>8.3728187855606935E-3</v>
      </c>
    </row>
    <row r="477" spans="1:29" ht="15" customHeight="1" thickBot="1" x14ac:dyDescent="0.3">
      <c r="A477" s="532" t="s">
        <v>5737</v>
      </c>
      <c r="B477" s="577">
        <v>308</v>
      </c>
      <c r="C477" s="533" t="s">
        <v>5738</v>
      </c>
      <c r="D477" s="534" t="s">
        <v>42</v>
      </c>
      <c r="E477" s="537" t="s">
        <v>14</v>
      </c>
      <c r="F477" s="530" t="s">
        <v>3764</v>
      </c>
      <c r="G477" s="266" t="s">
        <v>3765</v>
      </c>
      <c r="H477" s="530" t="s">
        <v>3766</v>
      </c>
      <c r="I477" s="266">
        <v>97</v>
      </c>
      <c r="J477" s="531">
        <v>22</v>
      </c>
      <c r="K477" s="549" t="s">
        <v>8674</v>
      </c>
      <c r="L477" s="549" t="s">
        <v>8674</v>
      </c>
      <c r="M477" s="549" t="s">
        <v>8674</v>
      </c>
      <c r="N477" s="549" t="s">
        <v>8674</v>
      </c>
      <c r="O477" s="549" t="s">
        <v>8674</v>
      </c>
      <c r="P477" s="550" t="s">
        <v>8674</v>
      </c>
      <c r="Q477" s="551">
        <v>2.338391186863438E-2</v>
      </c>
      <c r="R477" s="551" t="s">
        <v>8674</v>
      </c>
      <c r="S477" s="551" t="s">
        <v>8674</v>
      </c>
      <c r="T477" s="551" t="s">
        <v>8674</v>
      </c>
      <c r="U477" s="551" t="s">
        <v>8674</v>
      </c>
      <c r="V477" s="552">
        <v>7.5038144390064954E-3</v>
      </c>
      <c r="W477" s="553">
        <v>4.6160302140159461E-2</v>
      </c>
      <c r="X477" s="553" t="s">
        <v>8674</v>
      </c>
      <c r="Y477" s="553">
        <v>5.1888750518887502E-3</v>
      </c>
      <c r="Z477" s="553" t="s">
        <v>8674</v>
      </c>
      <c r="AA477" s="554" t="s">
        <v>8674</v>
      </c>
      <c r="AB477" s="684">
        <v>1.7993328627385848E-2</v>
      </c>
      <c r="AC477" s="561">
        <v>8.3728187855606935E-3</v>
      </c>
    </row>
    <row r="478" spans="1:29" ht="15" customHeight="1" thickBot="1" x14ac:dyDescent="0.3">
      <c r="A478" s="532" t="s">
        <v>5743</v>
      </c>
      <c r="B478" s="577">
        <v>334</v>
      </c>
      <c r="C478" s="533" t="s">
        <v>5744</v>
      </c>
      <c r="D478" s="534" t="s">
        <v>46</v>
      </c>
      <c r="E478" s="537" t="s">
        <v>38</v>
      </c>
      <c r="F478" s="530" t="s">
        <v>4682</v>
      </c>
      <c r="G478" s="266" t="s">
        <v>4683</v>
      </c>
      <c r="H478" s="530" t="s">
        <v>4684</v>
      </c>
      <c r="I478" s="266">
        <v>99</v>
      </c>
      <c r="J478" s="531">
        <v>22</v>
      </c>
      <c r="K478" s="549" t="s">
        <v>8674</v>
      </c>
      <c r="L478" s="549">
        <v>2.6673779674579887E-2</v>
      </c>
      <c r="M478" s="549">
        <v>6.5419337956299881E-2</v>
      </c>
      <c r="N478" s="549">
        <v>5.067396371744198E-3</v>
      </c>
      <c r="O478" s="549">
        <v>5.280946345585129E-3</v>
      </c>
      <c r="P478" s="550">
        <v>1.8422208681111569E-2</v>
      </c>
      <c r="Q478" s="551">
        <v>5.1964248596965291E-3</v>
      </c>
      <c r="R478" s="551">
        <v>5.8462437883659749E-2</v>
      </c>
      <c r="S478" s="551" t="s">
        <v>8674</v>
      </c>
      <c r="T478" s="551" t="s">
        <v>8674</v>
      </c>
      <c r="U478" s="551" t="s">
        <v>8674</v>
      </c>
      <c r="V478" s="552">
        <v>3.3350286395584421E-3</v>
      </c>
      <c r="W478" s="553">
        <v>4.1963911036508603E-3</v>
      </c>
      <c r="X478" s="553" t="s">
        <v>8674</v>
      </c>
      <c r="Y478" s="553">
        <v>5.1888750518887502E-3</v>
      </c>
      <c r="Z478" s="553">
        <v>4.595588235294118E-2</v>
      </c>
      <c r="AA478" s="554">
        <v>4.042037186742118E-2</v>
      </c>
      <c r="AB478" s="684">
        <v>6.9205110105330179E-3</v>
      </c>
      <c r="AC478" s="561">
        <v>8.3728187855606935E-3</v>
      </c>
    </row>
    <row r="479" spans="1:29" ht="15" customHeight="1" thickBot="1" x14ac:dyDescent="0.3">
      <c r="A479" s="532" t="s">
        <v>5751</v>
      </c>
      <c r="B479" s="577">
        <v>313</v>
      </c>
      <c r="C479" s="533" t="s">
        <v>5752</v>
      </c>
      <c r="D479" s="534" t="s">
        <v>42</v>
      </c>
      <c r="E479" s="537" t="s">
        <v>5</v>
      </c>
      <c r="F479" s="530" t="s">
        <v>2766</v>
      </c>
      <c r="G479" s="266" t="s">
        <v>2756</v>
      </c>
      <c r="H479" s="530" t="s">
        <v>2767</v>
      </c>
      <c r="I479" s="266">
        <v>94</v>
      </c>
      <c r="J479" s="531">
        <v>22</v>
      </c>
      <c r="K479" s="549" t="s">
        <v>8674</v>
      </c>
      <c r="L479" s="549" t="s">
        <v>8674</v>
      </c>
      <c r="M479" s="549" t="s">
        <v>8674</v>
      </c>
      <c r="N479" s="549">
        <v>3.0404378230465188E-2</v>
      </c>
      <c r="O479" s="549">
        <v>6.8652302492606676E-2</v>
      </c>
      <c r="P479" s="550">
        <v>2.692476653393229E-2</v>
      </c>
      <c r="Q479" s="551" t="s">
        <v>8674</v>
      </c>
      <c r="R479" s="551" t="s">
        <v>8674</v>
      </c>
      <c r="S479" s="551">
        <v>3.8763446070355654E-3</v>
      </c>
      <c r="T479" s="551" t="s">
        <v>8674</v>
      </c>
      <c r="U479" s="551" t="s">
        <v>8674</v>
      </c>
      <c r="V479" s="552">
        <v>1.667514319779221E-3</v>
      </c>
      <c r="W479" s="553" t="s">
        <v>8674</v>
      </c>
      <c r="X479" s="553" t="s">
        <v>8674</v>
      </c>
      <c r="Y479" s="553" t="s">
        <v>8674</v>
      </c>
      <c r="Z479" s="553">
        <v>4.595588235294118E-2</v>
      </c>
      <c r="AA479" s="554" t="s">
        <v>8674</v>
      </c>
      <c r="AB479" s="684">
        <v>1.3841022021066035E-3</v>
      </c>
      <c r="AC479" s="561">
        <v>8.3728187855606935E-3</v>
      </c>
    </row>
    <row r="480" spans="1:29" ht="15" customHeight="1" thickBot="1" x14ac:dyDescent="0.3">
      <c r="A480" s="532" t="s">
        <v>5759</v>
      </c>
      <c r="B480" s="577">
        <v>247</v>
      </c>
      <c r="C480" s="533" t="s">
        <v>5760</v>
      </c>
      <c r="D480" s="534" t="s">
        <v>42</v>
      </c>
      <c r="E480" s="537" t="s">
        <v>8</v>
      </c>
      <c r="F480" s="530" t="s">
        <v>4332</v>
      </c>
      <c r="G480" s="266" t="s">
        <v>4333</v>
      </c>
      <c r="H480" s="530" t="s">
        <v>4334</v>
      </c>
      <c r="I480" s="266">
        <v>98</v>
      </c>
      <c r="J480" s="531">
        <v>22</v>
      </c>
      <c r="K480" s="549" t="s">
        <v>8674</v>
      </c>
      <c r="L480" s="549" t="s">
        <v>8674</v>
      </c>
      <c r="M480" s="549" t="s">
        <v>8674</v>
      </c>
      <c r="N480" s="549" t="s">
        <v>8674</v>
      </c>
      <c r="O480" s="549" t="s">
        <v>8674</v>
      </c>
      <c r="P480" s="550" t="s">
        <v>8674</v>
      </c>
      <c r="Q480" s="551" t="s">
        <v>8674</v>
      </c>
      <c r="R480" s="551" t="s">
        <v>8674</v>
      </c>
      <c r="S480" s="551">
        <v>4.2639790677391223E-2</v>
      </c>
      <c r="T480" s="551" t="s">
        <v>8674</v>
      </c>
      <c r="U480" s="551" t="s">
        <v>8674</v>
      </c>
      <c r="V480" s="552">
        <v>1.8342657517571432E-2</v>
      </c>
      <c r="W480" s="553" t="s">
        <v>8674</v>
      </c>
      <c r="X480" s="553" t="s">
        <v>8674</v>
      </c>
      <c r="Y480" s="553" t="s">
        <v>8674</v>
      </c>
      <c r="Z480" s="553" t="s">
        <v>8674</v>
      </c>
      <c r="AA480" s="554" t="s">
        <v>8674</v>
      </c>
      <c r="AB480" s="684" t="s">
        <v>8674</v>
      </c>
      <c r="AC480" s="561">
        <v>8.3728187855606935E-3</v>
      </c>
    </row>
    <row r="481" spans="1:29" ht="15" customHeight="1" thickBot="1" x14ac:dyDescent="0.3">
      <c r="A481" s="532" t="s">
        <v>5747</v>
      </c>
      <c r="B481" s="577">
        <v>247</v>
      </c>
      <c r="C481" s="533" t="s">
        <v>5748</v>
      </c>
      <c r="D481" s="534" t="s">
        <v>41</v>
      </c>
      <c r="E481" s="537" t="s">
        <v>13</v>
      </c>
      <c r="F481" s="530" t="s">
        <v>2141</v>
      </c>
      <c r="G481" s="266" t="s">
        <v>2142</v>
      </c>
      <c r="H481" s="530" t="s">
        <v>305</v>
      </c>
      <c r="I481" s="266">
        <v>100</v>
      </c>
      <c r="J481" s="531">
        <v>22</v>
      </c>
      <c r="K481" s="549" t="s">
        <v>8674</v>
      </c>
      <c r="L481" s="549" t="s">
        <v>8674</v>
      </c>
      <c r="M481" s="549" t="s">
        <v>8674</v>
      </c>
      <c r="N481" s="549" t="s">
        <v>8674</v>
      </c>
      <c r="O481" s="549" t="s">
        <v>8674</v>
      </c>
      <c r="P481" s="550" t="s">
        <v>8674</v>
      </c>
      <c r="Q481" s="551">
        <v>1.2991062149241322E-2</v>
      </c>
      <c r="R481" s="551" t="s">
        <v>8674</v>
      </c>
      <c r="S481" s="551">
        <v>3.1010756856284523E-2</v>
      </c>
      <c r="T481" s="551" t="s">
        <v>8674</v>
      </c>
      <c r="U481" s="551" t="s">
        <v>8674</v>
      </c>
      <c r="V481" s="552">
        <v>1.7508900357681823E-2</v>
      </c>
      <c r="W481" s="553" t="s">
        <v>8674</v>
      </c>
      <c r="X481" s="553">
        <v>1.9138755980861243E-2</v>
      </c>
      <c r="Y481" s="553" t="s">
        <v>8674</v>
      </c>
      <c r="Z481" s="553" t="s">
        <v>8674</v>
      </c>
      <c r="AA481" s="554" t="s">
        <v>8674</v>
      </c>
      <c r="AB481" s="684">
        <v>1.3841022021066035E-3</v>
      </c>
      <c r="AC481" s="561">
        <v>8.3728187855606935E-3</v>
      </c>
    </row>
    <row r="482" spans="1:29" ht="15" customHeight="1" thickBot="1" x14ac:dyDescent="0.3">
      <c r="A482" s="532" t="s">
        <v>5753</v>
      </c>
      <c r="B482" s="577">
        <v>246</v>
      </c>
      <c r="C482" s="533" t="s">
        <v>5754</v>
      </c>
      <c r="D482" s="534" t="s">
        <v>41</v>
      </c>
      <c r="E482" s="537" t="s">
        <v>17</v>
      </c>
      <c r="F482" s="530" t="s">
        <v>1404</v>
      </c>
      <c r="G482" s="266" t="s">
        <v>1405</v>
      </c>
      <c r="H482" s="530" t="s">
        <v>850</v>
      </c>
      <c r="I482" s="266">
        <v>100</v>
      </c>
      <c r="J482" s="531">
        <v>22</v>
      </c>
      <c r="K482" s="549" t="s">
        <v>8674</v>
      </c>
      <c r="L482" s="549" t="s">
        <v>8674</v>
      </c>
      <c r="M482" s="549" t="s">
        <v>8674</v>
      </c>
      <c r="N482" s="549" t="s">
        <v>8674</v>
      </c>
      <c r="O482" s="549" t="s">
        <v>8674</v>
      </c>
      <c r="P482" s="550" t="s">
        <v>8674</v>
      </c>
      <c r="Q482" s="551">
        <v>3.3776761588027435E-2</v>
      </c>
      <c r="R482" s="551" t="s">
        <v>8674</v>
      </c>
      <c r="S482" s="551">
        <v>1.7443550731660044E-2</v>
      </c>
      <c r="T482" s="551" t="s">
        <v>8674</v>
      </c>
      <c r="U482" s="551" t="s">
        <v>8674</v>
      </c>
      <c r="V482" s="552">
        <v>1.8342657517571432E-2</v>
      </c>
      <c r="W482" s="553" t="s">
        <v>8674</v>
      </c>
      <c r="X482" s="553" t="s">
        <v>8674</v>
      </c>
      <c r="Y482" s="553" t="s">
        <v>8674</v>
      </c>
      <c r="Z482" s="553" t="s">
        <v>8674</v>
      </c>
      <c r="AA482" s="554" t="s">
        <v>8674</v>
      </c>
      <c r="AB482" s="684" t="s">
        <v>8674</v>
      </c>
      <c r="AC482" s="561">
        <v>8.3728187855606935E-3</v>
      </c>
    </row>
    <row r="483" spans="1:29" ht="15" customHeight="1" thickBot="1" x14ac:dyDescent="0.3">
      <c r="A483" s="532" t="s">
        <v>5757</v>
      </c>
      <c r="B483" s="577">
        <v>239</v>
      </c>
      <c r="C483" s="533" t="s">
        <v>5758</v>
      </c>
      <c r="D483" s="534" t="s">
        <v>41</v>
      </c>
      <c r="E483" s="537" t="s">
        <v>12</v>
      </c>
      <c r="F483" s="530" t="s">
        <v>1775</v>
      </c>
      <c r="G483" s="266" t="s">
        <v>1776</v>
      </c>
      <c r="H483" s="530" t="s">
        <v>1474</v>
      </c>
      <c r="I483" s="266">
        <v>99</v>
      </c>
      <c r="J483" s="531">
        <v>22</v>
      </c>
      <c r="K483" s="549" t="s">
        <v>8674</v>
      </c>
      <c r="L483" s="549" t="s">
        <v>8674</v>
      </c>
      <c r="M483" s="549" t="s">
        <v>8674</v>
      </c>
      <c r="N483" s="549" t="s">
        <v>8674</v>
      </c>
      <c r="O483" s="549" t="s">
        <v>8674</v>
      </c>
      <c r="P483" s="550" t="s">
        <v>8674</v>
      </c>
      <c r="Q483" s="551">
        <v>3.6374974017875698E-2</v>
      </c>
      <c r="R483" s="551" t="s">
        <v>8674</v>
      </c>
      <c r="S483" s="551">
        <v>1.5505378428142261E-2</v>
      </c>
      <c r="T483" s="551" t="s">
        <v>8674</v>
      </c>
      <c r="U483" s="551" t="s">
        <v>8674</v>
      </c>
      <c r="V483" s="552">
        <v>1.8342657517571432E-2</v>
      </c>
      <c r="W483" s="553" t="s">
        <v>8674</v>
      </c>
      <c r="X483" s="553" t="s">
        <v>8674</v>
      </c>
      <c r="Y483" s="553" t="s">
        <v>8674</v>
      </c>
      <c r="Z483" s="553" t="s">
        <v>8674</v>
      </c>
      <c r="AA483" s="554" t="s">
        <v>8674</v>
      </c>
      <c r="AB483" s="684" t="s">
        <v>8674</v>
      </c>
      <c r="AC483" s="561">
        <v>8.3728187855606935E-3</v>
      </c>
    </row>
    <row r="484" spans="1:29" ht="15" customHeight="1" thickBot="1" x14ac:dyDescent="0.3">
      <c r="A484" s="532" t="s">
        <v>5749</v>
      </c>
      <c r="B484" s="577">
        <v>243</v>
      </c>
      <c r="C484" s="533" t="s">
        <v>5750</v>
      </c>
      <c r="D484" s="534" t="s">
        <v>41</v>
      </c>
      <c r="E484" s="537" t="s">
        <v>12</v>
      </c>
      <c r="F484" s="530" t="s">
        <v>1799</v>
      </c>
      <c r="G484" s="266" t="s">
        <v>1800</v>
      </c>
      <c r="H484" s="530" t="s">
        <v>227</v>
      </c>
      <c r="I484" s="266">
        <v>100</v>
      </c>
      <c r="J484" s="531">
        <v>22</v>
      </c>
      <c r="K484" s="549" t="s">
        <v>8674</v>
      </c>
      <c r="L484" s="549" t="s">
        <v>8674</v>
      </c>
      <c r="M484" s="549" t="s">
        <v>8674</v>
      </c>
      <c r="N484" s="549">
        <v>1.0134792743488396E-2</v>
      </c>
      <c r="O484" s="549">
        <v>8.4495141529362064E-2</v>
      </c>
      <c r="P484" s="550">
        <v>2.550767355846217E-2</v>
      </c>
      <c r="Q484" s="551" t="s">
        <v>8674</v>
      </c>
      <c r="R484" s="551" t="s">
        <v>8674</v>
      </c>
      <c r="S484" s="551">
        <v>1.9381723035177827E-3</v>
      </c>
      <c r="T484" s="551" t="s">
        <v>8674</v>
      </c>
      <c r="U484" s="551">
        <v>2.4274790629930817E-2</v>
      </c>
      <c r="V484" s="552">
        <v>2.5012714796688318E-3</v>
      </c>
      <c r="W484" s="553" t="s">
        <v>8674</v>
      </c>
      <c r="X484" s="553" t="s">
        <v>8674</v>
      </c>
      <c r="Y484" s="553" t="s">
        <v>8674</v>
      </c>
      <c r="Z484" s="553">
        <v>4.595588235294118E-2</v>
      </c>
      <c r="AA484" s="554" t="s">
        <v>8674</v>
      </c>
      <c r="AB484" s="684">
        <v>1.3841022021066035E-3</v>
      </c>
      <c r="AC484" s="561">
        <v>8.3728187855606935E-3</v>
      </c>
    </row>
    <row r="485" spans="1:29" ht="15" customHeight="1" thickBot="1" x14ac:dyDescent="0.3">
      <c r="A485" s="532" t="s">
        <v>5755</v>
      </c>
      <c r="B485" s="577">
        <v>262</v>
      </c>
      <c r="C485" s="533" t="s">
        <v>5756</v>
      </c>
      <c r="D485" s="534" t="s">
        <v>42</v>
      </c>
      <c r="E485" s="537" t="s">
        <v>8</v>
      </c>
      <c r="F485" s="530" t="s">
        <v>4473</v>
      </c>
      <c r="G485" s="266" t="s">
        <v>4474</v>
      </c>
      <c r="H485" s="530" t="s">
        <v>1194</v>
      </c>
      <c r="I485" s="266">
        <v>100</v>
      </c>
      <c r="J485" s="531">
        <v>22</v>
      </c>
      <c r="K485" s="549" t="s">
        <v>8674</v>
      </c>
      <c r="L485" s="549" t="s">
        <v>8674</v>
      </c>
      <c r="M485" s="549" t="s">
        <v>8674</v>
      </c>
      <c r="N485" s="549" t="s">
        <v>8674</v>
      </c>
      <c r="O485" s="549" t="s">
        <v>8674</v>
      </c>
      <c r="P485" s="550" t="s">
        <v>8674</v>
      </c>
      <c r="Q485" s="551" t="s">
        <v>8674</v>
      </c>
      <c r="R485" s="551" t="s">
        <v>8674</v>
      </c>
      <c r="S485" s="551">
        <v>4.2639790677391223E-2</v>
      </c>
      <c r="T485" s="551" t="s">
        <v>8674</v>
      </c>
      <c r="U485" s="551" t="s">
        <v>8674</v>
      </c>
      <c r="V485" s="552">
        <v>1.8342657517571432E-2</v>
      </c>
      <c r="W485" s="553" t="s">
        <v>8674</v>
      </c>
      <c r="X485" s="553" t="s">
        <v>8674</v>
      </c>
      <c r="Y485" s="553" t="s">
        <v>8674</v>
      </c>
      <c r="Z485" s="553" t="s">
        <v>8674</v>
      </c>
      <c r="AA485" s="554" t="s">
        <v>8674</v>
      </c>
      <c r="AB485" s="684" t="s">
        <v>8674</v>
      </c>
      <c r="AC485" s="561">
        <v>8.3728187855606935E-3</v>
      </c>
    </row>
    <row r="486" spans="1:29" ht="15" customHeight="1" thickBot="1" x14ac:dyDescent="0.3">
      <c r="A486" s="532" t="s">
        <v>5735</v>
      </c>
      <c r="B486" s="577">
        <v>303</v>
      </c>
      <c r="C486" s="533" t="s">
        <v>5736</v>
      </c>
      <c r="D486" s="534" t="s">
        <v>42</v>
      </c>
      <c r="E486" s="537" t="s">
        <v>5</v>
      </c>
      <c r="F486" s="530" t="s">
        <v>3409</v>
      </c>
      <c r="G486" s="266" t="s">
        <v>3410</v>
      </c>
      <c r="H486" s="530" t="s">
        <v>3411</v>
      </c>
      <c r="I486" s="266">
        <v>91</v>
      </c>
      <c r="J486" s="531">
        <v>22</v>
      </c>
      <c r="K486" s="549">
        <v>2.3324521847302129E-2</v>
      </c>
      <c r="L486" s="549">
        <v>2.6673779674579887E-2</v>
      </c>
      <c r="M486" s="549">
        <v>1.3083867591259976E-2</v>
      </c>
      <c r="N486" s="549" t="s">
        <v>8674</v>
      </c>
      <c r="O486" s="549" t="s">
        <v>8674</v>
      </c>
      <c r="P486" s="550">
        <v>8.5025578528207229E-3</v>
      </c>
      <c r="Q486" s="551" t="s">
        <v>8674</v>
      </c>
      <c r="R486" s="551" t="s">
        <v>8674</v>
      </c>
      <c r="S486" s="551" t="s">
        <v>8674</v>
      </c>
      <c r="T486" s="551">
        <v>5.4957133435919979E-3</v>
      </c>
      <c r="U486" s="551" t="s">
        <v>8674</v>
      </c>
      <c r="V486" s="552">
        <v>8.3375715988961052E-4</v>
      </c>
      <c r="W486" s="553">
        <v>2.0981955518254301E-2</v>
      </c>
      <c r="X486" s="553">
        <v>1.9138755980861243E-2</v>
      </c>
      <c r="Y486" s="553">
        <v>1.8161062681610628E-2</v>
      </c>
      <c r="Z486" s="553">
        <v>9.1911764705882359E-2</v>
      </c>
      <c r="AA486" s="554" t="s">
        <v>8674</v>
      </c>
      <c r="AB486" s="684">
        <v>2.0761533031599052E-2</v>
      </c>
      <c r="AC486" s="561">
        <v>8.3728187855606935E-3</v>
      </c>
    </row>
    <row r="487" spans="1:29" ht="15" customHeight="1" thickBot="1" x14ac:dyDescent="0.3">
      <c r="A487" s="532" t="s">
        <v>5745</v>
      </c>
      <c r="B487" s="577">
        <v>305</v>
      </c>
      <c r="C487" s="533" t="s">
        <v>5746</v>
      </c>
      <c r="D487" s="534" t="s">
        <v>42</v>
      </c>
      <c r="E487" s="537" t="s">
        <v>11</v>
      </c>
      <c r="F487" s="530" t="s">
        <v>4200</v>
      </c>
      <c r="G487" s="266" t="s">
        <v>4201</v>
      </c>
      <c r="H487" s="530" t="s">
        <v>4202</v>
      </c>
      <c r="I487" s="266">
        <v>94</v>
      </c>
      <c r="J487" s="531">
        <v>22</v>
      </c>
      <c r="K487" s="549" t="s">
        <v>8674</v>
      </c>
      <c r="L487" s="549" t="s">
        <v>8674</v>
      </c>
      <c r="M487" s="549" t="s">
        <v>8674</v>
      </c>
      <c r="N487" s="549" t="s">
        <v>8674</v>
      </c>
      <c r="O487" s="549" t="s">
        <v>8674</v>
      </c>
      <c r="P487" s="550" t="s">
        <v>8674</v>
      </c>
      <c r="Q487" s="551">
        <v>1.8187487008937849E-2</v>
      </c>
      <c r="R487" s="551" t="s">
        <v>8674</v>
      </c>
      <c r="S487" s="551">
        <v>1.7443550731660044E-2</v>
      </c>
      <c r="T487" s="551">
        <v>2.1982853374367992E-2</v>
      </c>
      <c r="U487" s="551" t="s">
        <v>8674</v>
      </c>
      <c r="V487" s="552">
        <v>1.667514319779221E-2</v>
      </c>
      <c r="W487" s="553">
        <v>4.1963911036508603E-3</v>
      </c>
      <c r="X487" s="553" t="s">
        <v>8674</v>
      </c>
      <c r="Y487" s="553">
        <v>2.5944375259443751E-3</v>
      </c>
      <c r="Z487" s="553" t="s">
        <v>8674</v>
      </c>
      <c r="AA487" s="554" t="s">
        <v>8674</v>
      </c>
      <c r="AB487" s="684">
        <v>2.768204404213207E-3</v>
      </c>
      <c r="AC487" s="561">
        <v>8.3728187855606935E-3</v>
      </c>
    </row>
    <row r="488" spans="1:29" ht="15" customHeight="1" thickBot="1" x14ac:dyDescent="0.3">
      <c r="A488" s="532" t="s">
        <v>5761</v>
      </c>
      <c r="B488" s="577">
        <v>295</v>
      </c>
      <c r="C488" s="533" t="s">
        <v>5762</v>
      </c>
      <c r="D488" s="534" t="s">
        <v>41</v>
      </c>
      <c r="E488" s="537" t="s">
        <v>16</v>
      </c>
      <c r="F488" s="530" t="s">
        <v>2505</v>
      </c>
      <c r="G488" s="266" t="s">
        <v>2506</v>
      </c>
      <c r="H488" s="530" t="s">
        <v>2507</v>
      </c>
      <c r="I488" s="266">
        <v>97</v>
      </c>
      <c r="J488" s="531">
        <v>22</v>
      </c>
      <c r="K488" s="549" t="s">
        <v>8674</v>
      </c>
      <c r="L488" s="549" t="s">
        <v>8674</v>
      </c>
      <c r="M488" s="549" t="s">
        <v>8674</v>
      </c>
      <c r="N488" s="549" t="s">
        <v>8674</v>
      </c>
      <c r="O488" s="549" t="s">
        <v>8674</v>
      </c>
      <c r="P488" s="550" t="s">
        <v>8674</v>
      </c>
      <c r="Q488" s="551">
        <v>1.5589274579089585E-2</v>
      </c>
      <c r="R488" s="551" t="s">
        <v>8674</v>
      </c>
      <c r="S488" s="551">
        <v>1.3567206124624479E-2</v>
      </c>
      <c r="T488" s="551">
        <v>4.9461420092327985E-2</v>
      </c>
      <c r="U488" s="551" t="s">
        <v>8674</v>
      </c>
      <c r="V488" s="552">
        <v>1.8342657517571432E-2</v>
      </c>
      <c r="W488" s="553" t="s">
        <v>8674</v>
      </c>
      <c r="X488" s="553" t="s">
        <v>8674</v>
      </c>
      <c r="Y488" s="553" t="s">
        <v>8674</v>
      </c>
      <c r="Z488" s="553" t="s">
        <v>8674</v>
      </c>
      <c r="AA488" s="554" t="s">
        <v>8674</v>
      </c>
      <c r="AB488" s="684" t="s">
        <v>8674</v>
      </c>
      <c r="AC488" s="561">
        <v>8.3728187855606935E-3</v>
      </c>
    </row>
    <row r="489" spans="1:29" ht="15" customHeight="1" thickBot="1" x14ac:dyDescent="0.3">
      <c r="A489" s="532" t="s">
        <v>5741</v>
      </c>
      <c r="B489" s="577">
        <v>294</v>
      </c>
      <c r="C489" s="533" t="s">
        <v>5742</v>
      </c>
      <c r="D489" s="534" t="s">
        <v>46</v>
      </c>
      <c r="E489" s="537" t="s">
        <v>26</v>
      </c>
      <c r="F489" s="530" t="s">
        <v>4758</v>
      </c>
      <c r="G489" s="266" t="s">
        <v>4759</v>
      </c>
      <c r="H489" s="530" t="s">
        <v>2513</v>
      </c>
      <c r="I489" s="266">
        <v>100</v>
      </c>
      <c r="J489" s="531">
        <v>22</v>
      </c>
      <c r="K489" s="549">
        <v>7.7748406157673771E-3</v>
      </c>
      <c r="L489" s="549">
        <v>5.3347559349159773E-2</v>
      </c>
      <c r="M489" s="549">
        <v>5.8877404160669895E-2</v>
      </c>
      <c r="N489" s="549" t="s">
        <v>8674</v>
      </c>
      <c r="O489" s="549" t="s">
        <v>8674</v>
      </c>
      <c r="P489" s="550">
        <v>1.7005115705641446E-2</v>
      </c>
      <c r="Q489" s="551">
        <v>5.1964248596965291E-3</v>
      </c>
      <c r="R489" s="551" t="s">
        <v>8674</v>
      </c>
      <c r="S489" s="551">
        <v>5.8145169105533485E-3</v>
      </c>
      <c r="T489" s="551" t="s">
        <v>8674</v>
      </c>
      <c r="U489" s="551" t="s">
        <v>8674</v>
      </c>
      <c r="V489" s="552">
        <v>4.1687857994480524E-3</v>
      </c>
      <c r="W489" s="553">
        <v>8.3927822073017206E-3</v>
      </c>
      <c r="X489" s="553" t="s">
        <v>8674</v>
      </c>
      <c r="Y489" s="553">
        <v>7.7833125778331257E-3</v>
      </c>
      <c r="Z489" s="553" t="s">
        <v>8674</v>
      </c>
      <c r="AA489" s="554" t="s">
        <v>8674</v>
      </c>
      <c r="AB489" s="684">
        <v>6.9205110105330179E-3</v>
      </c>
      <c r="AC489" s="561">
        <v>8.3728187855606935E-3</v>
      </c>
    </row>
    <row r="490" spans="1:29" ht="15" customHeight="1" thickBot="1" x14ac:dyDescent="0.3">
      <c r="A490" s="532" t="s">
        <v>5765</v>
      </c>
      <c r="B490" s="577">
        <v>240</v>
      </c>
      <c r="C490" s="533" t="s">
        <v>5766</v>
      </c>
      <c r="D490" s="534" t="s">
        <v>41</v>
      </c>
      <c r="E490" s="537" t="s">
        <v>6</v>
      </c>
      <c r="F490" s="530" t="s">
        <v>968</v>
      </c>
      <c r="G490" s="266" t="s">
        <v>963</v>
      </c>
      <c r="H490" s="530" t="s">
        <v>969</v>
      </c>
      <c r="I490" s="266">
        <v>80</v>
      </c>
      <c r="J490" s="531">
        <v>22</v>
      </c>
      <c r="K490" s="549" t="s">
        <v>8674</v>
      </c>
      <c r="L490" s="549" t="s">
        <v>8674</v>
      </c>
      <c r="M490" s="549" t="s">
        <v>8674</v>
      </c>
      <c r="N490" s="549" t="s">
        <v>8674</v>
      </c>
      <c r="O490" s="549">
        <v>0.11618081960287284</v>
      </c>
      <c r="P490" s="550">
        <v>3.1176045460342652E-2</v>
      </c>
      <c r="Q490" s="551" t="s">
        <v>8674</v>
      </c>
      <c r="R490" s="551" t="s">
        <v>8674</v>
      </c>
      <c r="S490" s="551" t="s">
        <v>8674</v>
      </c>
      <c r="T490" s="551" t="s">
        <v>8674</v>
      </c>
      <c r="U490" s="551" t="s">
        <v>8674</v>
      </c>
      <c r="V490" s="552" t="s">
        <v>8674</v>
      </c>
      <c r="W490" s="553" t="s">
        <v>8674</v>
      </c>
      <c r="X490" s="553" t="s">
        <v>8674</v>
      </c>
      <c r="Y490" s="553" t="s">
        <v>8674</v>
      </c>
      <c r="Z490" s="553" t="s">
        <v>8674</v>
      </c>
      <c r="AA490" s="554" t="s">
        <v>8674</v>
      </c>
      <c r="AB490" s="684" t="s">
        <v>8674</v>
      </c>
      <c r="AC490" s="561">
        <v>8.3728187855606935E-3</v>
      </c>
    </row>
    <row r="491" spans="1:29" ht="15" customHeight="1" thickBot="1" x14ac:dyDescent="0.3">
      <c r="A491" s="532" t="s">
        <v>5787</v>
      </c>
      <c r="B491" s="577">
        <v>283</v>
      </c>
      <c r="C491" s="533" t="s">
        <v>5788</v>
      </c>
      <c r="D491" s="534" t="s">
        <v>42</v>
      </c>
      <c r="E491" s="537" t="s">
        <v>5</v>
      </c>
      <c r="F491" s="530" t="s">
        <v>2711</v>
      </c>
      <c r="G491" s="266" t="s">
        <v>2712</v>
      </c>
      <c r="H491" s="530" t="s">
        <v>1233</v>
      </c>
      <c r="I491" s="266">
        <v>100</v>
      </c>
      <c r="J491" s="531">
        <v>21</v>
      </c>
      <c r="K491" s="549" t="s">
        <v>8674</v>
      </c>
      <c r="L491" s="549" t="s">
        <v>8674</v>
      </c>
      <c r="M491" s="549" t="s">
        <v>8674</v>
      </c>
      <c r="N491" s="549" t="s">
        <v>8674</v>
      </c>
      <c r="O491" s="549" t="s">
        <v>8674</v>
      </c>
      <c r="P491" s="550" t="s">
        <v>8674</v>
      </c>
      <c r="Q491" s="551">
        <v>3.3776761588027435E-2</v>
      </c>
      <c r="R491" s="551" t="s">
        <v>8674</v>
      </c>
      <c r="S491" s="551">
        <v>1.3567206124624479E-2</v>
      </c>
      <c r="T491" s="551" t="s">
        <v>8674</v>
      </c>
      <c r="U491" s="551">
        <v>1.2137395314965408E-2</v>
      </c>
      <c r="V491" s="552">
        <v>1.7508900357681823E-2</v>
      </c>
      <c r="W491" s="553" t="s">
        <v>8674</v>
      </c>
      <c r="X491" s="553" t="s">
        <v>8674</v>
      </c>
      <c r="Y491" s="553" t="s">
        <v>8674</v>
      </c>
      <c r="Z491" s="553" t="s">
        <v>8674</v>
      </c>
      <c r="AA491" s="554" t="s">
        <v>8674</v>
      </c>
      <c r="AB491" s="684" t="s">
        <v>8674</v>
      </c>
      <c r="AC491" s="561">
        <v>7.9922361134897521E-3</v>
      </c>
    </row>
    <row r="492" spans="1:29" ht="15" customHeight="1" thickBot="1" x14ac:dyDescent="0.3">
      <c r="A492" s="532" t="s">
        <v>5771</v>
      </c>
      <c r="B492" s="577">
        <v>317</v>
      </c>
      <c r="C492" s="533" t="s">
        <v>5772</v>
      </c>
      <c r="D492" s="534" t="s">
        <v>42</v>
      </c>
      <c r="E492" s="537" t="s">
        <v>5</v>
      </c>
      <c r="F492" s="530" t="s">
        <v>2785</v>
      </c>
      <c r="G492" s="266" t="s">
        <v>2786</v>
      </c>
      <c r="H492" s="530" t="s">
        <v>2787</v>
      </c>
      <c r="I492" s="266">
        <v>99</v>
      </c>
      <c r="J492" s="531">
        <v>21</v>
      </c>
      <c r="K492" s="549" t="s">
        <v>8674</v>
      </c>
      <c r="L492" s="549" t="s">
        <v>8674</v>
      </c>
      <c r="M492" s="549" t="s">
        <v>8674</v>
      </c>
      <c r="N492" s="549" t="s">
        <v>8674</v>
      </c>
      <c r="O492" s="549" t="s">
        <v>8674</v>
      </c>
      <c r="P492" s="550" t="s">
        <v>8674</v>
      </c>
      <c r="Q492" s="551">
        <v>1.8187487008937849E-2</v>
      </c>
      <c r="R492" s="551" t="s">
        <v>8674</v>
      </c>
      <c r="S492" s="551">
        <v>1.3567206124624479E-2</v>
      </c>
      <c r="T492" s="551">
        <v>5.4957133435919979E-3</v>
      </c>
      <c r="U492" s="551" t="s">
        <v>8674</v>
      </c>
      <c r="V492" s="552">
        <v>1.2506357398344159E-2</v>
      </c>
      <c r="W492" s="553" t="s">
        <v>8674</v>
      </c>
      <c r="X492" s="553" t="s">
        <v>8674</v>
      </c>
      <c r="Y492" s="553">
        <v>1.5566625155666251E-2</v>
      </c>
      <c r="Z492" s="553" t="s">
        <v>8674</v>
      </c>
      <c r="AA492" s="554" t="s">
        <v>8674</v>
      </c>
      <c r="AB492" s="684">
        <v>8.3046132126396218E-3</v>
      </c>
      <c r="AC492" s="561">
        <v>7.9922361134897521E-3</v>
      </c>
    </row>
    <row r="493" spans="1:29" ht="15" customHeight="1" thickBot="1" x14ac:dyDescent="0.3">
      <c r="A493" s="532" t="s">
        <v>5783</v>
      </c>
      <c r="B493" s="577">
        <v>328</v>
      </c>
      <c r="C493" s="533" t="s">
        <v>5784</v>
      </c>
      <c r="D493" s="534" t="s">
        <v>42</v>
      </c>
      <c r="E493" s="537" t="s">
        <v>14</v>
      </c>
      <c r="F493" s="530" t="s">
        <v>3795</v>
      </c>
      <c r="G493" s="266" t="s">
        <v>3796</v>
      </c>
      <c r="H493" s="530" t="s">
        <v>3797</v>
      </c>
      <c r="I493" s="266">
        <v>83</v>
      </c>
      <c r="J493" s="531">
        <v>21</v>
      </c>
      <c r="K493" s="549" t="s">
        <v>8674</v>
      </c>
      <c r="L493" s="549" t="s">
        <v>8674</v>
      </c>
      <c r="M493" s="549" t="s">
        <v>8674</v>
      </c>
      <c r="N493" s="549" t="s">
        <v>8674</v>
      </c>
      <c r="O493" s="549" t="s">
        <v>8674</v>
      </c>
      <c r="P493" s="550" t="s">
        <v>8674</v>
      </c>
      <c r="Q493" s="551">
        <v>1.0392849719393058E-2</v>
      </c>
      <c r="R493" s="551" t="s">
        <v>8674</v>
      </c>
      <c r="S493" s="551">
        <v>3.1010756856284523E-2</v>
      </c>
      <c r="T493" s="551" t="s">
        <v>8674</v>
      </c>
      <c r="U493" s="551" t="s">
        <v>8674</v>
      </c>
      <c r="V493" s="552">
        <v>1.667514319779221E-2</v>
      </c>
      <c r="W493" s="553" t="s">
        <v>8674</v>
      </c>
      <c r="X493" s="553" t="s">
        <v>8674</v>
      </c>
      <c r="Y493" s="553" t="s">
        <v>8674</v>
      </c>
      <c r="Z493" s="553">
        <v>4.595588235294118E-2</v>
      </c>
      <c r="AA493" s="554" t="s">
        <v>8674</v>
      </c>
      <c r="AB493" s="684">
        <v>1.3841022021066035E-3</v>
      </c>
      <c r="AC493" s="561">
        <v>7.9922361134897521E-3</v>
      </c>
    </row>
    <row r="494" spans="1:29" ht="15" customHeight="1" thickBot="1" x14ac:dyDescent="0.3">
      <c r="A494" s="532" t="s">
        <v>5769</v>
      </c>
      <c r="B494" s="577">
        <v>283</v>
      </c>
      <c r="C494" s="533" t="s">
        <v>5770</v>
      </c>
      <c r="D494" s="534" t="s">
        <v>41</v>
      </c>
      <c r="E494" s="537" t="s">
        <v>9</v>
      </c>
      <c r="F494" s="530" t="s">
        <v>1155</v>
      </c>
      <c r="G494" s="266" t="s">
        <v>1156</v>
      </c>
      <c r="H494" s="530" t="s">
        <v>1157</v>
      </c>
      <c r="I494" s="266">
        <v>100</v>
      </c>
      <c r="J494" s="531">
        <v>21</v>
      </c>
      <c r="K494" s="549" t="s">
        <v>8674</v>
      </c>
      <c r="L494" s="549" t="s">
        <v>8674</v>
      </c>
      <c r="M494" s="549" t="s">
        <v>8674</v>
      </c>
      <c r="N494" s="549" t="s">
        <v>8674</v>
      </c>
      <c r="O494" s="549" t="s">
        <v>8674</v>
      </c>
      <c r="P494" s="550" t="s">
        <v>8674</v>
      </c>
      <c r="Q494" s="551">
        <v>3.3776761588027435E-2</v>
      </c>
      <c r="R494" s="551" t="s">
        <v>8674</v>
      </c>
      <c r="S494" s="551" t="s">
        <v>8674</v>
      </c>
      <c r="T494" s="551" t="s">
        <v>8674</v>
      </c>
      <c r="U494" s="551" t="s">
        <v>8674</v>
      </c>
      <c r="V494" s="552">
        <v>1.0838843078564937E-2</v>
      </c>
      <c r="W494" s="553" t="s">
        <v>8674</v>
      </c>
      <c r="X494" s="553" t="s">
        <v>8674</v>
      </c>
      <c r="Y494" s="553">
        <v>1.8161062681610628E-2</v>
      </c>
      <c r="Z494" s="553">
        <v>4.595588235294118E-2</v>
      </c>
      <c r="AA494" s="554" t="s">
        <v>8674</v>
      </c>
      <c r="AB494" s="684">
        <v>1.1072817616852828E-2</v>
      </c>
      <c r="AC494" s="561">
        <v>7.9922361134897521E-3</v>
      </c>
    </row>
    <row r="495" spans="1:29" ht="15" customHeight="1" thickBot="1" x14ac:dyDescent="0.3">
      <c r="A495" s="532" t="s">
        <v>5785</v>
      </c>
      <c r="B495" s="577">
        <v>276</v>
      </c>
      <c r="C495" s="533" t="s">
        <v>5786</v>
      </c>
      <c r="D495" s="534" t="s">
        <v>41</v>
      </c>
      <c r="E495" s="537" t="s">
        <v>23</v>
      </c>
      <c r="F495" s="530" t="s">
        <v>2017</v>
      </c>
      <c r="G495" s="266" t="s">
        <v>2018</v>
      </c>
      <c r="H495" s="530" t="s">
        <v>2019</v>
      </c>
      <c r="I495" s="266">
        <v>99</v>
      </c>
      <c r="J495" s="531">
        <v>21</v>
      </c>
      <c r="K495" s="549" t="s">
        <v>8674</v>
      </c>
      <c r="L495" s="549" t="s">
        <v>8674</v>
      </c>
      <c r="M495" s="549">
        <v>0.13083867591259976</v>
      </c>
      <c r="N495" s="549" t="s">
        <v>8674</v>
      </c>
      <c r="O495" s="549" t="s">
        <v>8674</v>
      </c>
      <c r="P495" s="550">
        <v>2.8341859509402413E-2</v>
      </c>
      <c r="Q495" s="551" t="s">
        <v>8674</v>
      </c>
      <c r="R495" s="551" t="s">
        <v>8674</v>
      </c>
      <c r="S495" s="551" t="s">
        <v>8674</v>
      </c>
      <c r="T495" s="551" t="s">
        <v>8674</v>
      </c>
      <c r="U495" s="551" t="s">
        <v>8674</v>
      </c>
      <c r="V495" s="552" t="s">
        <v>8674</v>
      </c>
      <c r="W495" s="553">
        <v>4.1963911036508603E-3</v>
      </c>
      <c r="X495" s="553" t="s">
        <v>8674</v>
      </c>
      <c r="Y495" s="553" t="s">
        <v>8674</v>
      </c>
      <c r="Z495" s="553" t="s">
        <v>8674</v>
      </c>
      <c r="AA495" s="554" t="s">
        <v>8674</v>
      </c>
      <c r="AB495" s="684">
        <v>1.3841022021066035E-3</v>
      </c>
      <c r="AC495" s="561">
        <v>7.9922361134897521E-3</v>
      </c>
    </row>
    <row r="496" spans="1:29" ht="15" customHeight="1" thickBot="1" x14ac:dyDescent="0.3">
      <c r="A496" s="532" t="s">
        <v>5791</v>
      </c>
      <c r="B496" s="577">
        <v>304</v>
      </c>
      <c r="C496" s="533" t="s">
        <v>5792</v>
      </c>
      <c r="D496" s="534" t="s">
        <v>42</v>
      </c>
      <c r="E496" s="537" t="s">
        <v>14</v>
      </c>
      <c r="F496" s="530" t="s">
        <v>3845</v>
      </c>
      <c r="G496" s="266" t="s">
        <v>3846</v>
      </c>
      <c r="H496" s="530" t="s">
        <v>3847</v>
      </c>
      <c r="I496" s="266">
        <v>90</v>
      </c>
      <c r="J496" s="531">
        <v>21</v>
      </c>
      <c r="K496" s="549" t="s">
        <v>8674</v>
      </c>
      <c r="L496" s="549" t="s">
        <v>8674</v>
      </c>
      <c r="M496" s="549" t="s">
        <v>8674</v>
      </c>
      <c r="N496" s="549" t="s">
        <v>8674</v>
      </c>
      <c r="O496" s="549" t="s">
        <v>8674</v>
      </c>
      <c r="P496" s="550" t="s">
        <v>8674</v>
      </c>
      <c r="Q496" s="551" t="s">
        <v>8674</v>
      </c>
      <c r="R496" s="551" t="s">
        <v>8674</v>
      </c>
      <c r="S496" s="551">
        <v>4.0701618373873434E-2</v>
      </c>
      <c r="T496" s="551" t="s">
        <v>8674</v>
      </c>
      <c r="U496" s="551" t="s">
        <v>8674</v>
      </c>
      <c r="V496" s="552">
        <v>1.7508900357681823E-2</v>
      </c>
      <c r="W496" s="553" t="s">
        <v>8674</v>
      </c>
      <c r="X496" s="553" t="s">
        <v>8674</v>
      </c>
      <c r="Y496" s="553" t="s">
        <v>8674</v>
      </c>
      <c r="Z496" s="553" t="s">
        <v>8674</v>
      </c>
      <c r="AA496" s="554" t="s">
        <v>8674</v>
      </c>
      <c r="AB496" s="684" t="s">
        <v>8674</v>
      </c>
      <c r="AC496" s="561">
        <v>7.9922361134897521E-3</v>
      </c>
    </row>
    <row r="497" spans="1:29" ht="15" customHeight="1" thickBot="1" x14ac:dyDescent="0.3">
      <c r="A497" s="532" t="s">
        <v>5781</v>
      </c>
      <c r="B497" s="577">
        <v>316</v>
      </c>
      <c r="C497" s="533" t="s">
        <v>5782</v>
      </c>
      <c r="D497" s="534" t="s">
        <v>42</v>
      </c>
      <c r="E497" s="537" t="s">
        <v>14</v>
      </c>
      <c r="F497" s="530" t="s">
        <v>3848</v>
      </c>
      <c r="G497" s="266" t="s">
        <v>3846</v>
      </c>
      <c r="H497" s="530" t="s">
        <v>3849</v>
      </c>
      <c r="I497" s="266">
        <v>84</v>
      </c>
      <c r="J497" s="531">
        <v>21</v>
      </c>
      <c r="K497" s="549" t="s">
        <v>8674</v>
      </c>
      <c r="L497" s="549" t="s">
        <v>8674</v>
      </c>
      <c r="M497" s="549" t="s">
        <v>8674</v>
      </c>
      <c r="N497" s="549">
        <v>1.0134792743488396E-2</v>
      </c>
      <c r="O497" s="549" t="s">
        <v>8674</v>
      </c>
      <c r="P497" s="550">
        <v>2.8341859509402414E-3</v>
      </c>
      <c r="Q497" s="551">
        <v>7.7946372895447927E-3</v>
      </c>
      <c r="R497" s="551" t="s">
        <v>8674</v>
      </c>
      <c r="S497" s="551">
        <v>7.7526892140711307E-3</v>
      </c>
      <c r="T497" s="551">
        <v>4.9461420092327985E-2</v>
      </c>
      <c r="U497" s="551" t="s">
        <v>8674</v>
      </c>
      <c r="V497" s="552">
        <v>1.3340114558233768E-2</v>
      </c>
      <c r="W497" s="553">
        <v>4.1963911036508603E-3</v>
      </c>
      <c r="X497" s="553" t="s">
        <v>8674</v>
      </c>
      <c r="Y497" s="553">
        <v>5.1888750518887502E-3</v>
      </c>
      <c r="Z497" s="553" t="s">
        <v>8674</v>
      </c>
      <c r="AA497" s="554" t="s">
        <v>8674</v>
      </c>
      <c r="AB497" s="684">
        <v>4.1523066063198109E-3</v>
      </c>
      <c r="AC497" s="561">
        <v>7.9922361134897521E-3</v>
      </c>
    </row>
    <row r="498" spans="1:29" ht="15" customHeight="1" thickBot="1" x14ac:dyDescent="0.3">
      <c r="A498" s="532" t="s">
        <v>5775</v>
      </c>
      <c r="B498" s="577">
        <v>250</v>
      </c>
      <c r="C498" s="533" t="s">
        <v>5776</v>
      </c>
      <c r="D498" s="534" t="s">
        <v>41</v>
      </c>
      <c r="E498" s="537" t="s">
        <v>6</v>
      </c>
      <c r="F498" s="530" t="s">
        <v>555</v>
      </c>
      <c r="G498" s="266" t="s">
        <v>556</v>
      </c>
      <c r="H498" s="530" t="s">
        <v>193</v>
      </c>
      <c r="I498" s="266">
        <v>100</v>
      </c>
      <c r="J498" s="531">
        <v>21</v>
      </c>
      <c r="K498" s="549">
        <v>7.7748406157673771E-3</v>
      </c>
      <c r="L498" s="549">
        <v>5.3347559349159773E-2</v>
      </c>
      <c r="M498" s="549">
        <v>6.5419337956299879E-3</v>
      </c>
      <c r="N498" s="549">
        <v>5.067396371744198E-3</v>
      </c>
      <c r="O498" s="549" t="s">
        <v>8674</v>
      </c>
      <c r="P498" s="550">
        <v>7.0854648773506033E-3</v>
      </c>
      <c r="Q498" s="551" t="s">
        <v>8674</v>
      </c>
      <c r="R498" s="551" t="s">
        <v>8674</v>
      </c>
      <c r="S498" s="551">
        <v>1.7443550731660044E-2</v>
      </c>
      <c r="T498" s="551">
        <v>1.0991426687183996E-2</v>
      </c>
      <c r="U498" s="551" t="s">
        <v>8674</v>
      </c>
      <c r="V498" s="552">
        <v>9.171328758785716E-3</v>
      </c>
      <c r="W498" s="553">
        <v>4.1963911036508603E-3</v>
      </c>
      <c r="X498" s="553" t="s">
        <v>8674</v>
      </c>
      <c r="Y498" s="553">
        <v>7.7833125778331257E-3</v>
      </c>
      <c r="Z498" s="553" t="s">
        <v>8674</v>
      </c>
      <c r="AA498" s="554">
        <v>4.042037186742118E-2</v>
      </c>
      <c r="AB498" s="684">
        <v>6.9205110105330179E-3</v>
      </c>
      <c r="AC498" s="561">
        <v>7.9922361134897521E-3</v>
      </c>
    </row>
    <row r="499" spans="1:29" ht="15" customHeight="1" thickBot="1" x14ac:dyDescent="0.3">
      <c r="A499" s="532" t="s">
        <v>5779</v>
      </c>
      <c r="B499" s="577">
        <v>268</v>
      </c>
      <c r="C499" s="533" t="s">
        <v>5780</v>
      </c>
      <c r="D499" s="534" t="s">
        <v>41</v>
      </c>
      <c r="E499" s="537" t="s">
        <v>9</v>
      </c>
      <c r="F499" s="530" t="s">
        <v>1216</v>
      </c>
      <c r="G499" s="266" t="s">
        <v>1217</v>
      </c>
      <c r="H499" s="530" t="s">
        <v>1218</v>
      </c>
      <c r="I499" s="266">
        <v>97</v>
      </c>
      <c r="J499" s="531">
        <v>21</v>
      </c>
      <c r="K499" s="549">
        <v>4.6649043694604257E-2</v>
      </c>
      <c r="L499" s="549" t="s">
        <v>8674</v>
      </c>
      <c r="M499" s="549" t="s">
        <v>8674</v>
      </c>
      <c r="N499" s="549">
        <v>4.5606567345697784E-2</v>
      </c>
      <c r="O499" s="549" t="s">
        <v>8674</v>
      </c>
      <c r="P499" s="550">
        <v>2.1256394632051808E-2</v>
      </c>
      <c r="Q499" s="551">
        <v>2.5982124298482645E-3</v>
      </c>
      <c r="R499" s="551" t="s">
        <v>8674</v>
      </c>
      <c r="S499" s="551" t="s">
        <v>8674</v>
      </c>
      <c r="T499" s="551" t="s">
        <v>8674</v>
      </c>
      <c r="U499" s="551" t="s">
        <v>8674</v>
      </c>
      <c r="V499" s="552">
        <v>8.3375715988961052E-4</v>
      </c>
      <c r="W499" s="553">
        <v>4.1963911036508603E-3</v>
      </c>
      <c r="X499" s="553" t="s">
        <v>8674</v>
      </c>
      <c r="Y499" s="553">
        <v>1.03777501037775E-2</v>
      </c>
      <c r="Z499" s="553" t="s">
        <v>8674</v>
      </c>
      <c r="AA499" s="554" t="s">
        <v>8674</v>
      </c>
      <c r="AB499" s="684">
        <v>6.9205110105330179E-3</v>
      </c>
      <c r="AC499" s="561">
        <v>7.9922361134897521E-3</v>
      </c>
    </row>
    <row r="500" spans="1:29" ht="15" customHeight="1" thickBot="1" x14ac:dyDescent="0.3">
      <c r="A500" s="532" t="s">
        <v>5777</v>
      </c>
      <c r="B500" s="577">
        <v>302</v>
      </c>
      <c r="C500" s="533" t="s">
        <v>5778</v>
      </c>
      <c r="D500" s="534" t="s">
        <v>42</v>
      </c>
      <c r="E500" s="537" t="s">
        <v>5</v>
      </c>
      <c r="F500" s="530" t="s">
        <v>3222</v>
      </c>
      <c r="G500" s="266" t="s">
        <v>3223</v>
      </c>
      <c r="H500" s="530" t="s">
        <v>3224</v>
      </c>
      <c r="I500" s="266">
        <v>99</v>
      </c>
      <c r="J500" s="531">
        <v>21</v>
      </c>
      <c r="K500" s="549">
        <v>1.5549681231534754E-2</v>
      </c>
      <c r="L500" s="549">
        <v>2.6673779674579887E-2</v>
      </c>
      <c r="M500" s="549" t="s">
        <v>8674</v>
      </c>
      <c r="N500" s="549" t="s">
        <v>8674</v>
      </c>
      <c r="O500" s="549">
        <v>4.2247570764681032E-2</v>
      </c>
      <c r="P500" s="550">
        <v>1.5588022730171326E-2</v>
      </c>
      <c r="Q500" s="551">
        <v>1.0392849719393058E-2</v>
      </c>
      <c r="R500" s="551">
        <v>2.9231218941829874E-2</v>
      </c>
      <c r="S500" s="551" t="s">
        <v>8674</v>
      </c>
      <c r="T500" s="551" t="s">
        <v>8674</v>
      </c>
      <c r="U500" s="551" t="s">
        <v>8674</v>
      </c>
      <c r="V500" s="552">
        <v>4.1687857994480524E-3</v>
      </c>
      <c r="W500" s="553">
        <v>4.1963911036508603E-3</v>
      </c>
      <c r="X500" s="553">
        <v>7.6555023923444973E-2</v>
      </c>
      <c r="Y500" s="553" t="s">
        <v>8674</v>
      </c>
      <c r="Z500" s="553" t="s">
        <v>8674</v>
      </c>
      <c r="AA500" s="554" t="s">
        <v>8674</v>
      </c>
      <c r="AB500" s="684">
        <v>6.9205110105330179E-3</v>
      </c>
      <c r="AC500" s="561">
        <v>7.9922361134897521E-3</v>
      </c>
    </row>
    <row r="501" spans="1:29" ht="15" customHeight="1" thickBot="1" x14ac:dyDescent="0.3">
      <c r="A501" s="532" t="s">
        <v>5773</v>
      </c>
      <c r="B501" s="577">
        <v>335</v>
      </c>
      <c r="C501" s="533" t="s">
        <v>5774</v>
      </c>
      <c r="D501" s="534" t="s">
        <v>42</v>
      </c>
      <c r="E501" s="537" t="s">
        <v>37</v>
      </c>
      <c r="F501" s="530" t="s">
        <v>3753</v>
      </c>
      <c r="G501" s="266" t="s">
        <v>3754</v>
      </c>
      <c r="H501" s="530" t="s">
        <v>3755</v>
      </c>
      <c r="I501" s="266">
        <v>100</v>
      </c>
      <c r="J501" s="531">
        <v>21</v>
      </c>
      <c r="K501" s="549">
        <v>1.5549681231534754E-2</v>
      </c>
      <c r="L501" s="549">
        <v>5.3347559349159773E-2</v>
      </c>
      <c r="M501" s="549">
        <v>1.9625801386889966E-2</v>
      </c>
      <c r="N501" s="549" t="s">
        <v>8674</v>
      </c>
      <c r="O501" s="549" t="s">
        <v>8674</v>
      </c>
      <c r="P501" s="550">
        <v>9.9196508282908442E-3</v>
      </c>
      <c r="Q501" s="551" t="s">
        <v>8674</v>
      </c>
      <c r="R501" s="551" t="s">
        <v>8674</v>
      </c>
      <c r="S501" s="551">
        <v>1.9381723035177827E-3</v>
      </c>
      <c r="T501" s="551">
        <v>3.2974280061551987E-2</v>
      </c>
      <c r="U501" s="551">
        <v>1.2137395314965408E-2</v>
      </c>
      <c r="V501" s="552">
        <v>6.6700572791168842E-3</v>
      </c>
      <c r="W501" s="553">
        <v>1.6785564414603441E-2</v>
      </c>
      <c r="X501" s="553" t="s">
        <v>8674</v>
      </c>
      <c r="Y501" s="553">
        <v>5.1888750518887502E-3</v>
      </c>
      <c r="Z501" s="553" t="s">
        <v>8674</v>
      </c>
      <c r="AA501" s="554" t="s">
        <v>8674</v>
      </c>
      <c r="AB501" s="684">
        <v>8.3046132126396218E-3</v>
      </c>
      <c r="AC501" s="561">
        <v>7.9922361134897521E-3</v>
      </c>
    </row>
    <row r="502" spans="1:29" ht="15" customHeight="1" thickBot="1" x14ac:dyDescent="0.3">
      <c r="A502" s="532" t="s">
        <v>5789</v>
      </c>
      <c r="B502" s="577">
        <v>282</v>
      </c>
      <c r="C502" s="533" t="s">
        <v>5790</v>
      </c>
      <c r="D502" s="534" t="s">
        <v>42</v>
      </c>
      <c r="E502" s="537" t="s">
        <v>5</v>
      </c>
      <c r="F502" s="530" t="s">
        <v>3284</v>
      </c>
      <c r="G502" s="266" t="s">
        <v>3285</v>
      </c>
      <c r="H502" s="530" t="s">
        <v>2378</v>
      </c>
      <c r="I502" s="266">
        <v>99</v>
      </c>
      <c r="J502" s="531">
        <v>21</v>
      </c>
      <c r="K502" s="549" t="s">
        <v>8674</v>
      </c>
      <c r="L502" s="549" t="s">
        <v>8674</v>
      </c>
      <c r="M502" s="549" t="s">
        <v>8674</v>
      </c>
      <c r="N502" s="549" t="s">
        <v>8674</v>
      </c>
      <c r="O502" s="549" t="s">
        <v>8674</v>
      </c>
      <c r="P502" s="550" t="s">
        <v>8674</v>
      </c>
      <c r="Q502" s="551" t="s">
        <v>8674</v>
      </c>
      <c r="R502" s="551" t="s">
        <v>8674</v>
      </c>
      <c r="S502" s="551" t="s">
        <v>8674</v>
      </c>
      <c r="T502" s="551" t="s">
        <v>8674</v>
      </c>
      <c r="U502" s="551">
        <v>0.25488530161427359</v>
      </c>
      <c r="V502" s="552">
        <v>1.7508900357681823E-2</v>
      </c>
      <c r="W502" s="553" t="s">
        <v>8674</v>
      </c>
      <c r="X502" s="553" t="s">
        <v>8674</v>
      </c>
      <c r="Y502" s="553" t="s">
        <v>8674</v>
      </c>
      <c r="Z502" s="553" t="s">
        <v>8674</v>
      </c>
      <c r="AA502" s="554" t="s">
        <v>8674</v>
      </c>
      <c r="AB502" s="684" t="s">
        <v>8674</v>
      </c>
      <c r="AC502" s="561">
        <v>7.9922361134897521E-3</v>
      </c>
    </row>
    <row r="503" spans="1:29" ht="15" customHeight="1" thickBot="1" x14ac:dyDescent="0.3">
      <c r="A503" s="532" t="s">
        <v>5795</v>
      </c>
      <c r="B503" s="577">
        <v>309</v>
      </c>
      <c r="C503" s="533" t="s">
        <v>5796</v>
      </c>
      <c r="D503" s="534" t="s">
        <v>42</v>
      </c>
      <c r="E503" s="537" t="s">
        <v>5</v>
      </c>
      <c r="F503" s="530" t="s">
        <v>3481</v>
      </c>
      <c r="G503" s="266" t="s">
        <v>3482</v>
      </c>
      <c r="H503" s="530" t="s">
        <v>2644</v>
      </c>
      <c r="I503" s="266">
        <v>100</v>
      </c>
      <c r="J503" s="531">
        <v>21</v>
      </c>
      <c r="K503" s="549" t="s">
        <v>8674</v>
      </c>
      <c r="L503" s="549" t="s">
        <v>8674</v>
      </c>
      <c r="M503" s="549" t="s">
        <v>8674</v>
      </c>
      <c r="N503" s="549">
        <v>5.067396371744198E-3</v>
      </c>
      <c r="O503" s="549">
        <v>6.8652302492606676E-2</v>
      </c>
      <c r="P503" s="550">
        <v>1.9839301656581688E-2</v>
      </c>
      <c r="Q503" s="551" t="s">
        <v>8674</v>
      </c>
      <c r="R503" s="551" t="s">
        <v>8674</v>
      </c>
      <c r="S503" s="551">
        <v>1.3567206124624479E-2</v>
      </c>
      <c r="T503" s="551" t="s">
        <v>8674</v>
      </c>
      <c r="U503" s="551" t="s">
        <v>8674</v>
      </c>
      <c r="V503" s="552">
        <v>5.8363001192272739E-3</v>
      </c>
      <c r="W503" s="553" t="s">
        <v>8674</v>
      </c>
      <c r="X503" s="553" t="s">
        <v>8674</v>
      </c>
      <c r="Y503" s="553" t="s">
        <v>8674</v>
      </c>
      <c r="Z503" s="553" t="s">
        <v>8674</v>
      </c>
      <c r="AA503" s="554" t="s">
        <v>8674</v>
      </c>
      <c r="AB503" s="684" t="s">
        <v>8674</v>
      </c>
      <c r="AC503" s="561">
        <v>7.9922361134897521E-3</v>
      </c>
    </row>
    <row r="504" spans="1:29" ht="15" customHeight="1" thickBot="1" x14ac:dyDescent="0.3">
      <c r="A504" s="532" t="s">
        <v>5793</v>
      </c>
      <c r="B504" s="577">
        <v>264</v>
      </c>
      <c r="C504" s="533" t="s">
        <v>5794</v>
      </c>
      <c r="D504" s="534" t="s">
        <v>42</v>
      </c>
      <c r="E504" s="537" t="s">
        <v>8</v>
      </c>
      <c r="F504" s="530" t="s">
        <v>4515</v>
      </c>
      <c r="G504" s="266" t="s">
        <v>4489</v>
      </c>
      <c r="H504" s="530" t="s">
        <v>4516</v>
      </c>
      <c r="I504" s="266">
        <v>89</v>
      </c>
      <c r="J504" s="531">
        <v>21</v>
      </c>
      <c r="K504" s="549" t="s">
        <v>8674</v>
      </c>
      <c r="L504" s="549" t="s">
        <v>8674</v>
      </c>
      <c r="M504" s="549" t="s">
        <v>8674</v>
      </c>
      <c r="N504" s="549" t="s">
        <v>8674</v>
      </c>
      <c r="O504" s="549" t="s">
        <v>8674</v>
      </c>
      <c r="P504" s="550" t="s">
        <v>8674</v>
      </c>
      <c r="Q504" s="551">
        <v>2.5982124298482645E-3</v>
      </c>
      <c r="R504" s="551" t="s">
        <v>8674</v>
      </c>
      <c r="S504" s="551">
        <v>3.682527376683787E-2</v>
      </c>
      <c r="T504" s="551">
        <v>5.4957133435919979E-3</v>
      </c>
      <c r="U504" s="551" t="s">
        <v>8674</v>
      </c>
      <c r="V504" s="552">
        <v>1.7508900357681823E-2</v>
      </c>
      <c r="W504" s="553" t="s">
        <v>8674</v>
      </c>
      <c r="X504" s="553" t="s">
        <v>8674</v>
      </c>
      <c r="Y504" s="553" t="s">
        <v>8674</v>
      </c>
      <c r="Z504" s="553" t="s">
        <v>8674</v>
      </c>
      <c r="AA504" s="554" t="s">
        <v>8674</v>
      </c>
      <c r="AB504" s="684" t="s">
        <v>8674</v>
      </c>
      <c r="AC504" s="561">
        <v>7.9922361134897521E-3</v>
      </c>
    </row>
    <row r="505" spans="1:29" ht="15" customHeight="1" thickBot="1" x14ac:dyDescent="0.3">
      <c r="A505" s="532" t="s">
        <v>5767</v>
      </c>
      <c r="B505" s="577">
        <v>332</v>
      </c>
      <c r="C505" s="533" t="s">
        <v>5768</v>
      </c>
      <c r="D505" s="534" t="s">
        <v>42</v>
      </c>
      <c r="E505" s="537" t="s">
        <v>5</v>
      </c>
      <c r="F505" s="530" t="s">
        <v>3654</v>
      </c>
      <c r="G505" s="266" t="s">
        <v>3655</v>
      </c>
      <c r="H505" s="530" t="s">
        <v>3656</v>
      </c>
      <c r="I505" s="266">
        <v>93</v>
      </c>
      <c r="J505" s="531">
        <v>21</v>
      </c>
      <c r="K505" s="549" t="s">
        <v>8674</v>
      </c>
      <c r="L505" s="549" t="s">
        <v>8674</v>
      </c>
      <c r="M505" s="549" t="s">
        <v>8674</v>
      </c>
      <c r="N505" s="549" t="s">
        <v>8674</v>
      </c>
      <c r="O505" s="549" t="s">
        <v>8674</v>
      </c>
      <c r="P505" s="550" t="s">
        <v>8674</v>
      </c>
      <c r="Q505" s="551" t="s">
        <v>8674</v>
      </c>
      <c r="R505" s="551" t="s">
        <v>8674</v>
      </c>
      <c r="S505" s="551">
        <v>3.8763446070355654E-3</v>
      </c>
      <c r="T505" s="551" t="s">
        <v>8674</v>
      </c>
      <c r="U505" s="551" t="s">
        <v>8674</v>
      </c>
      <c r="V505" s="552">
        <v>1.667514319779221E-3</v>
      </c>
      <c r="W505" s="553" t="s">
        <v>8674</v>
      </c>
      <c r="X505" s="553" t="s">
        <v>8674</v>
      </c>
      <c r="Y505" s="553">
        <v>4.929431299294313E-2</v>
      </c>
      <c r="Z505" s="553" t="s">
        <v>8674</v>
      </c>
      <c r="AA505" s="554" t="s">
        <v>8674</v>
      </c>
      <c r="AB505" s="684">
        <v>2.6297941840025468E-2</v>
      </c>
      <c r="AC505" s="561">
        <v>7.9922361134897521E-3</v>
      </c>
    </row>
    <row r="506" spans="1:29" ht="15" customHeight="1" thickBot="1" x14ac:dyDescent="0.3">
      <c r="A506" s="532" t="s">
        <v>5797</v>
      </c>
      <c r="B506" s="577">
        <v>334</v>
      </c>
      <c r="C506" s="533" t="s">
        <v>5798</v>
      </c>
      <c r="D506" s="534" t="s">
        <v>42</v>
      </c>
      <c r="E506" s="535" t="s">
        <v>21</v>
      </c>
      <c r="F506" s="530" t="s">
        <v>3686</v>
      </c>
      <c r="G506" s="266" t="s">
        <v>3687</v>
      </c>
      <c r="H506" s="530" t="s">
        <v>3688</v>
      </c>
      <c r="I506" s="266">
        <v>89</v>
      </c>
      <c r="J506" s="531">
        <v>20</v>
      </c>
      <c r="K506" s="549" t="s">
        <v>8674</v>
      </c>
      <c r="L506" s="549" t="s">
        <v>8674</v>
      </c>
      <c r="M506" s="549" t="s">
        <v>8674</v>
      </c>
      <c r="N506" s="549" t="s">
        <v>8674</v>
      </c>
      <c r="O506" s="549" t="s">
        <v>8674</v>
      </c>
      <c r="P506" s="550" t="s">
        <v>8674</v>
      </c>
      <c r="Q506" s="551">
        <v>7.7946372895447927E-3</v>
      </c>
      <c r="R506" s="551" t="s">
        <v>8674</v>
      </c>
      <c r="S506" s="551" t="s">
        <v>8674</v>
      </c>
      <c r="T506" s="551" t="s">
        <v>8674</v>
      </c>
      <c r="U506" s="551" t="s">
        <v>8674</v>
      </c>
      <c r="V506" s="552">
        <v>2.5012714796688318E-3</v>
      </c>
      <c r="W506" s="553">
        <v>5.4553084347461187E-2</v>
      </c>
      <c r="X506" s="553" t="s">
        <v>8674</v>
      </c>
      <c r="Y506" s="553">
        <v>1.03777501037775E-2</v>
      </c>
      <c r="Z506" s="553" t="s">
        <v>8674</v>
      </c>
      <c r="AA506" s="554" t="s">
        <v>8674</v>
      </c>
      <c r="AB506" s="684">
        <v>2.352973743581226E-2</v>
      </c>
      <c r="AC506" s="561">
        <v>7.6116534414188124E-3</v>
      </c>
    </row>
    <row r="507" spans="1:29" ht="15" customHeight="1" thickBot="1" x14ac:dyDescent="0.3">
      <c r="A507" s="532" t="s">
        <v>5803</v>
      </c>
      <c r="B507" s="577">
        <v>295</v>
      </c>
      <c r="C507" s="533" t="s">
        <v>5804</v>
      </c>
      <c r="D507" s="534" t="s">
        <v>42</v>
      </c>
      <c r="E507" s="537" t="s">
        <v>5</v>
      </c>
      <c r="F507" s="530" t="s">
        <v>2633</v>
      </c>
      <c r="G507" s="266" t="s">
        <v>2634</v>
      </c>
      <c r="H507" s="530" t="s">
        <v>2510</v>
      </c>
      <c r="I507" s="266">
        <v>100</v>
      </c>
      <c r="J507" s="531">
        <v>20</v>
      </c>
      <c r="K507" s="549">
        <v>3.8874203078836884E-2</v>
      </c>
      <c r="L507" s="549">
        <v>2.6673779674579887E-2</v>
      </c>
      <c r="M507" s="549" t="s">
        <v>8674</v>
      </c>
      <c r="N507" s="549" t="s">
        <v>8674</v>
      </c>
      <c r="O507" s="549">
        <v>1.0561892691170258E-2</v>
      </c>
      <c r="P507" s="550">
        <v>1.1336743803760966E-2</v>
      </c>
      <c r="Q507" s="551">
        <v>7.7946372895447927E-3</v>
      </c>
      <c r="R507" s="551" t="s">
        <v>8674</v>
      </c>
      <c r="S507" s="551" t="s">
        <v>8674</v>
      </c>
      <c r="T507" s="551" t="s">
        <v>8674</v>
      </c>
      <c r="U507" s="551">
        <v>1.2137395314965408E-2</v>
      </c>
      <c r="V507" s="552">
        <v>3.3350286395584421E-3</v>
      </c>
      <c r="W507" s="553">
        <v>2.0981955518254301E-2</v>
      </c>
      <c r="X507" s="553">
        <v>5.7416267942583733E-2</v>
      </c>
      <c r="Y507" s="553" t="s">
        <v>8674</v>
      </c>
      <c r="Z507" s="553" t="s">
        <v>8674</v>
      </c>
      <c r="AA507" s="554" t="s">
        <v>8674</v>
      </c>
      <c r="AB507" s="684">
        <v>1.1072817616852828E-2</v>
      </c>
      <c r="AC507" s="561">
        <v>7.6116534414188124E-3</v>
      </c>
    </row>
    <row r="508" spans="1:29" ht="15" customHeight="1" thickBot="1" x14ac:dyDescent="0.3">
      <c r="A508" s="532" t="s">
        <v>5807</v>
      </c>
      <c r="B508" s="577">
        <v>240</v>
      </c>
      <c r="C508" s="533" t="s">
        <v>5808</v>
      </c>
      <c r="D508" s="534" t="s">
        <v>41</v>
      </c>
      <c r="E508" s="537" t="s">
        <v>12</v>
      </c>
      <c r="F508" s="530" t="s">
        <v>1475</v>
      </c>
      <c r="G508" s="266" t="s">
        <v>1476</v>
      </c>
      <c r="H508" s="530" t="s">
        <v>212</v>
      </c>
      <c r="I508" s="266">
        <v>100</v>
      </c>
      <c r="J508" s="531">
        <v>20</v>
      </c>
      <c r="K508" s="549">
        <v>7.7748406157673771E-3</v>
      </c>
      <c r="L508" s="549">
        <v>8.002133902373966E-2</v>
      </c>
      <c r="M508" s="549" t="s">
        <v>8674</v>
      </c>
      <c r="N508" s="549">
        <v>5.067396371744198E-3</v>
      </c>
      <c r="O508" s="549">
        <v>1.0561892691170258E-2</v>
      </c>
      <c r="P508" s="550">
        <v>9.9196508282908442E-3</v>
      </c>
      <c r="Q508" s="551">
        <v>2.5982124298482645E-3</v>
      </c>
      <c r="R508" s="551">
        <v>2.9231218941829874E-2</v>
      </c>
      <c r="S508" s="551" t="s">
        <v>8674</v>
      </c>
      <c r="T508" s="551">
        <v>2.1982853374367992E-2</v>
      </c>
      <c r="U508" s="551">
        <v>1.2137395314965408E-2</v>
      </c>
      <c r="V508" s="552">
        <v>5.8363001192272739E-3</v>
      </c>
      <c r="W508" s="553">
        <v>8.3927822073017206E-3</v>
      </c>
      <c r="X508" s="553">
        <v>3.8277511961722487E-2</v>
      </c>
      <c r="Y508" s="553" t="s">
        <v>8674</v>
      </c>
      <c r="Z508" s="553">
        <v>4.595588235294118E-2</v>
      </c>
      <c r="AA508" s="554">
        <v>4.042037186742118E-2</v>
      </c>
      <c r="AB508" s="684">
        <v>8.3046132126396218E-3</v>
      </c>
      <c r="AC508" s="561">
        <v>7.6116534414188124E-3</v>
      </c>
    </row>
    <row r="509" spans="1:29" ht="15" customHeight="1" thickBot="1" x14ac:dyDescent="0.3">
      <c r="A509" s="532" t="s">
        <v>5815</v>
      </c>
      <c r="B509" s="577">
        <v>303</v>
      </c>
      <c r="C509" s="533" t="s">
        <v>5816</v>
      </c>
      <c r="D509" s="534" t="s">
        <v>42</v>
      </c>
      <c r="E509" s="537" t="s">
        <v>10</v>
      </c>
      <c r="F509" s="530" t="s">
        <v>4026</v>
      </c>
      <c r="G509" s="266" t="s">
        <v>4027</v>
      </c>
      <c r="H509" s="530" t="s">
        <v>4028</v>
      </c>
      <c r="I509" s="266">
        <v>91</v>
      </c>
      <c r="J509" s="531">
        <v>20</v>
      </c>
      <c r="K509" s="549" t="s">
        <v>8674</v>
      </c>
      <c r="L509" s="549" t="s">
        <v>8674</v>
      </c>
      <c r="M509" s="549">
        <v>2.6167735182519952E-2</v>
      </c>
      <c r="N509" s="549">
        <v>1.5202189115232594E-2</v>
      </c>
      <c r="O509" s="549" t="s">
        <v>8674</v>
      </c>
      <c r="P509" s="550">
        <v>9.9196508282908442E-3</v>
      </c>
      <c r="Q509" s="551" t="s">
        <v>8674</v>
      </c>
      <c r="R509" s="551">
        <v>5.8462437883659749E-2</v>
      </c>
      <c r="S509" s="551">
        <v>1.7443550731660044E-2</v>
      </c>
      <c r="T509" s="551" t="s">
        <v>8674</v>
      </c>
      <c r="U509" s="551" t="s">
        <v>8674</v>
      </c>
      <c r="V509" s="552">
        <v>9.171328758785716E-3</v>
      </c>
      <c r="W509" s="553" t="s">
        <v>8674</v>
      </c>
      <c r="X509" s="553" t="s">
        <v>8674</v>
      </c>
      <c r="Y509" s="553" t="s">
        <v>8674</v>
      </c>
      <c r="Z509" s="553" t="s">
        <v>8674</v>
      </c>
      <c r="AA509" s="554">
        <v>8.084074373484236E-2</v>
      </c>
      <c r="AB509" s="684">
        <v>2.768204404213207E-3</v>
      </c>
      <c r="AC509" s="561">
        <v>7.6116534414188124E-3</v>
      </c>
    </row>
    <row r="510" spans="1:29" ht="15" customHeight="1" thickBot="1" x14ac:dyDescent="0.3">
      <c r="A510" s="532" t="s">
        <v>5813</v>
      </c>
      <c r="B510" s="577">
        <v>300</v>
      </c>
      <c r="C510" s="533" t="s">
        <v>5814</v>
      </c>
      <c r="D510" s="534" t="s">
        <v>42</v>
      </c>
      <c r="E510" s="537" t="s">
        <v>5</v>
      </c>
      <c r="F510" s="530" t="s">
        <v>2718</v>
      </c>
      <c r="G510" s="266" t="s">
        <v>2719</v>
      </c>
      <c r="H510" s="530" t="s">
        <v>2720</v>
      </c>
      <c r="I510" s="266">
        <v>99</v>
      </c>
      <c r="J510" s="531">
        <v>20</v>
      </c>
      <c r="K510" s="549">
        <v>2.3324521847302129E-2</v>
      </c>
      <c r="L510" s="549">
        <v>5.3347559349159773E-2</v>
      </c>
      <c r="M510" s="549" t="s">
        <v>8674</v>
      </c>
      <c r="N510" s="549" t="s">
        <v>8674</v>
      </c>
      <c r="O510" s="549">
        <v>5.280946345585129E-3</v>
      </c>
      <c r="P510" s="550">
        <v>8.5025578528207229E-3</v>
      </c>
      <c r="Q510" s="551">
        <v>7.7946372895447927E-3</v>
      </c>
      <c r="R510" s="551">
        <v>2.9231218941829874E-2</v>
      </c>
      <c r="S510" s="551">
        <v>1.1629033821106697E-2</v>
      </c>
      <c r="T510" s="551" t="s">
        <v>8674</v>
      </c>
      <c r="U510" s="551" t="s">
        <v>8674</v>
      </c>
      <c r="V510" s="552">
        <v>8.3375715988961048E-3</v>
      </c>
      <c r="W510" s="553">
        <v>4.1963911036508603E-3</v>
      </c>
      <c r="X510" s="553">
        <v>1.9138755980861243E-2</v>
      </c>
      <c r="Y510" s="553">
        <v>5.1888750518887502E-3</v>
      </c>
      <c r="Z510" s="553" t="s">
        <v>8674</v>
      </c>
      <c r="AA510" s="554" t="s">
        <v>8674</v>
      </c>
      <c r="AB510" s="684">
        <v>5.536408808426414E-3</v>
      </c>
      <c r="AC510" s="561">
        <v>7.6116534414188124E-3</v>
      </c>
    </row>
    <row r="511" spans="1:29" ht="15" customHeight="1" thickBot="1" x14ac:dyDescent="0.3">
      <c r="A511" s="532" t="s">
        <v>5821</v>
      </c>
      <c r="B511" s="577">
        <v>242</v>
      </c>
      <c r="C511" s="533" t="s">
        <v>5822</v>
      </c>
      <c r="D511" s="534" t="s">
        <v>41</v>
      </c>
      <c r="E511" s="537" t="s">
        <v>6</v>
      </c>
      <c r="F511" s="530" t="s">
        <v>207</v>
      </c>
      <c r="G511" s="266" t="s">
        <v>208</v>
      </c>
      <c r="H511" s="530" t="s">
        <v>209</v>
      </c>
      <c r="I511" s="266">
        <v>100</v>
      </c>
      <c r="J511" s="531">
        <v>20</v>
      </c>
      <c r="K511" s="549" t="s">
        <v>8674</v>
      </c>
      <c r="L511" s="549" t="s">
        <v>8674</v>
      </c>
      <c r="M511" s="549" t="s">
        <v>8674</v>
      </c>
      <c r="N511" s="549" t="s">
        <v>8674</v>
      </c>
      <c r="O511" s="549" t="s">
        <v>8674</v>
      </c>
      <c r="P511" s="550" t="s">
        <v>8674</v>
      </c>
      <c r="Q511" s="551" t="s">
        <v>8674</v>
      </c>
      <c r="R511" s="551" t="s">
        <v>8674</v>
      </c>
      <c r="S511" s="551">
        <v>3.8763446070355652E-2</v>
      </c>
      <c r="T511" s="551" t="s">
        <v>8674</v>
      </c>
      <c r="U511" s="551" t="s">
        <v>8674</v>
      </c>
      <c r="V511" s="552">
        <v>1.667514319779221E-2</v>
      </c>
      <c r="W511" s="553" t="s">
        <v>8674</v>
      </c>
      <c r="X511" s="553" t="s">
        <v>8674</v>
      </c>
      <c r="Y511" s="553" t="s">
        <v>8674</v>
      </c>
      <c r="Z511" s="553" t="s">
        <v>8674</v>
      </c>
      <c r="AA511" s="554" t="s">
        <v>8674</v>
      </c>
      <c r="AB511" s="684" t="s">
        <v>8674</v>
      </c>
      <c r="AC511" s="561">
        <v>7.6116534414188124E-3</v>
      </c>
    </row>
    <row r="512" spans="1:29" ht="15" customHeight="1" thickBot="1" x14ac:dyDescent="0.3">
      <c r="A512" s="532" t="s">
        <v>5799</v>
      </c>
      <c r="B512" s="577">
        <v>238</v>
      </c>
      <c r="C512" s="533" t="s">
        <v>5800</v>
      </c>
      <c r="D512" s="534" t="s">
        <v>41</v>
      </c>
      <c r="E512" s="537" t="s">
        <v>12</v>
      </c>
      <c r="F512" s="530" t="s">
        <v>1502</v>
      </c>
      <c r="G512" s="266" t="s">
        <v>1503</v>
      </c>
      <c r="H512" s="530" t="s">
        <v>193</v>
      </c>
      <c r="I512" s="266">
        <v>100</v>
      </c>
      <c r="J512" s="531">
        <v>20</v>
      </c>
      <c r="K512" s="549" t="s">
        <v>8674</v>
      </c>
      <c r="L512" s="549" t="s">
        <v>8674</v>
      </c>
      <c r="M512" s="549" t="s">
        <v>8674</v>
      </c>
      <c r="N512" s="549">
        <v>5.067396371744198E-3</v>
      </c>
      <c r="O512" s="549">
        <v>5.280946345585129E-3</v>
      </c>
      <c r="P512" s="550">
        <v>2.8341859509402414E-3</v>
      </c>
      <c r="Q512" s="551">
        <v>2.5982124298482645E-3</v>
      </c>
      <c r="R512" s="551">
        <v>5.8462437883659749E-2</v>
      </c>
      <c r="S512" s="551">
        <v>3.8763446070355654E-3</v>
      </c>
      <c r="T512" s="551">
        <v>1.6487140030775994E-2</v>
      </c>
      <c r="U512" s="551" t="s">
        <v>8674</v>
      </c>
      <c r="V512" s="552">
        <v>6.6700572791168842E-3</v>
      </c>
      <c r="W512" s="553">
        <v>2.9374737725556023E-2</v>
      </c>
      <c r="X512" s="553">
        <v>3.8277511961722487E-2</v>
      </c>
      <c r="Y512" s="553">
        <v>2.5944375259443751E-3</v>
      </c>
      <c r="Z512" s="553" t="s">
        <v>8674</v>
      </c>
      <c r="AA512" s="554" t="s">
        <v>8674</v>
      </c>
      <c r="AB512" s="684">
        <v>1.3841022021066036E-2</v>
      </c>
      <c r="AC512" s="561">
        <v>7.6116534414188124E-3</v>
      </c>
    </row>
    <row r="513" spans="1:29" ht="15" customHeight="1" thickBot="1" x14ac:dyDescent="0.3">
      <c r="A513" s="532" t="s">
        <v>5809</v>
      </c>
      <c r="B513" s="577">
        <v>250</v>
      </c>
      <c r="C513" s="533" t="s">
        <v>5810</v>
      </c>
      <c r="D513" s="534" t="s">
        <v>41</v>
      </c>
      <c r="E513" s="537" t="s">
        <v>13</v>
      </c>
      <c r="F513" s="530" t="s">
        <v>2111</v>
      </c>
      <c r="G513" s="266" t="s">
        <v>2112</v>
      </c>
      <c r="H513" s="530" t="s">
        <v>1455</v>
      </c>
      <c r="I513" s="266">
        <v>100</v>
      </c>
      <c r="J513" s="531">
        <v>20</v>
      </c>
      <c r="K513" s="549">
        <v>2.3324521847302129E-2</v>
      </c>
      <c r="L513" s="549" t="s">
        <v>8674</v>
      </c>
      <c r="M513" s="549">
        <v>1.9625801386889966E-2</v>
      </c>
      <c r="N513" s="549" t="s">
        <v>8674</v>
      </c>
      <c r="O513" s="549" t="s">
        <v>8674</v>
      </c>
      <c r="P513" s="550">
        <v>8.5025578528207229E-3</v>
      </c>
      <c r="Q513" s="551">
        <v>7.7946372895447927E-3</v>
      </c>
      <c r="R513" s="551">
        <v>8.769365682548963E-2</v>
      </c>
      <c r="S513" s="551">
        <v>3.8763446070355654E-3</v>
      </c>
      <c r="T513" s="551">
        <v>5.4957133435919979E-3</v>
      </c>
      <c r="U513" s="551" t="s">
        <v>8674</v>
      </c>
      <c r="V513" s="552">
        <v>7.5038144390064954E-3</v>
      </c>
      <c r="W513" s="553">
        <v>8.3927822073017206E-3</v>
      </c>
      <c r="X513" s="553">
        <v>3.8277511961722487E-2</v>
      </c>
      <c r="Y513" s="553" t="s">
        <v>8674</v>
      </c>
      <c r="Z513" s="553">
        <v>4.595588235294118E-2</v>
      </c>
      <c r="AA513" s="554" t="s">
        <v>8674</v>
      </c>
      <c r="AB513" s="684">
        <v>6.9205110105330179E-3</v>
      </c>
      <c r="AC513" s="561">
        <v>7.6116534414188124E-3</v>
      </c>
    </row>
    <row r="514" spans="1:29" ht="15" customHeight="1" thickBot="1" x14ac:dyDescent="0.3">
      <c r="A514" s="532" t="s">
        <v>5819</v>
      </c>
      <c r="B514" s="577">
        <v>292</v>
      </c>
      <c r="C514" s="533" t="s">
        <v>5820</v>
      </c>
      <c r="D514" s="534" t="s">
        <v>42</v>
      </c>
      <c r="E514" s="537" t="s">
        <v>5</v>
      </c>
      <c r="F514" s="530" t="s">
        <v>3089</v>
      </c>
      <c r="G514" s="266" t="s">
        <v>3090</v>
      </c>
      <c r="H514" s="530" t="s">
        <v>2827</v>
      </c>
      <c r="I514" s="266">
        <v>100</v>
      </c>
      <c r="J514" s="531">
        <v>20</v>
      </c>
      <c r="K514" s="549" t="s">
        <v>8674</v>
      </c>
      <c r="L514" s="549">
        <v>5.3347559349159773E-2</v>
      </c>
      <c r="M514" s="549" t="s">
        <v>8674</v>
      </c>
      <c r="N514" s="549">
        <v>1.0134792743488396E-2</v>
      </c>
      <c r="O514" s="549">
        <v>3.1685678073510776E-2</v>
      </c>
      <c r="P514" s="550">
        <v>1.4170929754701207E-2</v>
      </c>
      <c r="Q514" s="551" t="s">
        <v>8674</v>
      </c>
      <c r="R514" s="551" t="s">
        <v>8674</v>
      </c>
      <c r="S514" s="551" t="s">
        <v>8674</v>
      </c>
      <c r="T514" s="551">
        <v>1.0991426687183996E-2</v>
      </c>
      <c r="U514" s="551">
        <v>8.4961767204757857E-2</v>
      </c>
      <c r="V514" s="552">
        <v>7.5038144390064954E-3</v>
      </c>
      <c r="W514" s="553" t="s">
        <v>8674</v>
      </c>
      <c r="X514" s="553" t="s">
        <v>8674</v>
      </c>
      <c r="Y514" s="553" t="s">
        <v>8674</v>
      </c>
      <c r="Z514" s="553">
        <v>4.595588235294118E-2</v>
      </c>
      <c r="AA514" s="554" t="s">
        <v>8674</v>
      </c>
      <c r="AB514" s="684">
        <v>1.3841022021066035E-3</v>
      </c>
      <c r="AC514" s="561">
        <v>7.6116534414188124E-3</v>
      </c>
    </row>
    <row r="515" spans="1:29" ht="15" customHeight="1" thickBot="1" x14ac:dyDescent="0.3">
      <c r="A515" s="532" t="s">
        <v>5823</v>
      </c>
      <c r="B515" s="577">
        <v>300</v>
      </c>
      <c r="C515" s="533" t="s">
        <v>5824</v>
      </c>
      <c r="D515" s="534" t="s">
        <v>42</v>
      </c>
      <c r="E515" s="537" t="s">
        <v>5</v>
      </c>
      <c r="F515" s="530" t="s">
        <v>3237</v>
      </c>
      <c r="G515" s="266" t="s">
        <v>3238</v>
      </c>
      <c r="H515" s="530" t="s">
        <v>2720</v>
      </c>
      <c r="I515" s="266">
        <v>99</v>
      </c>
      <c r="J515" s="531">
        <v>20</v>
      </c>
      <c r="K515" s="549" t="s">
        <v>8674</v>
      </c>
      <c r="L515" s="549" t="s">
        <v>8674</v>
      </c>
      <c r="M515" s="549" t="s">
        <v>8674</v>
      </c>
      <c r="N515" s="549" t="s">
        <v>8674</v>
      </c>
      <c r="O515" s="549" t="s">
        <v>8674</v>
      </c>
      <c r="P515" s="550" t="s">
        <v>8674</v>
      </c>
      <c r="Q515" s="551">
        <v>4.1571398877572233E-2</v>
      </c>
      <c r="R515" s="551" t="s">
        <v>8674</v>
      </c>
      <c r="S515" s="551">
        <v>7.7526892140711307E-3</v>
      </c>
      <c r="T515" s="551" t="s">
        <v>8674</v>
      </c>
      <c r="U515" s="551" t="s">
        <v>8674</v>
      </c>
      <c r="V515" s="552">
        <v>1.667514319779221E-2</v>
      </c>
      <c r="W515" s="553" t="s">
        <v>8674</v>
      </c>
      <c r="X515" s="553" t="s">
        <v>8674</v>
      </c>
      <c r="Y515" s="553" t="s">
        <v>8674</v>
      </c>
      <c r="Z515" s="553" t="s">
        <v>8674</v>
      </c>
      <c r="AA515" s="554" t="s">
        <v>8674</v>
      </c>
      <c r="AB515" s="684" t="s">
        <v>8674</v>
      </c>
      <c r="AC515" s="561">
        <v>7.6116534414188124E-3</v>
      </c>
    </row>
    <row r="516" spans="1:29" ht="15" customHeight="1" thickBot="1" x14ac:dyDescent="0.3">
      <c r="A516" s="532" t="s">
        <v>5811</v>
      </c>
      <c r="B516" s="577">
        <v>291</v>
      </c>
      <c r="C516" s="533" t="s">
        <v>5812</v>
      </c>
      <c r="D516" s="534" t="s">
        <v>42</v>
      </c>
      <c r="E516" s="537" t="s">
        <v>5</v>
      </c>
      <c r="F516" s="530" t="s">
        <v>3347</v>
      </c>
      <c r="G516" s="266" t="s">
        <v>3348</v>
      </c>
      <c r="H516" s="530" t="s">
        <v>2253</v>
      </c>
      <c r="I516" s="266">
        <v>100</v>
      </c>
      <c r="J516" s="531">
        <v>20</v>
      </c>
      <c r="K516" s="549">
        <v>3.8874203078836884E-2</v>
      </c>
      <c r="L516" s="549" t="s">
        <v>8674</v>
      </c>
      <c r="M516" s="549" t="s">
        <v>8674</v>
      </c>
      <c r="N516" s="549" t="s">
        <v>8674</v>
      </c>
      <c r="O516" s="549" t="s">
        <v>8674</v>
      </c>
      <c r="P516" s="550">
        <v>7.0854648773506033E-3</v>
      </c>
      <c r="Q516" s="551">
        <v>5.1964248596965291E-3</v>
      </c>
      <c r="R516" s="551">
        <v>2.9231218941829874E-2</v>
      </c>
      <c r="S516" s="551">
        <v>1.5505378428142261E-2</v>
      </c>
      <c r="T516" s="551" t="s">
        <v>8674</v>
      </c>
      <c r="U516" s="551" t="s">
        <v>8674</v>
      </c>
      <c r="V516" s="552">
        <v>9.171328758785716E-3</v>
      </c>
      <c r="W516" s="553">
        <v>1.6785564414603441E-2</v>
      </c>
      <c r="X516" s="553" t="s">
        <v>8674</v>
      </c>
      <c r="Y516" s="553" t="s">
        <v>8674</v>
      </c>
      <c r="Z516" s="553" t="s">
        <v>8674</v>
      </c>
      <c r="AA516" s="554" t="s">
        <v>8674</v>
      </c>
      <c r="AB516" s="684">
        <v>5.536408808426414E-3</v>
      </c>
      <c r="AC516" s="561">
        <v>7.6116534414188124E-3</v>
      </c>
    </row>
    <row r="517" spans="1:29" ht="15" customHeight="1" thickBot="1" x14ac:dyDescent="0.3">
      <c r="A517" s="532" t="s">
        <v>5817</v>
      </c>
      <c r="B517" s="577">
        <v>261</v>
      </c>
      <c r="C517" s="533" t="s">
        <v>5818</v>
      </c>
      <c r="D517" s="534" t="s">
        <v>41</v>
      </c>
      <c r="E517" s="537" t="s">
        <v>23</v>
      </c>
      <c r="F517" s="530" t="s">
        <v>2039</v>
      </c>
      <c r="G517" s="266" t="s">
        <v>2040</v>
      </c>
      <c r="H517" s="530" t="s">
        <v>588</v>
      </c>
      <c r="I517" s="266">
        <v>100</v>
      </c>
      <c r="J517" s="531">
        <v>20</v>
      </c>
      <c r="K517" s="549">
        <v>7.7748406157673769E-2</v>
      </c>
      <c r="L517" s="549" t="s">
        <v>8674</v>
      </c>
      <c r="M517" s="549">
        <v>6.5419337956299879E-3</v>
      </c>
      <c r="N517" s="549" t="s">
        <v>8674</v>
      </c>
      <c r="O517" s="549">
        <v>1.0561892691170258E-2</v>
      </c>
      <c r="P517" s="550">
        <v>1.8422208681111569E-2</v>
      </c>
      <c r="Q517" s="551">
        <v>5.1964248596965291E-3</v>
      </c>
      <c r="R517" s="551" t="s">
        <v>8674</v>
      </c>
      <c r="S517" s="551">
        <v>1.9381723035177827E-3</v>
      </c>
      <c r="T517" s="551" t="s">
        <v>8674</v>
      </c>
      <c r="U517" s="551">
        <v>2.4274790629930817E-2</v>
      </c>
      <c r="V517" s="552">
        <v>4.1687857994480524E-3</v>
      </c>
      <c r="W517" s="553">
        <v>4.1963911036508603E-3</v>
      </c>
      <c r="X517" s="553" t="s">
        <v>8674</v>
      </c>
      <c r="Y517" s="553">
        <v>2.5944375259443751E-3</v>
      </c>
      <c r="Z517" s="553" t="s">
        <v>8674</v>
      </c>
      <c r="AA517" s="554" t="s">
        <v>8674</v>
      </c>
      <c r="AB517" s="684">
        <v>2.768204404213207E-3</v>
      </c>
      <c r="AC517" s="561">
        <v>7.6116534414188124E-3</v>
      </c>
    </row>
    <row r="518" spans="1:29" ht="15" customHeight="1" thickBot="1" x14ac:dyDescent="0.3">
      <c r="A518" s="532" t="s">
        <v>5801</v>
      </c>
      <c r="B518" s="577">
        <v>275</v>
      </c>
      <c r="C518" s="533" t="s">
        <v>5802</v>
      </c>
      <c r="D518" s="534" t="s">
        <v>42</v>
      </c>
      <c r="E518" s="537" t="s">
        <v>5</v>
      </c>
      <c r="F518" s="530" t="s">
        <v>3577</v>
      </c>
      <c r="G518" s="266" t="s">
        <v>3578</v>
      </c>
      <c r="H518" s="530" t="s">
        <v>1679</v>
      </c>
      <c r="I518" s="266">
        <v>99</v>
      </c>
      <c r="J518" s="531">
        <v>20</v>
      </c>
      <c r="K518" s="549">
        <v>3.1099362463069508E-2</v>
      </c>
      <c r="L518" s="549" t="s">
        <v>8674</v>
      </c>
      <c r="M518" s="549" t="s">
        <v>8674</v>
      </c>
      <c r="N518" s="549" t="s">
        <v>8674</v>
      </c>
      <c r="O518" s="549">
        <v>1.0561892691170258E-2</v>
      </c>
      <c r="P518" s="550">
        <v>8.5025578528207229E-3</v>
      </c>
      <c r="Q518" s="551" t="s">
        <v>8674</v>
      </c>
      <c r="R518" s="551" t="s">
        <v>8674</v>
      </c>
      <c r="S518" s="551">
        <v>7.7526892140711307E-3</v>
      </c>
      <c r="T518" s="551" t="s">
        <v>8674</v>
      </c>
      <c r="U518" s="551" t="s">
        <v>8674</v>
      </c>
      <c r="V518" s="552">
        <v>3.3350286395584421E-3</v>
      </c>
      <c r="W518" s="553">
        <v>4.1963911036508603E-3</v>
      </c>
      <c r="X518" s="553" t="s">
        <v>8674</v>
      </c>
      <c r="Y518" s="553">
        <v>2.3349937733499377E-2</v>
      </c>
      <c r="Z518" s="553" t="s">
        <v>8674</v>
      </c>
      <c r="AA518" s="554" t="s">
        <v>8674</v>
      </c>
      <c r="AB518" s="684">
        <v>1.3841022021066036E-2</v>
      </c>
      <c r="AC518" s="561">
        <v>7.6116534414188124E-3</v>
      </c>
    </row>
    <row r="519" spans="1:29" ht="15" customHeight="1" thickBot="1" x14ac:dyDescent="0.3">
      <c r="A519" s="532" t="s">
        <v>5825</v>
      </c>
      <c r="B519" s="577">
        <v>252</v>
      </c>
      <c r="C519" s="533" t="s">
        <v>5826</v>
      </c>
      <c r="D519" s="534" t="s">
        <v>41</v>
      </c>
      <c r="E519" s="537" t="s">
        <v>6</v>
      </c>
      <c r="F519" s="530" t="s">
        <v>872</v>
      </c>
      <c r="G519" s="266" t="s">
        <v>873</v>
      </c>
      <c r="H519" s="530" t="s">
        <v>874</v>
      </c>
      <c r="I519" s="266">
        <v>80</v>
      </c>
      <c r="J519" s="531">
        <v>20</v>
      </c>
      <c r="K519" s="549" t="s">
        <v>8674</v>
      </c>
      <c r="L519" s="549" t="s">
        <v>8674</v>
      </c>
      <c r="M519" s="549" t="s">
        <v>8674</v>
      </c>
      <c r="N519" s="549" t="s">
        <v>8674</v>
      </c>
      <c r="O519" s="549" t="s">
        <v>8674</v>
      </c>
      <c r="P519" s="550" t="s">
        <v>8674</v>
      </c>
      <c r="Q519" s="551">
        <v>5.1964248596965291E-3</v>
      </c>
      <c r="R519" s="551" t="s">
        <v>8674</v>
      </c>
      <c r="S519" s="551">
        <v>3.4887101463320087E-2</v>
      </c>
      <c r="T519" s="551" t="s">
        <v>8674</v>
      </c>
      <c r="U519" s="551" t="s">
        <v>8674</v>
      </c>
      <c r="V519" s="552">
        <v>1.667514319779221E-2</v>
      </c>
      <c r="W519" s="553" t="s">
        <v>8674</v>
      </c>
      <c r="X519" s="553" t="s">
        <v>8674</v>
      </c>
      <c r="Y519" s="553" t="s">
        <v>8674</v>
      </c>
      <c r="Z519" s="553" t="s">
        <v>8674</v>
      </c>
      <c r="AA519" s="554" t="s">
        <v>8674</v>
      </c>
      <c r="AB519" s="684" t="s">
        <v>8674</v>
      </c>
      <c r="AC519" s="561">
        <v>7.6116534414188124E-3</v>
      </c>
    </row>
    <row r="520" spans="1:29" ht="15" customHeight="1" thickBot="1" x14ac:dyDescent="0.3">
      <c r="A520" s="532" t="s">
        <v>5805</v>
      </c>
      <c r="B520" s="577">
        <v>284</v>
      </c>
      <c r="C520" s="533" t="s">
        <v>5806</v>
      </c>
      <c r="D520" s="534" t="s">
        <v>42</v>
      </c>
      <c r="E520" s="537" t="s">
        <v>32</v>
      </c>
      <c r="F520" s="530" t="s">
        <v>4241</v>
      </c>
      <c r="G520" s="266" t="s">
        <v>4223</v>
      </c>
      <c r="H520" s="530" t="s">
        <v>4242</v>
      </c>
      <c r="I520" s="266">
        <v>83</v>
      </c>
      <c r="J520" s="531">
        <v>20</v>
      </c>
      <c r="K520" s="549" t="s">
        <v>8674</v>
      </c>
      <c r="L520" s="549" t="s">
        <v>8674</v>
      </c>
      <c r="M520" s="549" t="s">
        <v>8674</v>
      </c>
      <c r="N520" s="549">
        <v>1.0134792743488396E-2</v>
      </c>
      <c r="O520" s="549" t="s">
        <v>8674</v>
      </c>
      <c r="P520" s="550">
        <v>2.8341859509402414E-3</v>
      </c>
      <c r="Q520" s="551">
        <v>1.0392849719393058E-2</v>
      </c>
      <c r="R520" s="551" t="s">
        <v>8674</v>
      </c>
      <c r="S520" s="551">
        <v>1.3567206124624479E-2</v>
      </c>
      <c r="T520" s="551" t="s">
        <v>8674</v>
      </c>
      <c r="U520" s="551" t="s">
        <v>8674</v>
      </c>
      <c r="V520" s="552">
        <v>9.171328758785716E-3</v>
      </c>
      <c r="W520" s="553">
        <v>2.0981955518254301E-2</v>
      </c>
      <c r="X520" s="553" t="s">
        <v>8674</v>
      </c>
      <c r="Y520" s="553">
        <v>5.1888750518887502E-3</v>
      </c>
      <c r="Z520" s="553" t="s">
        <v>8674</v>
      </c>
      <c r="AA520" s="554" t="s">
        <v>8674</v>
      </c>
      <c r="AB520" s="684">
        <v>9.688715414746224E-3</v>
      </c>
      <c r="AC520" s="561">
        <v>7.6116534414188124E-3</v>
      </c>
    </row>
    <row r="521" spans="1:29" ht="15" customHeight="1" thickBot="1" x14ac:dyDescent="0.3">
      <c r="A521" s="532" t="s">
        <v>5871</v>
      </c>
      <c r="B521" s="577">
        <v>315</v>
      </c>
      <c r="C521" s="533" t="s">
        <v>5872</v>
      </c>
      <c r="D521" s="534" t="s">
        <v>42</v>
      </c>
      <c r="E521" s="537" t="s">
        <v>5</v>
      </c>
      <c r="F521" s="530" t="s">
        <v>2681</v>
      </c>
      <c r="G521" s="266" t="s">
        <v>2682</v>
      </c>
      <c r="H521" s="530" t="s">
        <v>2683</v>
      </c>
      <c r="I521" s="266">
        <v>99</v>
      </c>
      <c r="J521" s="531">
        <v>19</v>
      </c>
      <c r="K521" s="549" t="s">
        <v>8674</v>
      </c>
      <c r="L521" s="549" t="s">
        <v>8674</v>
      </c>
      <c r="M521" s="549" t="s">
        <v>8674</v>
      </c>
      <c r="N521" s="549" t="s">
        <v>8674</v>
      </c>
      <c r="O521" s="549">
        <v>7.9214195183776939E-2</v>
      </c>
      <c r="P521" s="550">
        <v>2.1256394632051808E-2</v>
      </c>
      <c r="Q521" s="551">
        <v>7.7946372895447927E-3</v>
      </c>
      <c r="R521" s="551" t="s">
        <v>8674</v>
      </c>
      <c r="S521" s="551" t="s">
        <v>8674</v>
      </c>
      <c r="T521" s="551" t="s">
        <v>8674</v>
      </c>
      <c r="U521" s="551">
        <v>1.2137395314965408E-2</v>
      </c>
      <c r="V521" s="552">
        <v>3.3350286395584421E-3</v>
      </c>
      <c r="W521" s="553" t="s">
        <v>8674</v>
      </c>
      <c r="X521" s="553" t="s">
        <v>8674</v>
      </c>
      <c r="Y521" s="553" t="s">
        <v>8674</v>
      </c>
      <c r="Z521" s="553" t="s">
        <v>8674</v>
      </c>
      <c r="AA521" s="554" t="s">
        <v>8674</v>
      </c>
      <c r="AB521" s="684" t="s">
        <v>8674</v>
      </c>
      <c r="AC521" s="561">
        <v>7.2310707693478719E-3</v>
      </c>
    </row>
    <row r="522" spans="1:29" ht="15" customHeight="1" thickBot="1" x14ac:dyDescent="0.3">
      <c r="A522" s="532" t="s">
        <v>5833</v>
      </c>
      <c r="B522" s="577">
        <v>243</v>
      </c>
      <c r="C522" s="533" t="s">
        <v>5834</v>
      </c>
      <c r="D522" s="534" t="s">
        <v>41</v>
      </c>
      <c r="E522" s="537" t="s">
        <v>6</v>
      </c>
      <c r="F522" s="530" t="s">
        <v>180</v>
      </c>
      <c r="G522" s="266" t="s">
        <v>181</v>
      </c>
      <c r="H522" s="530" t="s">
        <v>182</v>
      </c>
      <c r="I522" s="266">
        <v>84</v>
      </c>
      <c r="J522" s="531">
        <v>19</v>
      </c>
      <c r="K522" s="549" t="s">
        <v>8674</v>
      </c>
      <c r="L522" s="549">
        <v>2.6673779674579887E-2</v>
      </c>
      <c r="M522" s="549">
        <v>6.5419337956299879E-3</v>
      </c>
      <c r="N522" s="549">
        <v>5.067396371744198E-3</v>
      </c>
      <c r="O522" s="549">
        <v>5.280946345585129E-3</v>
      </c>
      <c r="P522" s="550">
        <v>5.6683719018804828E-3</v>
      </c>
      <c r="Q522" s="551">
        <v>5.1964248596965291E-3</v>
      </c>
      <c r="R522" s="551" t="s">
        <v>8674</v>
      </c>
      <c r="S522" s="551">
        <v>3.8763446070355654E-3</v>
      </c>
      <c r="T522" s="551">
        <v>1.6487140030775994E-2</v>
      </c>
      <c r="U522" s="551">
        <v>2.4274790629930817E-2</v>
      </c>
      <c r="V522" s="552">
        <v>7.5038144390064954E-3</v>
      </c>
      <c r="W522" s="553">
        <v>4.1963911036508603E-3</v>
      </c>
      <c r="X522" s="553">
        <v>1.9138755980861243E-2</v>
      </c>
      <c r="Y522" s="553">
        <v>2.5944375259443751E-3</v>
      </c>
      <c r="Z522" s="553" t="s">
        <v>8674</v>
      </c>
      <c r="AA522" s="554">
        <v>0.12126111560226355</v>
      </c>
      <c r="AB522" s="684">
        <v>8.3046132126396218E-3</v>
      </c>
      <c r="AC522" s="561">
        <v>7.2310707693478719E-3</v>
      </c>
    </row>
    <row r="523" spans="1:29" ht="15" customHeight="1" thickBot="1" x14ac:dyDescent="0.3">
      <c r="A523" s="532" t="s">
        <v>5849</v>
      </c>
      <c r="B523" s="577">
        <v>256</v>
      </c>
      <c r="C523" s="533" t="s">
        <v>5850</v>
      </c>
      <c r="D523" s="534" t="s">
        <v>41</v>
      </c>
      <c r="E523" s="537" t="s">
        <v>6</v>
      </c>
      <c r="F523" s="530" t="s">
        <v>197</v>
      </c>
      <c r="G523" s="266" t="s">
        <v>187</v>
      </c>
      <c r="H523" s="530" t="s">
        <v>198</v>
      </c>
      <c r="I523" s="266">
        <v>87</v>
      </c>
      <c r="J523" s="531">
        <v>19</v>
      </c>
      <c r="K523" s="549">
        <v>3.8874203078836884E-2</v>
      </c>
      <c r="L523" s="549" t="s">
        <v>8674</v>
      </c>
      <c r="M523" s="549" t="s">
        <v>8674</v>
      </c>
      <c r="N523" s="549">
        <v>5.067396371744198E-3</v>
      </c>
      <c r="O523" s="549" t="s">
        <v>8674</v>
      </c>
      <c r="P523" s="550">
        <v>8.5025578528207229E-3</v>
      </c>
      <c r="Q523" s="551">
        <v>1.5589274579089585E-2</v>
      </c>
      <c r="R523" s="551" t="s">
        <v>8674</v>
      </c>
      <c r="S523" s="551">
        <v>7.7526892140711307E-3</v>
      </c>
      <c r="T523" s="551">
        <v>5.4957133435919979E-3</v>
      </c>
      <c r="U523" s="551" t="s">
        <v>8674</v>
      </c>
      <c r="V523" s="552">
        <v>9.171328758785716E-3</v>
      </c>
      <c r="W523" s="553">
        <v>4.1963911036508603E-3</v>
      </c>
      <c r="X523" s="553">
        <v>1.9138755980861243E-2</v>
      </c>
      <c r="Y523" s="553" t="s">
        <v>8674</v>
      </c>
      <c r="Z523" s="553" t="s">
        <v>8674</v>
      </c>
      <c r="AA523" s="554" t="s">
        <v>8674</v>
      </c>
      <c r="AB523" s="684">
        <v>2.768204404213207E-3</v>
      </c>
      <c r="AC523" s="561">
        <v>7.2310707693478719E-3</v>
      </c>
    </row>
    <row r="524" spans="1:29" ht="15" customHeight="1" thickBot="1" x14ac:dyDescent="0.3">
      <c r="A524" s="532" t="s">
        <v>5835</v>
      </c>
      <c r="B524" s="577">
        <v>258</v>
      </c>
      <c r="C524" s="533" t="s">
        <v>5836</v>
      </c>
      <c r="D524" s="534" t="s">
        <v>41</v>
      </c>
      <c r="E524" s="537" t="s">
        <v>9</v>
      </c>
      <c r="F524" s="530" t="s">
        <v>1006</v>
      </c>
      <c r="G524" s="266" t="s">
        <v>1007</v>
      </c>
      <c r="H524" s="530" t="s">
        <v>757</v>
      </c>
      <c r="I524" s="266">
        <v>99</v>
      </c>
      <c r="J524" s="531">
        <v>19</v>
      </c>
      <c r="K524" s="549" t="s">
        <v>8674</v>
      </c>
      <c r="L524" s="549" t="s">
        <v>8674</v>
      </c>
      <c r="M524" s="549">
        <v>2.6167735182519952E-2</v>
      </c>
      <c r="N524" s="549" t="s">
        <v>8674</v>
      </c>
      <c r="O524" s="549">
        <v>5.280946345585129E-3</v>
      </c>
      <c r="P524" s="550">
        <v>7.0854648773506033E-3</v>
      </c>
      <c r="Q524" s="551">
        <v>2.5982124298482645E-3</v>
      </c>
      <c r="R524" s="551">
        <v>5.8462437883659749E-2</v>
      </c>
      <c r="S524" s="551">
        <v>9.690861517588913E-3</v>
      </c>
      <c r="T524" s="551" t="s">
        <v>8674</v>
      </c>
      <c r="U524" s="551" t="s">
        <v>8674</v>
      </c>
      <c r="V524" s="552">
        <v>6.6700572791168842E-3</v>
      </c>
      <c r="W524" s="553">
        <v>1.6785564414603441E-2</v>
      </c>
      <c r="X524" s="553" t="s">
        <v>8674</v>
      </c>
      <c r="Y524" s="553" t="s">
        <v>8674</v>
      </c>
      <c r="Z524" s="553">
        <v>9.1911764705882359E-2</v>
      </c>
      <c r="AA524" s="554" t="s">
        <v>8674</v>
      </c>
      <c r="AB524" s="684">
        <v>8.3046132126396218E-3</v>
      </c>
      <c r="AC524" s="561">
        <v>7.2310707693478719E-3</v>
      </c>
    </row>
    <row r="525" spans="1:29" ht="15" customHeight="1" thickBot="1" x14ac:dyDescent="0.3">
      <c r="A525" s="532" t="s">
        <v>5829</v>
      </c>
      <c r="B525" s="577">
        <v>286</v>
      </c>
      <c r="C525" s="533" t="s">
        <v>5830</v>
      </c>
      <c r="D525" s="534" t="s">
        <v>42</v>
      </c>
      <c r="E525" s="537" t="s">
        <v>5</v>
      </c>
      <c r="F525" s="530" t="s">
        <v>2788</v>
      </c>
      <c r="G525" s="266" t="s">
        <v>2789</v>
      </c>
      <c r="H525" s="530" t="s">
        <v>90</v>
      </c>
      <c r="I525" s="266">
        <v>100</v>
      </c>
      <c r="J525" s="531">
        <v>19</v>
      </c>
      <c r="K525" s="549" t="s">
        <v>8674</v>
      </c>
      <c r="L525" s="549" t="s">
        <v>8674</v>
      </c>
      <c r="M525" s="549" t="s">
        <v>8674</v>
      </c>
      <c r="N525" s="549" t="s">
        <v>8674</v>
      </c>
      <c r="O525" s="549" t="s">
        <v>8674</v>
      </c>
      <c r="P525" s="550" t="s">
        <v>8674</v>
      </c>
      <c r="Q525" s="551">
        <v>7.7946372895447927E-3</v>
      </c>
      <c r="R525" s="551" t="s">
        <v>8674</v>
      </c>
      <c r="S525" s="551" t="s">
        <v>8674</v>
      </c>
      <c r="T525" s="551" t="s">
        <v>8674</v>
      </c>
      <c r="U525" s="551" t="s">
        <v>8674</v>
      </c>
      <c r="V525" s="552">
        <v>2.5012714796688318E-3</v>
      </c>
      <c r="W525" s="553">
        <v>6.7142257658413765E-2</v>
      </c>
      <c r="X525" s="553" t="s">
        <v>8674</v>
      </c>
      <c r="Y525" s="553" t="s">
        <v>8674</v>
      </c>
      <c r="Z525" s="553" t="s">
        <v>8674</v>
      </c>
      <c r="AA525" s="554" t="s">
        <v>8674</v>
      </c>
      <c r="AB525" s="684">
        <v>2.2145635233705656E-2</v>
      </c>
      <c r="AC525" s="561">
        <v>7.2310707693478719E-3</v>
      </c>
    </row>
    <row r="526" spans="1:29" ht="15" customHeight="1" thickBot="1" x14ac:dyDescent="0.3">
      <c r="A526" s="532" t="s">
        <v>5851</v>
      </c>
      <c r="B526" s="577">
        <v>241</v>
      </c>
      <c r="C526" s="533" t="s">
        <v>5852</v>
      </c>
      <c r="D526" s="534" t="s">
        <v>41</v>
      </c>
      <c r="E526" s="537" t="s">
        <v>12</v>
      </c>
      <c r="F526" s="530" t="s">
        <v>1516</v>
      </c>
      <c r="G526" s="266" t="s">
        <v>1517</v>
      </c>
      <c r="H526" s="530" t="s">
        <v>1518</v>
      </c>
      <c r="I526" s="266">
        <v>100</v>
      </c>
      <c r="J526" s="531">
        <v>19</v>
      </c>
      <c r="K526" s="549">
        <v>3.1099362463069508E-2</v>
      </c>
      <c r="L526" s="549">
        <v>0.10669511869831955</v>
      </c>
      <c r="M526" s="549">
        <v>2.6167735182519952E-2</v>
      </c>
      <c r="N526" s="549" t="s">
        <v>8674</v>
      </c>
      <c r="O526" s="549">
        <v>1.0561892691170258E-2</v>
      </c>
      <c r="P526" s="550">
        <v>1.9839301656581688E-2</v>
      </c>
      <c r="Q526" s="551">
        <v>2.5982124298482645E-3</v>
      </c>
      <c r="R526" s="551">
        <v>2.9231218941829874E-2</v>
      </c>
      <c r="S526" s="551">
        <v>1.9381723035177827E-3</v>
      </c>
      <c r="T526" s="551">
        <v>5.4957133435919979E-3</v>
      </c>
      <c r="U526" s="551" t="s">
        <v>8674</v>
      </c>
      <c r="V526" s="552">
        <v>3.3350286395584421E-3</v>
      </c>
      <c r="W526" s="553" t="s">
        <v>8674</v>
      </c>
      <c r="X526" s="553" t="s">
        <v>8674</v>
      </c>
      <c r="Y526" s="553" t="s">
        <v>8674</v>
      </c>
      <c r="Z526" s="553" t="s">
        <v>8674</v>
      </c>
      <c r="AA526" s="554">
        <v>4.042037186742118E-2</v>
      </c>
      <c r="AB526" s="684">
        <v>1.3841022021066035E-3</v>
      </c>
      <c r="AC526" s="561">
        <v>7.2310707693478719E-3</v>
      </c>
    </row>
    <row r="527" spans="1:29" ht="15" customHeight="1" thickBot="1" x14ac:dyDescent="0.3">
      <c r="A527" s="532" t="s">
        <v>5873</v>
      </c>
      <c r="B527" s="577">
        <v>295</v>
      </c>
      <c r="C527" s="533" t="s">
        <v>5874</v>
      </c>
      <c r="D527" s="534" t="s">
        <v>42</v>
      </c>
      <c r="E527" s="537" t="s">
        <v>5</v>
      </c>
      <c r="F527" s="530" t="s">
        <v>2953</v>
      </c>
      <c r="G527" s="266" t="s">
        <v>2954</v>
      </c>
      <c r="H527" s="530" t="s">
        <v>2510</v>
      </c>
      <c r="I527" s="266">
        <v>100</v>
      </c>
      <c r="J527" s="531">
        <v>19</v>
      </c>
      <c r="K527" s="549">
        <v>0.12439744985227803</v>
      </c>
      <c r="L527" s="549" t="s">
        <v>8674</v>
      </c>
      <c r="M527" s="549" t="s">
        <v>8674</v>
      </c>
      <c r="N527" s="549" t="s">
        <v>8674</v>
      </c>
      <c r="O527" s="549" t="s">
        <v>8674</v>
      </c>
      <c r="P527" s="550">
        <v>2.2673487607521931E-2</v>
      </c>
      <c r="Q527" s="551">
        <v>5.1964248596965291E-3</v>
      </c>
      <c r="R527" s="551" t="s">
        <v>8674</v>
      </c>
      <c r="S527" s="551">
        <v>1.9381723035177827E-3</v>
      </c>
      <c r="T527" s="551" t="s">
        <v>8674</v>
      </c>
      <c r="U527" s="551" t="s">
        <v>8674</v>
      </c>
      <c r="V527" s="552">
        <v>2.5012714796688318E-3</v>
      </c>
      <c r="W527" s="553" t="s">
        <v>8674</v>
      </c>
      <c r="X527" s="553" t="s">
        <v>8674</v>
      </c>
      <c r="Y527" s="553" t="s">
        <v>8674</v>
      </c>
      <c r="Z527" s="553" t="s">
        <v>8674</v>
      </c>
      <c r="AA527" s="554" t="s">
        <v>8674</v>
      </c>
      <c r="AB527" s="684" t="s">
        <v>8674</v>
      </c>
      <c r="AC527" s="561">
        <v>7.2310707693478719E-3</v>
      </c>
    </row>
    <row r="528" spans="1:29" ht="15" customHeight="1" thickBot="1" x14ac:dyDescent="0.3">
      <c r="A528" s="532" t="s">
        <v>5863</v>
      </c>
      <c r="B528" s="577">
        <v>305</v>
      </c>
      <c r="C528" s="533" t="s">
        <v>5864</v>
      </c>
      <c r="D528" s="534" t="s">
        <v>42</v>
      </c>
      <c r="E528" s="537" t="s">
        <v>5</v>
      </c>
      <c r="F528" s="530" t="s">
        <v>2963</v>
      </c>
      <c r="G528" s="266" t="s">
        <v>2964</v>
      </c>
      <c r="H528" s="530" t="s">
        <v>2965</v>
      </c>
      <c r="I528" s="266">
        <v>99</v>
      </c>
      <c r="J528" s="531">
        <v>19</v>
      </c>
      <c r="K528" s="549" t="s">
        <v>8674</v>
      </c>
      <c r="L528" s="549" t="s">
        <v>8674</v>
      </c>
      <c r="M528" s="549">
        <v>1.9625801386889966E-2</v>
      </c>
      <c r="N528" s="549" t="s">
        <v>8674</v>
      </c>
      <c r="O528" s="549" t="s">
        <v>8674</v>
      </c>
      <c r="P528" s="550">
        <v>4.2512789264103614E-3</v>
      </c>
      <c r="Q528" s="551">
        <v>3.8973186447723969E-2</v>
      </c>
      <c r="R528" s="551" t="s">
        <v>8674</v>
      </c>
      <c r="S528" s="551" t="s">
        <v>8674</v>
      </c>
      <c r="T528" s="551" t="s">
        <v>8674</v>
      </c>
      <c r="U528" s="551">
        <v>1.2137395314965408E-2</v>
      </c>
      <c r="V528" s="552">
        <v>1.3340114558233768E-2</v>
      </c>
      <c r="W528" s="553" t="s">
        <v>8674</v>
      </c>
      <c r="X528" s="553" t="s">
        <v>8674</v>
      </c>
      <c r="Y528" s="553" t="s">
        <v>8674</v>
      </c>
      <c r="Z528" s="553" t="s">
        <v>8674</v>
      </c>
      <c r="AA528" s="554" t="s">
        <v>8674</v>
      </c>
      <c r="AB528" s="684" t="s">
        <v>8674</v>
      </c>
      <c r="AC528" s="561">
        <v>7.2310707693478719E-3</v>
      </c>
    </row>
    <row r="529" spans="1:29" ht="15" customHeight="1" thickBot="1" x14ac:dyDescent="0.3">
      <c r="A529" s="532" t="s">
        <v>5855</v>
      </c>
      <c r="B529" s="577">
        <v>270</v>
      </c>
      <c r="C529" s="533" t="s">
        <v>5856</v>
      </c>
      <c r="D529" s="534" t="s">
        <v>41</v>
      </c>
      <c r="E529" s="537" t="s">
        <v>13</v>
      </c>
      <c r="F529" s="530" t="s">
        <v>2179</v>
      </c>
      <c r="G529" s="266" t="s">
        <v>2180</v>
      </c>
      <c r="H529" s="530" t="s">
        <v>2181</v>
      </c>
      <c r="I529" s="266">
        <v>86</v>
      </c>
      <c r="J529" s="531">
        <v>19</v>
      </c>
      <c r="K529" s="549" t="s">
        <v>8674</v>
      </c>
      <c r="L529" s="549" t="s">
        <v>8674</v>
      </c>
      <c r="M529" s="549" t="s">
        <v>8674</v>
      </c>
      <c r="N529" s="549" t="s">
        <v>8674</v>
      </c>
      <c r="O529" s="549" t="s">
        <v>8674</v>
      </c>
      <c r="P529" s="550" t="s">
        <v>8674</v>
      </c>
      <c r="Q529" s="551">
        <v>3.8973186447723969E-2</v>
      </c>
      <c r="R529" s="551" t="s">
        <v>8674</v>
      </c>
      <c r="S529" s="551">
        <v>7.7526892140711307E-3</v>
      </c>
      <c r="T529" s="551" t="s">
        <v>8674</v>
      </c>
      <c r="U529" s="551" t="s">
        <v>8674</v>
      </c>
      <c r="V529" s="552">
        <v>1.58413860379026E-2</v>
      </c>
      <c r="W529" s="553" t="s">
        <v>8674</v>
      </c>
      <c r="X529" s="553" t="s">
        <v>8674</v>
      </c>
      <c r="Y529" s="553" t="s">
        <v>8674</v>
      </c>
      <c r="Z529" s="553" t="s">
        <v>8674</v>
      </c>
      <c r="AA529" s="554" t="s">
        <v>8674</v>
      </c>
      <c r="AB529" s="684" t="s">
        <v>8674</v>
      </c>
      <c r="AC529" s="561">
        <v>7.2310707693478719E-3</v>
      </c>
    </row>
    <row r="530" spans="1:29" ht="15" customHeight="1" thickBot="1" x14ac:dyDescent="0.3">
      <c r="A530" s="532" t="s">
        <v>5853</v>
      </c>
      <c r="B530" s="577">
        <v>256</v>
      </c>
      <c r="C530" s="533" t="s">
        <v>5854</v>
      </c>
      <c r="D530" s="534" t="s">
        <v>41</v>
      </c>
      <c r="E530" s="537" t="s">
        <v>13</v>
      </c>
      <c r="F530" s="530" t="s">
        <v>2221</v>
      </c>
      <c r="G530" s="266" t="s">
        <v>2222</v>
      </c>
      <c r="H530" s="530" t="s">
        <v>2223</v>
      </c>
      <c r="I530" s="266">
        <v>99</v>
      </c>
      <c r="J530" s="531">
        <v>19</v>
      </c>
      <c r="K530" s="549" t="s">
        <v>8674</v>
      </c>
      <c r="L530" s="549" t="s">
        <v>8674</v>
      </c>
      <c r="M530" s="549" t="s">
        <v>8674</v>
      </c>
      <c r="N530" s="549" t="s">
        <v>8674</v>
      </c>
      <c r="O530" s="549" t="s">
        <v>8674</v>
      </c>
      <c r="P530" s="550" t="s">
        <v>8674</v>
      </c>
      <c r="Q530" s="551">
        <v>4.9366036167117024E-2</v>
      </c>
      <c r="R530" s="551" t="s">
        <v>8674</v>
      </c>
      <c r="S530" s="551" t="s">
        <v>8674</v>
      </c>
      <c r="T530" s="551" t="s">
        <v>8674</v>
      </c>
      <c r="U530" s="551" t="s">
        <v>8674</v>
      </c>
      <c r="V530" s="552">
        <v>1.58413860379026E-2</v>
      </c>
      <c r="W530" s="553" t="s">
        <v>8674</v>
      </c>
      <c r="X530" s="553" t="s">
        <v>8674</v>
      </c>
      <c r="Y530" s="553" t="s">
        <v>8674</v>
      </c>
      <c r="Z530" s="553" t="s">
        <v>8674</v>
      </c>
      <c r="AA530" s="554" t="s">
        <v>8674</v>
      </c>
      <c r="AB530" s="684" t="s">
        <v>8674</v>
      </c>
      <c r="AC530" s="561">
        <v>7.2310707693478719E-3</v>
      </c>
    </row>
    <row r="531" spans="1:29" ht="15" customHeight="1" thickBot="1" x14ac:dyDescent="0.3">
      <c r="A531" s="532" t="s">
        <v>5837</v>
      </c>
      <c r="B531" s="577">
        <v>286</v>
      </c>
      <c r="C531" s="533" t="s">
        <v>5838</v>
      </c>
      <c r="D531" s="534" t="s">
        <v>41</v>
      </c>
      <c r="E531" s="537" t="s">
        <v>23</v>
      </c>
      <c r="F531" s="530" t="s">
        <v>2026</v>
      </c>
      <c r="G531" s="266" t="s">
        <v>2027</v>
      </c>
      <c r="H531" s="530" t="s">
        <v>90</v>
      </c>
      <c r="I531" s="266">
        <v>100</v>
      </c>
      <c r="J531" s="531">
        <v>19</v>
      </c>
      <c r="K531" s="549">
        <v>7.7748406157673771E-3</v>
      </c>
      <c r="L531" s="549" t="s">
        <v>8674</v>
      </c>
      <c r="M531" s="549" t="s">
        <v>8674</v>
      </c>
      <c r="N531" s="549">
        <v>1.0134792743488396E-2</v>
      </c>
      <c r="O531" s="549">
        <v>1.5842839036755388E-2</v>
      </c>
      <c r="P531" s="550">
        <v>8.5025578528207229E-3</v>
      </c>
      <c r="Q531" s="551">
        <v>2.5982124298482645E-3</v>
      </c>
      <c r="R531" s="551">
        <v>5.8462437883659749E-2</v>
      </c>
      <c r="S531" s="551">
        <v>1.9381723035177827E-3</v>
      </c>
      <c r="T531" s="551">
        <v>1.0991426687183996E-2</v>
      </c>
      <c r="U531" s="551">
        <v>1.2137395314965408E-2</v>
      </c>
      <c r="V531" s="552">
        <v>5.8363001192272739E-3</v>
      </c>
      <c r="W531" s="553">
        <v>4.1963911036508603E-3</v>
      </c>
      <c r="X531" s="553" t="s">
        <v>8674</v>
      </c>
      <c r="Y531" s="553" t="s">
        <v>8674</v>
      </c>
      <c r="Z531" s="553" t="s">
        <v>8674</v>
      </c>
      <c r="AA531" s="554">
        <v>0.20210185933710589</v>
      </c>
      <c r="AB531" s="684">
        <v>8.3046132126396218E-3</v>
      </c>
      <c r="AC531" s="561">
        <v>7.2310707693478719E-3</v>
      </c>
    </row>
    <row r="532" spans="1:29" ht="15" customHeight="1" thickBot="1" x14ac:dyDescent="0.3">
      <c r="A532" s="532" t="s">
        <v>5843</v>
      </c>
      <c r="B532" s="577">
        <v>346</v>
      </c>
      <c r="C532" s="533" t="s">
        <v>5844</v>
      </c>
      <c r="D532" s="534" t="s">
        <v>46</v>
      </c>
      <c r="E532" s="537" t="s">
        <v>20</v>
      </c>
      <c r="F532" s="530" t="s">
        <v>4709</v>
      </c>
      <c r="G532" s="266" t="s">
        <v>4710</v>
      </c>
      <c r="H532" s="530" t="s">
        <v>4711</v>
      </c>
      <c r="I532" s="266">
        <v>98</v>
      </c>
      <c r="J532" s="531">
        <v>19</v>
      </c>
      <c r="K532" s="549">
        <v>3.8874203078836884E-2</v>
      </c>
      <c r="L532" s="549">
        <v>2.6673779674579887E-2</v>
      </c>
      <c r="M532" s="549" t="s">
        <v>8674</v>
      </c>
      <c r="N532" s="549" t="s">
        <v>8674</v>
      </c>
      <c r="O532" s="549" t="s">
        <v>8674</v>
      </c>
      <c r="P532" s="550">
        <v>8.5025578528207229E-3</v>
      </c>
      <c r="Q532" s="551" t="s">
        <v>8674</v>
      </c>
      <c r="R532" s="551">
        <v>8.769365682548963E-2</v>
      </c>
      <c r="S532" s="551">
        <v>1.1629033821106697E-2</v>
      </c>
      <c r="T532" s="551" t="s">
        <v>8674</v>
      </c>
      <c r="U532" s="551" t="s">
        <v>8674</v>
      </c>
      <c r="V532" s="552">
        <v>7.5038144390064954E-3</v>
      </c>
      <c r="W532" s="553">
        <v>8.3927822073017206E-3</v>
      </c>
      <c r="X532" s="553" t="s">
        <v>8674</v>
      </c>
      <c r="Y532" s="553">
        <v>5.1888750518887502E-3</v>
      </c>
      <c r="Z532" s="553" t="s">
        <v>8674</v>
      </c>
      <c r="AA532" s="554" t="s">
        <v>8674</v>
      </c>
      <c r="AB532" s="684">
        <v>5.536408808426414E-3</v>
      </c>
      <c r="AC532" s="561">
        <v>7.2310707693478719E-3</v>
      </c>
    </row>
    <row r="533" spans="1:29" ht="15" customHeight="1" thickBot="1" x14ac:dyDescent="0.3">
      <c r="A533" s="532" t="s">
        <v>5827</v>
      </c>
      <c r="B533" s="577">
        <v>333</v>
      </c>
      <c r="C533" s="533" t="s">
        <v>5828</v>
      </c>
      <c r="D533" s="534" t="s">
        <v>42</v>
      </c>
      <c r="E533" s="537" t="s">
        <v>8</v>
      </c>
      <c r="F533" s="530" t="s">
        <v>4421</v>
      </c>
      <c r="G533" s="266" t="s">
        <v>4422</v>
      </c>
      <c r="H533" s="530" t="s">
        <v>4423</v>
      </c>
      <c r="I533" s="266">
        <v>93</v>
      </c>
      <c r="J533" s="531">
        <v>19</v>
      </c>
      <c r="K533" s="549" t="s">
        <v>8674</v>
      </c>
      <c r="L533" s="549" t="s">
        <v>8674</v>
      </c>
      <c r="M533" s="549" t="s">
        <v>8674</v>
      </c>
      <c r="N533" s="549" t="s">
        <v>8674</v>
      </c>
      <c r="O533" s="549" t="s">
        <v>8674</v>
      </c>
      <c r="P533" s="550" t="s">
        <v>8674</v>
      </c>
      <c r="Q533" s="551" t="s">
        <v>8674</v>
      </c>
      <c r="R533" s="551" t="s">
        <v>8674</v>
      </c>
      <c r="S533" s="551" t="s">
        <v>8674</v>
      </c>
      <c r="T533" s="551" t="s">
        <v>8674</v>
      </c>
      <c r="U533" s="551" t="s">
        <v>8674</v>
      </c>
      <c r="V533" s="552" t="s">
        <v>8674</v>
      </c>
      <c r="W533" s="553" t="s">
        <v>8674</v>
      </c>
      <c r="X533" s="553" t="s">
        <v>8674</v>
      </c>
      <c r="Y533" s="553">
        <v>4.6699875466998754E-2</v>
      </c>
      <c r="Z533" s="553">
        <v>4.595588235294118E-2</v>
      </c>
      <c r="AA533" s="554" t="s">
        <v>8674</v>
      </c>
      <c r="AB533" s="684">
        <v>2.6297941840025468E-2</v>
      </c>
      <c r="AC533" s="561">
        <v>7.2310707693478719E-3</v>
      </c>
    </row>
    <row r="534" spans="1:29" ht="15" customHeight="1" thickBot="1" x14ac:dyDescent="0.3">
      <c r="A534" s="532" t="s">
        <v>5861</v>
      </c>
      <c r="B534" s="577">
        <v>291</v>
      </c>
      <c r="C534" s="533" t="s">
        <v>5862</v>
      </c>
      <c r="D534" s="534" t="s">
        <v>42</v>
      </c>
      <c r="E534" s="537" t="s">
        <v>5</v>
      </c>
      <c r="F534" s="530" t="s">
        <v>3192</v>
      </c>
      <c r="G534" s="266" t="s">
        <v>3193</v>
      </c>
      <c r="H534" s="530" t="s">
        <v>2253</v>
      </c>
      <c r="I534" s="266">
        <v>100</v>
      </c>
      <c r="J534" s="531">
        <v>19</v>
      </c>
      <c r="K534" s="549">
        <v>7.7748406157673771E-3</v>
      </c>
      <c r="L534" s="549" t="s">
        <v>8674</v>
      </c>
      <c r="M534" s="549" t="s">
        <v>8674</v>
      </c>
      <c r="N534" s="549" t="s">
        <v>8674</v>
      </c>
      <c r="O534" s="549" t="s">
        <v>8674</v>
      </c>
      <c r="P534" s="550">
        <v>1.4170929754701207E-3</v>
      </c>
      <c r="Q534" s="551">
        <v>5.1964248596965291E-3</v>
      </c>
      <c r="R534" s="551">
        <v>5.8462437883659749E-2</v>
      </c>
      <c r="S534" s="551">
        <v>2.1319895338695612E-2</v>
      </c>
      <c r="T534" s="551" t="s">
        <v>8674</v>
      </c>
      <c r="U534" s="551">
        <v>3.6412185944896223E-2</v>
      </c>
      <c r="V534" s="552">
        <v>1.5007628878012991E-2</v>
      </c>
      <c r="W534" s="553" t="s">
        <v>8674</v>
      </c>
      <c r="X534" s="553" t="s">
        <v>8674</v>
      </c>
      <c r="Y534" s="553" t="s">
        <v>8674</v>
      </c>
      <c r="Z534" s="553" t="s">
        <v>8674</v>
      </c>
      <c r="AA534" s="554" t="s">
        <v>8674</v>
      </c>
      <c r="AB534" s="684" t="s">
        <v>8674</v>
      </c>
      <c r="AC534" s="561">
        <v>7.2310707693478719E-3</v>
      </c>
    </row>
    <row r="535" spans="1:29" ht="15" customHeight="1" thickBot="1" x14ac:dyDescent="0.3">
      <c r="A535" s="532" t="s">
        <v>5865</v>
      </c>
      <c r="B535" s="577">
        <v>305</v>
      </c>
      <c r="C535" s="533" t="s">
        <v>5866</v>
      </c>
      <c r="D535" s="534" t="s">
        <v>42</v>
      </c>
      <c r="E535" s="537" t="s">
        <v>11</v>
      </c>
      <c r="F535" s="530" t="s">
        <v>4173</v>
      </c>
      <c r="G535" s="266" t="s">
        <v>4174</v>
      </c>
      <c r="H535" s="530" t="s">
        <v>4175</v>
      </c>
      <c r="I535" s="266">
        <v>100</v>
      </c>
      <c r="J535" s="531">
        <v>19</v>
      </c>
      <c r="K535" s="549">
        <v>2.3324521847302129E-2</v>
      </c>
      <c r="L535" s="549" t="s">
        <v>8674</v>
      </c>
      <c r="M535" s="549">
        <v>1.3083867591259976E-2</v>
      </c>
      <c r="N535" s="549" t="s">
        <v>8674</v>
      </c>
      <c r="O535" s="549" t="s">
        <v>8674</v>
      </c>
      <c r="P535" s="550">
        <v>7.0854648773506033E-3</v>
      </c>
      <c r="Q535" s="551">
        <v>5.1964248596965291E-3</v>
      </c>
      <c r="R535" s="551" t="s">
        <v>8674</v>
      </c>
      <c r="S535" s="551">
        <v>2.3258067642213394E-2</v>
      </c>
      <c r="T535" s="551" t="s">
        <v>8674</v>
      </c>
      <c r="U535" s="551" t="s">
        <v>8674</v>
      </c>
      <c r="V535" s="552">
        <v>1.1672600238454548E-2</v>
      </c>
      <c r="W535" s="553" t="s">
        <v>8674</v>
      </c>
      <c r="X535" s="553" t="s">
        <v>8674</v>
      </c>
      <c r="Y535" s="553" t="s">
        <v>8674</v>
      </c>
      <c r="Z535" s="553" t="s">
        <v>8674</v>
      </c>
      <c r="AA535" s="554" t="s">
        <v>8674</v>
      </c>
      <c r="AB535" s="684" t="s">
        <v>8674</v>
      </c>
      <c r="AC535" s="561">
        <v>7.2310707693478719E-3</v>
      </c>
    </row>
    <row r="536" spans="1:29" ht="15" customHeight="1" thickBot="1" x14ac:dyDescent="0.3">
      <c r="A536" s="532" t="s">
        <v>5869</v>
      </c>
      <c r="B536" s="577">
        <v>328</v>
      </c>
      <c r="C536" s="533" t="s">
        <v>5870</v>
      </c>
      <c r="D536" s="534" t="s">
        <v>42</v>
      </c>
      <c r="E536" s="537" t="s">
        <v>5</v>
      </c>
      <c r="F536" s="530" t="s">
        <v>3349</v>
      </c>
      <c r="G536" s="266" t="s">
        <v>3350</v>
      </c>
      <c r="H536" s="530" t="s">
        <v>2032</v>
      </c>
      <c r="I536" s="266">
        <v>100</v>
      </c>
      <c r="J536" s="531">
        <v>19</v>
      </c>
      <c r="K536" s="549">
        <v>1.5549681231534754E-2</v>
      </c>
      <c r="L536" s="549" t="s">
        <v>8674</v>
      </c>
      <c r="M536" s="549">
        <v>1.3083867591259976E-2</v>
      </c>
      <c r="N536" s="549" t="s">
        <v>8674</v>
      </c>
      <c r="O536" s="549">
        <v>4.7528517110266157E-2</v>
      </c>
      <c r="P536" s="550">
        <v>1.8422208681111569E-2</v>
      </c>
      <c r="Q536" s="551">
        <v>2.5982124298482645E-3</v>
      </c>
      <c r="R536" s="551">
        <v>5.8462437883659749E-2</v>
      </c>
      <c r="S536" s="551" t="s">
        <v>8674</v>
      </c>
      <c r="T536" s="551" t="s">
        <v>8674</v>
      </c>
      <c r="U536" s="551">
        <v>3.6412185944896223E-2</v>
      </c>
      <c r="V536" s="552">
        <v>5.0025429593376636E-3</v>
      </c>
      <c r="W536" s="553" t="s">
        <v>8674</v>
      </c>
      <c r="X536" s="553" t="s">
        <v>8674</v>
      </c>
      <c r="Y536" s="553" t="s">
        <v>8674</v>
      </c>
      <c r="Z536" s="553" t="s">
        <v>8674</v>
      </c>
      <c r="AA536" s="554" t="s">
        <v>8674</v>
      </c>
      <c r="AB536" s="684" t="s">
        <v>8674</v>
      </c>
      <c r="AC536" s="561">
        <v>7.2310707693478719E-3</v>
      </c>
    </row>
    <row r="537" spans="1:29" ht="15" customHeight="1" thickBot="1" x14ac:dyDescent="0.3">
      <c r="A537" s="532" t="s">
        <v>5831</v>
      </c>
      <c r="B537" s="577">
        <v>307</v>
      </c>
      <c r="C537" s="533" t="s">
        <v>5832</v>
      </c>
      <c r="D537" s="534" t="s">
        <v>42</v>
      </c>
      <c r="E537" s="537" t="s">
        <v>5</v>
      </c>
      <c r="F537" s="530" t="s">
        <v>3489</v>
      </c>
      <c r="G537" s="266" t="s">
        <v>3490</v>
      </c>
      <c r="H537" s="530" t="s">
        <v>2618</v>
      </c>
      <c r="I537" s="266">
        <v>100</v>
      </c>
      <c r="J537" s="531">
        <v>19</v>
      </c>
      <c r="K537" s="549" t="s">
        <v>8674</v>
      </c>
      <c r="L537" s="549" t="s">
        <v>8674</v>
      </c>
      <c r="M537" s="549" t="s">
        <v>8674</v>
      </c>
      <c r="N537" s="549" t="s">
        <v>8674</v>
      </c>
      <c r="O537" s="549" t="s">
        <v>8674</v>
      </c>
      <c r="P537" s="550" t="s">
        <v>8674</v>
      </c>
      <c r="Q537" s="551" t="s">
        <v>8674</v>
      </c>
      <c r="R537" s="551" t="s">
        <v>8674</v>
      </c>
      <c r="S537" s="551">
        <v>1.5505378428142261E-2</v>
      </c>
      <c r="T537" s="551">
        <v>5.4957133435919979E-3</v>
      </c>
      <c r="U537" s="551" t="s">
        <v>8674</v>
      </c>
      <c r="V537" s="552">
        <v>7.5038144390064954E-3</v>
      </c>
      <c r="W537" s="553">
        <v>8.3927822073017206E-3</v>
      </c>
      <c r="X537" s="553" t="s">
        <v>8674</v>
      </c>
      <c r="Y537" s="553">
        <v>2.0755500207555001E-2</v>
      </c>
      <c r="Z537" s="553" t="s">
        <v>8674</v>
      </c>
      <c r="AA537" s="554" t="s">
        <v>8674</v>
      </c>
      <c r="AB537" s="684">
        <v>1.3841022021066036E-2</v>
      </c>
      <c r="AC537" s="561">
        <v>7.2310707693478719E-3</v>
      </c>
    </row>
    <row r="538" spans="1:29" ht="15" customHeight="1" thickBot="1" x14ac:dyDescent="0.3">
      <c r="A538" s="532" t="s">
        <v>5841</v>
      </c>
      <c r="B538" s="577">
        <v>244</v>
      </c>
      <c r="C538" s="533" t="s">
        <v>5842</v>
      </c>
      <c r="D538" s="534" t="s">
        <v>41</v>
      </c>
      <c r="E538" s="537" t="s">
        <v>6</v>
      </c>
      <c r="F538" s="530" t="s">
        <v>832</v>
      </c>
      <c r="G538" s="266" t="s">
        <v>833</v>
      </c>
      <c r="H538" s="530" t="s">
        <v>350</v>
      </c>
      <c r="I538" s="266">
        <v>100</v>
      </c>
      <c r="J538" s="531">
        <v>19</v>
      </c>
      <c r="K538" s="549">
        <v>1.5549681231534754E-2</v>
      </c>
      <c r="L538" s="549" t="s">
        <v>8674</v>
      </c>
      <c r="M538" s="549" t="s">
        <v>8674</v>
      </c>
      <c r="N538" s="549">
        <v>1.5202189115232594E-2</v>
      </c>
      <c r="O538" s="549">
        <v>3.1685678073510776E-2</v>
      </c>
      <c r="P538" s="550">
        <v>1.5588022730171326E-2</v>
      </c>
      <c r="Q538" s="551">
        <v>2.5982124298482645E-3</v>
      </c>
      <c r="R538" s="551" t="s">
        <v>8674</v>
      </c>
      <c r="S538" s="551">
        <v>3.8763446070355654E-3</v>
      </c>
      <c r="T538" s="551" t="s">
        <v>8674</v>
      </c>
      <c r="U538" s="551" t="s">
        <v>8674</v>
      </c>
      <c r="V538" s="552">
        <v>2.5012714796688318E-3</v>
      </c>
      <c r="W538" s="553">
        <v>1.258917331095258E-2</v>
      </c>
      <c r="X538" s="553" t="s">
        <v>8674</v>
      </c>
      <c r="Y538" s="553">
        <v>2.5944375259443751E-3</v>
      </c>
      <c r="Z538" s="553">
        <v>4.595588235294118E-2</v>
      </c>
      <c r="AA538" s="554" t="s">
        <v>8674</v>
      </c>
      <c r="AB538" s="684">
        <v>6.9205110105330179E-3</v>
      </c>
      <c r="AC538" s="561">
        <v>7.2310707693478719E-3</v>
      </c>
    </row>
    <row r="539" spans="1:29" ht="15" customHeight="1" thickBot="1" x14ac:dyDescent="0.3">
      <c r="A539" s="532" t="s">
        <v>5847</v>
      </c>
      <c r="B539" s="577">
        <v>304</v>
      </c>
      <c r="C539" s="533" t="s">
        <v>5848</v>
      </c>
      <c r="D539" s="534" t="s">
        <v>42</v>
      </c>
      <c r="E539" s="537" t="s">
        <v>5</v>
      </c>
      <c r="F539" s="530" t="s">
        <v>3545</v>
      </c>
      <c r="G539" s="266" t="s">
        <v>3546</v>
      </c>
      <c r="H539" s="530" t="s">
        <v>3030</v>
      </c>
      <c r="I539" s="266">
        <v>100</v>
      </c>
      <c r="J539" s="531">
        <v>19</v>
      </c>
      <c r="K539" s="549" t="s">
        <v>8674</v>
      </c>
      <c r="L539" s="549">
        <v>8.002133902373966E-2</v>
      </c>
      <c r="M539" s="549">
        <v>1.3083867591259976E-2</v>
      </c>
      <c r="N539" s="549" t="s">
        <v>8674</v>
      </c>
      <c r="O539" s="549">
        <v>1.0561892691170258E-2</v>
      </c>
      <c r="P539" s="550">
        <v>9.9196508282908442E-3</v>
      </c>
      <c r="Q539" s="551">
        <v>1.0392849719393058E-2</v>
      </c>
      <c r="R539" s="551" t="s">
        <v>8674</v>
      </c>
      <c r="S539" s="551">
        <v>9.690861517588913E-3</v>
      </c>
      <c r="T539" s="551" t="s">
        <v>8674</v>
      </c>
      <c r="U539" s="551" t="s">
        <v>8674</v>
      </c>
      <c r="V539" s="552">
        <v>7.5038144390064954E-3</v>
      </c>
      <c r="W539" s="553">
        <v>4.1963911036508603E-3</v>
      </c>
      <c r="X539" s="553" t="s">
        <v>8674</v>
      </c>
      <c r="Y539" s="553">
        <v>5.1888750518887502E-3</v>
      </c>
      <c r="Z539" s="553" t="s">
        <v>8674</v>
      </c>
      <c r="AA539" s="554" t="s">
        <v>8674</v>
      </c>
      <c r="AB539" s="684">
        <v>4.1523066063198109E-3</v>
      </c>
      <c r="AC539" s="561">
        <v>7.2310707693478719E-3</v>
      </c>
    </row>
    <row r="540" spans="1:29" ht="15" customHeight="1" thickBot="1" x14ac:dyDescent="0.3">
      <c r="A540" s="532" t="s">
        <v>5867</v>
      </c>
      <c r="B540" s="577">
        <v>324</v>
      </c>
      <c r="C540" s="533" t="s">
        <v>5868</v>
      </c>
      <c r="D540" s="534" t="s">
        <v>42</v>
      </c>
      <c r="E540" s="537" t="s">
        <v>5</v>
      </c>
      <c r="F540" s="530" t="s">
        <v>3553</v>
      </c>
      <c r="G540" s="266" t="s">
        <v>3554</v>
      </c>
      <c r="H540" s="530" t="s">
        <v>3555</v>
      </c>
      <c r="I540" s="266">
        <v>96</v>
      </c>
      <c r="J540" s="531">
        <v>19</v>
      </c>
      <c r="K540" s="549" t="s">
        <v>8674</v>
      </c>
      <c r="L540" s="549" t="s">
        <v>8674</v>
      </c>
      <c r="M540" s="549" t="s">
        <v>8674</v>
      </c>
      <c r="N540" s="549" t="s">
        <v>8674</v>
      </c>
      <c r="O540" s="549">
        <v>3.1685678073510776E-2</v>
      </c>
      <c r="P540" s="550">
        <v>8.5025578528207229E-3</v>
      </c>
      <c r="Q540" s="551">
        <v>1.0392849719393058E-2</v>
      </c>
      <c r="R540" s="551" t="s">
        <v>8674</v>
      </c>
      <c r="S540" s="551">
        <v>1.5505378428142261E-2</v>
      </c>
      <c r="T540" s="551" t="s">
        <v>8674</v>
      </c>
      <c r="U540" s="551">
        <v>1.2137395314965408E-2</v>
      </c>
      <c r="V540" s="552">
        <v>1.0838843078564937E-2</v>
      </c>
      <c r="W540" s="553" t="s">
        <v>8674</v>
      </c>
      <c r="X540" s="553" t="s">
        <v>8674</v>
      </c>
      <c r="Y540" s="553" t="s">
        <v>8674</v>
      </c>
      <c r="Z540" s="553" t="s">
        <v>8674</v>
      </c>
      <c r="AA540" s="554" t="s">
        <v>8674</v>
      </c>
      <c r="AB540" s="684" t="s">
        <v>8674</v>
      </c>
      <c r="AC540" s="561">
        <v>7.2310707693478719E-3</v>
      </c>
    </row>
    <row r="541" spans="1:29" ht="15" customHeight="1" thickBot="1" x14ac:dyDescent="0.3">
      <c r="A541" s="532" t="s">
        <v>5845</v>
      </c>
      <c r="B541" s="577">
        <v>297</v>
      </c>
      <c r="C541" s="533" t="s">
        <v>5846</v>
      </c>
      <c r="D541" s="534" t="s">
        <v>42</v>
      </c>
      <c r="E541" s="537" t="s">
        <v>14</v>
      </c>
      <c r="F541" s="530" t="s">
        <v>3886</v>
      </c>
      <c r="G541" s="266" t="s">
        <v>3887</v>
      </c>
      <c r="H541" s="530" t="s">
        <v>3888</v>
      </c>
      <c r="I541" s="266">
        <v>86</v>
      </c>
      <c r="J541" s="531">
        <v>19</v>
      </c>
      <c r="K541" s="549" t="s">
        <v>8674</v>
      </c>
      <c r="L541" s="549">
        <v>5.3347559349159773E-2</v>
      </c>
      <c r="M541" s="549" t="s">
        <v>8674</v>
      </c>
      <c r="N541" s="549" t="s">
        <v>8674</v>
      </c>
      <c r="O541" s="549" t="s">
        <v>8674</v>
      </c>
      <c r="P541" s="550">
        <v>2.8341859509402414E-3</v>
      </c>
      <c r="Q541" s="551" t="s">
        <v>8674</v>
      </c>
      <c r="R541" s="551">
        <v>2.9231218941829874E-2</v>
      </c>
      <c r="S541" s="551">
        <v>2.5196239945731176E-2</v>
      </c>
      <c r="T541" s="551" t="s">
        <v>8674</v>
      </c>
      <c r="U541" s="551" t="s">
        <v>8674</v>
      </c>
      <c r="V541" s="552">
        <v>1.1672600238454548E-2</v>
      </c>
      <c r="W541" s="553">
        <v>4.1963911036508603E-3</v>
      </c>
      <c r="X541" s="553" t="s">
        <v>8674</v>
      </c>
      <c r="Y541" s="553">
        <v>5.1888750518887502E-3</v>
      </c>
      <c r="Z541" s="553" t="s">
        <v>8674</v>
      </c>
      <c r="AA541" s="554" t="s">
        <v>8674</v>
      </c>
      <c r="AB541" s="684">
        <v>4.1523066063198109E-3</v>
      </c>
      <c r="AC541" s="561">
        <v>7.2310707693478719E-3</v>
      </c>
    </row>
    <row r="542" spans="1:29" ht="15" customHeight="1" thickBot="1" x14ac:dyDescent="0.3">
      <c r="A542" s="532" t="s">
        <v>5859</v>
      </c>
      <c r="B542" s="577">
        <v>279</v>
      </c>
      <c r="C542" s="533" t="s">
        <v>5860</v>
      </c>
      <c r="D542" s="534" t="s">
        <v>42</v>
      </c>
      <c r="E542" s="537" t="s">
        <v>10</v>
      </c>
      <c r="F542" s="530" t="s">
        <v>4154</v>
      </c>
      <c r="G542" s="266" t="s">
        <v>4155</v>
      </c>
      <c r="H542" s="530" t="s">
        <v>4156</v>
      </c>
      <c r="I542" s="266">
        <v>84</v>
      </c>
      <c r="J542" s="531">
        <v>19</v>
      </c>
      <c r="K542" s="549" t="s">
        <v>8674</v>
      </c>
      <c r="L542" s="549" t="s">
        <v>8674</v>
      </c>
      <c r="M542" s="549" t="s">
        <v>8674</v>
      </c>
      <c r="N542" s="549" t="s">
        <v>8674</v>
      </c>
      <c r="O542" s="549" t="s">
        <v>8674</v>
      </c>
      <c r="P542" s="550" t="s">
        <v>8674</v>
      </c>
      <c r="Q542" s="551" t="s">
        <v>8674</v>
      </c>
      <c r="R542" s="551" t="s">
        <v>8674</v>
      </c>
      <c r="S542" s="551">
        <v>3.682527376683787E-2</v>
      </c>
      <c r="T542" s="551" t="s">
        <v>8674</v>
      </c>
      <c r="U542" s="551" t="s">
        <v>8674</v>
      </c>
      <c r="V542" s="552">
        <v>1.58413860379026E-2</v>
      </c>
      <c r="W542" s="553" t="s">
        <v>8674</v>
      </c>
      <c r="X542" s="553" t="s">
        <v>8674</v>
      </c>
      <c r="Y542" s="553" t="s">
        <v>8674</v>
      </c>
      <c r="Z542" s="553" t="s">
        <v>8674</v>
      </c>
      <c r="AA542" s="554" t="s">
        <v>8674</v>
      </c>
      <c r="AB542" s="684" t="s">
        <v>8674</v>
      </c>
      <c r="AC542" s="561">
        <v>7.2310707693478719E-3</v>
      </c>
    </row>
    <row r="543" spans="1:29" ht="15" customHeight="1" thickBot="1" x14ac:dyDescent="0.3">
      <c r="A543" s="532" t="s">
        <v>5857</v>
      </c>
      <c r="B543" s="577">
        <v>269</v>
      </c>
      <c r="C543" s="533" t="s">
        <v>5858</v>
      </c>
      <c r="D543" s="534" t="s">
        <v>41</v>
      </c>
      <c r="E543" s="537" t="s">
        <v>13</v>
      </c>
      <c r="F543" s="530" t="s">
        <v>2441</v>
      </c>
      <c r="G543" s="266" t="s">
        <v>2442</v>
      </c>
      <c r="H543" s="530" t="s">
        <v>2443</v>
      </c>
      <c r="I543" s="266">
        <v>86</v>
      </c>
      <c r="J543" s="531">
        <v>19</v>
      </c>
      <c r="K543" s="549" t="s">
        <v>8674</v>
      </c>
      <c r="L543" s="549" t="s">
        <v>8674</v>
      </c>
      <c r="M543" s="549" t="s">
        <v>8674</v>
      </c>
      <c r="N543" s="549" t="s">
        <v>8674</v>
      </c>
      <c r="O543" s="549" t="s">
        <v>8674</v>
      </c>
      <c r="P543" s="550" t="s">
        <v>8674</v>
      </c>
      <c r="Q543" s="551">
        <v>1.0392849719393058E-2</v>
      </c>
      <c r="R543" s="551" t="s">
        <v>8674</v>
      </c>
      <c r="S543" s="551">
        <v>2.9072584552766741E-2</v>
      </c>
      <c r="T543" s="551" t="s">
        <v>8674</v>
      </c>
      <c r="U543" s="551" t="s">
        <v>8674</v>
      </c>
      <c r="V543" s="552">
        <v>1.58413860379026E-2</v>
      </c>
      <c r="W543" s="553" t="s">
        <v>8674</v>
      </c>
      <c r="X543" s="553" t="s">
        <v>8674</v>
      </c>
      <c r="Y543" s="553" t="s">
        <v>8674</v>
      </c>
      <c r="Z543" s="553" t="s">
        <v>8674</v>
      </c>
      <c r="AA543" s="554" t="s">
        <v>8674</v>
      </c>
      <c r="AB543" s="684" t="s">
        <v>8674</v>
      </c>
      <c r="AC543" s="561">
        <v>7.2310707693478719E-3</v>
      </c>
    </row>
    <row r="544" spans="1:29" ht="15" customHeight="1" thickBot="1" x14ac:dyDescent="0.3">
      <c r="A544" s="532" t="s">
        <v>5839</v>
      </c>
      <c r="B544" s="577">
        <v>279</v>
      </c>
      <c r="C544" s="533" t="s">
        <v>5840</v>
      </c>
      <c r="D544" s="534" t="s">
        <v>41</v>
      </c>
      <c r="E544" s="537" t="s">
        <v>13</v>
      </c>
      <c r="F544" s="530" t="s">
        <v>2450</v>
      </c>
      <c r="G544" s="266" t="s">
        <v>2451</v>
      </c>
      <c r="H544" s="530" t="s">
        <v>2452</v>
      </c>
      <c r="I544" s="266">
        <v>100</v>
      </c>
      <c r="J544" s="531">
        <v>19</v>
      </c>
      <c r="K544" s="549">
        <v>1.5549681231534754E-2</v>
      </c>
      <c r="L544" s="549">
        <v>2.6673779674579887E-2</v>
      </c>
      <c r="M544" s="549">
        <v>1.3083867591259976E-2</v>
      </c>
      <c r="N544" s="549" t="s">
        <v>8674</v>
      </c>
      <c r="O544" s="549">
        <v>5.280946345585129E-3</v>
      </c>
      <c r="P544" s="550">
        <v>8.5025578528207229E-3</v>
      </c>
      <c r="Q544" s="551">
        <v>7.7946372895447927E-3</v>
      </c>
      <c r="R544" s="551">
        <v>5.8462437883659749E-2</v>
      </c>
      <c r="S544" s="551" t="s">
        <v>8674</v>
      </c>
      <c r="T544" s="551">
        <v>5.4957133435919979E-3</v>
      </c>
      <c r="U544" s="551">
        <v>1.2137395314965408E-2</v>
      </c>
      <c r="V544" s="552">
        <v>5.8363001192272739E-3</v>
      </c>
      <c r="W544" s="553">
        <v>1.258917331095258E-2</v>
      </c>
      <c r="X544" s="553">
        <v>1.9138755980861243E-2</v>
      </c>
      <c r="Y544" s="553" t="s">
        <v>8674</v>
      </c>
      <c r="Z544" s="553">
        <v>4.595588235294118E-2</v>
      </c>
      <c r="AA544" s="554">
        <v>4.042037186742118E-2</v>
      </c>
      <c r="AB544" s="684">
        <v>8.3046132126396218E-3</v>
      </c>
      <c r="AC544" s="561">
        <v>7.2310707693478719E-3</v>
      </c>
    </row>
    <row r="545" spans="1:29" ht="15" customHeight="1" thickBot="1" x14ac:dyDescent="0.3">
      <c r="A545" s="532" t="s">
        <v>5881</v>
      </c>
      <c r="B545" s="577">
        <v>251</v>
      </c>
      <c r="C545" s="533" t="s">
        <v>5882</v>
      </c>
      <c r="D545" s="534" t="s">
        <v>41</v>
      </c>
      <c r="E545" s="537" t="s">
        <v>6</v>
      </c>
      <c r="F545" s="530" t="s">
        <v>172</v>
      </c>
      <c r="G545" s="266" t="s">
        <v>173</v>
      </c>
      <c r="H545" s="530" t="s">
        <v>174</v>
      </c>
      <c r="I545" s="266">
        <v>83</v>
      </c>
      <c r="J545" s="531">
        <v>18</v>
      </c>
      <c r="K545" s="549" t="s">
        <v>8674</v>
      </c>
      <c r="L545" s="549">
        <v>8.002133902373966E-2</v>
      </c>
      <c r="M545" s="549">
        <v>6.5419337956299879E-3</v>
      </c>
      <c r="N545" s="549">
        <v>5.067396371744198E-3</v>
      </c>
      <c r="O545" s="549" t="s">
        <v>8674</v>
      </c>
      <c r="P545" s="550">
        <v>7.0854648773506033E-3</v>
      </c>
      <c r="Q545" s="551">
        <v>7.7946372895447927E-3</v>
      </c>
      <c r="R545" s="551" t="s">
        <v>8674</v>
      </c>
      <c r="S545" s="551">
        <v>9.690861517588913E-3</v>
      </c>
      <c r="T545" s="551" t="s">
        <v>8674</v>
      </c>
      <c r="U545" s="551" t="s">
        <v>8674</v>
      </c>
      <c r="V545" s="552">
        <v>6.6700572791168842E-3</v>
      </c>
      <c r="W545" s="553">
        <v>8.3927822073017206E-3</v>
      </c>
      <c r="X545" s="553" t="s">
        <v>8674</v>
      </c>
      <c r="Y545" s="553">
        <v>5.1888750518887502E-3</v>
      </c>
      <c r="Z545" s="553">
        <v>4.595588235294118E-2</v>
      </c>
      <c r="AA545" s="554" t="s">
        <v>8674</v>
      </c>
      <c r="AB545" s="684">
        <v>6.9205110105330179E-3</v>
      </c>
      <c r="AC545" s="561">
        <v>6.8504880972769314E-3</v>
      </c>
    </row>
    <row r="546" spans="1:29" ht="15" customHeight="1" thickBot="1" x14ac:dyDescent="0.3">
      <c r="A546" s="532" t="s">
        <v>5895</v>
      </c>
      <c r="B546" s="577">
        <v>294</v>
      </c>
      <c r="C546" s="533" t="s">
        <v>5896</v>
      </c>
      <c r="D546" s="534" t="s">
        <v>42</v>
      </c>
      <c r="E546" s="537" t="s">
        <v>5</v>
      </c>
      <c r="F546" s="530" t="s">
        <v>2886</v>
      </c>
      <c r="G546" s="266" t="s">
        <v>2887</v>
      </c>
      <c r="H546" s="530" t="s">
        <v>2513</v>
      </c>
      <c r="I546" s="266">
        <v>100</v>
      </c>
      <c r="J546" s="531">
        <v>18</v>
      </c>
      <c r="K546" s="549" t="s">
        <v>8674</v>
      </c>
      <c r="L546" s="549" t="s">
        <v>8674</v>
      </c>
      <c r="M546" s="549" t="s">
        <v>8674</v>
      </c>
      <c r="N546" s="549" t="s">
        <v>8674</v>
      </c>
      <c r="O546" s="549" t="s">
        <v>8674</v>
      </c>
      <c r="P546" s="550" t="s">
        <v>8674</v>
      </c>
      <c r="Q546" s="551" t="s">
        <v>8674</v>
      </c>
      <c r="R546" s="551" t="s">
        <v>8674</v>
      </c>
      <c r="S546" s="551">
        <v>3.4887101463320087E-2</v>
      </c>
      <c r="T546" s="551" t="s">
        <v>8674</v>
      </c>
      <c r="U546" s="551" t="s">
        <v>8674</v>
      </c>
      <c r="V546" s="552">
        <v>1.5007628878012991E-2</v>
      </c>
      <c r="W546" s="553" t="s">
        <v>8674</v>
      </c>
      <c r="X546" s="553" t="s">
        <v>8674</v>
      </c>
      <c r="Y546" s="553" t="s">
        <v>8674</v>
      </c>
      <c r="Z546" s="553" t="s">
        <v>8674</v>
      </c>
      <c r="AA546" s="554" t="s">
        <v>8674</v>
      </c>
      <c r="AB546" s="684" t="s">
        <v>8674</v>
      </c>
      <c r="AC546" s="561">
        <v>6.8504880972769314E-3</v>
      </c>
    </row>
    <row r="547" spans="1:29" ht="15" customHeight="1" thickBot="1" x14ac:dyDescent="0.3">
      <c r="A547" s="532" t="s">
        <v>5883</v>
      </c>
      <c r="B547" s="577">
        <v>250</v>
      </c>
      <c r="C547" s="533" t="s">
        <v>5884</v>
      </c>
      <c r="D547" s="534" t="s">
        <v>41</v>
      </c>
      <c r="E547" s="537" t="s">
        <v>6</v>
      </c>
      <c r="F547" s="530" t="s">
        <v>268</v>
      </c>
      <c r="G547" s="266" t="s">
        <v>269</v>
      </c>
      <c r="H547" s="530" t="s">
        <v>270</v>
      </c>
      <c r="I547" s="266">
        <v>93</v>
      </c>
      <c r="J547" s="531">
        <v>18</v>
      </c>
      <c r="K547" s="549">
        <v>4.6649043694604257E-2</v>
      </c>
      <c r="L547" s="549" t="s">
        <v>8674</v>
      </c>
      <c r="M547" s="549" t="s">
        <v>8674</v>
      </c>
      <c r="N547" s="549">
        <v>5.067396371744198E-3</v>
      </c>
      <c r="O547" s="549">
        <v>1.5842839036755388E-2</v>
      </c>
      <c r="P547" s="550">
        <v>1.4170929754701207E-2</v>
      </c>
      <c r="Q547" s="551">
        <v>7.7946372895447927E-3</v>
      </c>
      <c r="R547" s="551" t="s">
        <v>8674</v>
      </c>
      <c r="S547" s="551">
        <v>1.9381723035177827E-3</v>
      </c>
      <c r="T547" s="551" t="s">
        <v>8674</v>
      </c>
      <c r="U547" s="551" t="s">
        <v>8674</v>
      </c>
      <c r="V547" s="552">
        <v>3.3350286395584421E-3</v>
      </c>
      <c r="W547" s="553">
        <v>1.258917331095258E-2</v>
      </c>
      <c r="X547" s="553" t="s">
        <v>8674</v>
      </c>
      <c r="Y547" s="553">
        <v>2.5944375259443751E-3</v>
      </c>
      <c r="Z547" s="553" t="s">
        <v>8674</v>
      </c>
      <c r="AA547" s="554" t="s">
        <v>8674</v>
      </c>
      <c r="AB547" s="684">
        <v>5.536408808426414E-3</v>
      </c>
      <c r="AC547" s="561">
        <v>6.8504880972769314E-3</v>
      </c>
    </row>
    <row r="548" spans="1:29" ht="15" customHeight="1" thickBot="1" x14ac:dyDescent="0.3">
      <c r="A548" s="532" t="s">
        <v>5877</v>
      </c>
      <c r="B548" s="577">
        <v>287</v>
      </c>
      <c r="C548" s="533" t="s">
        <v>5878</v>
      </c>
      <c r="D548" s="534" t="s">
        <v>41</v>
      </c>
      <c r="E548" s="537" t="s">
        <v>6</v>
      </c>
      <c r="F548" s="530" t="s">
        <v>309</v>
      </c>
      <c r="G548" s="266" t="s">
        <v>310</v>
      </c>
      <c r="H548" s="530" t="s">
        <v>311</v>
      </c>
      <c r="I548" s="266">
        <v>92</v>
      </c>
      <c r="J548" s="531">
        <v>18</v>
      </c>
      <c r="K548" s="549" t="s">
        <v>8674</v>
      </c>
      <c r="L548" s="549" t="s">
        <v>8674</v>
      </c>
      <c r="M548" s="549" t="s">
        <v>8674</v>
      </c>
      <c r="N548" s="549">
        <v>2.5336981858720988E-2</v>
      </c>
      <c r="O548" s="549">
        <v>1.0561892691170258E-2</v>
      </c>
      <c r="P548" s="550">
        <v>9.9196508282908442E-3</v>
      </c>
      <c r="Q548" s="551" t="s">
        <v>8674</v>
      </c>
      <c r="R548" s="551" t="s">
        <v>8674</v>
      </c>
      <c r="S548" s="551" t="s">
        <v>8674</v>
      </c>
      <c r="T548" s="551" t="s">
        <v>8674</v>
      </c>
      <c r="U548" s="551" t="s">
        <v>8674</v>
      </c>
      <c r="V548" s="552" t="s">
        <v>8674</v>
      </c>
      <c r="W548" s="553">
        <v>4.1963911036508603E-3</v>
      </c>
      <c r="X548" s="553" t="s">
        <v>8674</v>
      </c>
      <c r="Y548" s="553">
        <v>2.5944375259443753E-2</v>
      </c>
      <c r="Z548" s="553" t="s">
        <v>8674</v>
      </c>
      <c r="AA548" s="554" t="s">
        <v>8674</v>
      </c>
      <c r="AB548" s="684">
        <v>1.522512422317264E-2</v>
      </c>
      <c r="AC548" s="561">
        <v>6.8504880972769314E-3</v>
      </c>
    </row>
    <row r="549" spans="1:29" ht="15" customHeight="1" thickBot="1" x14ac:dyDescent="0.3">
      <c r="A549" s="532" t="s">
        <v>5887</v>
      </c>
      <c r="B549" s="577">
        <v>271</v>
      </c>
      <c r="C549" s="533" t="s">
        <v>5888</v>
      </c>
      <c r="D549" s="534" t="s">
        <v>41</v>
      </c>
      <c r="E549" s="537" t="s">
        <v>13</v>
      </c>
      <c r="F549" s="530" t="s">
        <v>2176</v>
      </c>
      <c r="G549" s="266" t="s">
        <v>2177</v>
      </c>
      <c r="H549" s="530" t="s">
        <v>2178</v>
      </c>
      <c r="I549" s="266">
        <v>95</v>
      </c>
      <c r="J549" s="531">
        <v>18</v>
      </c>
      <c r="K549" s="549" t="s">
        <v>8674</v>
      </c>
      <c r="L549" s="549" t="s">
        <v>8674</v>
      </c>
      <c r="M549" s="549" t="s">
        <v>8674</v>
      </c>
      <c r="N549" s="549" t="s">
        <v>8674</v>
      </c>
      <c r="O549" s="549" t="s">
        <v>8674</v>
      </c>
      <c r="P549" s="550" t="s">
        <v>8674</v>
      </c>
      <c r="Q549" s="551" t="s">
        <v>8674</v>
      </c>
      <c r="R549" s="551" t="s">
        <v>8674</v>
      </c>
      <c r="S549" s="551" t="s">
        <v>8674</v>
      </c>
      <c r="T549" s="551">
        <v>8.7931413497471966E-2</v>
      </c>
      <c r="U549" s="551" t="s">
        <v>8674</v>
      </c>
      <c r="V549" s="552">
        <v>1.3340114558233768E-2</v>
      </c>
      <c r="W549" s="553">
        <v>4.1963911036508603E-3</v>
      </c>
      <c r="X549" s="553" t="s">
        <v>8674</v>
      </c>
      <c r="Y549" s="553">
        <v>2.5944375259443751E-3</v>
      </c>
      <c r="Z549" s="553" t="s">
        <v>8674</v>
      </c>
      <c r="AA549" s="554" t="s">
        <v>8674</v>
      </c>
      <c r="AB549" s="684">
        <v>2.768204404213207E-3</v>
      </c>
      <c r="AC549" s="561">
        <v>6.8504880972769314E-3</v>
      </c>
    </row>
    <row r="550" spans="1:29" ht="15" customHeight="1" thickBot="1" x14ac:dyDescent="0.3">
      <c r="A550" s="532" t="s">
        <v>5897</v>
      </c>
      <c r="B550" s="577">
        <v>309</v>
      </c>
      <c r="C550" s="533" t="s">
        <v>5898</v>
      </c>
      <c r="D550" s="534" t="s">
        <v>42</v>
      </c>
      <c r="E550" s="537" t="s">
        <v>5</v>
      </c>
      <c r="F550" s="530" t="s">
        <v>3067</v>
      </c>
      <c r="G550" s="266" t="s">
        <v>3068</v>
      </c>
      <c r="H550" s="530" t="s">
        <v>2644</v>
      </c>
      <c r="I550" s="266">
        <v>100</v>
      </c>
      <c r="J550" s="531">
        <v>18</v>
      </c>
      <c r="K550" s="549" t="s">
        <v>8674</v>
      </c>
      <c r="L550" s="549" t="s">
        <v>8674</v>
      </c>
      <c r="M550" s="549" t="s">
        <v>8674</v>
      </c>
      <c r="N550" s="549" t="s">
        <v>8674</v>
      </c>
      <c r="O550" s="549" t="s">
        <v>8674</v>
      </c>
      <c r="P550" s="550" t="s">
        <v>8674</v>
      </c>
      <c r="Q550" s="551" t="s">
        <v>8674</v>
      </c>
      <c r="R550" s="551" t="s">
        <v>8674</v>
      </c>
      <c r="S550" s="551">
        <v>3.4887101463320087E-2</v>
      </c>
      <c r="T550" s="551" t="s">
        <v>8674</v>
      </c>
      <c r="U550" s="551" t="s">
        <v>8674</v>
      </c>
      <c r="V550" s="552">
        <v>1.5007628878012991E-2</v>
      </c>
      <c r="W550" s="553" t="s">
        <v>8674</v>
      </c>
      <c r="X550" s="553" t="s">
        <v>8674</v>
      </c>
      <c r="Y550" s="553" t="s">
        <v>8674</v>
      </c>
      <c r="Z550" s="553" t="s">
        <v>8674</v>
      </c>
      <c r="AA550" s="554" t="s">
        <v>8674</v>
      </c>
      <c r="AB550" s="684" t="s">
        <v>8674</v>
      </c>
      <c r="AC550" s="561">
        <v>6.8504880972769314E-3</v>
      </c>
    </row>
    <row r="551" spans="1:29" ht="15" customHeight="1" thickBot="1" x14ac:dyDescent="0.3">
      <c r="A551" s="532" t="s">
        <v>5893</v>
      </c>
      <c r="B551" s="577">
        <v>296</v>
      </c>
      <c r="C551" s="533" t="s">
        <v>5894</v>
      </c>
      <c r="D551" s="534" t="s">
        <v>42</v>
      </c>
      <c r="E551" s="537" t="s">
        <v>21</v>
      </c>
      <c r="F551" s="530" t="s">
        <v>3718</v>
      </c>
      <c r="G551" s="266" t="s">
        <v>3719</v>
      </c>
      <c r="H551" s="530" t="s">
        <v>3025</v>
      </c>
      <c r="I551" s="266">
        <v>100</v>
      </c>
      <c r="J551" s="531">
        <v>18</v>
      </c>
      <c r="K551" s="549" t="s">
        <v>8674</v>
      </c>
      <c r="L551" s="549" t="s">
        <v>8674</v>
      </c>
      <c r="M551" s="549" t="s">
        <v>8674</v>
      </c>
      <c r="N551" s="549" t="s">
        <v>8674</v>
      </c>
      <c r="O551" s="549" t="s">
        <v>8674</v>
      </c>
      <c r="P551" s="550" t="s">
        <v>8674</v>
      </c>
      <c r="Q551" s="551" t="s">
        <v>8674</v>
      </c>
      <c r="R551" s="551" t="s">
        <v>8674</v>
      </c>
      <c r="S551" s="551">
        <v>3.4887101463320087E-2</v>
      </c>
      <c r="T551" s="551" t="s">
        <v>8674</v>
      </c>
      <c r="U551" s="551" t="s">
        <v>8674</v>
      </c>
      <c r="V551" s="552">
        <v>1.5007628878012991E-2</v>
      </c>
      <c r="W551" s="553" t="s">
        <v>8674</v>
      </c>
      <c r="X551" s="553" t="s">
        <v>8674</v>
      </c>
      <c r="Y551" s="553" t="s">
        <v>8674</v>
      </c>
      <c r="Z551" s="553" t="s">
        <v>8674</v>
      </c>
      <c r="AA551" s="554" t="s">
        <v>8674</v>
      </c>
      <c r="AB551" s="684" t="s">
        <v>8674</v>
      </c>
      <c r="AC551" s="561">
        <v>6.8504880972769314E-3</v>
      </c>
    </row>
    <row r="552" spans="1:29" ht="15" customHeight="1" thickBot="1" x14ac:dyDescent="0.3">
      <c r="A552" s="532" t="s">
        <v>5889</v>
      </c>
      <c r="B552" s="577">
        <v>249</v>
      </c>
      <c r="C552" s="533" t="s">
        <v>5890</v>
      </c>
      <c r="D552" s="534" t="s">
        <v>41</v>
      </c>
      <c r="E552" s="537" t="s">
        <v>6</v>
      </c>
      <c r="F552" s="530" t="s">
        <v>369</v>
      </c>
      <c r="G552" s="266" t="s">
        <v>290</v>
      </c>
      <c r="H552" s="530" t="s">
        <v>370</v>
      </c>
      <c r="I552" s="266">
        <v>99</v>
      </c>
      <c r="J552" s="531">
        <v>18</v>
      </c>
      <c r="K552" s="549">
        <v>7.7748406157673771E-3</v>
      </c>
      <c r="L552" s="549" t="s">
        <v>8674</v>
      </c>
      <c r="M552" s="549" t="s">
        <v>8674</v>
      </c>
      <c r="N552" s="549">
        <v>5.067396371744198E-3</v>
      </c>
      <c r="O552" s="549" t="s">
        <v>8674</v>
      </c>
      <c r="P552" s="550">
        <v>2.8341859509402414E-3</v>
      </c>
      <c r="Q552" s="551">
        <v>1.8187487008937849E-2</v>
      </c>
      <c r="R552" s="551" t="s">
        <v>8674</v>
      </c>
      <c r="S552" s="551">
        <v>1.1629033821106697E-2</v>
      </c>
      <c r="T552" s="551">
        <v>1.0991426687183996E-2</v>
      </c>
      <c r="U552" s="551" t="s">
        <v>8674</v>
      </c>
      <c r="V552" s="552">
        <v>1.2506357398344159E-2</v>
      </c>
      <c r="W552" s="553" t="s">
        <v>8674</v>
      </c>
      <c r="X552" s="553" t="s">
        <v>8674</v>
      </c>
      <c r="Y552" s="553" t="s">
        <v>8674</v>
      </c>
      <c r="Z552" s="553">
        <v>4.595588235294118E-2</v>
      </c>
      <c r="AA552" s="554" t="s">
        <v>8674</v>
      </c>
      <c r="AB552" s="684">
        <v>1.3841022021066035E-3</v>
      </c>
      <c r="AC552" s="561">
        <v>6.8504880972769314E-3</v>
      </c>
    </row>
    <row r="553" spans="1:29" ht="15" customHeight="1" thickBot="1" x14ac:dyDescent="0.3">
      <c r="A553" s="532" t="s">
        <v>5875</v>
      </c>
      <c r="B553" s="577">
        <v>295</v>
      </c>
      <c r="C553" s="533" t="s">
        <v>5876</v>
      </c>
      <c r="D553" s="534" t="s">
        <v>41</v>
      </c>
      <c r="E553" s="537" t="s">
        <v>6</v>
      </c>
      <c r="F553" s="530" t="s">
        <v>518</v>
      </c>
      <c r="G553" s="266" t="s">
        <v>519</v>
      </c>
      <c r="H553" s="530" t="s">
        <v>520</v>
      </c>
      <c r="I553" s="266">
        <v>84</v>
      </c>
      <c r="J553" s="531">
        <v>18</v>
      </c>
      <c r="K553" s="549" t="s">
        <v>8674</v>
      </c>
      <c r="L553" s="549" t="s">
        <v>8674</v>
      </c>
      <c r="M553" s="549" t="s">
        <v>8674</v>
      </c>
      <c r="N553" s="549" t="s">
        <v>8674</v>
      </c>
      <c r="O553" s="549" t="s">
        <v>8674</v>
      </c>
      <c r="P553" s="550" t="s">
        <v>8674</v>
      </c>
      <c r="Q553" s="551" t="s">
        <v>8674</v>
      </c>
      <c r="R553" s="551" t="s">
        <v>8674</v>
      </c>
      <c r="S553" s="551">
        <v>5.8145169105533485E-3</v>
      </c>
      <c r="T553" s="551">
        <v>5.4957133435919979E-3</v>
      </c>
      <c r="U553" s="551" t="s">
        <v>8674</v>
      </c>
      <c r="V553" s="552">
        <v>3.3350286395584421E-3</v>
      </c>
      <c r="W553" s="553">
        <v>2.9374737725556023E-2</v>
      </c>
      <c r="X553" s="553" t="s">
        <v>8674</v>
      </c>
      <c r="Y553" s="553">
        <v>1.8161062681610628E-2</v>
      </c>
      <c r="Z553" s="553" t="s">
        <v>8674</v>
      </c>
      <c r="AA553" s="554" t="s">
        <v>8674</v>
      </c>
      <c r="AB553" s="684">
        <v>1.9377430829492448E-2</v>
      </c>
      <c r="AC553" s="561">
        <v>6.8504880972769314E-3</v>
      </c>
    </row>
    <row r="554" spans="1:29" ht="15" customHeight="1" thickBot="1" x14ac:dyDescent="0.3">
      <c r="A554" s="532" t="s">
        <v>5885</v>
      </c>
      <c r="B554" s="577">
        <v>257</v>
      </c>
      <c r="C554" s="533" t="s">
        <v>5886</v>
      </c>
      <c r="D554" s="534" t="s">
        <v>41</v>
      </c>
      <c r="E554" s="537" t="s">
        <v>9</v>
      </c>
      <c r="F554" s="530" t="s">
        <v>1224</v>
      </c>
      <c r="G554" s="266" t="s">
        <v>1225</v>
      </c>
      <c r="H554" s="530" t="s">
        <v>1042</v>
      </c>
      <c r="I554" s="266">
        <v>100</v>
      </c>
      <c r="J554" s="531">
        <v>18</v>
      </c>
      <c r="K554" s="549">
        <v>7.7748406157673771E-3</v>
      </c>
      <c r="L554" s="549" t="s">
        <v>8674</v>
      </c>
      <c r="M554" s="549">
        <v>1.3083867591259976E-2</v>
      </c>
      <c r="N554" s="549">
        <v>2.0269585486976792E-2</v>
      </c>
      <c r="O554" s="549" t="s">
        <v>8674</v>
      </c>
      <c r="P554" s="550">
        <v>9.9196508282908442E-3</v>
      </c>
      <c r="Q554" s="551">
        <v>1.0392849719393058E-2</v>
      </c>
      <c r="R554" s="551">
        <v>2.9231218941829874E-2</v>
      </c>
      <c r="S554" s="551">
        <v>3.8763446070355654E-3</v>
      </c>
      <c r="T554" s="551" t="s">
        <v>8674</v>
      </c>
      <c r="U554" s="551">
        <v>1.2137395314965408E-2</v>
      </c>
      <c r="V554" s="552">
        <v>6.6700572791168842E-3</v>
      </c>
      <c r="W554" s="553">
        <v>4.1963911036508603E-3</v>
      </c>
      <c r="X554" s="553">
        <v>1.9138755980861243E-2</v>
      </c>
      <c r="Y554" s="553" t="s">
        <v>8674</v>
      </c>
      <c r="Z554" s="553">
        <v>4.595588235294118E-2</v>
      </c>
      <c r="AA554" s="554" t="s">
        <v>8674</v>
      </c>
      <c r="AB554" s="684">
        <v>4.1523066063198109E-3</v>
      </c>
      <c r="AC554" s="561">
        <v>6.8504880972769314E-3</v>
      </c>
    </row>
    <row r="555" spans="1:29" ht="15" customHeight="1" thickBot="1" x14ac:dyDescent="0.3">
      <c r="A555" s="532" t="s">
        <v>5879</v>
      </c>
      <c r="B555" s="577">
        <v>300</v>
      </c>
      <c r="C555" s="533" t="s">
        <v>5880</v>
      </c>
      <c r="D555" s="534" t="s">
        <v>42</v>
      </c>
      <c r="E555" s="537" t="s">
        <v>5</v>
      </c>
      <c r="F555" s="530" t="s">
        <v>3404</v>
      </c>
      <c r="G555" s="266" t="s">
        <v>3405</v>
      </c>
      <c r="H555" s="530" t="s">
        <v>3406</v>
      </c>
      <c r="I555" s="266">
        <v>95</v>
      </c>
      <c r="J555" s="531">
        <v>18</v>
      </c>
      <c r="K555" s="549">
        <v>3.1099362463069508E-2</v>
      </c>
      <c r="L555" s="549" t="s">
        <v>8674</v>
      </c>
      <c r="M555" s="549" t="s">
        <v>8674</v>
      </c>
      <c r="N555" s="549">
        <v>5.067396371744198E-3</v>
      </c>
      <c r="O555" s="549" t="s">
        <v>8674</v>
      </c>
      <c r="P555" s="550">
        <v>7.0854648773506033E-3</v>
      </c>
      <c r="Q555" s="551">
        <v>5.1964248596965291E-3</v>
      </c>
      <c r="R555" s="551" t="s">
        <v>8674</v>
      </c>
      <c r="S555" s="551">
        <v>3.8763446070355654E-3</v>
      </c>
      <c r="T555" s="551">
        <v>5.4957133435919979E-3</v>
      </c>
      <c r="U555" s="551">
        <v>1.2137395314965408E-2</v>
      </c>
      <c r="V555" s="552">
        <v>5.0025429593376636E-3</v>
      </c>
      <c r="W555" s="553">
        <v>1.258917331095258E-2</v>
      </c>
      <c r="X555" s="553" t="s">
        <v>8674</v>
      </c>
      <c r="Y555" s="553">
        <v>7.7833125778331257E-3</v>
      </c>
      <c r="Z555" s="553" t="s">
        <v>8674</v>
      </c>
      <c r="AA555" s="554">
        <v>4.042037186742118E-2</v>
      </c>
      <c r="AB555" s="684">
        <v>9.688715414746224E-3</v>
      </c>
      <c r="AC555" s="561">
        <v>6.8504880972769314E-3</v>
      </c>
    </row>
    <row r="556" spans="1:29" ht="15" customHeight="1" thickBot="1" x14ac:dyDescent="0.3">
      <c r="A556" s="532" t="s">
        <v>5891</v>
      </c>
      <c r="B556" s="577">
        <v>267</v>
      </c>
      <c r="C556" s="533" t="s">
        <v>5892</v>
      </c>
      <c r="D556" s="534" t="s">
        <v>42</v>
      </c>
      <c r="E556" s="537" t="s">
        <v>8</v>
      </c>
      <c r="F556" s="530" t="s">
        <v>4595</v>
      </c>
      <c r="G556" s="266" t="s">
        <v>4596</v>
      </c>
      <c r="H556" s="530" t="s">
        <v>2572</v>
      </c>
      <c r="I556" s="266">
        <v>80</v>
      </c>
      <c r="J556" s="531">
        <v>18</v>
      </c>
      <c r="K556" s="549">
        <v>7.7748406157673771E-3</v>
      </c>
      <c r="L556" s="549" t="s">
        <v>8674</v>
      </c>
      <c r="M556" s="549">
        <v>1.9625801386889966E-2</v>
      </c>
      <c r="N556" s="549">
        <v>2.5336981858720988E-2</v>
      </c>
      <c r="O556" s="549">
        <v>5.280946345585129E-3</v>
      </c>
      <c r="P556" s="550">
        <v>1.4170929754701207E-2</v>
      </c>
      <c r="Q556" s="551">
        <v>2.5982124298482645E-3</v>
      </c>
      <c r="R556" s="551">
        <v>0.17538731365097926</v>
      </c>
      <c r="S556" s="551" t="s">
        <v>8674</v>
      </c>
      <c r="T556" s="551" t="s">
        <v>8674</v>
      </c>
      <c r="U556" s="551" t="s">
        <v>8674</v>
      </c>
      <c r="V556" s="552">
        <v>5.8363001192272739E-3</v>
      </c>
      <c r="W556" s="553" t="s">
        <v>8674</v>
      </c>
      <c r="X556" s="553" t="s">
        <v>8674</v>
      </c>
      <c r="Y556" s="553">
        <v>2.5944375259443751E-3</v>
      </c>
      <c r="Z556" s="553" t="s">
        <v>8674</v>
      </c>
      <c r="AA556" s="554" t="s">
        <v>8674</v>
      </c>
      <c r="AB556" s="684">
        <v>1.3841022021066035E-3</v>
      </c>
      <c r="AC556" s="561">
        <v>6.8504880972769314E-3</v>
      </c>
    </row>
    <row r="557" spans="1:29" ht="15" customHeight="1" thickBot="1" x14ac:dyDescent="0.3">
      <c r="A557" s="532" t="s">
        <v>5899</v>
      </c>
      <c r="B557" s="577">
        <v>253</v>
      </c>
      <c r="C557" s="533" t="s">
        <v>5900</v>
      </c>
      <c r="D557" s="534" t="s">
        <v>41</v>
      </c>
      <c r="E557" s="537" t="s">
        <v>13</v>
      </c>
      <c r="F557" s="530" t="s">
        <v>2433</v>
      </c>
      <c r="G557" s="266" t="s">
        <v>2434</v>
      </c>
      <c r="H557" s="530" t="s">
        <v>2435</v>
      </c>
      <c r="I557" s="266">
        <v>92</v>
      </c>
      <c r="J557" s="531">
        <v>18</v>
      </c>
      <c r="K557" s="549" t="s">
        <v>8674</v>
      </c>
      <c r="L557" s="549" t="s">
        <v>8674</v>
      </c>
      <c r="M557" s="549">
        <v>0.11775480832133979</v>
      </c>
      <c r="N557" s="549" t="s">
        <v>8674</v>
      </c>
      <c r="O557" s="549" t="s">
        <v>8674</v>
      </c>
      <c r="P557" s="550">
        <v>2.550767355846217E-2</v>
      </c>
      <c r="Q557" s="551" t="s">
        <v>8674</v>
      </c>
      <c r="R557" s="551" t="s">
        <v>8674</v>
      </c>
      <c r="S557" s="551" t="s">
        <v>8674</v>
      </c>
      <c r="T557" s="551" t="s">
        <v>8674</v>
      </c>
      <c r="U557" s="551" t="s">
        <v>8674</v>
      </c>
      <c r="V557" s="552" t="s">
        <v>8674</v>
      </c>
      <c r="W557" s="553" t="s">
        <v>8674</v>
      </c>
      <c r="X557" s="553" t="s">
        <v>8674</v>
      </c>
      <c r="Y557" s="553" t="s">
        <v>8674</v>
      </c>
      <c r="Z557" s="553" t="s">
        <v>8674</v>
      </c>
      <c r="AA557" s="554" t="s">
        <v>8674</v>
      </c>
      <c r="AB557" s="684" t="s">
        <v>8674</v>
      </c>
      <c r="AC557" s="561">
        <v>6.8504880972769314E-3</v>
      </c>
    </row>
    <row r="558" spans="1:29" ht="15" customHeight="1" thickBot="1" x14ac:dyDescent="0.3">
      <c r="A558" s="532" t="s">
        <v>5923</v>
      </c>
      <c r="B558" s="577">
        <v>279</v>
      </c>
      <c r="C558" s="533" t="s">
        <v>5924</v>
      </c>
      <c r="D558" s="534" t="s">
        <v>42</v>
      </c>
      <c r="E558" s="537" t="s">
        <v>21</v>
      </c>
      <c r="F558" s="530" t="s">
        <v>3705</v>
      </c>
      <c r="G558" s="266" t="s">
        <v>3681</v>
      </c>
      <c r="H558" s="530" t="s">
        <v>3706</v>
      </c>
      <c r="I558" s="266">
        <v>81</v>
      </c>
      <c r="J558" s="531">
        <v>17</v>
      </c>
      <c r="K558" s="549">
        <v>3.1099362463069508E-2</v>
      </c>
      <c r="L558" s="549">
        <v>2.6673779674579887E-2</v>
      </c>
      <c r="M558" s="549">
        <v>1.3083867591259976E-2</v>
      </c>
      <c r="N558" s="549">
        <v>5.067396371744198E-3</v>
      </c>
      <c r="O558" s="549" t="s">
        <v>8674</v>
      </c>
      <c r="P558" s="550">
        <v>1.1336743803760966E-2</v>
      </c>
      <c r="Q558" s="551">
        <v>2.5982124298482645E-3</v>
      </c>
      <c r="R558" s="551">
        <v>2.9231218941829874E-2</v>
      </c>
      <c r="S558" s="551" t="s">
        <v>8674</v>
      </c>
      <c r="T558" s="551">
        <v>2.1982853374367992E-2</v>
      </c>
      <c r="U558" s="551">
        <v>2.4274790629930817E-2</v>
      </c>
      <c r="V558" s="552">
        <v>6.6700572791168842E-3</v>
      </c>
      <c r="W558" s="553" t="s">
        <v>8674</v>
      </c>
      <c r="X558" s="553" t="s">
        <v>8674</v>
      </c>
      <c r="Y558" s="553" t="s">
        <v>8674</v>
      </c>
      <c r="Z558" s="553" t="s">
        <v>8674</v>
      </c>
      <c r="AA558" s="554">
        <v>4.042037186742118E-2</v>
      </c>
      <c r="AB558" s="684">
        <v>1.3841022021066035E-3</v>
      </c>
      <c r="AC558" s="561">
        <v>6.46990542520599E-3</v>
      </c>
    </row>
    <row r="559" spans="1:29" ht="15" customHeight="1" thickBot="1" x14ac:dyDescent="0.3">
      <c r="A559" s="532" t="s">
        <v>5901</v>
      </c>
      <c r="B559" s="577">
        <v>268</v>
      </c>
      <c r="C559" s="533" t="s">
        <v>5902</v>
      </c>
      <c r="D559" s="534" t="s">
        <v>41</v>
      </c>
      <c r="E559" s="537" t="s">
        <v>9</v>
      </c>
      <c r="F559" s="530" t="s">
        <v>1081</v>
      </c>
      <c r="G559" s="266" t="s">
        <v>1082</v>
      </c>
      <c r="H559" s="530" t="s">
        <v>1083</v>
      </c>
      <c r="I559" s="266">
        <v>90</v>
      </c>
      <c r="J559" s="531">
        <v>17</v>
      </c>
      <c r="K559" s="549" t="s">
        <v>8674</v>
      </c>
      <c r="L559" s="549" t="s">
        <v>8674</v>
      </c>
      <c r="M559" s="549" t="s">
        <v>8674</v>
      </c>
      <c r="N559" s="549" t="s">
        <v>8674</v>
      </c>
      <c r="O559" s="549" t="s">
        <v>8674</v>
      </c>
      <c r="P559" s="550" t="s">
        <v>8674</v>
      </c>
      <c r="Q559" s="551" t="s">
        <v>8674</v>
      </c>
      <c r="R559" s="551" t="s">
        <v>8674</v>
      </c>
      <c r="S559" s="551" t="s">
        <v>8674</v>
      </c>
      <c r="T559" s="551" t="s">
        <v>8674</v>
      </c>
      <c r="U559" s="551" t="s">
        <v>8674</v>
      </c>
      <c r="V559" s="552" t="s">
        <v>8674</v>
      </c>
      <c r="W559" s="553">
        <v>3.7767519932857742E-2</v>
      </c>
      <c r="X559" s="553" t="s">
        <v>8674</v>
      </c>
      <c r="Y559" s="553">
        <v>2.0755500207555001E-2</v>
      </c>
      <c r="Z559" s="553" t="s">
        <v>8674</v>
      </c>
      <c r="AA559" s="554" t="s">
        <v>8674</v>
      </c>
      <c r="AB559" s="684">
        <v>2.352973743581226E-2</v>
      </c>
      <c r="AC559" s="561">
        <v>6.46990542520599E-3</v>
      </c>
    </row>
    <row r="560" spans="1:29" ht="15" customHeight="1" thickBot="1" x14ac:dyDescent="0.3">
      <c r="A560" s="532" t="s">
        <v>5917</v>
      </c>
      <c r="B560" s="577">
        <v>256</v>
      </c>
      <c r="C560" s="533" t="s">
        <v>5918</v>
      </c>
      <c r="D560" s="534" t="s">
        <v>41</v>
      </c>
      <c r="E560" s="537" t="s">
        <v>9</v>
      </c>
      <c r="F560" s="530" t="s">
        <v>1092</v>
      </c>
      <c r="G560" s="266" t="s">
        <v>1093</v>
      </c>
      <c r="H560" s="530" t="s">
        <v>1094</v>
      </c>
      <c r="I560" s="266">
        <v>92</v>
      </c>
      <c r="J560" s="531">
        <v>17</v>
      </c>
      <c r="K560" s="549">
        <v>7.7748406157673771E-3</v>
      </c>
      <c r="L560" s="549">
        <v>2.6673779674579887E-2</v>
      </c>
      <c r="M560" s="549">
        <v>1.9625801386889966E-2</v>
      </c>
      <c r="N560" s="549">
        <v>5.067396371744198E-3</v>
      </c>
      <c r="O560" s="549" t="s">
        <v>8674</v>
      </c>
      <c r="P560" s="550">
        <v>8.5025578528207229E-3</v>
      </c>
      <c r="Q560" s="551">
        <v>2.5982124298482645E-3</v>
      </c>
      <c r="R560" s="551" t="s">
        <v>8674</v>
      </c>
      <c r="S560" s="551">
        <v>3.8763446070355654E-3</v>
      </c>
      <c r="T560" s="551">
        <v>1.6487140030775994E-2</v>
      </c>
      <c r="U560" s="551">
        <v>1.2137395314965408E-2</v>
      </c>
      <c r="V560" s="552">
        <v>5.8363001192272739E-3</v>
      </c>
      <c r="W560" s="553">
        <v>4.1963911036508603E-3</v>
      </c>
      <c r="X560" s="553">
        <v>1.9138755980861243E-2</v>
      </c>
      <c r="Y560" s="553">
        <v>2.5944375259443751E-3</v>
      </c>
      <c r="Z560" s="553">
        <v>4.595588235294118E-2</v>
      </c>
      <c r="AA560" s="554" t="s">
        <v>8674</v>
      </c>
      <c r="AB560" s="684">
        <v>5.536408808426414E-3</v>
      </c>
      <c r="AC560" s="561">
        <v>6.46990542520599E-3</v>
      </c>
    </row>
    <row r="561" spans="1:29" ht="15" customHeight="1" thickBot="1" x14ac:dyDescent="0.3">
      <c r="A561" s="532" t="s">
        <v>5921</v>
      </c>
      <c r="B561" s="577">
        <v>272</v>
      </c>
      <c r="C561" s="533" t="s">
        <v>5922</v>
      </c>
      <c r="D561" s="534" t="s">
        <v>41</v>
      </c>
      <c r="E561" s="537" t="s">
        <v>13</v>
      </c>
      <c r="F561" s="530" t="s">
        <v>2097</v>
      </c>
      <c r="G561" s="266" t="s">
        <v>2098</v>
      </c>
      <c r="H561" s="530" t="s">
        <v>2099</v>
      </c>
      <c r="I561" s="266">
        <v>100</v>
      </c>
      <c r="J561" s="531">
        <v>17</v>
      </c>
      <c r="K561" s="549">
        <v>1.5549681231534754E-2</v>
      </c>
      <c r="L561" s="549" t="s">
        <v>8674</v>
      </c>
      <c r="M561" s="549" t="s">
        <v>8674</v>
      </c>
      <c r="N561" s="549" t="s">
        <v>8674</v>
      </c>
      <c r="O561" s="549" t="s">
        <v>8674</v>
      </c>
      <c r="P561" s="550">
        <v>2.8341859509402414E-3</v>
      </c>
      <c r="Q561" s="551">
        <v>3.6374974017875698E-2</v>
      </c>
      <c r="R561" s="551" t="s">
        <v>8674</v>
      </c>
      <c r="S561" s="551" t="s">
        <v>8674</v>
      </c>
      <c r="T561" s="551" t="s">
        <v>8674</v>
      </c>
      <c r="U561" s="551" t="s">
        <v>8674</v>
      </c>
      <c r="V561" s="552">
        <v>1.1672600238454548E-2</v>
      </c>
      <c r="W561" s="553">
        <v>4.1963911036508603E-3</v>
      </c>
      <c r="X561" s="553" t="s">
        <v>8674</v>
      </c>
      <c r="Y561" s="553" t="s">
        <v>8674</v>
      </c>
      <c r="Z561" s="553" t="s">
        <v>8674</v>
      </c>
      <c r="AA561" s="554" t="s">
        <v>8674</v>
      </c>
      <c r="AB561" s="684">
        <v>1.3841022021066035E-3</v>
      </c>
      <c r="AC561" s="561">
        <v>6.46990542520599E-3</v>
      </c>
    </row>
    <row r="562" spans="1:29" ht="15" customHeight="1" thickBot="1" x14ac:dyDescent="0.3">
      <c r="A562" s="532" t="s">
        <v>5925</v>
      </c>
      <c r="B562" s="577">
        <v>299</v>
      </c>
      <c r="C562" s="533" t="s">
        <v>5926</v>
      </c>
      <c r="D562" s="534" t="s">
        <v>42</v>
      </c>
      <c r="E562" s="537" t="s">
        <v>5</v>
      </c>
      <c r="F562" s="530" t="s">
        <v>2862</v>
      </c>
      <c r="G562" s="266" t="s">
        <v>2863</v>
      </c>
      <c r="H562" s="530" t="s">
        <v>2686</v>
      </c>
      <c r="I562" s="266">
        <v>100</v>
      </c>
      <c r="J562" s="531">
        <v>17</v>
      </c>
      <c r="K562" s="549" t="s">
        <v>8674</v>
      </c>
      <c r="L562" s="549" t="s">
        <v>8674</v>
      </c>
      <c r="M562" s="549" t="s">
        <v>8674</v>
      </c>
      <c r="N562" s="549" t="s">
        <v>8674</v>
      </c>
      <c r="O562" s="549" t="s">
        <v>8674</v>
      </c>
      <c r="P562" s="550" t="s">
        <v>8674</v>
      </c>
      <c r="Q562" s="551" t="s">
        <v>8674</v>
      </c>
      <c r="R562" s="551" t="s">
        <v>8674</v>
      </c>
      <c r="S562" s="551" t="s">
        <v>8674</v>
      </c>
      <c r="T562" s="551">
        <v>9.3427126841063968E-2</v>
      </c>
      <c r="U562" s="551" t="s">
        <v>8674</v>
      </c>
      <c r="V562" s="552">
        <v>1.417387171812338E-2</v>
      </c>
      <c r="W562" s="553" t="s">
        <v>8674</v>
      </c>
      <c r="X562" s="553" t="s">
        <v>8674</v>
      </c>
      <c r="Y562" s="553" t="s">
        <v>8674</v>
      </c>
      <c r="Z562" s="553" t="s">
        <v>8674</v>
      </c>
      <c r="AA562" s="554" t="s">
        <v>8674</v>
      </c>
      <c r="AB562" s="684" t="s">
        <v>8674</v>
      </c>
      <c r="AC562" s="561">
        <v>6.46990542520599E-3</v>
      </c>
    </row>
    <row r="563" spans="1:29" ht="15" customHeight="1" thickBot="1" x14ac:dyDescent="0.3">
      <c r="A563" s="532" t="s">
        <v>5931</v>
      </c>
      <c r="B563" s="577">
        <v>311</v>
      </c>
      <c r="C563" s="533" t="s">
        <v>5932</v>
      </c>
      <c r="D563" s="534" t="s">
        <v>42</v>
      </c>
      <c r="E563" s="537" t="s">
        <v>14</v>
      </c>
      <c r="F563" s="530" t="s">
        <v>3826</v>
      </c>
      <c r="G563" s="266" t="s">
        <v>3827</v>
      </c>
      <c r="H563" s="530" t="s">
        <v>3828</v>
      </c>
      <c r="I563" s="266">
        <v>88</v>
      </c>
      <c r="J563" s="531">
        <v>17</v>
      </c>
      <c r="K563" s="549" t="s">
        <v>8674</v>
      </c>
      <c r="L563" s="549" t="s">
        <v>8674</v>
      </c>
      <c r="M563" s="549" t="s">
        <v>8674</v>
      </c>
      <c r="N563" s="549" t="s">
        <v>8674</v>
      </c>
      <c r="O563" s="549" t="s">
        <v>8674</v>
      </c>
      <c r="P563" s="550" t="s">
        <v>8674</v>
      </c>
      <c r="Q563" s="551">
        <v>2.5982124298482644E-2</v>
      </c>
      <c r="R563" s="551" t="s">
        <v>8674</v>
      </c>
      <c r="S563" s="551">
        <v>1.3567206124624479E-2</v>
      </c>
      <c r="T563" s="551" t="s">
        <v>8674</v>
      </c>
      <c r="U563" s="551" t="s">
        <v>8674</v>
      </c>
      <c r="V563" s="552">
        <v>1.417387171812338E-2</v>
      </c>
      <c r="W563" s="553" t="s">
        <v>8674</v>
      </c>
      <c r="X563" s="553" t="s">
        <v>8674</v>
      </c>
      <c r="Y563" s="553" t="s">
        <v>8674</v>
      </c>
      <c r="Z563" s="553" t="s">
        <v>8674</v>
      </c>
      <c r="AA563" s="554" t="s">
        <v>8674</v>
      </c>
      <c r="AB563" s="684" t="s">
        <v>8674</v>
      </c>
      <c r="AC563" s="561">
        <v>6.46990542520599E-3</v>
      </c>
    </row>
    <row r="564" spans="1:29" ht="15" customHeight="1" thickBot="1" x14ac:dyDescent="0.3">
      <c r="A564" s="532" t="s">
        <v>5909</v>
      </c>
      <c r="B564" s="577">
        <v>284</v>
      </c>
      <c r="C564" s="533" t="s">
        <v>5910</v>
      </c>
      <c r="D564" s="534" t="s">
        <v>41</v>
      </c>
      <c r="E564" s="537" t="s">
        <v>9</v>
      </c>
      <c r="F564" s="530" t="s">
        <v>1161</v>
      </c>
      <c r="G564" s="266" t="s">
        <v>1162</v>
      </c>
      <c r="H564" s="530" t="s">
        <v>1163</v>
      </c>
      <c r="I564" s="266">
        <v>95</v>
      </c>
      <c r="J564" s="531">
        <v>17</v>
      </c>
      <c r="K564" s="549">
        <v>7.7748406157673771E-3</v>
      </c>
      <c r="L564" s="549" t="s">
        <v>8674</v>
      </c>
      <c r="M564" s="549" t="s">
        <v>8674</v>
      </c>
      <c r="N564" s="549" t="s">
        <v>8674</v>
      </c>
      <c r="O564" s="549" t="s">
        <v>8674</v>
      </c>
      <c r="P564" s="550">
        <v>1.4170929754701207E-3</v>
      </c>
      <c r="Q564" s="551" t="s">
        <v>8674</v>
      </c>
      <c r="R564" s="551" t="s">
        <v>8674</v>
      </c>
      <c r="S564" s="551">
        <v>5.8145169105533485E-3</v>
      </c>
      <c r="T564" s="551">
        <v>3.8469993405143989E-2</v>
      </c>
      <c r="U564" s="551" t="s">
        <v>8674</v>
      </c>
      <c r="V564" s="552">
        <v>8.3375715988961048E-3</v>
      </c>
      <c r="W564" s="553">
        <v>2.0981955518254301E-2</v>
      </c>
      <c r="X564" s="553" t="s">
        <v>8674</v>
      </c>
      <c r="Y564" s="553" t="s">
        <v>8674</v>
      </c>
      <c r="Z564" s="553" t="s">
        <v>8674</v>
      </c>
      <c r="AA564" s="554">
        <v>4.042037186742118E-2</v>
      </c>
      <c r="AB564" s="684">
        <v>8.3046132126396218E-3</v>
      </c>
      <c r="AC564" s="561">
        <v>6.46990542520599E-3</v>
      </c>
    </row>
    <row r="565" spans="1:29" ht="15" customHeight="1" thickBot="1" x14ac:dyDescent="0.3">
      <c r="A565" s="532" t="s">
        <v>5929</v>
      </c>
      <c r="B565" s="577">
        <v>248</v>
      </c>
      <c r="C565" s="533" t="s">
        <v>5930</v>
      </c>
      <c r="D565" s="534" t="s">
        <v>41</v>
      </c>
      <c r="E565" s="537" t="s">
        <v>6</v>
      </c>
      <c r="F565" s="530" t="s">
        <v>342</v>
      </c>
      <c r="G565" s="266" t="s">
        <v>343</v>
      </c>
      <c r="H565" s="530" t="s">
        <v>344</v>
      </c>
      <c r="I565" s="266">
        <v>98</v>
      </c>
      <c r="J565" s="531">
        <v>17</v>
      </c>
      <c r="K565" s="549" t="s">
        <v>8674</v>
      </c>
      <c r="L565" s="549" t="s">
        <v>8674</v>
      </c>
      <c r="M565" s="549" t="s">
        <v>8674</v>
      </c>
      <c r="N565" s="549" t="s">
        <v>8674</v>
      </c>
      <c r="O565" s="549" t="s">
        <v>8674</v>
      </c>
      <c r="P565" s="550" t="s">
        <v>8674</v>
      </c>
      <c r="Q565" s="551">
        <v>4.4169611307420496E-2</v>
      </c>
      <c r="R565" s="551" t="s">
        <v>8674</v>
      </c>
      <c r="S565" s="551" t="s">
        <v>8674</v>
      </c>
      <c r="T565" s="551" t="s">
        <v>8674</v>
      </c>
      <c r="U565" s="551" t="s">
        <v>8674</v>
      </c>
      <c r="V565" s="552">
        <v>1.417387171812338E-2</v>
      </c>
      <c r="W565" s="553" t="s">
        <v>8674</v>
      </c>
      <c r="X565" s="553" t="s">
        <v>8674</v>
      </c>
      <c r="Y565" s="553" t="s">
        <v>8674</v>
      </c>
      <c r="Z565" s="553" t="s">
        <v>8674</v>
      </c>
      <c r="AA565" s="554" t="s">
        <v>8674</v>
      </c>
      <c r="AB565" s="684" t="s">
        <v>8674</v>
      </c>
      <c r="AC565" s="561">
        <v>6.46990542520599E-3</v>
      </c>
    </row>
    <row r="566" spans="1:29" ht="15" customHeight="1" thickBot="1" x14ac:dyDescent="0.3">
      <c r="A566" s="532" t="s">
        <v>5919</v>
      </c>
      <c r="B566" s="577">
        <v>246</v>
      </c>
      <c r="C566" s="533" t="s">
        <v>5920</v>
      </c>
      <c r="D566" s="534" t="s">
        <v>41</v>
      </c>
      <c r="E566" s="537" t="s">
        <v>6</v>
      </c>
      <c r="F566" s="530" t="s">
        <v>391</v>
      </c>
      <c r="G566" s="266" t="s">
        <v>392</v>
      </c>
      <c r="H566" s="530" t="s">
        <v>393</v>
      </c>
      <c r="I566" s="266">
        <v>98</v>
      </c>
      <c r="J566" s="531">
        <v>17</v>
      </c>
      <c r="K566" s="549">
        <v>2.3324521847302129E-2</v>
      </c>
      <c r="L566" s="549" t="s">
        <v>8674</v>
      </c>
      <c r="M566" s="549" t="s">
        <v>8674</v>
      </c>
      <c r="N566" s="549">
        <v>3.0404378230465188E-2</v>
      </c>
      <c r="O566" s="549">
        <v>1.5842839036755388E-2</v>
      </c>
      <c r="P566" s="550">
        <v>1.7005115705641446E-2</v>
      </c>
      <c r="Q566" s="551" t="s">
        <v>8674</v>
      </c>
      <c r="R566" s="551" t="s">
        <v>8674</v>
      </c>
      <c r="S566" s="551">
        <v>5.8145169105533485E-3</v>
      </c>
      <c r="T566" s="551" t="s">
        <v>8674</v>
      </c>
      <c r="U566" s="551" t="s">
        <v>8674</v>
      </c>
      <c r="V566" s="552">
        <v>2.5012714796688318E-3</v>
      </c>
      <c r="W566" s="553" t="s">
        <v>8674</v>
      </c>
      <c r="X566" s="553" t="s">
        <v>8674</v>
      </c>
      <c r="Y566" s="553" t="s">
        <v>8674</v>
      </c>
      <c r="Z566" s="553">
        <v>9.1911764705882359E-2</v>
      </c>
      <c r="AA566" s="554" t="s">
        <v>8674</v>
      </c>
      <c r="AB566" s="684">
        <v>2.768204404213207E-3</v>
      </c>
      <c r="AC566" s="561">
        <v>6.46990542520599E-3</v>
      </c>
    </row>
    <row r="567" spans="1:29" ht="15" customHeight="1" thickBot="1" x14ac:dyDescent="0.3">
      <c r="A567" s="532" t="s">
        <v>5913</v>
      </c>
      <c r="B567" s="577">
        <v>291</v>
      </c>
      <c r="C567" s="533" t="s">
        <v>5914</v>
      </c>
      <c r="D567" s="534" t="s">
        <v>42</v>
      </c>
      <c r="E567" s="537" t="s">
        <v>14</v>
      </c>
      <c r="F567" s="530" t="s">
        <v>3829</v>
      </c>
      <c r="G567" s="266" t="s">
        <v>3782</v>
      </c>
      <c r="H567" s="530" t="s">
        <v>3830</v>
      </c>
      <c r="I567" s="266">
        <v>99</v>
      </c>
      <c r="J567" s="531">
        <v>17</v>
      </c>
      <c r="K567" s="549" t="s">
        <v>8674</v>
      </c>
      <c r="L567" s="549">
        <v>8.002133902373966E-2</v>
      </c>
      <c r="M567" s="549">
        <v>6.5419337956299879E-3</v>
      </c>
      <c r="N567" s="549">
        <v>5.067396371744198E-3</v>
      </c>
      <c r="O567" s="549" t="s">
        <v>8674</v>
      </c>
      <c r="P567" s="550">
        <v>7.0854648773506033E-3</v>
      </c>
      <c r="Q567" s="551" t="s">
        <v>8674</v>
      </c>
      <c r="R567" s="551">
        <v>8.769365682548963E-2</v>
      </c>
      <c r="S567" s="551">
        <v>7.7526892140711307E-3</v>
      </c>
      <c r="T567" s="551" t="s">
        <v>8674</v>
      </c>
      <c r="U567" s="551" t="s">
        <v>8674</v>
      </c>
      <c r="V567" s="552">
        <v>5.8363001192272739E-3</v>
      </c>
      <c r="W567" s="553">
        <v>1.6785564414603441E-2</v>
      </c>
      <c r="X567" s="553" t="s">
        <v>8674</v>
      </c>
      <c r="Y567" s="553">
        <v>2.5944375259443751E-3</v>
      </c>
      <c r="Z567" s="553" t="s">
        <v>8674</v>
      </c>
      <c r="AA567" s="554" t="s">
        <v>8674</v>
      </c>
      <c r="AB567" s="684">
        <v>6.9205110105330179E-3</v>
      </c>
      <c r="AC567" s="561">
        <v>6.46990542520599E-3</v>
      </c>
    </row>
    <row r="568" spans="1:29" ht="15" customHeight="1" thickBot="1" x14ac:dyDescent="0.3">
      <c r="A568" s="532" t="s">
        <v>5933</v>
      </c>
      <c r="B568" s="577">
        <v>275</v>
      </c>
      <c r="C568" s="533" t="s">
        <v>5934</v>
      </c>
      <c r="D568" s="534" t="s">
        <v>46</v>
      </c>
      <c r="E568" s="537" t="s">
        <v>25</v>
      </c>
      <c r="F568" s="530" t="s">
        <v>4728</v>
      </c>
      <c r="G568" s="266" t="s">
        <v>4729</v>
      </c>
      <c r="H568" s="530" t="s">
        <v>4127</v>
      </c>
      <c r="I568" s="266">
        <v>100</v>
      </c>
      <c r="J568" s="531">
        <v>17</v>
      </c>
      <c r="K568" s="549" t="s">
        <v>8674</v>
      </c>
      <c r="L568" s="549" t="s">
        <v>8674</v>
      </c>
      <c r="M568" s="549">
        <v>0.1112128745257098</v>
      </c>
      <c r="N568" s="549" t="s">
        <v>8674</v>
      </c>
      <c r="O568" s="549" t="s">
        <v>8674</v>
      </c>
      <c r="P568" s="550">
        <v>2.4090580582992051E-2</v>
      </c>
      <c r="Q568" s="551" t="s">
        <v>8674</v>
      </c>
      <c r="R568" s="551" t="s">
        <v>8674</v>
      </c>
      <c r="S568" s="551" t="s">
        <v>8674</v>
      </c>
      <c r="T568" s="551" t="s">
        <v>8674</v>
      </c>
      <c r="U568" s="551" t="s">
        <v>8674</v>
      </c>
      <c r="V568" s="552" t="s">
        <v>8674</v>
      </c>
      <c r="W568" s="553" t="s">
        <v>8674</v>
      </c>
      <c r="X568" s="553" t="s">
        <v>8674</v>
      </c>
      <c r="Y568" s="553" t="s">
        <v>8674</v>
      </c>
      <c r="Z568" s="553" t="s">
        <v>8674</v>
      </c>
      <c r="AA568" s="554" t="s">
        <v>8674</v>
      </c>
      <c r="AB568" s="684" t="s">
        <v>8674</v>
      </c>
      <c r="AC568" s="561">
        <v>6.46990542520599E-3</v>
      </c>
    </row>
    <row r="569" spans="1:29" ht="15" customHeight="1" thickBot="1" x14ac:dyDescent="0.3">
      <c r="A569" s="532" t="s">
        <v>5927</v>
      </c>
      <c r="B569" s="577">
        <v>263</v>
      </c>
      <c r="C569" s="533" t="s">
        <v>5928</v>
      </c>
      <c r="D569" s="534" t="s">
        <v>41</v>
      </c>
      <c r="E569" s="537" t="s">
        <v>13</v>
      </c>
      <c r="F569" s="530" t="s">
        <v>2305</v>
      </c>
      <c r="G569" s="266" t="s">
        <v>2187</v>
      </c>
      <c r="H569" s="530" t="s">
        <v>2306</v>
      </c>
      <c r="I569" s="266">
        <v>98</v>
      </c>
      <c r="J569" s="531">
        <v>17</v>
      </c>
      <c r="K569" s="549" t="s">
        <v>8674</v>
      </c>
      <c r="L569" s="549" t="s">
        <v>8674</v>
      </c>
      <c r="M569" s="549" t="s">
        <v>8674</v>
      </c>
      <c r="N569" s="549" t="s">
        <v>8674</v>
      </c>
      <c r="O569" s="549" t="s">
        <v>8674</v>
      </c>
      <c r="P569" s="550" t="s">
        <v>8674</v>
      </c>
      <c r="Q569" s="551">
        <v>5.1964248596965291E-3</v>
      </c>
      <c r="R569" s="551" t="s">
        <v>8674</v>
      </c>
      <c r="S569" s="551">
        <v>2.9072584552766741E-2</v>
      </c>
      <c r="T569" s="551" t="s">
        <v>8674</v>
      </c>
      <c r="U569" s="551" t="s">
        <v>8674</v>
      </c>
      <c r="V569" s="552">
        <v>1.417387171812338E-2</v>
      </c>
      <c r="W569" s="553" t="s">
        <v>8674</v>
      </c>
      <c r="X569" s="553" t="s">
        <v>8674</v>
      </c>
      <c r="Y569" s="553" t="s">
        <v>8674</v>
      </c>
      <c r="Z569" s="553" t="s">
        <v>8674</v>
      </c>
      <c r="AA569" s="554" t="s">
        <v>8674</v>
      </c>
      <c r="AB569" s="684" t="s">
        <v>8674</v>
      </c>
      <c r="AC569" s="561">
        <v>6.46990542520599E-3</v>
      </c>
    </row>
    <row r="570" spans="1:29" ht="15" customHeight="1" thickBot="1" x14ac:dyDescent="0.3">
      <c r="A570" s="532" t="s">
        <v>5907</v>
      </c>
      <c r="B570" s="577">
        <v>249</v>
      </c>
      <c r="C570" s="533" t="s">
        <v>5908</v>
      </c>
      <c r="D570" s="534" t="s">
        <v>41</v>
      </c>
      <c r="E570" s="537" t="s">
        <v>6</v>
      </c>
      <c r="F570" s="530" t="s">
        <v>578</v>
      </c>
      <c r="G570" s="266" t="s">
        <v>579</v>
      </c>
      <c r="H570" s="530" t="s">
        <v>580</v>
      </c>
      <c r="I570" s="266">
        <v>98</v>
      </c>
      <c r="J570" s="531">
        <v>17</v>
      </c>
      <c r="K570" s="549" t="s">
        <v>8674</v>
      </c>
      <c r="L570" s="549" t="s">
        <v>8674</v>
      </c>
      <c r="M570" s="549" t="s">
        <v>8674</v>
      </c>
      <c r="N570" s="549" t="s">
        <v>8674</v>
      </c>
      <c r="O570" s="549" t="s">
        <v>8674</v>
      </c>
      <c r="P570" s="550" t="s">
        <v>8674</v>
      </c>
      <c r="Q570" s="551" t="s">
        <v>8674</v>
      </c>
      <c r="R570" s="551" t="s">
        <v>8674</v>
      </c>
      <c r="S570" s="551">
        <v>1.9381723035177826E-2</v>
      </c>
      <c r="T570" s="551" t="s">
        <v>8674</v>
      </c>
      <c r="U570" s="551" t="s">
        <v>8674</v>
      </c>
      <c r="V570" s="552">
        <v>8.3375715988961048E-3</v>
      </c>
      <c r="W570" s="553" t="s">
        <v>8674</v>
      </c>
      <c r="X570" s="553" t="s">
        <v>8674</v>
      </c>
      <c r="Y570" s="553">
        <v>1.8161062681610628E-2</v>
      </c>
      <c r="Z570" s="553" t="s">
        <v>8674</v>
      </c>
      <c r="AA570" s="554" t="s">
        <v>8674</v>
      </c>
      <c r="AB570" s="684">
        <v>9.688715414746224E-3</v>
      </c>
      <c r="AC570" s="561">
        <v>6.46990542520599E-3</v>
      </c>
    </row>
    <row r="571" spans="1:29" ht="15" customHeight="1" thickBot="1" x14ac:dyDescent="0.3">
      <c r="A571" s="532" t="s">
        <v>5903</v>
      </c>
      <c r="B571" s="577">
        <v>248</v>
      </c>
      <c r="C571" s="533" t="s">
        <v>5904</v>
      </c>
      <c r="D571" s="534" t="s">
        <v>41</v>
      </c>
      <c r="E571" s="537" t="s">
        <v>13</v>
      </c>
      <c r="F571" s="530" t="s">
        <v>2384</v>
      </c>
      <c r="G571" s="266" t="s">
        <v>2385</v>
      </c>
      <c r="H571" s="530" t="s">
        <v>2386</v>
      </c>
      <c r="I571" s="266">
        <v>94</v>
      </c>
      <c r="J571" s="531">
        <v>17</v>
      </c>
      <c r="K571" s="549" t="s">
        <v>8674</v>
      </c>
      <c r="L571" s="549" t="s">
        <v>8674</v>
      </c>
      <c r="M571" s="549" t="s">
        <v>8674</v>
      </c>
      <c r="N571" s="549">
        <v>2.0269585486976792E-2</v>
      </c>
      <c r="O571" s="549" t="s">
        <v>8674</v>
      </c>
      <c r="P571" s="550">
        <v>5.6683719018804828E-3</v>
      </c>
      <c r="Q571" s="551">
        <v>2.5982124298482645E-3</v>
      </c>
      <c r="R571" s="551" t="s">
        <v>8674</v>
      </c>
      <c r="S571" s="551" t="s">
        <v>8674</v>
      </c>
      <c r="T571" s="551" t="s">
        <v>8674</v>
      </c>
      <c r="U571" s="551" t="s">
        <v>8674</v>
      </c>
      <c r="V571" s="552">
        <v>8.3375715988961052E-4</v>
      </c>
      <c r="W571" s="553">
        <v>4.1963911036508603E-3</v>
      </c>
      <c r="X571" s="553" t="s">
        <v>8674</v>
      </c>
      <c r="Y571" s="553">
        <v>2.8538812785388126E-2</v>
      </c>
      <c r="Z571" s="553" t="s">
        <v>8674</v>
      </c>
      <c r="AA571" s="554" t="s">
        <v>8674</v>
      </c>
      <c r="AB571" s="684">
        <v>1.6609226425279244E-2</v>
      </c>
      <c r="AC571" s="561">
        <v>6.46990542520599E-3</v>
      </c>
    </row>
    <row r="572" spans="1:29" ht="15" customHeight="1" thickBot="1" x14ac:dyDescent="0.3">
      <c r="A572" s="532" t="s">
        <v>5911</v>
      </c>
      <c r="B572" s="577">
        <v>313</v>
      </c>
      <c r="C572" s="533" t="s">
        <v>5912</v>
      </c>
      <c r="D572" s="534" t="s">
        <v>42</v>
      </c>
      <c r="E572" s="537" t="s">
        <v>5</v>
      </c>
      <c r="F572" s="530" t="s">
        <v>3518</v>
      </c>
      <c r="G572" s="266" t="s">
        <v>3519</v>
      </c>
      <c r="H572" s="530" t="s">
        <v>2675</v>
      </c>
      <c r="I572" s="266">
        <v>100</v>
      </c>
      <c r="J572" s="531">
        <v>17</v>
      </c>
      <c r="K572" s="549" t="s">
        <v>8674</v>
      </c>
      <c r="L572" s="549" t="s">
        <v>8674</v>
      </c>
      <c r="M572" s="549" t="s">
        <v>8674</v>
      </c>
      <c r="N572" s="549" t="s">
        <v>8674</v>
      </c>
      <c r="O572" s="549" t="s">
        <v>8674</v>
      </c>
      <c r="P572" s="550" t="s">
        <v>8674</v>
      </c>
      <c r="Q572" s="551">
        <v>5.1964248596965291E-3</v>
      </c>
      <c r="R572" s="551" t="s">
        <v>8674</v>
      </c>
      <c r="S572" s="551" t="s">
        <v>8674</v>
      </c>
      <c r="T572" s="551">
        <v>5.4957133435919979E-2</v>
      </c>
      <c r="U572" s="551" t="s">
        <v>8674</v>
      </c>
      <c r="V572" s="552">
        <v>1.0005085918675327E-2</v>
      </c>
      <c r="W572" s="553">
        <v>8.3927822073017206E-3</v>
      </c>
      <c r="X572" s="553" t="s">
        <v>8674</v>
      </c>
      <c r="Y572" s="553">
        <v>7.7833125778331257E-3</v>
      </c>
      <c r="Z572" s="553" t="s">
        <v>8674</v>
      </c>
      <c r="AA572" s="554" t="s">
        <v>8674</v>
      </c>
      <c r="AB572" s="684">
        <v>6.9205110105330179E-3</v>
      </c>
      <c r="AC572" s="561">
        <v>6.46990542520599E-3</v>
      </c>
    </row>
    <row r="573" spans="1:29" ht="15" customHeight="1" thickBot="1" x14ac:dyDescent="0.3">
      <c r="A573" s="532" t="s">
        <v>5915</v>
      </c>
      <c r="B573" s="577">
        <v>281</v>
      </c>
      <c r="C573" s="533" t="s">
        <v>5916</v>
      </c>
      <c r="D573" s="534" t="s">
        <v>42</v>
      </c>
      <c r="E573" s="537" t="s">
        <v>5020</v>
      </c>
      <c r="F573" s="530" t="s">
        <v>4655</v>
      </c>
      <c r="G573" s="266" t="s">
        <v>4656</v>
      </c>
      <c r="H573" s="530" t="s">
        <v>4657</v>
      </c>
      <c r="I573" s="266">
        <v>94</v>
      </c>
      <c r="J573" s="531">
        <v>17</v>
      </c>
      <c r="K573" s="549" t="s">
        <v>8674</v>
      </c>
      <c r="L573" s="549" t="s">
        <v>8674</v>
      </c>
      <c r="M573" s="549" t="s">
        <v>8674</v>
      </c>
      <c r="N573" s="549" t="s">
        <v>8674</v>
      </c>
      <c r="O573" s="549" t="s">
        <v>8674</v>
      </c>
      <c r="P573" s="550" t="s">
        <v>8674</v>
      </c>
      <c r="Q573" s="551" t="s">
        <v>8674</v>
      </c>
      <c r="R573" s="551" t="s">
        <v>8674</v>
      </c>
      <c r="S573" s="551">
        <v>2.5196239945731176E-2</v>
      </c>
      <c r="T573" s="551" t="s">
        <v>8674</v>
      </c>
      <c r="U573" s="551" t="s">
        <v>8674</v>
      </c>
      <c r="V573" s="552">
        <v>1.0838843078564937E-2</v>
      </c>
      <c r="W573" s="553" t="s">
        <v>8674</v>
      </c>
      <c r="X573" s="553" t="s">
        <v>8674</v>
      </c>
      <c r="Y573" s="553">
        <v>1.03777501037775E-2</v>
      </c>
      <c r="Z573" s="553" t="s">
        <v>8674</v>
      </c>
      <c r="AA573" s="554" t="s">
        <v>8674</v>
      </c>
      <c r="AB573" s="684">
        <v>5.536408808426414E-3</v>
      </c>
      <c r="AC573" s="561">
        <v>6.46990542520599E-3</v>
      </c>
    </row>
    <row r="574" spans="1:29" ht="15" customHeight="1" thickBot="1" x14ac:dyDescent="0.3">
      <c r="A574" s="532" t="s">
        <v>5905</v>
      </c>
      <c r="B574" s="577">
        <v>329</v>
      </c>
      <c r="C574" s="533" t="s">
        <v>5906</v>
      </c>
      <c r="D574" s="534" t="s">
        <v>42</v>
      </c>
      <c r="E574" s="537" t="s">
        <v>14</v>
      </c>
      <c r="F574" s="530" t="s">
        <v>3877</v>
      </c>
      <c r="G574" s="266" t="s">
        <v>3878</v>
      </c>
      <c r="H574" s="530" t="s">
        <v>3879</v>
      </c>
      <c r="I574" s="266">
        <v>98</v>
      </c>
      <c r="J574" s="531">
        <v>17</v>
      </c>
      <c r="K574" s="549" t="s">
        <v>8674</v>
      </c>
      <c r="L574" s="549" t="s">
        <v>8674</v>
      </c>
      <c r="M574" s="549" t="s">
        <v>8674</v>
      </c>
      <c r="N574" s="549" t="s">
        <v>8674</v>
      </c>
      <c r="O574" s="549" t="s">
        <v>8674</v>
      </c>
      <c r="P574" s="550" t="s">
        <v>8674</v>
      </c>
      <c r="Q574" s="551" t="s">
        <v>8674</v>
      </c>
      <c r="R574" s="551" t="s">
        <v>8674</v>
      </c>
      <c r="S574" s="551">
        <v>3.8763446070355654E-3</v>
      </c>
      <c r="T574" s="551">
        <v>3.2974280061551987E-2</v>
      </c>
      <c r="U574" s="551" t="s">
        <v>8674</v>
      </c>
      <c r="V574" s="552">
        <v>6.6700572791168842E-3</v>
      </c>
      <c r="W574" s="553">
        <v>4.1963911036508603E-3</v>
      </c>
      <c r="X574" s="553">
        <v>1.9138755980861243E-2</v>
      </c>
      <c r="Y574" s="553">
        <v>2.5944375259443751E-3</v>
      </c>
      <c r="Z574" s="553">
        <v>9.1911764705882359E-2</v>
      </c>
      <c r="AA574" s="554">
        <v>0.16168148746968472</v>
      </c>
      <c r="AB574" s="684">
        <v>1.2456919818959432E-2</v>
      </c>
      <c r="AC574" s="561">
        <v>6.46990542520599E-3</v>
      </c>
    </row>
    <row r="575" spans="1:29" ht="15" customHeight="1" thickBot="1" x14ac:dyDescent="0.3">
      <c r="A575" s="532" t="s">
        <v>5949</v>
      </c>
      <c r="B575" s="577">
        <v>245</v>
      </c>
      <c r="C575" s="533" t="s">
        <v>5950</v>
      </c>
      <c r="D575" s="534" t="s">
        <v>41</v>
      </c>
      <c r="E575" s="537" t="s">
        <v>6</v>
      </c>
      <c r="F575" s="530" t="s">
        <v>183</v>
      </c>
      <c r="G575" s="266" t="s">
        <v>184</v>
      </c>
      <c r="H575" s="530" t="s">
        <v>185</v>
      </c>
      <c r="I575" s="266">
        <v>97</v>
      </c>
      <c r="J575" s="531">
        <v>16</v>
      </c>
      <c r="K575" s="549">
        <v>1.5549681231534754E-2</v>
      </c>
      <c r="L575" s="549" t="s">
        <v>8674</v>
      </c>
      <c r="M575" s="549">
        <v>6.5419337956299879E-3</v>
      </c>
      <c r="N575" s="549" t="s">
        <v>8674</v>
      </c>
      <c r="O575" s="549" t="s">
        <v>8674</v>
      </c>
      <c r="P575" s="550">
        <v>4.2512789264103614E-3</v>
      </c>
      <c r="Q575" s="551">
        <v>7.7946372895447927E-3</v>
      </c>
      <c r="R575" s="551">
        <v>2.9231218941829874E-2</v>
      </c>
      <c r="S575" s="551">
        <v>5.8145169105533485E-3</v>
      </c>
      <c r="T575" s="551" t="s">
        <v>8674</v>
      </c>
      <c r="U575" s="551" t="s">
        <v>8674</v>
      </c>
      <c r="V575" s="552">
        <v>5.8363001192272739E-3</v>
      </c>
      <c r="W575" s="553">
        <v>8.3927822073017206E-3</v>
      </c>
      <c r="X575" s="553">
        <v>1.9138755980861243E-2</v>
      </c>
      <c r="Y575" s="553">
        <v>7.7833125778331257E-3</v>
      </c>
      <c r="Z575" s="553" t="s">
        <v>8674</v>
      </c>
      <c r="AA575" s="554" t="s">
        <v>8674</v>
      </c>
      <c r="AB575" s="684">
        <v>8.3046132126396218E-3</v>
      </c>
      <c r="AC575" s="561">
        <v>6.0893227531350494E-3</v>
      </c>
    </row>
    <row r="576" spans="1:29" ht="15" customHeight="1" thickBot="1" x14ac:dyDescent="0.3">
      <c r="A576" s="532" t="s">
        <v>5965</v>
      </c>
      <c r="B576" s="577">
        <v>262</v>
      </c>
      <c r="C576" s="533" t="s">
        <v>5966</v>
      </c>
      <c r="D576" s="534" t="s">
        <v>41</v>
      </c>
      <c r="E576" s="537" t="s">
        <v>9</v>
      </c>
      <c r="F576" s="530" t="s">
        <v>1014</v>
      </c>
      <c r="G576" s="266" t="s">
        <v>1015</v>
      </c>
      <c r="H576" s="530" t="s">
        <v>1016</v>
      </c>
      <c r="I576" s="266">
        <v>87</v>
      </c>
      <c r="J576" s="531">
        <v>16</v>
      </c>
      <c r="K576" s="549">
        <v>7.7748406157673771E-3</v>
      </c>
      <c r="L576" s="549" t="s">
        <v>8674</v>
      </c>
      <c r="M576" s="549" t="s">
        <v>8674</v>
      </c>
      <c r="N576" s="549" t="s">
        <v>8674</v>
      </c>
      <c r="O576" s="549" t="s">
        <v>8674</v>
      </c>
      <c r="P576" s="550">
        <v>1.4170929754701207E-3</v>
      </c>
      <c r="Q576" s="551">
        <v>2.0785699438786116E-2</v>
      </c>
      <c r="R576" s="551" t="s">
        <v>8674</v>
      </c>
      <c r="S576" s="551">
        <v>3.8763446070355654E-3</v>
      </c>
      <c r="T576" s="551" t="s">
        <v>8674</v>
      </c>
      <c r="U576" s="551">
        <v>4.8549581259861634E-2</v>
      </c>
      <c r="V576" s="552">
        <v>1.1672600238454548E-2</v>
      </c>
      <c r="W576" s="553">
        <v>4.1963911036508603E-3</v>
      </c>
      <c r="X576" s="553" t="s">
        <v>8674</v>
      </c>
      <c r="Y576" s="553" t="s">
        <v>8674</v>
      </c>
      <c r="Z576" s="553" t="s">
        <v>8674</v>
      </c>
      <c r="AA576" s="554" t="s">
        <v>8674</v>
      </c>
      <c r="AB576" s="684">
        <v>1.3841022021066035E-3</v>
      </c>
      <c r="AC576" s="561">
        <v>6.0893227531350494E-3</v>
      </c>
    </row>
    <row r="577" spans="1:29" ht="15" customHeight="1" thickBot="1" x14ac:dyDescent="0.3">
      <c r="A577" s="532" t="s">
        <v>5977</v>
      </c>
      <c r="B577" s="577">
        <v>321</v>
      </c>
      <c r="C577" s="533" t="s">
        <v>5978</v>
      </c>
      <c r="D577" s="534" t="s">
        <v>42</v>
      </c>
      <c r="E577" s="535" t="s">
        <v>8</v>
      </c>
      <c r="F577" s="530" t="s">
        <v>4326</v>
      </c>
      <c r="G577" s="266" t="s">
        <v>4327</v>
      </c>
      <c r="H577" s="530" t="s">
        <v>2715</v>
      </c>
      <c r="I577" s="266">
        <v>100</v>
      </c>
      <c r="J577" s="531">
        <v>16</v>
      </c>
      <c r="K577" s="549" t="s">
        <v>8674</v>
      </c>
      <c r="L577" s="549" t="s">
        <v>8674</v>
      </c>
      <c r="M577" s="549" t="s">
        <v>8674</v>
      </c>
      <c r="N577" s="549">
        <v>1.0134792743488396E-2</v>
      </c>
      <c r="O577" s="549" t="s">
        <v>8674</v>
      </c>
      <c r="P577" s="550">
        <v>2.8341859509402414E-3</v>
      </c>
      <c r="Q577" s="551">
        <v>2.5982124298482645E-3</v>
      </c>
      <c r="R577" s="551" t="s">
        <v>8674</v>
      </c>
      <c r="S577" s="551">
        <v>1.5505378428142261E-2</v>
      </c>
      <c r="T577" s="551">
        <v>2.7478566717959989E-2</v>
      </c>
      <c r="U577" s="551" t="s">
        <v>8674</v>
      </c>
      <c r="V577" s="552">
        <v>1.1672600238454548E-2</v>
      </c>
      <c r="W577" s="553" t="s">
        <v>8674</v>
      </c>
      <c r="X577" s="553" t="s">
        <v>8674</v>
      </c>
      <c r="Y577" s="553" t="s">
        <v>8674</v>
      </c>
      <c r="Z577" s="553" t="s">
        <v>8674</v>
      </c>
      <c r="AA577" s="554" t="s">
        <v>8674</v>
      </c>
      <c r="AB577" s="684" t="s">
        <v>8674</v>
      </c>
      <c r="AC577" s="561">
        <v>6.0893227531350494E-3</v>
      </c>
    </row>
    <row r="578" spans="1:29" ht="15" customHeight="1" thickBot="1" x14ac:dyDescent="0.3">
      <c r="A578" s="532" t="s">
        <v>5959</v>
      </c>
      <c r="B578" s="577">
        <v>322</v>
      </c>
      <c r="C578" s="533" t="s">
        <v>5960</v>
      </c>
      <c r="D578" s="534" t="s">
        <v>42</v>
      </c>
      <c r="E578" s="537" t="s">
        <v>11</v>
      </c>
      <c r="F578" s="530" t="s">
        <v>4157</v>
      </c>
      <c r="G578" s="266" t="s">
        <v>4158</v>
      </c>
      <c r="H578" s="530" t="s">
        <v>2773</v>
      </c>
      <c r="I578" s="266">
        <v>100</v>
      </c>
      <c r="J578" s="531">
        <v>16</v>
      </c>
      <c r="K578" s="549">
        <v>7.7748406157673771E-3</v>
      </c>
      <c r="L578" s="549" t="s">
        <v>8674</v>
      </c>
      <c r="M578" s="549">
        <v>6.5419337956299879E-3</v>
      </c>
      <c r="N578" s="549" t="s">
        <v>8674</v>
      </c>
      <c r="O578" s="549" t="s">
        <v>8674</v>
      </c>
      <c r="P578" s="550">
        <v>2.8341859509402414E-3</v>
      </c>
      <c r="Q578" s="551" t="s">
        <v>8674</v>
      </c>
      <c r="R578" s="551" t="s">
        <v>8674</v>
      </c>
      <c r="S578" s="551">
        <v>2.3258067642213394E-2</v>
      </c>
      <c r="T578" s="551" t="s">
        <v>8674</v>
      </c>
      <c r="U578" s="551" t="s">
        <v>8674</v>
      </c>
      <c r="V578" s="552">
        <v>1.0005085918675327E-2</v>
      </c>
      <c r="W578" s="553" t="s">
        <v>8674</v>
      </c>
      <c r="X578" s="553" t="s">
        <v>8674</v>
      </c>
      <c r="Y578" s="553">
        <v>5.1888750518887502E-3</v>
      </c>
      <c r="Z578" s="553" t="s">
        <v>8674</v>
      </c>
      <c r="AA578" s="554" t="s">
        <v>8674</v>
      </c>
      <c r="AB578" s="684">
        <v>2.768204404213207E-3</v>
      </c>
      <c r="AC578" s="561">
        <v>6.0893227531350494E-3</v>
      </c>
    </row>
    <row r="579" spans="1:29" ht="15" customHeight="1" thickBot="1" x14ac:dyDescent="0.3">
      <c r="A579" s="532" t="s">
        <v>5961</v>
      </c>
      <c r="B579" s="577">
        <v>290</v>
      </c>
      <c r="C579" s="533" t="s">
        <v>5962</v>
      </c>
      <c r="D579" s="534" t="s">
        <v>42</v>
      </c>
      <c r="E579" s="537" t="s">
        <v>5</v>
      </c>
      <c r="F579" s="530" t="s">
        <v>2910</v>
      </c>
      <c r="G579" s="266" t="s">
        <v>2911</v>
      </c>
      <c r="H579" s="530" t="s">
        <v>2710</v>
      </c>
      <c r="I579" s="266">
        <v>100</v>
      </c>
      <c r="J579" s="531">
        <v>16</v>
      </c>
      <c r="K579" s="549">
        <v>2.3324521847302129E-2</v>
      </c>
      <c r="L579" s="549">
        <v>2.6673779674579887E-2</v>
      </c>
      <c r="M579" s="549">
        <v>6.5419337956299879E-3</v>
      </c>
      <c r="N579" s="549" t="s">
        <v>8674</v>
      </c>
      <c r="O579" s="549">
        <v>1.5842839036755388E-2</v>
      </c>
      <c r="P579" s="550">
        <v>1.1336743803760966E-2</v>
      </c>
      <c r="Q579" s="551" t="s">
        <v>8674</v>
      </c>
      <c r="R579" s="551" t="s">
        <v>8674</v>
      </c>
      <c r="S579" s="551">
        <v>5.8145169105533485E-3</v>
      </c>
      <c r="T579" s="551">
        <v>1.6487140030775994E-2</v>
      </c>
      <c r="U579" s="551" t="s">
        <v>8674</v>
      </c>
      <c r="V579" s="552">
        <v>5.0025429593376636E-3</v>
      </c>
      <c r="W579" s="553" t="s">
        <v>8674</v>
      </c>
      <c r="X579" s="553" t="s">
        <v>8674</v>
      </c>
      <c r="Y579" s="553">
        <v>5.1888750518887502E-3</v>
      </c>
      <c r="Z579" s="553" t="s">
        <v>8674</v>
      </c>
      <c r="AA579" s="554" t="s">
        <v>8674</v>
      </c>
      <c r="AB579" s="684">
        <v>2.768204404213207E-3</v>
      </c>
      <c r="AC579" s="561">
        <v>6.0893227531350494E-3</v>
      </c>
    </row>
    <row r="580" spans="1:29" ht="15" customHeight="1" thickBot="1" x14ac:dyDescent="0.3">
      <c r="A580" s="532" t="s">
        <v>5939</v>
      </c>
      <c r="B580" s="577">
        <v>238</v>
      </c>
      <c r="C580" s="533" t="s">
        <v>5940</v>
      </c>
      <c r="D580" s="534" t="s">
        <v>42</v>
      </c>
      <c r="E580" s="535" t="s">
        <v>8</v>
      </c>
      <c r="F580" s="530" t="s">
        <v>4338</v>
      </c>
      <c r="G580" s="266" t="s">
        <v>4339</v>
      </c>
      <c r="H580" s="530" t="s">
        <v>4340</v>
      </c>
      <c r="I580" s="266">
        <v>98</v>
      </c>
      <c r="J580" s="531">
        <v>16</v>
      </c>
      <c r="K580" s="549" t="s">
        <v>8674</v>
      </c>
      <c r="L580" s="549" t="s">
        <v>8674</v>
      </c>
      <c r="M580" s="549" t="s">
        <v>8674</v>
      </c>
      <c r="N580" s="549" t="s">
        <v>8674</v>
      </c>
      <c r="O580" s="549" t="s">
        <v>8674</v>
      </c>
      <c r="P580" s="550" t="s">
        <v>8674</v>
      </c>
      <c r="Q580" s="551" t="s">
        <v>8674</v>
      </c>
      <c r="R580" s="551" t="s">
        <v>8674</v>
      </c>
      <c r="S580" s="551" t="s">
        <v>8674</v>
      </c>
      <c r="T580" s="551" t="s">
        <v>8674</v>
      </c>
      <c r="U580" s="551" t="s">
        <v>8674</v>
      </c>
      <c r="V580" s="552" t="s">
        <v>8674</v>
      </c>
      <c r="W580" s="553">
        <v>8.3927822073017206E-3</v>
      </c>
      <c r="X580" s="553" t="s">
        <v>8674</v>
      </c>
      <c r="Y580" s="553">
        <v>3.6322125363221255E-2</v>
      </c>
      <c r="Z580" s="553" t="s">
        <v>8674</v>
      </c>
      <c r="AA580" s="554" t="s">
        <v>8674</v>
      </c>
      <c r="AB580" s="684">
        <v>2.2145635233705656E-2</v>
      </c>
      <c r="AC580" s="561">
        <v>6.0893227531350494E-3</v>
      </c>
    </row>
    <row r="581" spans="1:29" ht="15" customHeight="1" thickBot="1" x14ac:dyDescent="0.3">
      <c r="A581" s="532" t="s">
        <v>5971</v>
      </c>
      <c r="B581" s="577">
        <v>304</v>
      </c>
      <c r="C581" s="533" t="s">
        <v>5972</v>
      </c>
      <c r="D581" s="534" t="s">
        <v>42</v>
      </c>
      <c r="E581" s="537" t="s">
        <v>5</v>
      </c>
      <c r="F581" s="530" t="s">
        <v>2912</v>
      </c>
      <c r="G581" s="266" t="s">
        <v>2913</v>
      </c>
      <c r="H581" s="530" t="s">
        <v>2914</v>
      </c>
      <c r="I581" s="266">
        <v>98</v>
      </c>
      <c r="J581" s="531">
        <v>16</v>
      </c>
      <c r="K581" s="549" t="s">
        <v>8674</v>
      </c>
      <c r="L581" s="549" t="s">
        <v>8674</v>
      </c>
      <c r="M581" s="549" t="s">
        <v>8674</v>
      </c>
      <c r="N581" s="549" t="s">
        <v>8674</v>
      </c>
      <c r="O581" s="549" t="s">
        <v>8674</v>
      </c>
      <c r="P581" s="550" t="s">
        <v>8674</v>
      </c>
      <c r="Q581" s="551" t="s">
        <v>8674</v>
      </c>
      <c r="R581" s="551">
        <v>0.46769950306927799</v>
      </c>
      <c r="S581" s="551" t="s">
        <v>8674</v>
      </c>
      <c r="T581" s="551" t="s">
        <v>8674</v>
      </c>
      <c r="U581" s="551" t="s">
        <v>8674</v>
      </c>
      <c r="V581" s="552">
        <v>1.3340114558233768E-2</v>
      </c>
      <c r="W581" s="553" t="s">
        <v>8674</v>
      </c>
      <c r="X581" s="553" t="s">
        <v>8674</v>
      </c>
      <c r="Y581" s="553" t="s">
        <v>8674</v>
      </c>
      <c r="Z581" s="553" t="s">
        <v>8674</v>
      </c>
      <c r="AA581" s="554" t="s">
        <v>8674</v>
      </c>
      <c r="AB581" s="684" t="s">
        <v>8674</v>
      </c>
      <c r="AC581" s="561">
        <v>6.0893227531350494E-3</v>
      </c>
    </row>
    <row r="582" spans="1:29" ht="15" customHeight="1" thickBot="1" x14ac:dyDescent="0.3">
      <c r="A582" s="532" t="s">
        <v>5969</v>
      </c>
      <c r="B582" s="577">
        <v>276</v>
      </c>
      <c r="C582" s="533" t="s">
        <v>5970</v>
      </c>
      <c r="D582" s="534" t="s">
        <v>41</v>
      </c>
      <c r="E582" s="537" t="s">
        <v>12</v>
      </c>
      <c r="F582" s="530" t="s">
        <v>1540</v>
      </c>
      <c r="G582" s="266" t="s">
        <v>1541</v>
      </c>
      <c r="H582" s="530" t="s">
        <v>1542</v>
      </c>
      <c r="I582" s="266">
        <v>100</v>
      </c>
      <c r="J582" s="531">
        <v>16</v>
      </c>
      <c r="K582" s="549" t="s">
        <v>8674</v>
      </c>
      <c r="L582" s="549" t="s">
        <v>8674</v>
      </c>
      <c r="M582" s="549" t="s">
        <v>8674</v>
      </c>
      <c r="N582" s="549" t="s">
        <v>8674</v>
      </c>
      <c r="O582" s="549" t="s">
        <v>8674</v>
      </c>
      <c r="P582" s="550" t="s">
        <v>8674</v>
      </c>
      <c r="Q582" s="551">
        <v>2.338391186863438E-2</v>
      </c>
      <c r="R582" s="551" t="s">
        <v>8674</v>
      </c>
      <c r="S582" s="551">
        <v>9.690861517588913E-3</v>
      </c>
      <c r="T582" s="551">
        <v>1.0991426687183996E-2</v>
      </c>
      <c r="U582" s="551" t="s">
        <v>8674</v>
      </c>
      <c r="V582" s="552">
        <v>1.3340114558233768E-2</v>
      </c>
      <c r="W582" s="553" t="s">
        <v>8674</v>
      </c>
      <c r="X582" s="553" t="s">
        <v>8674</v>
      </c>
      <c r="Y582" s="553" t="s">
        <v>8674</v>
      </c>
      <c r="Z582" s="553" t="s">
        <v>8674</v>
      </c>
      <c r="AA582" s="554" t="s">
        <v>8674</v>
      </c>
      <c r="AB582" s="684" t="s">
        <v>8674</v>
      </c>
      <c r="AC582" s="561">
        <v>6.0893227531350494E-3</v>
      </c>
    </row>
    <row r="583" spans="1:29" ht="15" customHeight="1" thickBot="1" x14ac:dyDescent="0.3">
      <c r="A583" s="532" t="s">
        <v>5957</v>
      </c>
      <c r="B583" s="577">
        <v>284</v>
      </c>
      <c r="C583" s="533" t="s">
        <v>5958</v>
      </c>
      <c r="D583" s="534" t="s">
        <v>42</v>
      </c>
      <c r="E583" s="537" t="s">
        <v>5</v>
      </c>
      <c r="F583" s="530" t="s">
        <v>2923</v>
      </c>
      <c r="G583" s="266" t="s">
        <v>2924</v>
      </c>
      <c r="H583" s="530" t="s">
        <v>1154</v>
      </c>
      <c r="I583" s="266">
        <v>100</v>
      </c>
      <c r="J583" s="531">
        <v>16</v>
      </c>
      <c r="K583" s="549" t="s">
        <v>8674</v>
      </c>
      <c r="L583" s="549" t="s">
        <v>8674</v>
      </c>
      <c r="M583" s="549" t="s">
        <v>8674</v>
      </c>
      <c r="N583" s="549" t="s">
        <v>8674</v>
      </c>
      <c r="O583" s="549" t="s">
        <v>8674</v>
      </c>
      <c r="P583" s="550" t="s">
        <v>8674</v>
      </c>
      <c r="Q583" s="551">
        <v>2.5982124298482645E-3</v>
      </c>
      <c r="R583" s="551" t="s">
        <v>8674</v>
      </c>
      <c r="S583" s="551">
        <v>2.1319895338695612E-2</v>
      </c>
      <c r="T583" s="551" t="s">
        <v>8674</v>
      </c>
      <c r="U583" s="551" t="s">
        <v>8674</v>
      </c>
      <c r="V583" s="552">
        <v>1.0005085918675327E-2</v>
      </c>
      <c r="W583" s="553" t="s">
        <v>8674</v>
      </c>
      <c r="X583" s="553" t="s">
        <v>8674</v>
      </c>
      <c r="Y583" s="553">
        <v>1.03777501037775E-2</v>
      </c>
      <c r="Z583" s="553" t="s">
        <v>8674</v>
      </c>
      <c r="AA583" s="554" t="s">
        <v>8674</v>
      </c>
      <c r="AB583" s="684">
        <v>5.536408808426414E-3</v>
      </c>
      <c r="AC583" s="561">
        <v>6.0893227531350494E-3</v>
      </c>
    </row>
    <row r="584" spans="1:29" ht="15" customHeight="1" thickBot="1" x14ac:dyDescent="0.3">
      <c r="A584" s="532" t="s">
        <v>5967</v>
      </c>
      <c r="B584" s="577">
        <v>261</v>
      </c>
      <c r="C584" s="533" t="s">
        <v>5968</v>
      </c>
      <c r="D584" s="534" t="s">
        <v>41</v>
      </c>
      <c r="E584" s="537" t="s">
        <v>9</v>
      </c>
      <c r="F584" s="530" t="s">
        <v>1197</v>
      </c>
      <c r="G584" s="266" t="s">
        <v>1198</v>
      </c>
      <c r="H584" s="530" t="s">
        <v>588</v>
      </c>
      <c r="I584" s="266">
        <v>100</v>
      </c>
      <c r="J584" s="531">
        <v>16</v>
      </c>
      <c r="K584" s="549" t="s">
        <v>8674</v>
      </c>
      <c r="L584" s="549" t="s">
        <v>8674</v>
      </c>
      <c r="M584" s="549" t="s">
        <v>8674</v>
      </c>
      <c r="N584" s="549">
        <v>3.0404378230465188E-2</v>
      </c>
      <c r="O584" s="549" t="s">
        <v>8674</v>
      </c>
      <c r="P584" s="550">
        <v>8.5025578528207229E-3</v>
      </c>
      <c r="Q584" s="551">
        <v>2.5982124298482645E-3</v>
      </c>
      <c r="R584" s="551">
        <v>2.9231218941829874E-2</v>
      </c>
      <c r="S584" s="551">
        <v>5.8145169105533485E-3</v>
      </c>
      <c r="T584" s="551">
        <v>2.1982853374367992E-2</v>
      </c>
      <c r="U584" s="551" t="s">
        <v>8674</v>
      </c>
      <c r="V584" s="552">
        <v>7.5038144390064954E-3</v>
      </c>
      <c r="W584" s="553">
        <v>4.1963911036508603E-3</v>
      </c>
      <c r="X584" s="553" t="s">
        <v>8674</v>
      </c>
      <c r="Y584" s="553" t="s">
        <v>8674</v>
      </c>
      <c r="Z584" s="553" t="s">
        <v>8674</v>
      </c>
      <c r="AA584" s="554" t="s">
        <v>8674</v>
      </c>
      <c r="AB584" s="684">
        <v>1.3841022021066035E-3</v>
      </c>
      <c r="AC584" s="561">
        <v>6.0893227531350494E-3</v>
      </c>
    </row>
    <row r="585" spans="1:29" ht="15" customHeight="1" thickBot="1" x14ac:dyDescent="0.3">
      <c r="A585" s="532" t="s">
        <v>5963</v>
      </c>
      <c r="B585" s="577">
        <v>245</v>
      </c>
      <c r="C585" s="533" t="s">
        <v>5964</v>
      </c>
      <c r="D585" s="534" t="s">
        <v>41</v>
      </c>
      <c r="E585" s="535" t="s">
        <v>6</v>
      </c>
      <c r="F585" s="530" t="s">
        <v>598</v>
      </c>
      <c r="G585" s="266" t="s">
        <v>599</v>
      </c>
      <c r="H585" s="530" t="s">
        <v>551</v>
      </c>
      <c r="I585" s="266">
        <v>100</v>
      </c>
      <c r="J585" s="531">
        <v>16</v>
      </c>
      <c r="K585" s="549" t="s">
        <v>8674</v>
      </c>
      <c r="L585" s="549" t="s">
        <v>8674</v>
      </c>
      <c r="M585" s="549" t="s">
        <v>8674</v>
      </c>
      <c r="N585" s="549">
        <v>1.0134792743488396E-2</v>
      </c>
      <c r="O585" s="549">
        <v>6.3371356147021551E-2</v>
      </c>
      <c r="P585" s="550">
        <v>1.9839301656581688E-2</v>
      </c>
      <c r="Q585" s="551" t="s">
        <v>8674</v>
      </c>
      <c r="R585" s="551" t="s">
        <v>8674</v>
      </c>
      <c r="S585" s="551" t="s">
        <v>8674</v>
      </c>
      <c r="T585" s="551" t="s">
        <v>8674</v>
      </c>
      <c r="U585" s="551" t="s">
        <v>8674</v>
      </c>
      <c r="V585" s="552" t="s">
        <v>8674</v>
      </c>
      <c r="W585" s="553" t="s">
        <v>8674</v>
      </c>
      <c r="X585" s="553" t="s">
        <v>8674</v>
      </c>
      <c r="Y585" s="553">
        <v>2.5944375259443751E-3</v>
      </c>
      <c r="Z585" s="553">
        <v>4.595588235294118E-2</v>
      </c>
      <c r="AA585" s="554" t="s">
        <v>8674</v>
      </c>
      <c r="AB585" s="684">
        <v>2.768204404213207E-3</v>
      </c>
      <c r="AC585" s="561">
        <v>6.0893227531350494E-3</v>
      </c>
    </row>
    <row r="586" spans="1:29" ht="15" customHeight="1" thickBot="1" x14ac:dyDescent="0.3">
      <c r="A586" s="532" t="s">
        <v>5947</v>
      </c>
      <c r="B586" s="577">
        <v>262</v>
      </c>
      <c r="C586" s="533" t="s">
        <v>5948</v>
      </c>
      <c r="D586" s="534" t="s">
        <v>41</v>
      </c>
      <c r="E586" s="537" t="s">
        <v>9</v>
      </c>
      <c r="F586" s="530" t="s">
        <v>1281</v>
      </c>
      <c r="G586" s="266" t="s">
        <v>1214</v>
      </c>
      <c r="H586" s="530" t="s">
        <v>1282</v>
      </c>
      <c r="I586" s="266">
        <v>84</v>
      </c>
      <c r="J586" s="531">
        <v>16</v>
      </c>
      <c r="K586" s="549">
        <v>7.7748406157673771E-3</v>
      </c>
      <c r="L586" s="549" t="s">
        <v>8674</v>
      </c>
      <c r="M586" s="549" t="s">
        <v>8674</v>
      </c>
      <c r="N586" s="549" t="s">
        <v>8674</v>
      </c>
      <c r="O586" s="549">
        <v>1.0561892691170258E-2</v>
      </c>
      <c r="P586" s="550">
        <v>4.2512789264103614E-3</v>
      </c>
      <c r="Q586" s="551" t="s">
        <v>8674</v>
      </c>
      <c r="R586" s="551">
        <v>2.9231218941829874E-2</v>
      </c>
      <c r="S586" s="551">
        <v>1.9381723035177827E-3</v>
      </c>
      <c r="T586" s="551">
        <v>2.1982853374367992E-2</v>
      </c>
      <c r="U586" s="551" t="s">
        <v>8674</v>
      </c>
      <c r="V586" s="552">
        <v>5.0025429593376636E-3</v>
      </c>
      <c r="W586" s="553" t="s">
        <v>8674</v>
      </c>
      <c r="X586" s="553" t="s">
        <v>8674</v>
      </c>
      <c r="Y586" s="553">
        <v>1.8161062681610628E-2</v>
      </c>
      <c r="Z586" s="553" t="s">
        <v>8674</v>
      </c>
      <c r="AA586" s="554" t="s">
        <v>8674</v>
      </c>
      <c r="AB586" s="684">
        <v>9.688715414746224E-3</v>
      </c>
      <c r="AC586" s="561">
        <v>6.0893227531350494E-3</v>
      </c>
    </row>
    <row r="587" spans="1:29" ht="15" customHeight="1" thickBot="1" x14ac:dyDescent="0.3">
      <c r="A587" s="532" t="s">
        <v>5945</v>
      </c>
      <c r="B587" s="577">
        <v>250</v>
      </c>
      <c r="C587" s="533" t="s">
        <v>5946</v>
      </c>
      <c r="D587" s="534" t="s">
        <v>41</v>
      </c>
      <c r="E587" s="537" t="s">
        <v>6</v>
      </c>
      <c r="F587" s="530" t="s">
        <v>636</v>
      </c>
      <c r="G587" s="266" t="s">
        <v>637</v>
      </c>
      <c r="H587" s="530" t="s">
        <v>638</v>
      </c>
      <c r="I587" s="266">
        <v>98</v>
      </c>
      <c r="J587" s="531">
        <v>16</v>
      </c>
      <c r="K587" s="549" t="s">
        <v>8674</v>
      </c>
      <c r="L587" s="549" t="s">
        <v>8674</v>
      </c>
      <c r="M587" s="549" t="s">
        <v>8674</v>
      </c>
      <c r="N587" s="549">
        <v>3.5471774602209384E-2</v>
      </c>
      <c r="O587" s="549" t="s">
        <v>8674</v>
      </c>
      <c r="P587" s="550">
        <v>9.9196508282908442E-3</v>
      </c>
      <c r="Q587" s="551" t="s">
        <v>8674</v>
      </c>
      <c r="R587" s="551" t="s">
        <v>8674</v>
      </c>
      <c r="S587" s="551" t="s">
        <v>8674</v>
      </c>
      <c r="T587" s="551" t="s">
        <v>8674</v>
      </c>
      <c r="U587" s="551" t="s">
        <v>8674</v>
      </c>
      <c r="V587" s="552" t="s">
        <v>8674</v>
      </c>
      <c r="W587" s="553">
        <v>4.1963911036508603E-3</v>
      </c>
      <c r="X587" s="553" t="s">
        <v>8674</v>
      </c>
      <c r="Y587" s="553">
        <v>1.8161062681610628E-2</v>
      </c>
      <c r="Z587" s="553">
        <v>4.595588235294118E-2</v>
      </c>
      <c r="AA587" s="554" t="s">
        <v>8674</v>
      </c>
      <c r="AB587" s="684">
        <v>1.2456919818959432E-2</v>
      </c>
      <c r="AC587" s="561">
        <v>6.0893227531350494E-3</v>
      </c>
    </row>
    <row r="588" spans="1:29" ht="15" customHeight="1" thickBot="1" x14ac:dyDescent="0.3">
      <c r="A588" s="532" t="s">
        <v>5979</v>
      </c>
      <c r="B588" s="577">
        <v>383</v>
      </c>
      <c r="C588" s="533" t="s">
        <v>5980</v>
      </c>
      <c r="D588" s="534" t="s">
        <v>42</v>
      </c>
      <c r="E588" s="537" t="s">
        <v>18</v>
      </c>
      <c r="F588" s="530" t="s">
        <v>4628</v>
      </c>
      <c r="G588" s="266" t="s">
        <v>4629</v>
      </c>
      <c r="H588" s="530" t="s">
        <v>4630</v>
      </c>
      <c r="I588" s="266">
        <v>100</v>
      </c>
      <c r="J588" s="531">
        <v>16</v>
      </c>
      <c r="K588" s="549" t="s">
        <v>8674</v>
      </c>
      <c r="L588" s="549" t="s">
        <v>8674</v>
      </c>
      <c r="M588" s="549">
        <v>5.2335470365039903E-2</v>
      </c>
      <c r="N588" s="549" t="s">
        <v>8674</v>
      </c>
      <c r="O588" s="549" t="s">
        <v>8674</v>
      </c>
      <c r="P588" s="550">
        <v>1.1336743803760966E-2</v>
      </c>
      <c r="Q588" s="551" t="s">
        <v>8674</v>
      </c>
      <c r="R588" s="551" t="s">
        <v>8674</v>
      </c>
      <c r="S588" s="551">
        <v>1.5505378428142261E-2</v>
      </c>
      <c r="T588" s="551" t="s">
        <v>8674</v>
      </c>
      <c r="U588" s="551" t="s">
        <v>8674</v>
      </c>
      <c r="V588" s="552">
        <v>6.6700572791168842E-3</v>
      </c>
      <c r="W588" s="553" t="s">
        <v>8674</v>
      </c>
      <c r="X588" s="553" t="s">
        <v>8674</v>
      </c>
      <c r="Y588" s="553" t="s">
        <v>8674</v>
      </c>
      <c r="Z588" s="553" t="s">
        <v>8674</v>
      </c>
      <c r="AA588" s="554" t="s">
        <v>8674</v>
      </c>
      <c r="AB588" s="684" t="s">
        <v>8674</v>
      </c>
      <c r="AC588" s="561">
        <v>6.0893227531350494E-3</v>
      </c>
    </row>
    <row r="589" spans="1:29" ht="15" customHeight="1" thickBot="1" x14ac:dyDescent="0.3">
      <c r="A589" s="532" t="s">
        <v>5935</v>
      </c>
      <c r="B589" s="577">
        <v>240</v>
      </c>
      <c r="C589" s="533" t="s">
        <v>5936</v>
      </c>
      <c r="D589" s="534" t="s">
        <v>41</v>
      </c>
      <c r="E589" s="535" t="s">
        <v>12</v>
      </c>
      <c r="F589" s="530" t="s">
        <v>1794</v>
      </c>
      <c r="G589" s="266" t="s">
        <v>1795</v>
      </c>
      <c r="H589" s="530" t="s">
        <v>212</v>
      </c>
      <c r="I589" s="266">
        <v>100</v>
      </c>
      <c r="J589" s="531">
        <v>16</v>
      </c>
      <c r="K589" s="549" t="s">
        <v>8674</v>
      </c>
      <c r="L589" s="549" t="s">
        <v>8674</v>
      </c>
      <c r="M589" s="549" t="s">
        <v>8674</v>
      </c>
      <c r="N589" s="549" t="s">
        <v>8674</v>
      </c>
      <c r="O589" s="549" t="s">
        <v>8674</v>
      </c>
      <c r="P589" s="550" t="s">
        <v>8674</v>
      </c>
      <c r="Q589" s="551" t="s">
        <v>8674</v>
      </c>
      <c r="R589" s="551" t="s">
        <v>8674</v>
      </c>
      <c r="S589" s="551" t="s">
        <v>8674</v>
      </c>
      <c r="T589" s="551" t="s">
        <v>8674</v>
      </c>
      <c r="U589" s="551" t="s">
        <v>8674</v>
      </c>
      <c r="V589" s="552" t="s">
        <v>8674</v>
      </c>
      <c r="W589" s="553">
        <v>2.517834662190516E-2</v>
      </c>
      <c r="X589" s="553" t="s">
        <v>8674</v>
      </c>
      <c r="Y589" s="553">
        <v>2.0755500207555001E-2</v>
      </c>
      <c r="Z589" s="553" t="s">
        <v>8674</v>
      </c>
      <c r="AA589" s="554">
        <v>8.084074373484236E-2</v>
      </c>
      <c r="AB589" s="684">
        <v>2.2145635233705656E-2</v>
      </c>
      <c r="AC589" s="561">
        <v>6.0893227531350494E-3</v>
      </c>
    </row>
    <row r="590" spans="1:29" ht="15" customHeight="1" thickBot="1" x14ac:dyDescent="0.3">
      <c r="A590" s="532" t="s">
        <v>5955</v>
      </c>
      <c r="B590" s="577">
        <v>294</v>
      </c>
      <c r="C590" s="533" t="s">
        <v>5956</v>
      </c>
      <c r="D590" s="534" t="s">
        <v>42</v>
      </c>
      <c r="E590" s="537" t="s">
        <v>5</v>
      </c>
      <c r="F590" s="530" t="s">
        <v>3407</v>
      </c>
      <c r="G590" s="266" t="s">
        <v>3408</v>
      </c>
      <c r="H590" s="530" t="s">
        <v>2513</v>
      </c>
      <c r="I590" s="266">
        <v>100</v>
      </c>
      <c r="J590" s="531">
        <v>16</v>
      </c>
      <c r="K590" s="549">
        <v>1.5549681231534754E-2</v>
      </c>
      <c r="L590" s="549" t="s">
        <v>8674</v>
      </c>
      <c r="M590" s="549" t="s">
        <v>8674</v>
      </c>
      <c r="N590" s="549" t="s">
        <v>8674</v>
      </c>
      <c r="O590" s="549">
        <v>3.1685678073510776E-2</v>
      </c>
      <c r="P590" s="550">
        <v>1.1336743803760966E-2</v>
      </c>
      <c r="Q590" s="551" t="s">
        <v>8674</v>
      </c>
      <c r="R590" s="551">
        <v>2.9231218941829874E-2</v>
      </c>
      <c r="S590" s="551">
        <v>1.9381723035177827E-3</v>
      </c>
      <c r="T590" s="551">
        <v>5.4957133435919979E-3</v>
      </c>
      <c r="U590" s="551" t="s">
        <v>8674</v>
      </c>
      <c r="V590" s="552">
        <v>2.5012714796688318E-3</v>
      </c>
      <c r="W590" s="553">
        <v>4.1963911036508603E-3</v>
      </c>
      <c r="X590" s="553" t="s">
        <v>8674</v>
      </c>
      <c r="Y590" s="553" t="s">
        <v>8674</v>
      </c>
      <c r="Z590" s="553" t="s">
        <v>8674</v>
      </c>
      <c r="AA590" s="554">
        <v>0.16168148746968472</v>
      </c>
      <c r="AB590" s="684">
        <v>6.9205110105330179E-3</v>
      </c>
      <c r="AC590" s="561">
        <v>6.0893227531350494E-3</v>
      </c>
    </row>
    <row r="591" spans="1:29" ht="15" customHeight="1" thickBot="1" x14ac:dyDescent="0.3">
      <c r="A591" s="532" t="s">
        <v>5937</v>
      </c>
      <c r="B591" s="577">
        <v>275</v>
      </c>
      <c r="C591" s="533" t="s">
        <v>5938</v>
      </c>
      <c r="D591" s="534" t="s">
        <v>42</v>
      </c>
      <c r="E591" s="537" t="s">
        <v>10</v>
      </c>
      <c r="F591" s="530" t="s">
        <v>4125</v>
      </c>
      <c r="G591" s="266" t="s">
        <v>4126</v>
      </c>
      <c r="H591" s="530" t="s">
        <v>4127</v>
      </c>
      <c r="I591" s="266">
        <v>100</v>
      </c>
      <c r="J591" s="531">
        <v>16</v>
      </c>
      <c r="K591" s="549" t="s">
        <v>8674</v>
      </c>
      <c r="L591" s="549" t="s">
        <v>8674</v>
      </c>
      <c r="M591" s="549" t="s">
        <v>8674</v>
      </c>
      <c r="N591" s="549" t="s">
        <v>8674</v>
      </c>
      <c r="O591" s="549" t="s">
        <v>8674</v>
      </c>
      <c r="P591" s="550" t="s">
        <v>8674</v>
      </c>
      <c r="Q591" s="551" t="s">
        <v>8674</v>
      </c>
      <c r="R591" s="551" t="s">
        <v>8674</v>
      </c>
      <c r="S591" s="551" t="s">
        <v>8674</v>
      </c>
      <c r="T591" s="551" t="s">
        <v>8674</v>
      </c>
      <c r="U591" s="551" t="s">
        <v>8674</v>
      </c>
      <c r="V591" s="552" t="s">
        <v>8674</v>
      </c>
      <c r="W591" s="553" t="s">
        <v>8674</v>
      </c>
      <c r="X591" s="553" t="s">
        <v>8674</v>
      </c>
      <c r="Y591" s="553">
        <v>4.1511000415110001E-2</v>
      </c>
      <c r="Z591" s="553" t="s">
        <v>8674</v>
      </c>
      <c r="AA591" s="554" t="s">
        <v>8674</v>
      </c>
      <c r="AB591" s="684">
        <v>2.2145635233705656E-2</v>
      </c>
      <c r="AC591" s="561">
        <v>6.0893227531350494E-3</v>
      </c>
    </row>
    <row r="592" spans="1:29" ht="15" customHeight="1" thickBot="1" x14ac:dyDescent="0.3">
      <c r="A592" s="532" t="s">
        <v>5973</v>
      </c>
      <c r="B592" s="577">
        <v>341</v>
      </c>
      <c r="C592" s="533" t="s">
        <v>5974</v>
      </c>
      <c r="D592" s="534" t="s">
        <v>42</v>
      </c>
      <c r="E592" s="537" t="s">
        <v>5</v>
      </c>
      <c r="F592" s="530" t="s">
        <v>3596</v>
      </c>
      <c r="G592" s="266" t="s">
        <v>3582</v>
      </c>
      <c r="H592" s="530" t="s">
        <v>3597</v>
      </c>
      <c r="I592" s="266">
        <v>91</v>
      </c>
      <c r="J592" s="531">
        <v>16</v>
      </c>
      <c r="K592" s="549" t="s">
        <v>8674</v>
      </c>
      <c r="L592" s="549" t="s">
        <v>8674</v>
      </c>
      <c r="M592" s="549" t="s">
        <v>8674</v>
      </c>
      <c r="N592" s="549" t="s">
        <v>8674</v>
      </c>
      <c r="O592" s="549" t="s">
        <v>8674</v>
      </c>
      <c r="P592" s="550" t="s">
        <v>8674</v>
      </c>
      <c r="Q592" s="551">
        <v>3.3776761588027435E-2</v>
      </c>
      <c r="R592" s="551">
        <v>5.8462437883659749E-2</v>
      </c>
      <c r="S592" s="551" t="s">
        <v>8674</v>
      </c>
      <c r="T592" s="551" t="s">
        <v>8674</v>
      </c>
      <c r="U592" s="551">
        <v>1.2137395314965408E-2</v>
      </c>
      <c r="V592" s="552">
        <v>1.3340114558233768E-2</v>
      </c>
      <c r="W592" s="553" t="s">
        <v>8674</v>
      </c>
      <c r="X592" s="553" t="s">
        <v>8674</v>
      </c>
      <c r="Y592" s="553" t="s">
        <v>8674</v>
      </c>
      <c r="Z592" s="553" t="s">
        <v>8674</v>
      </c>
      <c r="AA592" s="554" t="s">
        <v>8674</v>
      </c>
      <c r="AB592" s="684" t="s">
        <v>8674</v>
      </c>
      <c r="AC592" s="561">
        <v>6.0893227531350494E-3</v>
      </c>
    </row>
    <row r="593" spans="1:29" ht="15" customHeight="1" thickBot="1" x14ac:dyDescent="0.3">
      <c r="A593" s="532" t="s">
        <v>5941</v>
      </c>
      <c r="B593" s="577">
        <v>321</v>
      </c>
      <c r="C593" s="533" t="s">
        <v>5942</v>
      </c>
      <c r="D593" s="534" t="s">
        <v>42</v>
      </c>
      <c r="E593" s="537" t="s">
        <v>5</v>
      </c>
      <c r="F593" s="530" t="s">
        <v>3538</v>
      </c>
      <c r="G593" s="266" t="s">
        <v>3539</v>
      </c>
      <c r="H593" s="530" t="s">
        <v>3540</v>
      </c>
      <c r="I593" s="266">
        <v>87</v>
      </c>
      <c r="J593" s="531">
        <v>16</v>
      </c>
      <c r="K593" s="549" t="s">
        <v>8674</v>
      </c>
      <c r="L593" s="549" t="s">
        <v>8674</v>
      </c>
      <c r="M593" s="549" t="s">
        <v>8674</v>
      </c>
      <c r="N593" s="549" t="s">
        <v>8674</v>
      </c>
      <c r="O593" s="549" t="s">
        <v>8674</v>
      </c>
      <c r="P593" s="550" t="s">
        <v>8674</v>
      </c>
      <c r="Q593" s="551" t="s">
        <v>8674</v>
      </c>
      <c r="R593" s="551" t="s">
        <v>8674</v>
      </c>
      <c r="S593" s="551" t="s">
        <v>8674</v>
      </c>
      <c r="T593" s="551" t="s">
        <v>8674</v>
      </c>
      <c r="U593" s="551" t="s">
        <v>8674</v>
      </c>
      <c r="V593" s="552" t="s">
        <v>8674</v>
      </c>
      <c r="W593" s="553">
        <v>6.7142257658413765E-2</v>
      </c>
      <c r="X593" s="553" t="s">
        <v>8674</v>
      </c>
      <c r="Y593" s="553" t="s">
        <v>8674</v>
      </c>
      <c r="Z593" s="553" t="s">
        <v>8674</v>
      </c>
      <c r="AA593" s="554" t="s">
        <v>8674</v>
      </c>
      <c r="AB593" s="684">
        <v>2.2145635233705656E-2</v>
      </c>
      <c r="AC593" s="561">
        <v>6.0893227531350494E-3</v>
      </c>
    </row>
    <row r="594" spans="1:29" ht="15" customHeight="1" thickBot="1" x14ac:dyDescent="0.3">
      <c r="A594" s="532" t="s">
        <v>5975</v>
      </c>
      <c r="B594" s="577">
        <v>281</v>
      </c>
      <c r="C594" s="533" t="s">
        <v>5976</v>
      </c>
      <c r="D594" s="534" t="s">
        <v>42</v>
      </c>
      <c r="E594" s="537" t="s">
        <v>8</v>
      </c>
      <c r="F594" s="530" t="s">
        <v>4607</v>
      </c>
      <c r="G594" s="266" t="s">
        <v>4608</v>
      </c>
      <c r="H594" s="530" t="s">
        <v>4609</v>
      </c>
      <c r="I594" s="266">
        <v>80</v>
      </c>
      <c r="J594" s="531">
        <v>16</v>
      </c>
      <c r="K594" s="549" t="s">
        <v>8674</v>
      </c>
      <c r="L594" s="549" t="s">
        <v>8674</v>
      </c>
      <c r="M594" s="549" t="s">
        <v>8674</v>
      </c>
      <c r="N594" s="549" t="s">
        <v>8674</v>
      </c>
      <c r="O594" s="549" t="s">
        <v>8674</v>
      </c>
      <c r="P594" s="550" t="s">
        <v>8674</v>
      </c>
      <c r="Q594" s="551" t="s">
        <v>8674</v>
      </c>
      <c r="R594" s="551" t="s">
        <v>8674</v>
      </c>
      <c r="S594" s="551">
        <v>3.1010756856284523E-2</v>
      </c>
      <c r="T594" s="551" t="s">
        <v>8674</v>
      </c>
      <c r="U594" s="551" t="s">
        <v>8674</v>
      </c>
      <c r="V594" s="552">
        <v>1.3340114558233768E-2</v>
      </c>
      <c r="W594" s="553" t="s">
        <v>8674</v>
      </c>
      <c r="X594" s="553" t="s">
        <v>8674</v>
      </c>
      <c r="Y594" s="553" t="s">
        <v>8674</v>
      </c>
      <c r="Z594" s="553" t="s">
        <v>8674</v>
      </c>
      <c r="AA594" s="554" t="s">
        <v>8674</v>
      </c>
      <c r="AB594" s="684" t="s">
        <v>8674</v>
      </c>
      <c r="AC594" s="561">
        <v>6.0893227531350494E-3</v>
      </c>
    </row>
    <row r="595" spans="1:29" ht="15" customHeight="1" thickBot="1" x14ac:dyDescent="0.3">
      <c r="A595" s="532" t="s">
        <v>5943</v>
      </c>
      <c r="B595" s="577">
        <v>284</v>
      </c>
      <c r="C595" s="533" t="s">
        <v>5944</v>
      </c>
      <c r="D595" s="534" t="s">
        <v>42</v>
      </c>
      <c r="E595" s="537" t="s">
        <v>32</v>
      </c>
      <c r="F595" s="530" t="s">
        <v>4239</v>
      </c>
      <c r="G595" s="266" t="s">
        <v>4223</v>
      </c>
      <c r="H595" s="530" t="s">
        <v>4240</v>
      </c>
      <c r="I595" s="266">
        <v>87</v>
      </c>
      <c r="J595" s="531">
        <v>16</v>
      </c>
      <c r="K595" s="549" t="s">
        <v>8674</v>
      </c>
      <c r="L595" s="549" t="s">
        <v>8674</v>
      </c>
      <c r="M595" s="549" t="s">
        <v>8674</v>
      </c>
      <c r="N595" s="549" t="s">
        <v>8674</v>
      </c>
      <c r="O595" s="549" t="s">
        <v>8674</v>
      </c>
      <c r="P595" s="550" t="s">
        <v>8674</v>
      </c>
      <c r="Q595" s="551" t="s">
        <v>8674</v>
      </c>
      <c r="R595" s="551" t="s">
        <v>8674</v>
      </c>
      <c r="S595" s="551" t="s">
        <v>8674</v>
      </c>
      <c r="T595" s="551">
        <v>1.6487140030775994E-2</v>
      </c>
      <c r="U595" s="551" t="s">
        <v>8674</v>
      </c>
      <c r="V595" s="552">
        <v>2.5012714796688318E-3</v>
      </c>
      <c r="W595" s="553">
        <v>4.1963911036508601E-2</v>
      </c>
      <c r="X595" s="553" t="s">
        <v>8674</v>
      </c>
      <c r="Y595" s="553">
        <v>7.7833125778331257E-3</v>
      </c>
      <c r="Z595" s="553" t="s">
        <v>8674</v>
      </c>
      <c r="AA595" s="554" t="s">
        <v>8674</v>
      </c>
      <c r="AB595" s="684">
        <v>1.7993328627385848E-2</v>
      </c>
      <c r="AC595" s="561">
        <v>6.0893227531350494E-3</v>
      </c>
    </row>
    <row r="596" spans="1:29" ht="15" customHeight="1" thickBot="1" x14ac:dyDescent="0.3">
      <c r="A596" s="532" t="s">
        <v>5951</v>
      </c>
      <c r="B596" s="577">
        <v>301</v>
      </c>
      <c r="C596" s="533" t="s">
        <v>5952</v>
      </c>
      <c r="D596" s="534" t="s">
        <v>42</v>
      </c>
      <c r="E596" s="537" t="s">
        <v>21</v>
      </c>
      <c r="F596" s="530" t="s">
        <v>3745</v>
      </c>
      <c r="G596" s="266" t="s">
        <v>3729</v>
      </c>
      <c r="H596" s="530" t="s">
        <v>3746</v>
      </c>
      <c r="I596" s="266">
        <v>75</v>
      </c>
      <c r="J596" s="531">
        <v>16</v>
      </c>
      <c r="K596" s="549" t="s">
        <v>8674</v>
      </c>
      <c r="L596" s="549" t="s">
        <v>8674</v>
      </c>
      <c r="M596" s="549" t="s">
        <v>8674</v>
      </c>
      <c r="N596" s="549" t="s">
        <v>8674</v>
      </c>
      <c r="O596" s="549">
        <v>4.7528517110266157E-2</v>
      </c>
      <c r="P596" s="550">
        <v>1.2753836779231085E-2</v>
      </c>
      <c r="Q596" s="551" t="s">
        <v>8674</v>
      </c>
      <c r="R596" s="551" t="s">
        <v>8674</v>
      </c>
      <c r="S596" s="551">
        <v>1.9381723035177827E-3</v>
      </c>
      <c r="T596" s="551" t="s">
        <v>8674</v>
      </c>
      <c r="U596" s="551" t="s">
        <v>8674</v>
      </c>
      <c r="V596" s="552">
        <v>8.3375715988961052E-4</v>
      </c>
      <c r="W596" s="553">
        <v>1.6785564414603441E-2</v>
      </c>
      <c r="X596" s="553" t="s">
        <v>8674</v>
      </c>
      <c r="Y596" s="553">
        <v>5.1888750518887502E-3</v>
      </c>
      <c r="Z596" s="553" t="s">
        <v>8674</v>
      </c>
      <c r="AA596" s="554" t="s">
        <v>8674</v>
      </c>
      <c r="AB596" s="684">
        <v>8.3046132126396218E-3</v>
      </c>
      <c r="AC596" s="561">
        <v>6.0893227531350494E-3</v>
      </c>
    </row>
    <row r="597" spans="1:29" ht="15" customHeight="1" thickBot="1" x14ac:dyDescent="0.3">
      <c r="A597" s="532" t="s">
        <v>5953</v>
      </c>
      <c r="B597" s="577">
        <v>248</v>
      </c>
      <c r="C597" s="533" t="s">
        <v>5954</v>
      </c>
      <c r="D597" s="534" t="s">
        <v>41</v>
      </c>
      <c r="E597" s="537" t="s">
        <v>5020</v>
      </c>
      <c r="F597" s="530" t="s">
        <v>2576</v>
      </c>
      <c r="G597" s="266" t="s">
        <v>2577</v>
      </c>
      <c r="H597" s="530" t="s">
        <v>2578</v>
      </c>
      <c r="I597" s="266">
        <v>88</v>
      </c>
      <c r="J597" s="531">
        <v>16</v>
      </c>
      <c r="K597" s="549" t="s">
        <v>8674</v>
      </c>
      <c r="L597" s="549">
        <v>5.3347559349159773E-2</v>
      </c>
      <c r="M597" s="549">
        <v>1.9625801386889966E-2</v>
      </c>
      <c r="N597" s="549" t="s">
        <v>8674</v>
      </c>
      <c r="O597" s="549">
        <v>1.0561892691170258E-2</v>
      </c>
      <c r="P597" s="550">
        <v>9.9196508282908442E-3</v>
      </c>
      <c r="Q597" s="551" t="s">
        <v>8674</v>
      </c>
      <c r="R597" s="551">
        <v>5.8462437883659749E-2</v>
      </c>
      <c r="S597" s="551">
        <v>3.8763446070355654E-3</v>
      </c>
      <c r="T597" s="551" t="s">
        <v>8674</v>
      </c>
      <c r="U597" s="551" t="s">
        <v>8674</v>
      </c>
      <c r="V597" s="552">
        <v>3.3350286395584421E-3</v>
      </c>
      <c r="W597" s="553" t="s">
        <v>8674</v>
      </c>
      <c r="X597" s="553">
        <v>1.9138755980861243E-2</v>
      </c>
      <c r="Y597" s="553">
        <v>5.1888750518887502E-3</v>
      </c>
      <c r="Z597" s="553">
        <v>4.595588235294118E-2</v>
      </c>
      <c r="AA597" s="554">
        <v>4.042037186742118E-2</v>
      </c>
      <c r="AB597" s="684">
        <v>6.9205110105330179E-3</v>
      </c>
      <c r="AC597" s="561">
        <v>6.0893227531350494E-3</v>
      </c>
    </row>
    <row r="598" spans="1:29" ht="15" customHeight="1" thickBot="1" x14ac:dyDescent="0.3">
      <c r="A598" s="532" t="s">
        <v>6029</v>
      </c>
      <c r="B598" s="577">
        <v>317</v>
      </c>
      <c r="C598" s="533" t="s">
        <v>6030</v>
      </c>
      <c r="D598" s="534" t="s">
        <v>42</v>
      </c>
      <c r="E598" s="537" t="s">
        <v>5</v>
      </c>
      <c r="F598" s="530" t="s">
        <v>2666</v>
      </c>
      <c r="G598" s="266" t="s">
        <v>2667</v>
      </c>
      <c r="H598" s="530" t="s">
        <v>2668</v>
      </c>
      <c r="I598" s="266">
        <v>99</v>
      </c>
      <c r="J598" s="531">
        <v>15</v>
      </c>
      <c r="K598" s="549">
        <v>7.7748406157673771E-3</v>
      </c>
      <c r="L598" s="549">
        <v>2.6673779674579887E-2</v>
      </c>
      <c r="M598" s="549" t="s">
        <v>8674</v>
      </c>
      <c r="N598" s="549">
        <v>2.0269585486976792E-2</v>
      </c>
      <c r="O598" s="549">
        <v>2.6404731727925644E-2</v>
      </c>
      <c r="P598" s="550">
        <v>1.5588022730171326E-2</v>
      </c>
      <c r="Q598" s="551" t="s">
        <v>8674</v>
      </c>
      <c r="R598" s="551">
        <v>0.1169248757673195</v>
      </c>
      <c r="S598" s="551" t="s">
        <v>8674</v>
      </c>
      <c r="T598" s="551" t="s">
        <v>8674</v>
      </c>
      <c r="U598" s="551" t="s">
        <v>8674</v>
      </c>
      <c r="V598" s="552">
        <v>3.3350286395584421E-3</v>
      </c>
      <c r="W598" s="553" t="s">
        <v>8674</v>
      </c>
      <c r="X598" s="553" t="s">
        <v>8674</v>
      </c>
      <c r="Y598" s="553" t="s">
        <v>8674</v>
      </c>
      <c r="Z598" s="553" t="s">
        <v>8674</v>
      </c>
      <c r="AA598" s="554" t="s">
        <v>8674</v>
      </c>
      <c r="AB598" s="684" t="s">
        <v>8674</v>
      </c>
      <c r="AC598" s="561">
        <v>5.7087400810641089E-3</v>
      </c>
    </row>
    <row r="599" spans="1:29" ht="15" customHeight="1" thickBot="1" x14ac:dyDescent="0.3">
      <c r="A599" s="532" t="s">
        <v>5983</v>
      </c>
      <c r="B599" s="577">
        <v>317</v>
      </c>
      <c r="C599" s="533" t="s">
        <v>5984</v>
      </c>
      <c r="D599" s="534" t="s">
        <v>42</v>
      </c>
      <c r="E599" s="537" t="s">
        <v>5</v>
      </c>
      <c r="F599" s="530" t="s">
        <v>2768</v>
      </c>
      <c r="G599" s="266" t="s">
        <v>2769</v>
      </c>
      <c r="H599" s="530" t="s">
        <v>2770</v>
      </c>
      <c r="I599" s="266">
        <v>90</v>
      </c>
      <c r="J599" s="531">
        <v>15</v>
      </c>
      <c r="K599" s="549" t="s">
        <v>8674</v>
      </c>
      <c r="L599" s="549" t="s">
        <v>8674</v>
      </c>
      <c r="M599" s="549" t="s">
        <v>8674</v>
      </c>
      <c r="N599" s="549" t="s">
        <v>8674</v>
      </c>
      <c r="O599" s="549" t="s">
        <v>8674</v>
      </c>
      <c r="P599" s="550" t="s">
        <v>8674</v>
      </c>
      <c r="Q599" s="551" t="s">
        <v>8674</v>
      </c>
      <c r="R599" s="551" t="s">
        <v>8674</v>
      </c>
      <c r="S599" s="551">
        <v>3.8763446070355654E-3</v>
      </c>
      <c r="T599" s="551" t="s">
        <v>8674</v>
      </c>
      <c r="U599" s="551" t="s">
        <v>8674</v>
      </c>
      <c r="V599" s="552">
        <v>1.667514319779221E-3</v>
      </c>
      <c r="W599" s="553">
        <v>3.3571128829206882E-2</v>
      </c>
      <c r="X599" s="553" t="s">
        <v>8674</v>
      </c>
      <c r="Y599" s="553">
        <v>1.2972187629721877E-2</v>
      </c>
      <c r="Z599" s="553" t="s">
        <v>8674</v>
      </c>
      <c r="AA599" s="554" t="s">
        <v>8674</v>
      </c>
      <c r="AB599" s="684">
        <v>1.7993328627385848E-2</v>
      </c>
      <c r="AC599" s="561">
        <v>5.7087400810641089E-3</v>
      </c>
    </row>
    <row r="600" spans="1:29" ht="15" customHeight="1" thickBot="1" x14ac:dyDescent="0.3">
      <c r="A600" s="532" t="s">
        <v>6017</v>
      </c>
      <c r="B600" s="577">
        <v>253</v>
      </c>
      <c r="C600" s="533" t="s">
        <v>6018</v>
      </c>
      <c r="D600" s="534" t="s">
        <v>41</v>
      </c>
      <c r="E600" s="537" t="s">
        <v>13</v>
      </c>
      <c r="F600" s="530" t="s">
        <v>2126</v>
      </c>
      <c r="G600" s="266" t="s">
        <v>2127</v>
      </c>
      <c r="H600" s="530" t="s">
        <v>125</v>
      </c>
      <c r="I600" s="266">
        <v>100</v>
      </c>
      <c r="J600" s="531">
        <v>15</v>
      </c>
      <c r="K600" s="549" t="s">
        <v>8674</v>
      </c>
      <c r="L600" s="549" t="s">
        <v>8674</v>
      </c>
      <c r="M600" s="549" t="s">
        <v>8674</v>
      </c>
      <c r="N600" s="549" t="s">
        <v>8674</v>
      </c>
      <c r="O600" s="549" t="s">
        <v>8674</v>
      </c>
      <c r="P600" s="550" t="s">
        <v>8674</v>
      </c>
      <c r="Q600" s="551">
        <v>2.8580336728330907E-2</v>
      </c>
      <c r="R600" s="551" t="s">
        <v>8674</v>
      </c>
      <c r="S600" s="551">
        <v>5.8145169105533485E-3</v>
      </c>
      <c r="T600" s="551">
        <v>5.4957133435919979E-3</v>
      </c>
      <c r="U600" s="551" t="s">
        <v>8674</v>
      </c>
      <c r="V600" s="552">
        <v>1.2506357398344159E-2</v>
      </c>
      <c r="W600" s="553" t="s">
        <v>8674</v>
      </c>
      <c r="X600" s="553" t="s">
        <v>8674</v>
      </c>
      <c r="Y600" s="553" t="s">
        <v>8674</v>
      </c>
      <c r="Z600" s="553" t="s">
        <v>8674</v>
      </c>
      <c r="AA600" s="554" t="s">
        <v>8674</v>
      </c>
      <c r="AB600" s="684" t="s">
        <v>8674</v>
      </c>
      <c r="AC600" s="561">
        <v>5.7087400810641089E-3</v>
      </c>
    </row>
    <row r="601" spans="1:29" ht="15" customHeight="1" thickBot="1" x14ac:dyDescent="0.3">
      <c r="A601" s="532" t="s">
        <v>6011</v>
      </c>
      <c r="B601" s="577">
        <v>239</v>
      </c>
      <c r="C601" s="533" t="s">
        <v>6012</v>
      </c>
      <c r="D601" s="534" t="s">
        <v>41</v>
      </c>
      <c r="E601" s="537" t="s">
        <v>12</v>
      </c>
      <c r="F601" s="530" t="s">
        <v>1504</v>
      </c>
      <c r="G601" s="266" t="s">
        <v>1505</v>
      </c>
      <c r="H601" s="530" t="s">
        <v>115</v>
      </c>
      <c r="I601" s="266">
        <v>100</v>
      </c>
      <c r="J601" s="531">
        <v>15</v>
      </c>
      <c r="K601" s="549" t="s">
        <v>8674</v>
      </c>
      <c r="L601" s="549">
        <v>2.6673779674579887E-2</v>
      </c>
      <c r="M601" s="549">
        <v>6.5419337956299879E-3</v>
      </c>
      <c r="N601" s="549">
        <v>3.0404378230465188E-2</v>
      </c>
      <c r="O601" s="549" t="s">
        <v>8674</v>
      </c>
      <c r="P601" s="550">
        <v>1.1336743803760966E-2</v>
      </c>
      <c r="Q601" s="551">
        <v>5.1964248596965291E-3</v>
      </c>
      <c r="R601" s="551" t="s">
        <v>8674</v>
      </c>
      <c r="S601" s="551">
        <v>5.8145169105533485E-3</v>
      </c>
      <c r="T601" s="551">
        <v>5.4957133435919979E-3</v>
      </c>
      <c r="U601" s="551" t="s">
        <v>8674</v>
      </c>
      <c r="V601" s="552">
        <v>5.0025429593376636E-3</v>
      </c>
      <c r="W601" s="553" t="s">
        <v>8674</v>
      </c>
      <c r="X601" s="553">
        <v>1.9138755980861243E-2</v>
      </c>
      <c r="Y601" s="553" t="s">
        <v>8674</v>
      </c>
      <c r="Z601" s="553" t="s">
        <v>8674</v>
      </c>
      <c r="AA601" s="554" t="s">
        <v>8674</v>
      </c>
      <c r="AB601" s="684">
        <v>1.3841022021066035E-3</v>
      </c>
      <c r="AC601" s="561">
        <v>5.7087400810641089E-3</v>
      </c>
    </row>
    <row r="602" spans="1:29" ht="15" customHeight="1" thickBot="1" x14ac:dyDescent="0.3">
      <c r="A602" s="532" t="s">
        <v>6021</v>
      </c>
      <c r="B602" s="577">
        <v>298</v>
      </c>
      <c r="C602" s="533" t="s">
        <v>6022</v>
      </c>
      <c r="D602" s="534" t="s">
        <v>42</v>
      </c>
      <c r="E602" s="537" t="s">
        <v>5</v>
      </c>
      <c r="F602" s="530" t="s">
        <v>2915</v>
      </c>
      <c r="G602" s="266" t="s">
        <v>2916</v>
      </c>
      <c r="H602" s="530" t="s">
        <v>2665</v>
      </c>
      <c r="I602" s="266">
        <v>99</v>
      </c>
      <c r="J602" s="531">
        <v>15</v>
      </c>
      <c r="K602" s="549" t="s">
        <v>8674</v>
      </c>
      <c r="L602" s="549" t="s">
        <v>8674</v>
      </c>
      <c r="M602" s="549" t="s">
        <v>8674</v>
      </c>
      <c r="N602" s="549" t="s">
        <v>8674</v>
      </c>
      <c r="O602" s="549" t="s">
        <v>8674</v>
      </c>
      <c r="P602" s="550" t="s">
        <v>8674</v>
      </c>
      <c r="Q602" s="551" t="s">
        <v>8674</v>
      </c>
      <c r="R602" s="551" t="s">
        <v>8674</v>
      </c>
      <c r="S602" s="551">
        <v>2.9072584552766741E-2</v>
      </c>
      <c r="T602" s="551" t="s">
        <v>8674</v>
      </c>
      <c r="U602" s="551" t="s">
        <v>8674</v>
      </c>
      <c r="V602" s="552">
        <v>1.2506357398344159E-2</v>
      </c>
      <c r="W602" s="553" t="s">
        <v>8674</v>
      </c>
      <c r="X602" s="553" t="s">
        <v>8674</v>
      </c>
      <c r="Y602" s="553" t="s">
        <v>8674</v>
      </c>
      <c r="Z602" s="553" t="s">
        <v>8674</v>
      </c>
      <c r="AA602" s="554" t="s">
        <v>8674</v>
      </c>
      <c r="AB602" s="684" t="s">
        <v>8674</v>
      </c>
      <c r="AC602" s="561">
        <v>5.7087400810641089E-3</v>
      </c>
    </row>
    <row r="603" spans="1:29" ht="15" customHeight="1" thickBot="1" x14ac:dyDescent="0.3">
      <c r="A603" s="532" t="s">
        <v>5991</v>
      </c>
      <c r="B603" s="577">
        <v>237</v>
      </c>
      <c r="C603" s="533" t="s">
        <v>5992</v>
      </c>
      <c r="D603" s="534" t="s">
        <v>41</v>
      </c>
      <c r="E603" s="537" t="s">
        <v>12</v>
      </c>
      <c r="F603" s="530" t="s">
        <v>1538</v>
      </c>
      <c r="G603" s="266" t="s">
        <v>1539</v>
      </c>
      <c r="H603" s="530" t="s">
        <v>643</v>
      </c>
      <c r="I603" s="266">
        <v>100</v>
      </c>
      <c r="J603" s="531">
        <v>15</v>
      </c>
      <c r="K603" s="549" t="s">
        <v>8674</v>
      </c>
      <c r="L603" s="549" t="s">
        <v>8674</v>
      </c>
      <c r="M603" s="549" t="s">
        <v>8674</v>
      </c>
      <c r="N603" s="549">
        <v>5.067396371744198E-3</v>
      </c>
      <c r="O603" s="549" t="s">
        <v>8674</v>
      </c>
      <c r="P603" s="550">
        <v>1.4170929754701207E-3</v>
      </c>
      <c r="Q603" s="551" t="s">
        <v>8674</v>
      </c>
      <c r="R603" s="551" t="s">
        <v>8674</v>
      </c>
      <c r="S603" s="551">
        <v>1.3567206124624479E-2</v>
      </c>
      <c r="T603" s="551" t="s">
        <v>8674</v>
      </c>
      <c r="U603" s="551" t="s">
        <v>8674</v>
      </c>
      <c r="V603" s="552">
        <v>5.8363001192272739E-3</v>
      </c>
      <c r="W603" s="553">
        <v>4.1963911036508603E-3</v>
      </c>
      <c r="X603" s="553">
        <v>3.8277511961722487E-2</v>
      </c>
      <c r="Y603" s="553">
        <v>7.7833125778331257E-3</v>
      </c>
      <c r="Z603" s="553">
        <v>4.595588235294118E-2</v>
      </c>
      <c r="AA603" s="554" t="s">
        <v>8674</v>
      </c>
      <c r="AB603" s="684">
        <v>9.688715414746224E-3</v>
      </c>
      <c r="AC603" s="561">
        <v>5.7087400810641089E-3</v>
      </c>
    </row>
    <row r="604" spans="1:29" ht="15" customHeight="1" thickBot="1" x14ac:dyDescent="0.3">
      <c r="A604" s="532" t="s">
        <v>6013</v>
      </c>
      <c r="B604" s="577">
        <v>346</v>
      </c>
      <c r="C604" s="533" t="s">
        <v>6014</v>
      </c>
      <c r="D604" s="534" t="s">
        <v>42</v>
      </c>
      <c r="E604" s="537" t="s">
        <v>18</v>
      </c>
      <c r="F604" s="530" t="s">
        <v>4616</v>
      </c>
      <c r="G604" s="266" t="s">
        <v>4617</v>
      </c>
      <c r="H604" s="530" t="s">
        <v>4618</v>
      </c>
      <c r="I604" s="266">
        <v>100</v>
      </c>
      <c r="J604" s="531">
        <v>15</v>
      </c>
      <c r="K604" s="549" t="s">
        <v>8674</v>
      </c>
      <c r="L604" s="549" t="s">
        <v>8674</v>
      </c>
      <c r="M604" s="549" t="s">
        <v>8674</v>
      </c>
      <c r="N604" s="549" t="s">
        <v>8674</v>
      </c>
      <c r="O604" s="549" t="s">
        <v>8674</v>
      </c>
      <c r="P604" s="550" t="s">
        <v>8674</v>
      </c>
      <c r="Q604" s="551" t="s">
        <v>8674</v>
      </c>
      <c r="R604" s="551" t="s">
        <v>8674</v>
      </c>
      <c r="S604" s="551">
        <v>2.7134412249248958E-2</v>
      </c>
      <c r="T604" s="551">
        <v>5.4957133435919979E-3</v>
      </c>
      <c r="U604" s="551" t="s">
        <v>8674</v>
      </c>
      <c r="V604" s="552">
        <v>1.2506357398344159E-2</v>
      </c>
      <c r="W604" s="553" t="s">
        <v>8674</v>
      </c>
      <c r="X604" s="553" t="s">
        <v>8674</v>
      </c>
      <c r="Y604" s="553" t="s">
        <v>8674</v>
      </c>
      <c r="Z604" s="553" t="s">
        <v>8674</v>
      </c>
      <c r="AA604" s="554" t="s">
        <v>8674</v>
      </c>
      <c r="AB604" s="684" t="s">
        <v>8674</v>
      </c>
      <c r="AC604" s="561">
        <v>5.7087400810641089E-3</v>
      </c>
    </row>
    <row r="605" spans="1:29" ht="15" customHeight="1" thickBot="1" x14ac:dyDescent="0.3">
      <c r="A605" s="532" t="s">
        <v>5995</v>
      </c>
      <c r="B605" s="577">
        <v>242</v>
      </c>
      <c r="C605" s="533" t="s">
        <v>5996</v>
      </c>
      <c r="D605" s="534" t="s">
        <v>41</v>
      </c>
      <c r="E605" s="537" t="s">
        <v>12</v>
      </c>
      <c r="F605" s="530" t="s">
        <v>1664</v>
      </c>
      <c r="G605" s="266" t="s">
        <v>1665</v>
      </c>
      <c r="H605" s="530" t="s">
        <v>1663</v>
      </c>
      <c r="I605" s="266">
        <v>98</v>
      </c>
      <c r="J605" s="531">
        <v>15</v>
      </c>
      <c r="K605" s="549" t="s">
        <v>8674</v>
      </c>
      <c r="L605" s="549" t="s">
        <v>8674</v>
      </c>
      <c r="M605" s="549" t="s">
        <v>8674</v>
      </c>
      <c r="N605" s="549">
        <v>1.0134792743488396E-2</v>
      </c>
      <c r="O605" s="549">
        <v>1.5842839036755388E-2</v>
      </c>
      <c r="P605" s="550">
        <v>7.0854648773506033E-3</v>
      </c>
      <c r="Q605" s="551" t="s">
        <v>8674</v>
      </c>
      <c r="R605" s="551" t="s">
        <v>8674</v>
      </c>
      <c r="S605" s="551">
        <v>1.9381723035177827E-3</v>
      </c>
      <c r="T605" s="551">
        <v>5.4957133435919979E-3</v>
      </c>
      <c r="U605" s="551">
        <v>3.6412185944896223E-2</v>
      </c>
      <c r="V605" s="552">
        <v>4.1687857994480524E-3</v>
      </c>
      <c r="W605" s="553">
        <v>4.1963911036508603E-3</v>
      </c>
      <c r="X605" s="553" t="s">
        <v>8674</v>
      </c>
      <c r="Y605" s="553">
        <v>5.1888750518887502E-3</v>
      </c>
      <c r="Z605" s="553" t="s">
        <v>8674</v>
      </c>
      <c r="AA605" s="554">
        <v>8.084074373484236E-2</v>
      </c>
      <c r="AB605" s="684">
        <v>6.9205110105330179E-3</v>
      </c>
      <c r="AC605" s="561">
        <v>5.7087400810641089E-3</v>
      </c>
    </row>
    <row r="606" spans="1:29" ht="15" customHeight="1" thickBot="1" x14ac:dyDescent="0.3">
      <c r="A606" s="532" t="s">
        <v>5989</v>
      </c>
      <c r="B606" s="577">
        <v>260</v>
      </c>
      <c r="C606" s="533" t="s">
        <v>5990</v>
      </c>
      <c r="D606" s="534" t="s">
        <v>41</v>
      </c>
      <c r="E606" s="537" t="s">
        <v>9</v>
      </c>
      <c r="F606" s="530" t="s">
        <v>1195</v>
      </c>
      <c r="G606" s="266" t="s">
        <v>1196</v>
      </c>
      <c r="H606" s="530" t="s">
        <v>1053</v>
      </c>
      <c r="I606" s="266">
        <v>100</v>
      </c>
      <c r="J606" s="531">
        <v>15</v>
      </c>
      <c r="K606" s="549" t="s">
        <v>8674</v>
      </c>
      <c r="L606" s="549" t="s">
        <v>8674</v>
      </c>
      <c r="M606" s="549" t="s">
        <v>8674</v>
      </c>
      <c r="N606" s="549">
        <v>3.0404378230465188E-2</v>
      </c>
      <c r="O606" s="549" t="s">
        <v>8674</v>
      </c>
      <c r="P606" s="550">
        <v>8.5025578528207229E-3</v>
      </c>
      <c r="Q606" s="551" t="s">
        <v>8674</v>
      </c>
      <c r="R606" s="551" t="s">
        <v>8674</v>
      </c>
      <c r="S606" s="551" t="s">
        <v>8674</v>
      </c>
      <c r="T606" s="551">
        <v>5.4957133435919979E-3</v>
      </c>
      <c r="U606" s="551" t="s">
        <v>8674</v>
      </c>
      <c r="V606" s="552">
        <v>8.3375715988961052E-4</v>
      </c>
      <c r="W606" s="553">
        <v>1.6785564414603441E-2</v>
      </c>
      <c r="X606" s="553" t="s">
        <v>8674</v>
      </c>
      <c r="Y606" s="553">
        <v>1.03777501037775E-2</v>
      </c>
      <c r="Z606" s="553" t="s">
        <v>8674</v>
      </c>
      <c r="AA606" s="554" t="s">
        <v>8674</v>
      </c>
      <c r="AB606" s="684">
        <v>1.1072817616852828E-2</v>
      </c>
      <c r="AC606" s="561">
        <v>5.7087400810641089E-3</v>
      </c>
    </row>
    <row r="607" spans="1:29" ht="15" customHeight="1" thickBot="1" x14ac:dyDescent="0.3">
      <c r="A607" s="532" t="s">
        <v>6025</v>
      </c>
      <c r="B607" s="577">
        <v>239</v>
      </c>
      <c r="C607" s="533" t="s">
        <v>6026</v>
      </c>
      <c r="D607" s="534" t="s">
        <v>41</v>
      </c>
      <c r="E607" s="537" t="s">
        <v>12</v>
      </c>
      <c r="F607" s="530" t="s">
        <v>1680</v>
      </c>
      <c r="G607" s="266" t="s">
        <v>1681</v>
      </c>
      <c r="H607" s="530" t="s">
        <v>115</v>
      </c>
      <c r="I607" s="266">
        <v>100</v>
      </c>
      <c r="J607" s="531">
        <v>15</v>
      </c>
      <c r="K607" s="549">
        <v>7.7748406157673771E-3</v>
      </c>
      <c r="L607" s="549">
        <v>2.6673779674579887E-2</v>
      </c>
      <c r="M607" s="549">
        <v>6.5419337956299879E-3</v>
      </c>
      <c r="N607" s="549" t="s">
        <v>8674</v>
      </c>
      <c r="O607" s="549" t="s">
        <v>8674</v>
      </c>
      <c r="P607" s="550">
        <v>4.2512789264103614E-3</v>
      </c>
      <c r="Q607" s="551">
        <v>5.1964248596965291E-3</v>
      </c>
      <c r="R607" s="551" t="s">
        <v>8674</v>
      </c>
      <c r="S607" s="551">
        <v>1.9381723035177826E-2</v>
      </c>
      <c r="T607" s="551" t="s">
        <v>8674</v>
      </c>
      <c r="U607" s="551" t="s">
        <v>8674</v>
      </c>
      <c r="V607" s="552">
        <v>1.0005085918675327E-2</v>
      </c>
      <c r="W607" s="553" t="s">
        <v>8674</v>
      </c>
      <c r="X607" s="553" t="s">
        <v>8674</v>
      </c>
      <c r="Y607" s="553" t="s">
        <v>8674</v>
      </c>
      <c r="Z607" s="553" t="s">
        <v>8674</v>
      </c>
      <c r="AA607" s="554" t="s">
        <v>8674</v>
      </c>
      <c r="AB607" s="684" t="s">
        <v>8674</v>
      </c>
      <c r="AC607" s="561">
        <v>5.7087400810641089E-3</v>
      </c>
    </row>
    <row r="608" spans="1:29" ht="15" customHeight="1" thickBot="1" x14ac:dyDescent="0.3">
      <c r="A608" s="532" t="s">
        <v>6015</v>
      </c>
      <c r="B608" s="577">
        <v>302</v>
      </c>
      <c r="C608" s="533" t="s">
        <v>6016</v>
      </c>
      <c r="D608" s="534" t="s">
        <v>42</v>
      </c>
      <c r="E608" s="537" t="s">
        <v>5</v>
      </c>
      <c r="F608" s="530" t="s">
        <v>3105</v>
      </c>
      <c r="G608" s="266" t="s">
        <v>3106</v>
      </c>
      <c r="H608" s="530" t="s">
        <v>2025</v>
      </c>
      <c r="I608" s="266">
        <v>100</v>
      </c>
      <c r="J608" s="531">
        <v>15</v>
      </c>
      <c r="K608" s="549" t="s">
        <v>8674</v>
      </c>
      <c r="L608" s="549" t="s">
        <v>8674</v>
      </c>
      <c r="M608" s="549" t="s">
        <v>8674</v>
      </c>
      <c r="N608" s="549" t="s">
        <v>8674</v>
      </c>
      <c r="O608" s="549" t="s">
        <v>8674</v>
      </c>
      <c r="P608" s="550" t="s">
        <v>8674</v>
      </c>
      <c r="Q608" s="551" t="s">
        <v>8674</v>
      </c>
      <c r="R608" s="551" t="s">
        <v>8674</v>
      </c>
      <c r="S608" s="551" t="s">
        <v>8674</v>
      </c>
      <c r="T608" s="551" t="s">
        <v>8674</v>
      </c>
      <c r="U608" s="551">
        <v>0.18206092972448112</v>
      </c>
      <c r="V608" s="552">
        <v>1.2506357398344159E-2</v>
      </c>
      <c r="W608" s="553" t="s">
        <v>8674</v>
      </c>
      <c r="X608" s="553" t="s">
        <v>8674</v>
      </c>
      <c r="Y608" s="553" t="s">
        <v>8674</v>
      </c>
      <c r="Z608" s="553" t="s">
        <v>8674</v>
      </c>
      <c r="AA608" s="554" t="s">
        <v>8674</v>
      </c>
      <c r="AB608" s="684" t="s">
        <v>8674</v>
      </c>
      <c r="AC608" s="561">
        <v>5.7087400810641089E-3</v>
      </c>
    </row>
    <row r="609" spans="1:29" ht="15" customHeight="1" thickBot="1" x14ac:dyDescent="0.3">
      <c r="A609" s="532" t="s">
        <v>6009</v>
      </c>
      <c r="B609" s="577">
        <v>250</v>
      </c>
      <c r="C609" s="533" t="s">
        <v>6010</v>
      </c>
      <c r="D609" s="534" t="s">
        <v>41</v>
      </c>
      <c r="E609" s="535" t="s">
        <v>6</v>
      </c>
      <c r="F609" s="530" t="s">
        <v>366</v>
      </c>
      <c r="G609" s="266" t="s">
        <v>367</v>
      </c>
      <c r="H609" s="530" t="s">
        <v>368</v>
      </c>
      <c r="I609" s="266">
        <v>99</v>
      </c>
      <c r="J609" s="531">
        <v>15</v>
      </c>
      <c r="K609" s="549" t="s">
        <v>8674</v>
      </c>
      <c r="L609" s="549" t="s">
        <v>8674</v>
      </c>
      <c r="M609" s="549" t="s">
        <v>8674</v>
      </c>
      <c r="N609" s="549" t="s">
        <v>8674</v>
      </c>
      <c r="O609" s="549">
        <v>2.1123785382340516E-2</v>
      </c>
      <c r="P609" s="550">
        <v>5.6683719018804828E-3</v>
      </c>
      <c r="Q609" s="551">
        <v>2.5982124298482644E-2</v>
      </c>
      <c r="R609" s="551" t="s">
        <v>8674</v>
      </c>
      <c r="S609" s="551" t="s">
        <v>8674</v>
      </c>
      <c r="T609" s="551" t="s">
        <v>8674</v>
      </c>
      <c r="U609" s="551" t="s">
        <v>8674</v>
      </c>
      <c r="V609" s="552">
        <v>8.3375715988961048E-3</v>
      </c>
      <c r="W609" s="553">
        <v>4.1963911036508603E-3</v>
      </c>
      <c r="X609" s="553" t="s">
        <v>8674</v>
      </c>
      <c r="Y609" s="553" t="s">
        <v>8674</v>
      </c>
      <c r="Z609" s="553" t="s">
        <v>8674</v>
      </c>
      <c r="AA609" s="554" t="s">
        <v>8674</v>
      </c>
      <c r="AB609" s="684">
        <v>1.3841022021066035E-3</v>
      </c>
      <c r="AC609" s="561">
        <v>5.7087400810641089E-3</v>
      </c>
    </row>
    <row r="610" spans="1:29" ht="15" customHeight="1" thickBot="1" x14ac:dyDescent="0.3">
      <c r="A610" s="532" t="s">
        <v>6019</v>
      </c>
      <c r="B610" s="577">
        <v>378</v>
      </c>
      <c r="C610" s="533" t="s">
        <v>6020</v>
      </c>
      <c r="D610" s="534" t="s">
        <v>42</v>
      </c>
      <c r="E610" s="537" t="s">
        <v>5</v>
      </c>
      <c r="F610" s="530" t="s">
        <v>3129</v>
      </c>
      <c r="G610" s="266" t="s">
        <v>3130</v>
      </c>
      <c r="H610" s="530" t="s">
        <v>3131</v>
      </c>
      <c r="I610" s="266">
        <v>100</v>
      </c>
      <c r="J610" s="531">
        <v>15</v>
      </c>
      <c r="K610" s="549" t="s">
        <v>8674</v>
      </c>
      <c r="L610" s="549" t="s">
        <v>8674</v>
      </c>
      <c r="M610" s="549" t="s">
        <v>8674</v>
      </c>
      <c r="N610" s="549" t="s">
        <v>8674</v>
      </c>
      <c r="O610" s="549" t="s">
        <v>8674</v>
      </c>
      <c r="P610" s="550" t="s">
        <v>8674</v>
      </c>
      <c r="Q610" s="551" t="s">
        <v>8674</v>
      </c>
      <c r="R610" s="551" t="s">
        <v>8674</v>
      </c>
      <c r="S610" s="551">
        <v>2.9072584552766741E-2</v>
      </c>
      <c r="T610" s="551" t="s">
        <v>8674</v>
      </c>
      <c r="U610" s="551" t="s">
        <v>8674</v>
      </c>
      <c r="V610" s="552">
        <v>1.2506357398344159E-2</v>
      </c>
      <c r="W610" s="553" t="s">
        <v>8674</v>
      </c>
      <c r="X610" s="553" t="s">
        <v>8674</v>
      </c>
      <c r="Y610" s="553" t="s">
        <v>8674</v>
      </c>
      <c r="Z610" s="553" t="s">
        <v>8674</v>
      </c>
      <c r="AA610" s="554" t="s">
        <v>8674</v>
      </c>
      <c r="AB610" s="684" t="s">
        <v>8674</v>
      </c>
      <c r="AC610" s="561">
        <v>5.7087400810641089E-3</v>
      </c>
    </row>
    <row r="611" spans="1:29" ht="15" customHeight="1" thickBot="1" x14ac:dyDescent="0.3">
      <c r="A611" s="532" t="s">
        <v>5987</v>
      </c>
      <c r="B611" s="577">
        <v>307</v>
      </c>
      <c r="C611" s="533" t="s">
        <v>5988</v>
      </c>
      <c r="D611" s="534" t="s">
        <v>42</v>
      </c>
      <c r="E611" s="537" t="s">
        <v>14</v>
      </c>
      <c r="F611" s="530" t="s">
        <v>3840</v>
      </c>
      <c r="G611" s="266" t="s">
        <v>3841</v>
      </c>
      <c r="H611" s="530" t="s">
        <v>3842</v>
      </c>
      <c r="I611" s="266">
        <v>92</v>
      </c>
      <c r="J611" s="531">
        <v>15</v>
      </c>
      <c r="K611" s="549" t="s">
        <v>8674</v>
      </c>
      <c r="L611" s="549" t="s">
        <v>8674</v>
      </c>
      <c r="M611" s="549" t="s">
        <v>8674</v>
      </c>
      <c r="N611" s="549" t="s">
        <v>8674</v>
      </c>
      <c r="O611" s="549" t="s">
        <v>8674</v>
      </c>
      <c r="P611" s="550" t="s">
        <v>8674</v>
      </c>
      <c r="Q611" s="551" t="s">
        <v>8674</v>
      </c>
      <c r="R611" s="551" t="s">
        <v>8674</v>
      </c>
      <c r="S611" s="551">
        <v>1.3567206124624479E-2</v>
      </c>
      <c r="T611" s="551" t="s">
        <v>8674</v>
      </c>
      <c r="U611" s="551" t="s">
        <v>8674</v>
      </c>
      <c r="V611" s="552">
        <v>5.8363001192272739E-3</v>
      </c>
      <c r="W611" s="553" t="s">
        <v>8674</v>
      </c>
      <c r="X611" s="553" t="s">
        <v>8674</v>
      </c>
      <c r="Y611" s="553">
        <v>2.0755500207555001E-2</v>
      </c>
      <c r="Z611" s="553" t="s">
        <v>8674</v>
      </c>
      <c r="AA611" s="554" t="s">
        <v>8674</v>
      </c>
      <c r="AB611" s="684">
        <v>1.1072817616852828E-2</v>
      </c>
      <c r="AC611" s="561">
        <v>5.7087400810641089E-3</v>
      </c>
    </row>
    <row r="612" spans="1:29" ht="15" customHeight="1" thickBot="1" x14ac:dyDescent="0.3">
      <c r="A612" s="532" t="s">
        <v>6005</v>
      </c>
      <c r="B612" s="577">
        <v>271</v>
      </c>
      <c r="C612" s="533" t="s">
        <v>6006</v>
      </c>
      <c r="D612" s="534" t="s">
        <v>41</v>
      </c>
      <c r="E612" s="537" t="s">
        <v>22</v>
      </c>
      <c r="F612" s="530" t="s">
        <v>1943</v>
      </c>
      <c r="G612" s="266" t="s">
        <v>1944</v>
      </c>
      <c r="H612" s="530" t="s">
        <v>1945</v>
      </c>
      <c r="I612" s="266">
        <v>84</v>
      </c>
      <c r="J612" s="531">
        <v>15</v>
      </c>
      <c r="K612" s="549" t="s">
        <v>8674</v>
      </c>
      <c r="L612" s="549" t="s">
        <v>8674</v>
      </c>
      <c r="M612" s="549" t="s">
        <v>8674</v>
      </c>
      <c r="N612" s="549" t="s">
        <v>8674</v>
      </c>
      <c r="O612" s="549" t="s">
        <v>8674</v>
      </c>
      <c r="P612" s="550" t="s">
        <v>8674</v>
      </c>
      <c r="Q612" s="551" t="s">
        <v>8674</v>
      </c>
      <c r="R612" s="551" t="s">
        <v>8674</v>
      </c>
      <c r="S612" s="551">
        <v>1.9381723035177826E-2</v>
      </c>
      <c r="T612" s="551">
        <v>5.4957133435919979E-3</v>
      </c>
      <c r="U612" s="551">
        <v>3.6412185944896223E-2</v>
      </c>
      <c r="V612" s="552">
        <v>1.1672600238454548E-2</v>
      </c>
      <c r="W612" s="553" t="s">
        <v>8674</v>
      </c>
      <c r="X612" s="553">
        <v>1.9138755980861243E-2</v>
      </c>
      <c r="Y612" s="553" t="s">
        <v>8674</v>
      </c>
      <c r="Z612" s="553" t="s">
        <v>8674</v>
      </c>
      <c r="AA612" s="554" t="s">
        <v>8674</v>
      </c>
      <c r="AB612" s="684">
        <v>1.3841022021066035E-3</v>
      </c>
      <c r="AC612" s="561">
        <v>5.7087400810641089E-3</v>
      </c>
    </row>
    <row r="613" spans="1:29" ht="15" customHeight="1" thickBot="1" x14ac:dyDescent="0.3">
      <c r="A613" s="532" t="s">
        <v>6007</v>
      </c>
      <c r="B613" s="577">
        <v>251</v>
      </c>
      <c r="C613" s="533" t="s">
        <v>6008</v>
      </c>
      <c r="D613" s="534" t="s">
        <v>41</v>
      </c>
      <c r="E613" s="537" t="s">
        <v>6</v>
      </c>
      <c r="F613" s="530" t="s">
        <v>607</v>
      </c>
      <c r="G613" s="266" t="s">
        <v>608</v>
      </c>
      <c r="H613" s="530" t="s">
        <v>609</v>
      </c>
      <c r="I613" s="266">
        <v>98</v>
      </c>
      <c r="J613" s="531">
        <v>15</v>
      </c>
      <c r="K613" s="549" t="s">
        <v>8674</v>
      </c>
      <c r="L613" s="549" t="s">
        <v>8674</v>
      </c>
      <c r="M613" s="549" t="s">
        <v>8674</v>
      </c>
      <c r="N613" s="549">
        <v>5.067396371744198E-3</v>
      </c>
      <c r="O613" s="549">
        <v>5.280946345585129E-3</v>
      </c>
      <c r="P613" s="550">
        <v>2.8341859509402414E-3</v>
      </c>
      <c r="Q613" s="551">
        <v>1.5589274579089585E-2</v>
      </c>
      <c r="R613" s="551" t="s">
        <v>8674</v>
      </c>
      <c r="S613" s="551">
        <v>9.690861517588913E-3</v>
      </c>
      <c r="T613" s="551">
        <v>5.4957133435919979E-3</v>
      </c>
      <c r="U613" s="551" t="s">
        <v>8674</v>
      </c>
      <c r="V613" s="552">
        <v>1.0005085918675327E-2</v>
      </c>
      <c r="W613" s="553" t="s">
        <v>8674</v>
      </c>
      <c r="X613" s="553" t="s">
        <v>8674</v>
      </c>
      <c r="Y613" s="553">
        <v>2.5944375259443751E-3</v>
      </c>
      <c r="Z613" s="553" t="s">
        <v>8674</v>
      </c>
      <c r="AA613" s="554" t="s">
        <v>8674</v>
      </c>
      <c r="AB613" s="684">
        <v>1.3841022021066035E-3</v>
      </c>
      <c r="AC613" s="561">
        <v>5.7087400810641089E-3</v>
      </c>
    </row>
    <row r="614" spans="1:29" ht="15" customHeight="1" thickBot="1" x14ac:dyDescent="0.3">
      <c r="A614" s="532" t="s">
        <v>5999</v>
      </c>
      <c r="B614" s="577">
        <v>249</v>
      </c>
      <c r="C614" s="533" t="s">
        <v>6000</v>
      </c>
      <c r="D614" s="534" t="s">
        <v>41</v>
      </c>
      <c r="E614" s="537" t="s">
        <v>6</v>
      </c>
      <c r="F614" s="530" t="s">
        <v>668</v>
      </c>
      <c r="G614" s="266" t="s">
        <v>669</v>
      </c>
      <c r="H614" s="530" t="s">
        <v>143</v>
      </c>
      <c r="I614" s="266">
        <v>100</v>
      </c>
      <c r="J614" s="531">
        <v>15</v>
      </c>
      <c r="K614" s="549" t="s">
        <v>8674</v>
      </c>
      <c r="L614" s="549">
        <v>2.6673779674579887E-2</v>
      </c>
      <c r="M614" s="549">
        <v>1.9625801386889966E-2</v>
      </c>
      <c r="N614" s="549">
        <v>5.067396371744198E-3</v>
      </c>
      <c r="O614" s="549">
        <v>5.280946345585129E-3</v>
      </c>
      <c r="P614" s="550">
        <v>8.5025578528207229E-3</v>
      </c>
      <c r="Q614" s="551" t="s">
        <v>8674</v>
      </c>
      <c r="R614" s="551">
        <v>2.9231218941829874E-2</v>
      </c>
      <c r="S614" s="551">
        <v>9.690861517588913E-3</v>
      </c>
      <c r="T614" s="551" t="s">
        <v>8674</v>
      </c>
      <c r="U614" s="551" t="s">
        <v>8674</v>
      </c>
      <c r="V614" s="552">
        <v>5.0025429593376636E-3</v>
      </c>
      <c r="W614" s="553">
        <v>4.1963911036508603E-3</v>
      </c>
      <c r="X614" s="553" t="s">
        <v>8674</v>
      </c>
      <c r="Y614" s="553" t="s">
        <v>8674</v>
      </c>
      <c r="Z614" s="553" t="s">
        <v>8674</v>
      </c>
      <c r="AA614" s="554">
        <v>8.084074373484236E-2</v>
      </c>
      <c r="AB614" s="684">
        <v>4.1523066063198109E-3</v>
      </c>
      <c r="AC614" s="561">
        <v>5.7087400810641089E-3</v>
      </c>
    </row>
    <row r="615" spans="1:29" ht="15" customHeight="1" thickBot="1" x14ac:dyDescent="0.3">
      <c r="A615" s="532" t="s">
        <v>6027</v>
      </c>
      <c r="B615" s="577">
        <v>490</v>
      </c>
      <c r="C615" s="533" t="s">
        <v>6028</v>
      </c>
      <c r="D615" s="536" t="s">
        <v>45</v>
      </c>
      <c r="E615" s="535" t="s">
        <v>33</v>
      </c>
      <c r="F615" s="530" t="s">
        <v>4673</v>
      </c>
      <c r="G615" s="266" t="s">
        <v>4665</v>
      </c>
      <c r="H615" s="530" t="s">
        <v>4674</v>
      </c>
      <c r="I615" s="266">
        <v>99</v>
      </c>
      <c r="J615" s="531">
        <v>15</v>
      </c>
      <c r="K615" s="549" t="s">
        <v>8674</v>
      </c>
      <c r="L615" s="549" t="s">
        <v>8674</v>
      </c>
      <c r="M615" s="549" t="s">
        <v>8674</v>
      </c>
      <c r="N615" s="549" t="s">
        <v>8674</v>
      </c>
      <c r="O615" s="549">
        <v>4.2247570764681032E-2</v>
      </c>
      <c r="P615" s="550">
        <v>1.1336743803760966E-2</v>
      </c>
      <c r="Q615" s="551">
        <v>1.8187487008937849E-2</v>
      </c>
      <c r="R615" s="551" t="s">
        <v>8674</v>
      </c>
      <c r="S615" s="551" t="s">
        <v>8674</v>
      </c>
      <c r="T615" s="551" t="s">
        <v>8674</v>
      </c>
      <c r="U615" s="551" t="s">
        <v>8674</v>
      </c>
      <c r="V615" s="552">
        <v>5.8363001192272739E-3</v>
      </c>
      <c r="W615" s="553" t="s">
        <v>8674</v>
      </c>
      <c r="X615" s="553" t="s">
        <v>8674</v>
      </c>
      <c r="Y615" s="553" t="s">
        <v>8674</v>
      </c>
      <c r="Z615" s="553" t="s">
        <v>8674</v>
      </c>
      <c r="AA615" s="554" t="s">
        <v>8674</v>
      </c>
      <c r="AB615" s="684" t="s">
        <v>8674</v>
      </c>
      <c r="AC615" s="561">
        <v>5.7087400810641089E-3</v>
      </c>
    </row>
    <row r="616" spans="1:29" ht="15" customHeight="1" thickBot="1" x14ac:dyDescent="0.3">
      <c r="A616" s="532" t="s">
        <v>6001</v>
      </c>
      <c r="B616" s="577">
        <v>434</v>
      </c>
      <c r="C616" s="533" t="s">
        <v>6002</v>
      </c>
      <c r="D616" s="534" t="s">
        <v>46</v>
      </c>
      <c r="E616" s="537" t="s">
        <v>25</v>
      </c>
      <c r="F616" s="530" t="s">
        <v>4742</v>
      </c>
      <c r="G616" s="266" t="s">
        <v>4743</v>
      </c>
      <c r="H616" s="530" t="s">
        <v>4744</v>
      </c>
      <c r="I616" s="266">
        <v>99</v>
      </c>
      <c r="J616" s="531">
        <v>15</v>
      </c>
      <c r="K616" s="549">
        <v>9.3298087389208514E-2</v>
      </c>
      <c r="L616" s="549" t="s">
        <v>8674</v>
      </c>
      <c r="M616" s="549" t="s">
        <v>8674</v>
      </c>
      <c r="N616" s="549" t="s">
        <v>8674</v>
      </c>
      <c r="O616" s="549" t="s">
        <v>8674</v>
      </c>
      <c r="P616" s="550">
        <v>1.7005115705641446E-2</v>
      </c>
      <c r="Q616" s="551" t="s">
        <v>8674</v>
      </c>
      <c r="R616" s="551" t="s">
        <v>8674</v>
      </c>
      <c r="S616" s="551" t="s">
        <v>8674</v>
      </c>
      <c r="T616" s="551" t="s">
        <v>8674</v>
      </c>
      <c r="U616" s="551" t="s">
        <v>8674</v>
      </c>
      <c r="V616" s="552" t="s">
        <v>8674</v>
      </c>
      <c r="W616" s="553" t="s">
        <v>8674</v>
      </c>
      <c r="X616" s="553" t="s">
        <v>8674</v>
      </c>
      <c r="Y616" s="553" t="s">
        <v>8674</v>
      </c>
      <c r="Z616" s="553" t="s">
        <v>8674</v>
      </c>
      <c r="AA616" s="554">
        <v>0.12126111560226355</v>
      </c>
      <c r="AB616" s="684">
        <v>4.1523066063198109E-3</v>
      </c>
      <c r="AC616" s="561">
        <v>5.7087400810641089E-3</v>
      </c>
    </row>
    <row r="617" spans="1:29" ht="15" customHeight="1" thickBot="1" x14ac:dyDescent="0.3">
      <c r="A617" s="532" t="s">
        <v>5993</v>
      </c>
      <c r="B617" s="577">
        <v>281</v>
      </c>
      <c r="C617" s="533" t="s">
        <v>5994</v>
      </c>
      <c r="D617" s="534" t="s">
        <v>42</v>
      </c>
      <c r="E617" s="537" t="s">
        <v>5</v>
      </c>
      <c r="F617" s="530" t="s">
        <v>3392</v>
      </c>
      <c r="G617" s="266" t="s">
        <v>3393</v>
      </c>
      <c r="H617" s="530" t="s">
        <v>3394</v>
      </c>
      <c r="I617" s="266">
        <v>95</v>
      </c>
      <c r="J617" s="531">
        <v>15</v>
      </c>
      <c r="K617" s="549" t="s">
        <v>8674</v>
      </c>
      <c r="L617" s="549" t="s">
        <v>8674</v>
      </c>
      <c r="M617" s="549" t="s">
        <v>8674</v>
      </c>
      <c r="N617" s="549" t="s">
        <v>8674</v>
      </c>
      <c r="O617" s="549">
        <v>2.1123785382340516E-2</v>
      </c>
      <c r="P617" s="550">
        <v>5.6683719018804828E-3</v>
      </c>
      <c r="Q617" s="551">
        <v>1.0392849719393058E-2</v>
      </c>
      <c r="R617" s="551" t="s">
        <v>8674</v>
      </c>
      <c r="S617" s="551" t="s">
        <v>8674</v>
      </c>
      <c r="T617" s="551" t="s">
        <v>8674</v>
      </c>
      <c r="U617" s="551" t="s">
        <v>8674</v>
      </c>
      <c r="V617" s="552">
        <v>3.3350286395584421E-3</v>
      </c>
      <c r="W617" s="553" t="s">
        <v>8674</v>
      </c>
      <c r="X617" s="553" t="s">
        <v>8674</v>
      </c>
      <c r="Y617" s="553">
        <v>1.8161062681610628E-2</v>
      </c>
      <c r="Z617" s="553" t="s">
        <v>8674</v>
      </c>
      <c r="AA617" s="554" t="s">
        <v>8674</v>
      </c>
      <c r="AB617" s="684">
        <v>9.688715414746224E-3</v>
      </c>
      <c r="AC617" s="561">
        <v>5.7087400810641089E-3</v>
      </c>
    </row>
    <row r="618" spans="1:29" ht="15" customHeight="1" thickBot="1" x14ac:dyDescent="0.3">
      <c r="A618" s="532" t="s">
        <v>6031</v>
      </c>
      <c r="B618" s="577">
        <v>292</v>
      </c>
      <c r="C618" s="533" t="s">
        <v>6032</v>
      </c>
      <c r="D618" s="534" t="s">
        <v>42</v>
      </c>
      <c r="E618" s="537" t="s">
        <v>5</v>
      </c>
      <c r="F618" s="530" t="s">
        <v>3462</v>
      </c>
      <c r="G618" s="266" t="s">
        <v>3463</v>
      </c>
      <c r="H618" s="530" t="s">
        <v>2827</v>
      </c>
      <c r="I618" s="266">
        <v>100</v>
      </c>
      <c r="J618" s="531">
        <v>15</v>
      </c>
      <c r="K618" s="549" t="s">
        <v>8674</v>
      </c>
      <c r="L618" s="549" t="s">
        <v>8674</v>
      </c>
      <c r="M618" s="549" t="s">
        <v>8674</v>
      </c>
      <c r="N618" s="549" t="s">
        <v>8674</v>
      </c>
      <c r="O618" s="549">
        <v>7.9214195183776939E-2</v>
      </c>
      <c r="P618" s="550">
        <v>2.1256394632051808E-2</v>
      </c>
      <c r="Q618" s="551" t="s">
        <v>8674</v>
      </c>
      <c r="R618" s="551" t="s">
        <v>8674</v>
      </c>
      <c r="S618" s="551" t="s">
        <v>8674</v>
      </c>
      <c r="T618" s="551" t="s">
        <v>8674</v>
      </c>
      <c r="U618" s="551" t="s">
        <v>8674</v>
      </c>
      <c r="V618" s="552" t="s">
        <v>8674</v>
      </c>
      <c r="W618" s="553" t="s">
        <v>8674</v>
      </c>
      <c r="X618" s="553" t="s">
        <v>8674</v>
      </c>
      <c r="Y618" s="553" t="s">
        <v>8674</v>
      </c>
      <c r="Z618" s="553" t="s">
        <v>8674</v>
      </c>
      <c r="AA618" s="554" t="s">
        <v>8674</v>
      </c>
      <c r="AB618" s="684" t="s">
        <v>8674</v>
      </c>
      <c r="AC618" s="561">
        <v>5.7087400810641089E-3</v>
      </c>
    </row>
    <row r="619" spans="1:29" ht="15" customHeight="1" thickBot="1" x14ac:dyDescent="0.3">
      <c r="A619" s="532" t="s">
        <v>5997</v>
      </c>
      <c r="B619" s="577">
        <v>247</v>
      </c>
      <c r="C619" s="533" t="s">
        <v>5998</v>
      </c>
      <c r="D619" s="534" t="s">
        <v>41</v>
      </c>
      <c r="E619" s="537" t="s">
        <v>17</v>
      </c>
      <c r="F619" s="530" t="s">
        <v>1442</v>
      </c>
      <c r="G619" s="266" t="s">
        <v>1378</v>
      </c>
      <c r="H619" s="530" t="s">
        <v>1443</v>
      </c>
      <c r="I619" s="266">
        <v>96</v>
      </c>
      <c r="J619" s="531">
        <v>15</v>
      </c>
      <c r="K619" s="549" t="s">
        <v>8674</v>
      </c>
      <c r="L619" s="549">
        <v>5.3347559349159773E-2</v>
      </c>
      <c r="M619" s="549">
        <v>6.5419337956299879E-3</v>
      </c>
      <c r="N619" s="549">
        <v>5.067396371744198E-3</v>
      </c>
      <c r="O619" s="549" t="s">
        <v>8674</v>
      </c>
      <c r="P619" s="550">
        <v>5.6683719018804828E-3</v>
      </c>
      <c r="Q619" s="551">
        <v>2.5982124298482645E-3</v>
      </c>
      <c r="R619" s="551">
        <v>2.9231218941829874E-2</v>
      </c>
      <c r="S619" s="551">
        <v>3.8763446070355654E-3</v>
      </c>
      <c r="T619" s="551">
        <v>1.6487140030775994E-2</v>
      </c>
      <c r="U619" s="551" t="s">
        <v>8674</v>
      </c>
      <c r="V619" s="552">
        <v>5.8363001192272739E-3</v>
      </c>
      <c r="W619" s="553">
        <v>8.3927822073017206E-3</v>
      </c>
      <c r="X619" s="553">
        <v>3.8277511961722487E-2</v>
      </c>
      <c r="Y619" s="553" t="s">
        <v>8674</v>
      </c>
      <c r="Z619" s="553" t="s">
        <v>8674</v>
      </c>
      <c r="AA619" s="554" t="s">
        <v>8674</v>
      </c>
      <c r="AB619" s="684">
        <v>5.536408808426414E-3</v>
      </c>
      <c r="AC619" s="561">
        <v>5.7087400810641089E-3</v>
      </c>
    </row>
    <row r="620" spans="1:29" ht="15" customHeight="1" thickBot="1" x14ac:dyDescent="0.3">
      <c r="A620" s="532" t="s">
        <v>6003</v>
      </c>
      <c r="B620" s="577">
        <v>254</v>
      </c>
      <c r="C620" s="533" t="s">
        <v>6004</v>
      </c>
      <c r="D620" s="534" t="s">
        <v>41</v>
      </c>
      <c r="E620" s="537" t="s">
        <v>9</v>
      </c>
      <c r="F620" s="530" t="s">
        <v>1314</v>
      </c>
      <c r="G620" s="266" t="s">
        <v>1315</v>
      </c>
      <c r="H620" s="530" t="s">
        <v>798</v>
      </c>
      <c r="I620" s="266">
        <v>100</v>
      </c>
      <c r="J620" s="531">
        <v>15</v>
      </c>
      <c r="K620" s="549" t="s">
        <v>8674</v>
      </c>
      <c r="L620" s="549" t="s">
        <v>8674</v>
      </c>
      <c r="M620" s="549" t="s">
        <v>8674</v>
      </c>
      <c r="N620" s="549" t="s">
        <v>8674</v>
      </c>
      <c r="O620" s="549" t="s">
        <v>8674</v>
      </c>
      <c r="P620" s="550" t="s">
        <v>8674</v>
      </c>
      <c r="Q620" s="551" t="s">
        <v>8674</v>
      </c>
      <c r="R620" s="551" t="s">
        <v>8674</v>
      </c>
      <c r="S620" s="551" t="s">
        <v>8674</v>
      </c>
      <c r="T620" s="551">
        <v>7.6939986810287977E-2</v>
      </c>
      <c r="U620" s="551" t="s">
        <v>8674</v>
      </c>
      <c r="V620" s="552">
        <v>1.1672600238454548E-2</v>
      </c>
      <c r="W620" s="553">
        <v>4.1963911036508603E-3</v>
      </c>
      <c r="X620" s="553" t="s">
        <v>8674</v>
      </c>
      <c r="Y620" s="553" t="s">
        <v>8674</v>
      </c>
      <c r="Z620" s="553" t="s">
        <v>8674</v>
      </c>
      <c r="AA620" s="554" t="s">
        <v>8674</v>
      </c>
      <c r="AB620" s="684">
        <v>1.3841022021066035E-3</v>
      </c>
      <c r="AC620" s="561">
        <v>5.7087400810641089E-3</v>
      </c>
    </row>
    <row r="621" spans="1:29" ht="15" customHeight="1" thickBot="1" x14ac:dyDescent="0.3">
      <c r="A621" s="532" t="s">
        <v>5985</v>
      </c>
      <c r="B621" s="577">
        <v>321</v>
      </c>
      <c r="C621" s="533" t="s">
        <v>5986</v>
      </c>
      <c r="D621" s="534" t="s">
        <v>45</v>
      </c>
      <c r="E621" s="537" t="s">
        <v>33</v>
      </c>
      <c r="F621" s="530" t="s">
        <v>4678</v>
      </c>
      <c r="G621" s="266" t="s">
        <v>4679</v>
      </c>
      <c r="H621" s="530" t="s">
        <v>2715</v>
      </c>
      <c r="I621" s="266">
        <v>100</v>
      </c>
      <c r="J621" s="531">
        <v>15</v>
      </c>
      <c r="K621" s="549" t="s">
        <v>8674</v>
      </c>
      <c r="L621" s="549" t="s">
        <v>8674</v>
      </c>
      <c r="M621" s="549" t="s">
        <v>8674</v>
      </c>
      <c r="N621" s="549" t="s">
        <v>8674</v>
      </c>
      <c r="O621" s="549" t="s">
        <v>8674</v>
      </c>
      <c r="P621" s="550" t="s">
        <v>8674</v>
      </c>
      <c r="Q621" s="551" t="s">
        <v>8674</v>
      </c>
      <c r="R621" s="551" t="s">
        <v>8674</v>
      </c>
      <c r="S621" s="551">
        <v>9.690861517588913E-3</v>
      </c>
      <c r="T621" s="551" t="s">
        <v>8674</v>
      </c>
      <c r="U621" s="551" t="s">
        <v>8674</v>
      </c>
      <c r="V621" s="552">
        <v>4.1687857994480524E-3</v>
      </c>
      <c r="W621" s="553" t="s">
        <v>8674</v>
      </c>
      <c r="X621" s="553">
        <v>7.6555023923444973E-2</v>
      </c>
      <c r="Y621" s="553">
        <v>1.03777501037775E-2</v>
      </c>
      <c r="Z621" s="553">
        <v>9.1911764705882359E-2</v>
      </c>
      <c r="AA621" s="554" t="s">
        <v>8674</v>
      </c>
      <c r="AB621" s="684">
        <v>1.3841022021066036E-2</v>
      </c>
      <c r="AC621" s="561">
        <v>5.7087400810641089E-3</v>
      </c>
    </row>
    <row r="622" spans="1:29" ht="15" customHeight="1" thickBot="1" x14ac:dyDescent="0.3">
      <c r="A622" s="532" t="s">
        <v>5981</v>
      </c>
      <c r="B622" s="577">
        <v>240</v>
      </c>
      <c r="C622" s="533" t="s">
        <v>5982</v>
      </c>
      <c r="D622" s="534" t="s">
        <v>41</v>
      </c>
      <c r="E622" s="537" t="s">
        <v>12</v>
      </c>
      <c r="F622" s="530" t="s">
        <v>1856</v>
      </c>
      <c r="G622" s="266" t="s">
        <v>1857</v>
      </c>
      <c r="H622" s="530" t="s">
        <v>1858</v>
      </c>
      <c r="I622" s="266">
        <v>91</v>
      </c>
      <c r="J622" s="531">
        <v>15</v>
      </c>
      <c r="K622" s="549" t="s">
        <v>8674</v>
      </c>
      <c r="L622" s="549" t="s">
        <v>8674</v>
      </c>
      <c r="M622" s="549" t="s">
        <v>8674</v>
      </c>
      <c r="N622" s="549" t="s">
        <v>8674</v>
      </c>
      <c r="O622" s="549" t="s">
        <v>8674</v>
      </c>
      <c r="P622" s="550" t="s">
        <v>8674</v>
      </c>
      <c r="Q622" s="551" t="s">
        <v>8674</v>
      </c>
      <c r="R622" s="551" t="s">
        <v>8674</v>
      </c>
      <c r="S622" s="551" t="s">
        <v>8674</v>
      </c>
      <c r="T622" s="551" t="s">
        <v>8674</v>
      </c>
      <c r="U622" s="551" t="s">
        <v>8674</v>
      </c>
      <c r="V622" s="552" t="s">
        <v>8674</v>
      </c>
      <c r="W622" s="553">
        <v>4.6160302140159461E-2</v>
      </c>
      <c r="X622" s="553" t="s">
        <v>8674</v>
      </c>
      <c r="Y622" s="553">
        <v>1.03777501037775E-2</v>
      </c>
      <c r="Z622" s="553" t="s">
        <v>8674</v>
      </c>
      <c r="AA622" s="554" t="s">
        <v>8674</v>
      </c>
      <c r="AB622" s="684">
        <v>2.0761533031599052E-2</v>
      </c>
      <c r="AC622" s="561">
        <v>5.7087400810641089E-3</v>
      </c>
    </row>
    <row r="623" spans="1:29" ht="15" customHeight="1" thickBot="1" x14ac:dyDescent="0.3">
      <c r="A623" s="532" t="s">
        <v>6023</v>
      </c>
      <c r="B623" s="577">
        <v>269</v>
      </c>
      <c r="C623" s="533" t="s">
        <v>6024</v>
      </c>
      <c r="D623" s="534" t="s">
        <v>42</v>
      </c>
      <c r="E623" s="537" t="s">
        <v>8</v>
      </c>
      <c r="F623" s="530" t="s">
        <v>4533</v>
      </c>
      <c r="G623" s="266" t="s">
        <v>4381</v>
      </c>
      <c r="H623" s="530" t="s">
        <v>4534</v>
      </c>
      <c r="I623" s="266">
        <v>98</v>
      </c>
      <c r="J623" s="531">
        <v>15</v>
      </c>
      <c r="K623" s="549" t="s">
        <v>8674</v>
      </c>
      <c r="L623" s="549" t="s">
        <v>8674</v>
      </c>
      <c r="M623" s="549" t="s">
        <v>8674</v>
      </c>
      <c r="N623" s="549" t="s">
        <v>8674</v>
      </c>
      <c r="O623" s="549" t="s">
        <v>8674</v>
      </c>
      <c r="P623" s="550" t="s">
        <v>8674</v>
      </c>
      <c r="Q623" s="551">
        <v>3.6374974017875698E-2</v>
      </c>
      <c r="R623" s="551" t="s">
        <v>8674</v>
      </c>
      <c r="S623" s="551" t="s">
        <v>8674</v>
      </c>
      <c r="T623" s="551">
        <v>5.4957133435919979E-3</v>
      </c>
      <c r="U623" s="551" t="s">
        <v>8674</v>
      </c>
      <c r="V623" s="552">
        <v>1.2506357398344159E-2</v>
      </c>
      <c r="W623" s="553" t="s">
        <v>8674</v>
      </c>
      <c r="X623" s="553" t="s">
        <v>8674</v>
      </c>
      <c r="Y623" s="553" t="s">
        <v>8674</v>
      </c>
      <c r="Z623" s="553" t="s">
        <v>8674</v>
      </c>
      <c r="AA623" s="554" t="s">
        <v>8674</v>
      </c>
      <c r="AB623" s="684" t="s">
        <v>8674</v>
      </c>
      <c r="AC623" s="561">
        <v>5.7087400810641089E-3</v>
      </c>
    </row>
    <row r="624" spans="1:29" ht="15" customHeight="1" thickBot="1" x14ac:dyDescent="0.3">
      <c r="A624" s="532" t="s">
        <v>6037</v>
      </c>
      <c r="B624" s="577">
        <v>315</v>
      </c>
      <c r="C624" s="533" t="s">
        <v>6038</v>
      </c>
      <c r="D624" s="534" t="s">
        <v>42</v>
      </c>
      <c r="E624" s="537" t="s">
        <v>5</v>
      </c>
      <c r="F624" s="530" t="s">
        <v>2607</v>
      </c>
      <c r="G624" s="266" t="s">
        <v>2608</v>
      </c>
      <c r="H624" s="530" t="s">
        <v>2609</v>
      </c>
      <c r="I624" s="266">
        <v>83</v>
      </c>
      <c r="J624" s="531">
        <v>14</v>
      </c>
      <c r="K624" s="549" t="s">
        <v>8674</v>
      </c>
      <c r="L624" s="549" t="s">
        <v>8674</v>
      </c>
      <c r="M624" s="549" t="s">
        <v>8674</v>
      </c>
      <c r="N624" s="549" t="s">
        <v>8674</v>
      </c>
      <c r="O624" s="549" t="s">
        <v>8674</v>
      </c>
      <c r="P624" s="550" t="s">
        <v>8674</v>
      </c>
      <c r="Q624" s="551" t="s">
        <v>8674</v>
      </c>
      <c r="R624" s="551" t="s">
        <v>8674</v>
      </c>
      <c r="S624" s="551" t="s">
        <v>8674</v>
      </c>
      <c r="T624" s="551" t="s">
        <v>8674</v>
      </c>
      <c r="U624" s="551" t="s">
        <v>8674</v>
      </c>
      <c r="V624" s="552" t="s">
        <v>8674</v>
      </c>
      <c r="W624" s="553" t="s">
        <v>8674</v>
      </c>
      <c r="X624" s="553" t="s">
        <v>8674</v>
      </c>
      <c r="Y624" s="553" t="s">
        <v>8674</v>
      </c>
      <c r="Z624" s="553" t="s">
        <v>8674</v>
      </c>
      <c r="AA624" s="554">
        <v>0.56588520614389648</v>
      </c>
      <c r="AB624" s="684">
        <v>1.9377430829492448E-2</v>
      </c>
      <c r="AC624" s="561">
        <v>5.3281574089931684E-3</v>
      </c>
    </row>
    <row r="625" spans="1:29" ht="15" customHeight="1" thickBot="1" x14ac:dyDescent="0.3">
      <c r="A625" s="532" t="s">
        <v>6041</v>
      </c>
      <c r="B625" s="577">
        <v>304</v>
      </c>
      <c r="C625" s="533" t="s">
        <v>6042</v>
      </c>
      <c r="D625" s="534" t="s">
        <v>42</v>
      </c>
      <c r="E625" s="537" t="s">
        <v>21</v>
      </c>
      <c r="F625" s="530" t="s">
        <v>3702</v>
      </c>
      <c r="G625" s="266" t="s">
        <v>3703</v>
      </c>
      <c r="H625" s="530" t="s">
        <v>3704</v>
      </c>
      <c r="I625" s="266">
        <v>83</v>
      </c>
      <c r="J625" s="531">
        <v>14</v>
      </c>
      <c r="K625" s="549" t="s">
        <v>8674</v>
      </c>
      <c r="L625" s="549" t="s">
        <v>8674</v>
      </c>
      <c r="M625" s="549" t="s">
        <v>8674</v>
      </c>
      <c r="N625" s="549" t="s">
        <v>8674</v>
      </c>
      <c r="O625" s="549" t="s">
        <v>8674</v>
      </c>
      <c r="P625" s="550" t="s">
        <v>8674</v>
      </c>
      <c r="Q625" s="551">
        <v>2.5982124298482645E-3</v>
      </c>
      <c r="R625" s="551" t="s">
        <v>8674</v>
      </c>
      <c r="S625" s="551" t="s">
        <v>8674</v>
      </c>
      <c r="T625" s="551">
        <v>1.6487140030775994E-2</v>
      </c>
      <c r="U625" s="551" t="s">
        <v>8674</v>
      </c>
      <c r="V625" s="552">
        <v>3.3350286395584421E-3</v>
      </c>
      <c r="W625" s="553">
        <v>4.1963911036508603E-3</v>
      </c>
      <c r="X625" s="553" t="s">
        <v>8674</v>
      </c>
      <c r="Y625" s="553" t="s">
        <v>8674</v>
      </c>
      <c r="Z625" s="553">
        <v>0.41360294117647056</v>
      </c>
      <c r="AA625" s="554" t="s">
        <v>8674</v>
      </c>
      <c r="AB625" s="684">
        <v>1.3841022021066036E-2</v>
      </c>
      <c r="AC625" s="561">
        <v>5.3281574089931684E-3</v>
      </c>
    </row>
    <row r="626" spans="1:29" ht="15" customHeight="1" thickBot="1" x14ac:dyDescent="0.3">
      <c r="A626" s="532" t="s">
        <v>6067</v>
      </c>
      <c r="B626" s="577">
        <v>320</v>
      </c>
      <c r="C626" s="533" t="s">
        <v>6068</v>
      </c>
      <c r="D626" s="534" t="s">
        <v>42</v>
      </c>
      <c r="E626" s="537" t="s">
        <v>5</v>
      </c>
      <c r="F626" s="530" t="s">
        <v>2654</v>
      </c>
      <c r="G626" s="266" t="s">
        <v>2655</v>
      </c>
      <c r="H626" s="530" t="s">
        <v>2656</v>
      </c>
      <c r="I626" s="266">
        <v>98</v>
      </c>
      <c r="J626" s="531">
        <v>14</v>
      </c>
      <c r="K626" s="549" t="s">
        <v>8674</v>
      </c>
      <c r="L626" s="549" t="s">
        <v>8674</v>
      </c>
      <c r="M626" s="549" t="s">
        <v>8674</v>
      </c>
      <c r="N626" s="549" t="s">
        <v>8674</v>
      </c>
      <c r="O626" s="549" t="s">
        <v>8674</v>
      </c>
      <c r="P626" s="550" t="s">
        <v>8674</v>
      </c>
      <c r="Q626" s="551">
        <v>1.8187487008937849E-2</v>
      </c>
      <c r="R626" s="551">
        <v>0.1169248757673195</v>
      </c>
      <c r="S626" s="551">
        <v>5.8145169105533485E-3</v>
      </c>
      <c r="T626" s="551" t="s">
        <v>8674</v>
      </c>
      <c r="U626" s="551" t="s">
        <v>8674</v>
      </c>
      <c r="V626" s="552">
        <v>1.1672600238454548E-2</v>
      </c>
      <c r="W626" s="553" t="s">
        <v>8674</v>
      </c>
      <c r="X626" s="553" t="s">
        <v>8674</v>
      </c>
      <c r="Y626" s="553" t="s">
        <v>8674</v>
      </c>
      <c r="Z626" s="553" t="s">
        <v>8674</v>
      </c>
      <c r="AA626" s="554" t="s">
        <v>8674</v>
      </c>
      <c r="AB626" s="684" t="s">
        <v>8674</v>
      </c>
      <c r="AC626" s="561">
        <v>5.3281574089931684E-3</v>
      </c>
    </row>
    <row r="627" spans="1:29" ht="15" customHeight="1" thickBot="1" x14ac:dyDescent="0.3">
      <c r="A627" s="532" t="s">
        <v>6043</v>
      </c>
      <c r="B627" s="577">
        <v>314</v>
      </c>
      <c r="C627" s="533" t="s">
        <v>6044</v>
      </c>
      <c r="D627" s="534" t="s">
        <v>42</v>
      </c>
      <c r="E627" s="537" t="s">
        <v>5</v>
      </c>
      <c r="F627" s="530" t="s">
        <v>2763</v>
      </c>
      <c r="G627" s="266" t="s">
        <v>2764</v>
      </c>
      <c r="H627" s="530" t="s">
        <v>2765</v>
      </c>
      <c r="I627" s="266">
        <v>93</v>
      </c>
      <c r="J627" s="531">
        <v>14</v>
      </c>
      <c r="K627" s="549" t="s">
        <v>8674</v>
      </c>
      <c r="L627" s="549">
        <v>2.6673779674579887E-2</v>
      </c>
      <c r="M627" s="549">
        <v>6.5419337956299879E-3</v>
      </c>
      <c r="N627" s="549">
        <v>5.067396371744198E-3</v>
      </c>
      <c r="O627" s="549" t="s">
        <v>8674</v>
      </c>
      <c r="P627" s="550">
        <v>4.2512789264103614E-3</v>
      </c>
      <c r="Q627" s="551" t="s">
        <v>8674</v>
      </c>
      <c r="R627" s="551" t="s">
        <v>8674</v>
      </c>
      <c r="S627" s="551">
        <v>1.9381723035177827E-3</v>
      </c>
      <c r="T627" s="551" t="s">
        <v>8674</v>
      </c>
      <c r="U627" s="551" t="s">
        <v>8674</v>
      </c>
      <c r="V627" s="552">
        <v>8.3375715988961052E-4</v>
      </c>
      <c r="W627" s="553">
        <v>2.9374737725556023E-2</v>
      </c>
      <c r="X627" s="553">
        <v>1.9138755980861243E-2</v>
      </c>
      <c r="Y627" s="553" t="s">
        <v>8674</v>
      </c>
      <c r="Z627" s="553">
        <v>9.1911764705882359E-2</v>
      </c>
      <c r="AA627" s="554" t="s">
        <v>8674</v>
      </c>
      <c r="AB627" s="684">
        <v>1.3841022021066036E-2</v>
      </c>
      <c r="AC627" s="561">
        <v>5.3281574089931684E-3</v>
      </c>
    </row>
    <row r="628" spans="1:29" ht="15" customHeight="1" thickBot="1" x14ac:dyDescent="0.3">
      <c r="A628" s="532" t="s">
        <v>6033</v>
      </c>
      <c r="B628" s="577">
        <v>286</v>
      </c>
      <c r="C628" s="533" t="s">
        <v>6034</v>
      </c>
      <c r="D628" s="534" t="s">
        <v>41</v>
      </c>
      <c r="E628" s="535" t="s">
        <v>30</v>
      </c>
      <c r="F628" s="530" t="s">
        <v>89</v>
      </c>
      <c r="G628" s="266" t="s">
        <v>84</v>
      </c>
      <c r="H628" s="530" t="s">
        <v>90</v>
      </c>
      <c r="I628" s="266">
        <v>100</v>
      </c>
      <c r="J628" s="531">
        <v>14</v>
      </c>
      <c r="K628" s="549" t="s">
        <v>8674</v>
      </c>
      <c r="L628" s="549" t="s">
        <v>8674</v>
      </c>
      <c r="M628" s="549" t="s">
        <v>8674</v>
      </c>
      <c r="N628" s="549" t="s">
        <v>8674</v>
      </c>
      <c r="O628" s="549" t="s">
        <v>8674</v>
      </c>
      <c r="P628" s="550" t="s">
        <v>8674</v>
      </c>
      <c r="Q628" s="551" t="s">
        <v>8674</v>
      </c>
      <c r="R628" s="551" t="s">
        <v>8674</v>
      </c>
      <c r="S628" s="551" t="s">
        <v>8674</v>
      </c>
      <c r="T628" s="551" t="s">
        <v>8674</v>
      </c>
      <c r="U628" s="551" t="s">
        <v>8674</v>
      </c>
      <c r="V628" s="552" t="s">
        <v>8674</v>
      </c>
      <c r="W628" s="553">
        <v>5.8749475451112046E-2</v>
      </c>
      <c r="X628" s="553" t="s">
        <v>8674</v>
      </c>
      <c r="Y628" s="553" t="s">
        <v>8674</v>
      </c>
      <c r="Z628" s="553" t="s">
        <v>8674</v>
      </c>
      <c r="AA628" s="554" t="s">
        <v>8674</v>
      </c>
      <c r="AB628" s="684">
        <v>1.9377430829492448E-2</v>
      </c>
      <c r="AC628" s="561">
        <v>5.3281574089931684E-3</v>
      </c>
    </row>
    <row r="629" spans="1:29" ht="15" customHeight="1" thickBot="1" x14ac:dyDescent="0.3">
      <c r="A629" s="532" t="s">
        <v>6063</v>
      </c>
      <c r="B629" s="577">
        <v>271</v>
      </c>
      <c r="C629" s="533" t="s">
        <v>6064</v>
      </c>
      <c r="D629" s="536" t="s">
        <v>41</v>
      </c>
      <c r="E629" s="535" t="s">
        <v>23</v>
      </c>
      <c r="F629" s="530" t="s">
        <v>1997</v>
      </c>
      <c r="G629" s="266" t="s">
        <v>1998</v>
      </c>
      <c r="H629" s="530" t="s">
        <v>1551</v>
      </c>
      <c r="I629" s="266">
        <v>100</v>
      </c>
      <c r="J629" s="531">
        <v>14</v>
      </c>
      <c r="K629" s="549" t="s">
        <v>8674</v>
      </c>
      <c r="L629" s="549" t="s">
        <v>8674</v>
      </c>
      <c r="M629" s="549" t="s">
        <v>8674</v>
      </c>
      <c r="N629" s="549" t="s">
        <v>8674</v>
      </c>
      <c r="O629" s="549" t="s">
        <v>8674</v>
      </c>
      <c r="P629" s="550" t="s">
        <v>8674</v>
      </c>
      <c r="Q629" s="551" t="s">
        <v>8674</v>
      </c>
      <c r="R629" s="551">
        <v>0.40923706518561825</v>
      </c>
      <c r="S629" s="551" t="s">
        <v>8674</v>
      </c>
      <c r="T629" s="551" t="s">
        <v>8674</v>
      </c>
      <c r="U629" s="551" t="s">
        <v>8674</v>
      </c>
      <c r="V629" s="552">
        <v>1.1672600238454548E-2</v>
      </c>
      <c r="W629" s="553" t="s">
        <v>8674</v>
      </c>
      <c r="X629" s="553" t="s">
        <v>8674</v>
      </c>
      <c r="Y629" s="553" t="s">
        <v>8674</v>
      </c>
      <c r="Z629" s="553" t="s">
        <v>8674</v>
      </c>
      <c r="AA629" s="554" t="s">
        <v>8674</v>
      </c>
      <c r="AB629" s="684" t="s">
        <v>8674</v>
      </c>
      <c r="AC629" s="561">
        <v>5.3281574089931684E-3</v>
      </c>
    </row>
    <row r="630" spans="1:29" ht="15" customHeight="1" thickBot="1" x14ac:dyDescent="0.3">
      <c r="A630" s="532" t="s">
        <v>6045</v>
      </c>
      <c r="B630" s="577">
        <v>329</v>
      </c>
      <c r="C630" s="533" t="s">
        <v>6046</v>
      </c>
      <c r="D630" s="534" t="s">
        <v>42</v>
      </c>
      <c r="E630" s="537" t="s">
        <v>8</v>
      </c>
      <c r="F630" s="530" t="s">
        <v>4330</v>
      </c>
      <c r="G630" s="266" t="s">
        <v>4331</v>
      </c>
      <c r="H630" s="530" t="s">
        <v>3508</v>
      </c>
      <c r="I630" s="266">
        <v>100</v>
      </c>
      <c r="J630" s="531">
        <v>14</v>
      </c>
      <c r="K630" s="549" t="s">
        <v>8674</v>
      </c>
      <c r="L630" s="549" t="s">
        <v>8674</v>
      </c>
      <c r="M630" s="549" t="s">
        <v>8674</v>
      </c>
      <c r="N630" s="549" t="s">
        <v>8674</v>
      </c>
      <c r="O630" s="549" t="s">
        <v>8674</v>
      </c>
      <c r="P630" s="550" t="s">
        <v>8674</v>
      </c>
      <c r="Q630" s="551">
        <v>1.0392849719393058E-2</v>
      </c>
      <c r="R630" s="551" t="s">
        <v>8674</v>
      </c>
      <c r="S630" s="551">
        <v>1.9381723035177827E-3</v>
      </c>
      <c r="T630" s="551" t="s">
        <v>8674</v>
      </c>
      <c r="U630" s="551" t="s">
        <v>8674</v>
      </c>
      <c r="V630" s="552">
        <v>4.1687857994480524E-3</v>
      </c>
      <c r="W630" s="553" t="s">
        <v>8674</v>
      </c>
      <c r="X630" s="553" t="s">
        <v>8674</v>
      </c>
      <c r="Y630" s="553">
        <v>2.3349937733499377E-2</v>
      </c>
      <c r="Z630" s="553" t="s">
        <v>8674</v>
      </c>
      <c r="AA630" s="554" t="s">
        <v>8674</v>
      </c>
      <c r="AB630" s="684">
        <v>1.2456919818959432E-2</v>
      </c>
      <c r="AC630" s="561">
        <v>5.3281574089931684E-3</v>
      </c>
    </row>
    <row r="631" spans="1:29" ht="15" customHeight="1" thickBot="1" x14ac:dyDescent="0.3">
      <c r="A631" s="532" t="s">
        <v>6053</v>
      </c>
      <c r="B631" s="577">
        <v>238</v>
      </c>
      <c r="C631" s="533" t="s">
        <v>6054</v>
      </c>
      <c r="D631" s="534" t="s">
        <v>41</v>
      </c>
      <c r="E631" s="537" t="s">
        <v>12</v>
      </c>
      <c r="F631" s="530" t="s">
        <v>1598</v>
      </c>
      <c r="G631" s="266" t="s">
        <v>1599</v>
      </c>
      <c r="H631" s="530" t="s">
        <v>1600</v>
      </c>
      <c r="I631" s="266">
        <v>99</v>
      </c>
      <c r="J631" s="531">
        <v>14</v>
      </c>
      <c r="K631" s="549" t="s">
        <v>8674</v>
      </c>
      <c r="L631" s="549">
        <v>5.3347559349159773E-2</v>
      </c>
      <c r="M631" s="549">
        <v>6.5419337956299879E-3</v>
      </c>
      <c r="N631" s="549">
        <v>1.0134792743488396E-2</v>
      </c>
      <c r="O631" s="549">
        <v>5.280946345585129E-3</v>
      </c>
      <c r="P631" s="550">
        <v>8.5025578528207229E-3</v>
      </c>
      <c r="Q631" s="551">
        <v>2.5982124298482645E-3</v>
      </c>
      <c r="R631" s="551">
        <v>2.9231218941829874E-2</v>
      </c>
      <c r="S631" s="551" t="s">
        <v>8674</v>
      </c>
      <c r="T631" s="551">
        <v>5.4957133435919979E-3</v>
      </c>
      <c r="U631" s="551">
        <v>1.2137395314965408E-2</v>
      </c>
      <c r="V631" s="552">
        <v>3.3350286395584421E-3</v>
      </c>
      <c r="W631" s="553" t="s">
        <v>8674</v>
      </c>
      <c r="X631" s="553" t="s">
        <v>8674</v>
      </c>
      <c r="Y631" s="553">
        <v>7.7833125778331257E-3</v>
      </c>
      <c r="Z631" s="553" t="s">
        <v>8674</v>
      </c>
      <c r="AA631" s="554">
        <v>4.042037186742118E-2</v>
      </c>
      <c r="AB631" s="684">
        <v>5.536408808426414E-3</v>
      </c>
      <c r="AC631" s="561">
        <v>5.3281574089931684E-3</v>
      </c>
    </row>
    <row r="632" spans="1:29" ht="15" customHeight="1" thickBot="1" x14ac:dyDescent="0.3">
      <c r="A632" s="532" t="s">
        <v>6047</v>
      </c>
      <c r="B632" s="577">
        <v>242</v>
      </c>
      <c r="C632" s="533" t="s">
        <v>6048</v>
      </c>
      <c r="D632" s="534" t="s">
        <v>41</v>
      </c>
      <c r="E632" s="537" t="s">
        <v>12</v>
      </c>
      <c r="F632" s="530" t="s">
        <v>1686</v>
      </c>
      <c r="G632" s="266" t="s">
        <v>1687</v>
      </c>
      <c r="H632" s="530" t="s">
        <v>1688</v>
      </c>
      <c r="I632" s="266">
        <v>93</v>
      </c>
      <c r="J632" s="531">
        <v>14</v>
      </c>
      <c r="K632" s="549">
        <v>2.3324521847302129E-2</v>
      </c>
      <c r="L632" s="549">
        <v>2.6673779674579887E-2</v>
      </c>
      <c r="M632" s="549" t="s">
        <v>8674</v>
      </c>
      <c r="N632" s="549" t="s">
        <v>8674</v>
      </c>
      <c r="O632" s="549" t="s">
        <v>8674</v>
      </c>
      <c r="P632" s="550">
        <v>5.6683719018804828E-3</v>
      </c>
      <c r="Q632" s="551">
        <v>7.7946372895447927E-3</v>
      </c>
      <c r="R632" s="551" t="s">
        <v>8674</v>
      </c>
      <c r="S632" s="551">
        <v>1.9381723035177827E-3</v>
      </c>
      <c r="T632" s="551" t="s">
        <v>8674</v>
      </c>
      <c r="U632" s="551" t="s">
        <v>8674</v>
      </c>
      <c r="V632" s="552">
        <v>3.3350286395584421E-3</v>
      </c>
      <c r="W632" s="553" t="s">
        <v>8674</v>
      </c>
      <c r="X632" s="553">
        <v>9.569377990430622E-2</v>
      </c>
      <c r="Y632" s="553">
        <v>2.5944375259443751E-3</v>
      </c>
      <c r="Z632" s="553" t="s">
        <v>8674</v>
      </c>
      <c r="AA632" s="554" t="s">
        <v>8674</v>
      </c>
      <c r="AB632" s="684">
        <v>8.3046132126396218E-3</v>
      </c>
      <c r="AC632" s="561">
        <v>5.3281574089931684E-3</v>
      </c>
    </row>
    <row r="633" spans="1:29" ht="15" customHeight="1" thickBot="1" x14ac:dyDescent="0.3">
      <c r="A633" s="532" t="s">
        <v>6075</v>
      </c>
      <c r="B633" s="577">
        <v>259</v>
      </c>
      <c r="C633" s="533" t="s">
        <v>6076</v>
      </c>
      <c r="D633" s="534" t="s">
        <v>41</v>
      </c>
      <c r="E633" s="535" t="s">
        <v>9</v>
      </c>
      <c r="F633" s="530" t="s">
        <v>1254</v>
      </c>
      <c r="G633" s="266" t="s">
        <v>1255</v>
      </c>
      <c r="H633" s="530" t="s">
        <v>1256</v>
      </c>
      <c r="I633" s="266">
        <v>92</v>
      </c>
      <c r="J633" s="531">
        <v>14</v>
      </c>
      <c r="K633" s="549" t="s">
        <v>8674</v>
      </c>
      <c r="L633" s="549" t="s">
        <v>8674</v>
      </c>
      <c r="M633" s="549" t="s">
        <v>8674</v>
      </c>
      <c r="N633" s="549">
        <v>7.0943549204418768E-2</v>
      </c>
      <c r="O633" s="549" t="s">
        <v>8674</v>
      </c>
      <c r="P633" s="550">
        <v>1.9839301656581688E-2</v>
      </c>
      <c r="Q633" s="551" t="s">
        <v>8674</v>
      </c>
      <c r="R633" s="551" t="s">
        <v>8674</v>
      </c>
      <c r="S633" s="551" t="s">
        <v>8674</v>
      </c>
      <c r="T633" s="551" t="s">
        <v>8674</v>
      </c>
      <c r="U633" s="551" t="s">
        <v>8674</v>
      </c>
      <c r="V633" s="552" t="s">
        <v>8674</v>
      </c>
      <c r="W633" s="553" t="s">
        <v>8674</v>
      </c>
      <c r="X633" s="553" t="s">
        <v>8674</v>
      </c>
      <c r="Y633" s="553" t="s">
        <v>8674</v>
      </c>
      <c r="Z633" s="553" t="s">
        <v>8674</v>
      </c>
      <c r="AA633" s="554" t="s">
        <v>8674</v>
      </c>
      <c r="AB633" s="684" t="s">
        <v>8674</v>
      </c>
      <c r="AC633" s="561">
        <v>5.3281574089931684E-3</v>
      </c>
    </row>
    <row r="634" spans="1:29" ht="15" customHeight="1" thickBot="1" x14ac:dyDescent="0.3">
      <c r="A634" s="532" t="s">
        <v>6039</v>
      </c>
      <c r="B634" s="577">
        <v>245</v>
      </c>
      <c r="C634" s="533" t="s">
        <v>6040</v>
      </c>
      <c r="D634" s="534" t="s">
        <v>41</v>
      </c>
      <c r="E634" s="537" t="s">
        <v>17</v>
      </c>
      <c r="F634" s="530" t="s">
        <v>1425</v>
      </c>
      <c r="G634" s="266" t="s">
        <v>1426</v>
      </c>
      <c r="H634" s="530" t="s">
        <v>551</v>
      </c>
      <c r="I634" s="266">
        <v>100</v>
      </c>
      <c r="J634" s="531">
        <v>14</v>
      </c>
      <c r="K634" s="549" t="s">
        <v>8674</v>
      </c>
      <c r="L634" s="549" t="s">
        <v>8674</v>
      </c>
      <c r="M634" s="549" t="s">
        <v>8674</v>
      </c>
      <c r="N634" s="549" t="s">
        <v>8674</v>
      </c>
      <c r="O634" s="549" t="s">
        <v>8674</v>
      </c>
      <c r="P634" s="550" t="s">
        <v>8674</v>
      </c>
      <c r="Q634" s="551" t="s">
        <v>8674</v>
      </c>
      <c r="R634" s="551" t="s">
        <v>8674</v>
      </c>
      <c r="S634" s="551">
        <v>3.8763446070355654E-3</v>
      </c>
      <c r="T634" s="551">
        <v>5.4957133435919979E-3</v>
      </c>
      <c r="U634" s="551" t="s">
        <v>8674</v>
      </c>
      <c r="V634" s="552">
        <v>2.5012714796688318E-3</v>
      </c>
      <c r="W634" s="553">
        <v>4.1963911036508603E-3</v>
      </c>
      <c r="X634" s="553" t="s">
        <v>8674</v>
      </c>
      <c r="Y634" s="553">
        <v>2.0755500207555001E-2</v>
      </c>
      <c r="Z634" s="553" t="s">
        <v>8674</v>
      </c>
      <c r="AA634" s="554">
        <v>8.084074373484236E-2</v>
      </c>
      <c r="AB634" s="684">
        <v>1.522512422317264E-2</v>
      </c>
      <c r="AC634" s="561">
        <v>5.3281574089931684E-3</v>
      </c>
    </row>
    <row r="635" spans="1:29" ht="15" customHeight="1" thickBot="1" x14ac:dyDescent="0.3">
      <c r="A635" s="532" t="s">
        <v>6065</v>
      </c>
      <c r="B635" s="577">
        <v>251</v>
      </c>
      <c r="C635" s="533" t="s">
        <v>6066</v>
      </c>
      <c r="D635" s="534" t="s">
        <v>41</v>
      </c>
      <c r="E635" s="537" t="s">
        <v>6</v>
      </c>
      <c r="F635" s="530" t="s">
        <v>666</v>
      </c>
      <c r="G635" s="266" t="s">
        <v>667</v>
      </c>
      <c r="H635" s="530" t="s">
        <v>377</v>
      </c>
      <c r="I635" s="266">
        <v>99</v>
      </c>
      <c r="J635" s="531">
        <v>14</v>
      </c>
      <c r="K635" s="549" t="s">
        <v>8674</v>
      </c>
      <c r="L635" s="549" t="s">
        <v>8674</v>
      </c>
      <c r="M635" s="549" t="s">
        <v>8674</v>
      </c>
      <c r="N635" s="549" t="s">
        <v>8674</v>
      </c>
      <c r="O635" s="549" t="s">
        <v>8674</v>
      </c>
      <c r="P635" s="550" t="s">
        <v>8674</v>
      </c>
      <c r="Q635" s="551">
        <v>2.338391186863438E-2</v>
      </c>
      <c r="R635" s="551" t="s">
        <v>8674</v>
      </c>
      <c r="S635" s="551">
        <v>9.690861517588913E-3</v>
      </c>
      <c r="T635" s="551" t="s">
        <v>8674</v>
      </c>
      <c r="U635" s="551" t="s">
        <v>8674</v>
      </c>
      <c r="V635" s="552">
        <v>1.1672600238454548E-2</v>
      </c>
      <c r="W635" s="553" t="s">
        <v>8674</v>
      </c>
      <c r="X635" s="553" t="s">
        <v>8674</v>
      </c>
      <c r="Y635" s="553" t="s">
        <v>8674</v>
      </c>
      <c r="Z635" s="553" t="s">
        <v>8674</v>
      </c>
      <c r="AA635" s="554" t="s">
        <v>8674</v>
      </c>
      <c r="AB635" s="684" t="s">
        <v>8674</v>
      </c>
      <c r="AC635" s="561">
        <v>5.3281574089931684E-3</v>
      </c>
    </row>
    <row r="636" spans="1:29" ht="15" customHeight="1" thickBot="1" x14ac:dyDescent="0.3">
      <c r="A636" s="532" t="s">
        <v>6055</v>
      </c>
      <c r="B636" s="577">
        <v>305</v>
      </c>
      <c r="C636" s="533" t="s">
        <v>6056</v>
      </c>
      <c r="D636" s="534" t="s">
        <v>42</v>
      </c>
      <c r="E636" s="537" t="s">
        <v>5</v>
      </c>
      <c r="F636" s="530" t="s">
        <v>3422</v>
      </c>
      <c r="G636" s="266" t="s">
        <v>3423</v>
      </c>
      <c r="H636" s="530" t="s">
        <v>3424</v>
      </c>
      <c r="I636" s="266">
        <v>94</v>
      </c>
      <c r="J636" s="531">
        <v>14</v>
      </c>
      <c r="K636" s="549" t="s">
        <v>8674</v>
      </c>
      <c r="L636" s="549" t="s">
        <v>8674</v>
      </c>
      <c r="M636" s="549">
        <v>3.270966897814994E-2</v>
      </c>
      <c r="N636" s="549" t="s">
        <v>8674</v>
      </c>
      <c r="O636" s="549">
        <v>5.280946345585129E-3</v>
      </c>
      <c r="P636" s="550">
        <v>8.5025578528207229E-3</v>
      </c>
      <c r="Q636" s="551">
        <v>2.5982124298482645E-3</v>
      </c>
      <c r="R636" s="551">
        <v>5.8462437883659749E-2</v>
      </c>
      <c r="S636" s="551">
        <v>1.9381723035177827E-3</v>
      </c>
      <c r="T636" s="551" t="s">
        <v>8674</v>
      </c>
      <c r="U636" s="551" t="s">
        <v>8674</v>
      </c>
      <c r="V636" s="552">
        <v>3.3350286395584421E-3</v>
      </c>
      <c r="W636" s="553">
        <v>8.3927822073017206E-3</v>
      </c>
      <c r="X636" s="553">
        <v>1.9138755980861243E-2</v>
      </c>
      <c r="Y636" s="553" t="s">
        <v>8674</v>
      </c>
      <c r="Z636" s="553" t="s">
        <v>8674</v>
      </c>
      <c r="AA636" s="554">
        <v>4.042037186742118E-2</v>
      </c>
      <c r="AB636" s="684">
        <v>5.536408808426414E-3</v>
      </c>
      <c r="AC636" s="561">
        <v>5.3281574089931684E-3</v>
      </c>
    </row>
    <row r="637" spans="1:29" ht="15" customHeight="1" thickBot="1" x14ac:dyDescent="0.3">
      <c r="A637" s="532" t="s">
        <v>6049</v>
      </c>
      <c r="B637" s="577">
        <v>301</v>
      </c>
      <c r="C637" s="533" t="s">
        <v>6050</v>
      </c>
      <c r="D637" s="534" t="s">
        <v>42</v>
      </c>
      <c r="E637" s="537" t="s">
        <v>11</v>
      </c>
      <c r="F637" s="530" t="s">
        <v>4205</v>
      </c>
      <c r="G637" s="266" t="s">
        <v>4206</v>
      </c>
      <c r="H637" s="530" t="s">
        <v>1424</v>
      </c>
      <c r="I637" s="266">
        <v>99</v>
      </c>
      <c r="J637" s="531">
        <v>14</v>
      </c>
      <c r="K637" s="549" t="s">
        <v>8674</v>
      </c>
      <c r="L637" s="549" t="s">
        <v>8674</v>
      </c>
      <c r="M637" s="549" t="s">
        <v>8674</v>
      </c>
      <c r="N637" s="549">
        <v>5.067396371744198E-3</v>
      </c>
      <c r="O637" s="549">
        <v>4.2247570764681032E-2</v>
      </c>
      <c r="P637" s="550">
        <v>1.2753836779231085E-2</v>
      </c>
      <c r="Q637" s="551" t="s">
        <v>8674</v>
      </c>
      <c r="R637" s="551" t="s">
        <v>8674</v>
      </c>
      <c r="S637" s="551" t="s">
        <v>8674</v>
      </c>
      <c r="T637" s="551" t="s">
        <v>8674</v>
      </c>
      <c r="U637" s="551" t="s">
        <v>8674</v>
      </c>
      <c r="V637" s="552" t="s">
        <v>8674</v>
      </c>
      <c r="W637" s="553">
        <v>8.3927822073017206E-3</v>
      </c>
      <c r="X637" s="553" t="s">
        <v>8674</v>
      </c>
      <c r="Y637" s="553">
        <v>7.7833125778331257E-3</v>
      </c>
      <c r="Z637" s="553" t="s">
        <v>8674</v>
      </c>
      <c r="AA637" s="554" t="s">
        <v>8674</v>
      </c>
      <c r="AB637" s="684">
        <v>6.9205110105330179E-3</v>
      </c>
      <c r="AC637" s="561">
        <v>5.3281574089931684E-3</v>
      </c>
    </row>
    <row r="638" spans="1:29" ht="15" customHeight="1" thickBot="1" x14ac:dyDescent="0.3">
      <c r="A638" s="532" t="s">
        <v>6035</v>
      </c>
      <c r="B638" s="577">
        <v>323</v>
      </c>
      <c r="C638" s="533" t="s">
        <v>6036</v>
      </c>
      <c r="D638" s="534" t="s">
        <v>42</v>
      </c>
      <c r="E638" s="537" t="s">
        <v>5</v>
      </c>
      <c r="F638" s="530" t="s">
        <v>3454</v>
      </c>
      <c r="G638" s="266" t="s">
        <v>2725</v>
      </c>
      <c r="H638" s="530" t="s">
        <v>2010</v>
      </c>
      <c r="I638" s="266">
        <v>99</v>
      </c>
      <c r="J638" s="531">
        <v>14</v>
      </c>
      <c r="K638" s="549" t="s">
        <v>8674</v>
      </c>
      <c r="L638" s="549" t="s">
        <v>8674</v>
      </c>
      <c r="M638" s="549" t="s">
        <v>8674</v>
      </c>
      <c r="N638" s="549" t="s">
        <v>8674</v>
      </c>
      <c r="O638" s="549" t="s">
        <v>8674</v>
      </c>
      <c r="P638" s="550" t="s">
        <v>8674</v>
      </c>
      <c r="Q638" s="551" t="s">
        <v>8674</v>
      </c>
      <c r="R638" s="551" t="s">
        <v>8674</v>
      </c>
      <c r="S638" s="551" t="s">
        <v>8674</v>
      </c>
      <c r="T638" s="551" t="s">
        <v>8674</v>
      </c>
      <c r="U638" s="551" t="s">
        <v>8674</v>
      </c>
      <c r="V638" s="552" t="s">
        <v>8674</v>
      </c>
      <c r="W638" s="553" t="s">
        <v>8674</v>
      </c>
      <c r="X638" s="553" t="s">
        <v>8674</v>
      </c>
      <c r="Y638" s="553" t="s">
        <v>8674</v>
      </c>
      <c r="Z638" s="553">
        <v>0.64338235294117652</v>
      </c>
      <c r="AA638" s="554" t="s">
        <v>8674</v>
      </c>
      <c r="AB638" s="684">
        <v>1.9377430829492448E-2</v>
      </c>
      <c r="AC638" s="561">
        <v>5.3281574089931684E-3</v>
      </c>
    </row>
    <row r="639" spans="1:29" ht="15" customHeight="1" thickBot="1" x14ac:dyDescent="0.3">
      <c r="A639" s="532" t="s">
        <v>6071</v>
      </c>
      <c r="B639" s="577">
        <v>288</v>
      </c>
      <c r="C639" s="533" t="s">
        <v>6072</v>
      </c>
      <c r="D639" s="534" t="s">
        <v>42</v>
      </c>
      <c r="E639" s="537" t="s">
        <v>8</v>
      </c>
      <c r="F639" s="530" t="s">
        <v>4497</v>
      </c>
      <c r="G639" s="266" t="s">
        <v>4498</v>
      </c>
      <c r="H639" s="530" t="s">
        <v>2004</v>
      </c>
      <c r="I639" s="266">
        <v>100</v>
      </c>
      <c r="J639" s="531">
        <v>14</v>
      </c>
      <c r="K639" s="549" t="s">
        <v>8674</v>
      </c>
      <c r="L639" s="549">
        <v>5.3347559349159773E-2</v>
      </c>
      <c r="M639" s="549" t="s">
        <v>8674</v>
      </c>
      <c r="N639" s="549" t="s">
        <v>8674</v>
      </c>
      <c r="O639" s="549" t="s">
        <v>8674</v>
      </c>
      <c r="P639" s="550">
        <v>2.8341859509402414E-3</v>
      </c>
      <c r="Q639" s="551">
        <v>5.1964248596965291E-3</v>
      </c>
      <c r="R639" s="551" t="s">
        <v>8674</v>
      </c>
      <c r="S639" s="551">
        <v>1.9381723035177827E-3</v>
      </c>
      <c r="T639" s="551">
        <v>4.9461420092327985E-2</v>
      </c>
      <c r="U639" s="551" t="s">
        <v>8674</v>
      </c>
      <c r="V639" s="552">
        <v>1.0005085918675327E-2</v>
      </c>
      <c r="W639" s="553" t="s">
        <v>8674</v>
      </c>
      <c r="X639" s="553" t="s">
        <v>8674</v>
      </c>
      <c r="Y639" s="553" t="s">
        <v>8674</v>
      </c>
      <c r="Z639" s="553" t="s">
        <v>8674</v>
      </c>
      <c r="AA639" s="554" t="s">
        <v>8674</v>
      </c>
      <c r="AB639" s="684" t="s">
        <v>8674</v>
      </c>
      <c r="AC639" s="561">
        <v>5.3281574089931684E-3</v>
      </c>
    </row>
    <row r="640" spans="1:29" ht="15" customHeight="1" thickBot="1" x14ac:dyDescent="0.3">
      <c r="A640" s="532" t="s">
        <v>6073</v>
      </c>
      <c r="B640" s="577">
        <v>277</v>
      </c>
      <c r="C640" s="533" t="s">
        <v>6074</v>
      </c>
      <c r="D640" s="534" t="s">
        <v>42</v>
      </c>
      <c r="E640" s="537" t="s">
        <v>5</v>
      </c>
      <c r="F640" s="530" t="s">
        <v>3556</v>
      </c>
      <c r="G640" s="266" t="s">
        <v>3557</v>
      </c>
      <c r="H640" s="530" t="s">
        <v>3558</v>
      </c>
      <c r="I640" s="266">
        <v>100</v>
      </c>
      <c r="J640" s="531">
        <v>14</v>
      </c>
      <c r="K640" s="549" t="s">
        <v>8674</v>
      </c>
      <c r="L640" s="549" t="s">
        <v>8674</v>
      </c>
      <c r="M640" s="549" t="s">
        <v>8674</v>
      </c>
      <c r="N640" s="549" t="s">
        <v>8674</v>
      </c>
      <c r="O640" s="549">
        <v>1.0561892691170258E-2</v>
      </c>
      <c r="P640" s="550">
        <v>2.8341859509402414E-3</v>
      </c>
      <c r="Q640" s="551">
        <v>1.2991062149241322E-2</v>
      </c>
      <c r="R640" s="551" t="s">
        <v>8674</v>
      </c>
      <c r="S640" s="551">
        <v>5.8145169105533485E-3</v>
      </c>
      <c r="T640" s="551" t="s">
        <v>8674</v>
      </c>
      <c r="U640" s="551">
        <v>4.8549581259861634E-2</v>
      </c>
      <c r="V640" s="552">
        <v>1.0005085918675327E-2</v>
      </c>
      <c r="W640" s="553" t="s">
        <v>8674</v>
      </c>
      <c r="X640" s="553" t="s">
        <v>8674</v>
      </c>
      <c r="Y640" s="553" t="s">
        <v>8674</v>
      </c>
      <c r="Z640" s="553" t="s">
        <v>8674</v>
      </c>
      <c r="AA640" s="554" t="s">
        <v>8674</v>
      </c>
      <c r="AB640" s="684" t="s">
        <v>8674</v>
      </c>
      <c r="AC640" s="561">
        <v>5.3281574089931684E-3</v>
      </c>
    </row>
    <row r="641" spans="1:29" ht="15" customHeight="1" thickBot="1" x14ac:dyDescent="0.3">
      <c r="A641" s="532" t="s">
        <v>6069</v>
      </c>
      <c r="B641" s="577">
        <v>311</v>
      </c>
      <c r="C641" s="533" t="s">
        <v>6070</v>
      </c>
      <c r="D641" s="534" t="s">
        <v>42</v>
      </c>
      <c r="E641" s="537" t="s">
        <v>32</v>
      </c>
      <c r="F641" s="530" t="s">
        <v>4243</v>
      </c>
      <c r="G641" s="266" t="s">
        <v>4211</v>
      </c>
      <c r="H641" s="530" t="s">
        <v>2765</v>
      </c>
      <c r="I641" s="266">
        <v>93</v>
      </c>
      <c r="J641" s="531">
        <v>14</v>
      </c>
      <c r="K641" s="549" t="s">
        <v>8674</v>
      </c>
      <c r="L641" s="549" t="s">
        <v>8674</v>
      </c>
      <c r="M641" s="549" t="s">
        <v>8674</v>
      </c>
      <c r="N641" s="549" t="s">
        <v>8674</v>
      </c>
      <c r="O641" s="549" t="s">
        <v>8674</v>
      </c>
      <c r="P641" s="550" t="s">
        <v>8674</v>
      </c>
      <c r="Q641" s="551">
        <v>1.5589274579089585E-2</v>
      </c>
      <c r="R641" s="551" t="s">
        <v>8674</v>
      </c>
      <c r="S641" s="551">
        <v>1.5505378428142261E-2</v>
      </c>
      <c r="T641" s="551" t="s">
        <v>8674</v>
      </c>
      <c r="U641" s="551" t="s">
        <v>8674</v>
      </c>
      <c r="V641" s="552">
        <v>1.1672600238454548E-2</v>
      </c>
      <c r="W641" s="553" t="s">
        <v>8674</v>
      </c>
      <c r="X641" s="553" t="s">
        <v>8674</v>
      </c>
      <c r="Y641" s="553" t="s">
        <v>8674</v>
      </c>
      <c r="Z641" s="553" t="s">
        <v>8674</v>
      </c>
      <c r="AA641" s="554" t="s">
        <v>8674</v>
      </c>
      <c r="AB641" s="684" t="s">
        <v>8674</v>
      </c>
      <c r="AC641" s="561">
        <v>5.3281574089931684E-3</v>
      </c>
    </row>
    <row r="642" spans="1:29" ht="15" customHeight="1" thickBot="1" x14ac:dyDescent="0.3">
      <c r="A642" s="532" t="s">
        <v>6061</v>
      </c>
      <c r="B642" s="577">
        <v>293</v>
      </c>
      <c r="C642" s="533" t="s">
        <v>6062</v>
      </c>
      <c r="D642" s="534" t="s">
        <v>42</v>
      </c>
      <c r="E642" s="537" t="s">
        <v>14</v>
      </c>
      <c r="F642" s="530" t="s">
        <v>3880</v>
      </c>
      <c r="G642" s="266" t="s">
        <v>3881</v>
      </c>
      <c r="H642" s="530" t="s">
        <v>3882</v>
      </c>
      <c r="I642" s="266">
        <v>91</v>
      </c>
      <c r="J642" s="531">
        <v>14</v>
      </c>
      <c r="K642" s="549">
        <v>3.8874203078836884E-2</v>
      </c>
      <c r="L642" s="549" t="s">
        <v>8674</v>
      </c>
      <c r="M642" s="549">
        <v>1.9625801386889966E-2</v>
      </c>
      <c r="N642" s="549" t="s">
        <v>8674</v>
      </c>
      <c r="O642" s="549" t="s">
        <v>8674</v>
      </c>
      <c r="P642" s="550">
        <v>1.1336743803760966E-2</v>
      </c>
      <c r="Q642" s="551" t="s">
        <v>8674</v>
      </c>
      <c r="R642" s="551" t="s">
        <v>8674</v>
      </c>
      <c r="S642" s="551" t="s">
        <v>8674</v>
      </c>
      <c r="T642" s="551">
        <v>2.1982853374367992E-2</v>
      </c>
      <c r="U642" s="551" t="s">
        <v>8674</v>
      </c>
      <c r="V642" s="552">
        <v>3.3350286395584421E-3</v>
      </c>
      <c r="W642" s="553">
        <v>4.1963911036508603E-3</v>
      </c>
      <c r="X642" s="553" t="s">
        <v>8674</v>
      </c>
      <c r="Y642" s="553">
        <v>2.5944375259443751E-3</v>
      </c>
      <c r="Z642" s="553" t="s">
        <v>8674</v>
      </c>
      <c r="AA642" s="554" t="s">
        <v>8674</v>
      </c>
      <c r="AB642" s="684">
        <v>2.768204404213207E-3</v>
      </c>
      <c r="AC642" s="561">
        <v>5.3281574089931684E-3</v>
      </c>
    </row>
    <row r="643" spans="1:29" ht="15" customHeight="1" thickBot="1" x14ac:dyDescent="0.3">
      <c r="A643" s="532" t="s">
        <v>6051</v>
      </c>
      <c r="B643" s="577">
        <v>249</v>
      </c>
      <c r="C643" s="533" t="s">
        <v>6052</v>
      </c>
      <c r="D643" s="534" t="s">
        <v>41</v>
      </c>
      <c r="E643" s="537" t="s">
        <v>6</v>
      </c>
      <c r="F643" s="530" t="s">
        <v>972</v>
      </c>
      <c r="G643" s="266" t="s">
        <v>973</v>
      </c>
      <c r="H643" s="530" t="s">
        <v>974</v>
      </c>
      <c r="I643" s="266">
        <v>79</v>
      </c>
      <c r="J643" s="531">
        <v>14</v>
      </c>
      <c r="K643" s="549" t="s">
        <v>8674</v>
      </c>
      <c r="L643" s="549" t="s">
        <v>8674</v>
      </c>
      <c r="M643" s="549" t="s">
        <v>8674</v>
      </c>
      <c r="N643" s="549">
        <v>1.5202189115232594E-2</v>
      </c>
      <c r="O643" s="549">
        <v>3.1685678073510776E-2</v>
      </c>
      <c r="P643" s="550">
        <v>1.2753836779231085E-2</v>
      </c>
      <c r="Q643" s="551" t="s">
        <v>8674</v>
      </c>
      <c r="R643" s="551" t="s">
        <v>8674</v>
      </c>
      <c r="S643" s="551" t="s">
        <v>8674</v>
      </c>
      <c r="T643" s="551" t="s">
        <v>8674</v>
      </c>
      <c r="U643" s="551" t="s">
        <v>8674</v>
      </c>
      <c r="V643" s="552" t="s">
        <v>8674</v>
      </c>
      <c r="W643" s="553">
        <v>1.6785564414603441E-2</v>
      </c>
      <c r="X643" s="553" t="s">
        <v>8674</v>
      </c>
      <c r="Y643" s="553" t="s">
        <v>8674</v>
      </c>
      <c r="Z643" s="553" t="s">
        <v>8674</v>
      </c>
      <c r="AA643" s="554">
        <v>4.042037186742118E-2</v>
      </c>
      <c r="AB643" s="684">
        <v>6.9205110105330179E-3</v>
      </c>
      <c r="AC643" s="561">
        <v>5.3281574089931684E-3</v>
      </c>
    </row>
    <row r="644" spans="1:29" ht="15" customHeight="1" thickBot="1" x14ac:dyDescent="0.3">
      <c r="A644" s="532" t="s">
        <v>6059</v>
      </c>
      <c r="B644" s="577">
        <v>289</v>
      </c>
      <c r="C644" s="533" t="s">
        <v>6060</v>
      </c>
      <c r="D644" s="534" t="s">
        <v>41</v>
      </c>
      <c r="E644" s="537" t="s">
        <v>30</v>
      </c>
      <c r="F644" s="530" t="s">
        <v>111</v>
      </c>
      <c r="G644" s="266" t="s">
        <v>106</v>
      </c>
      <c r="H644" s="530" t="s">
        <v>112</v>
      </c>
      <c r="I644" s="266">
        <v>79</v>
      </c>
      <c r="J644" s="531">
        <v>14</v>
      </c>
      <c r="K644" s="549">
        <v>7.7748406157673771E-3</v>
      </c>
      <c r="L644" s="549" t="s">
        <v>8674</v>
      </c>
      <c r="M644" s="549" t="s">
        <v>8674</v>
      </c>
      <c r="N644" s="549" t="s">
        <v>8674</v>
      </c>
      <c r="O644" s="549">
        <v>1.0561892691170258E-2</v>
      </c>
      <c r="P644" s="550">
        <v>4.2512789264103614E-3</v>
      </c>
      <c r="Q644" s="551">
        <v>5.1964248596965291E-3</v>
      </c>
      <c r="R644" s="551" t="s">
        <v>8674</v>
      </c>
      <c r="S644" s="551">
        <v>3.8763446070355654E-3</v>
      </c>
      <c r="T644" s="551">
        <v>2.7478566717959989E-2</v>
      </c>
      <c r="U644" s="551" t="s">
        <v>8674</v>
      </c>
      <c r="V644" s="552">
        <v>7.5038144390064954E-3</v>
      </c>
      <c r="W644" s="553">
        <v>8.3927822073017206E-3</v>
      </c>
      <c r="X644" s="553" t="s">
        <v>8674</v>
      </c>
      <c r="Y644" s="553" t="s">
        <v>8674</v>
      </c>
      <c r="Z644" s="553" t="s">
        <v>8674</v>
      </c>
      <c r="AA644" s="554" t="s">
        <v>8674</v>
      </c>
      <c r="AB644" s="684">
        <v>2.768204404213207E-3</v>
      </c>
      <c r="AC644" s="561">
        <v>5.3281574089931684E-3</v>
      </c>
    </row>
    <row r="645" spans="1:29" ht="15" customHeight="1" thickBot="1" x14ac:dyDescent="0.3">
      <c r="A645" s="532" t="s">
        <v>6057</v>
      </c>
      <c r="B645" s="577">
        <v>303</v>
      </c>
      <c r="C645" s="533" t="s">
        <v>6058</v>
      </c>
      <c r="D645" s="534" t="s">
        <v>41</v>
      </c>
      <c r="E645" s="537" t="s">
        <v>16</v>
      </c>
      <c r="F645" s="530" t="s">
        <v>2531</v>
      </c>
      <c r="G645" s="266" t="s">
        <v>2532</v>
      </c>
      <c r="H645" s="530" t="s">
        <v>2533</v>
      </c>
      <c r="I645" s="266">
        <v>80</v>
      </c>
      <c r="J645" s="531">
        <v>14</v>
      </c>
      <c r="K645" s="549" t="s">
        <v>8674</v>
      </c>
      <c r="L645" s="549" t="s">
        <v>8674</v>
      </c>
      <c r="M645" s="549" t="s">
        <v>8674</v>
      </c>
      <c r="N645" s="549" t="s">
        <v>8674</v>
      </c>
      <c r="O645" s="549" t="s">
        <v>8674</v>
      </c>
      <c r="P645" s="550" t="s">
        <v>8674</v>
      </c>
      <c r="Q645" s="551">
        <v>7.7946372895447927E-3</v>
      </c>
      <c r="R645" s="551" t="s">
        <v>8674</v>
      </c>
      <c r="S645" s="551">
        <v>1.5505378428142261E-2</v>
      </c>
      <c r="T645" s="551" t="s">
        <v>8674</v>
      </c>
      <c r="U645" s="551" t="s">
        <v>8674</v>
      </c>
      <c r="V645" s="552">
        <v>9.171328758785716E-3</v>
      </c>
      <c r="W645" s="553">
        <v>1.258917331095258E-2</v>
      </c>
      <c r="X645" s="553" t="s">
        <v>8674</v>
      </c>
      <c r="Y645" s="553" t="s">
        <v>8674</v>
      </c>
      <c r="Z645" s="553" t="s">
        <v>8674</v>
      </c>
      <c r="AA645" s="554" t="s">
        <v>8674</v>
      </c>
      <c r="AB645" s="684">
        <v>4.1523066063198109E-3</v>
      </c>
      <c r="AC645" s="561">
        <v>5.3281574089931684E-3</v>
      </c>
    </row>
    <row r="646" spans="1:29" ht="15" customHeight="1" thickBot="1" x14ac:dyDescent="0.3">
      <c r="A646" s="532" t="s">
        <v>6101</v>
      </c>
      <c r="B646" s="577">
        <v>317</v>
      </c>
      <c r="C646" s="533" t="s">
        <v>6102</v>
      </c>
      <c r="D646" s="534" t="s">
        <v>42</v>
      </c>
      <c r="E646" s="535" t="s">
        <v>21</v>
      </c>
      <c r="F646" s="530" t="s">
        <v>3674</v>
      </c>
      <c r="G646" s="266" t="s">
        <v>3675</v>
      </c>
      <c r="H646" s="530" t="s">
        <v>3676</v>
      </c>
      <c r="I646" s="266">
        <v>83</v>
      </c>
      <c r="J646" s="531">
        <v>13</v>
      </c>
      <c r="K646" s="549" t="s">
        <v>8674</v>
      </c>
      <c r="L646" s="549">
        <v>8.002133902373966E-2</v>
      </c>
      <c r="M646" s="549">
        <v>1.3083867591259976E-2</v>
      </c>
      <c r="N646" s="549">
        <v>1.0134792743488396E-2</v>
      </c>
      <c r="O646" s="549" t="s">
        <v>8674</v>
      </c>
      <c r="P646" s="550">
        <v>9.9196508282908442E-3</v>
      </c>
      <c r="Q646" s="551" t="s">
        <v>8674</v>
      </c>
      <c r="R646" s="551" t="s">
        <v>8674</v>
      </c>
      <c r="S646" s="551">
        <v>5.8145169105533485E-3</v>
      </c>
      <c r="T646" s="551">
        <v>1.0991426687183996E-2</v>
      </c>
      <c r="U646" s="551" t="s">
        <v>8674</v>
      </c>
      <c r="V646" s="552">
        <v>4.1687857994480524E-3</v>
      </c>
      <c r="W646" s="553" t="s">
        <v>8674</v>
      </c>
      <c r="X646" s="553" t="s">
        <v>8674</v>
      </c>
      <c r="Y646" s="553" t="s">
        <v>8674</v>
      </c>
      <c r="Z646" s="553">
        <v>4.595588235294118E-2</v>
      </c>
      <c r="AA646" s="554" t="s">
        <v>8674</v>
      </c>
      <c r="AB646" s="684">
        <v>1.3841022021066035E-3</v>
      </c>
      <c r="AC646" s="561">
        <v>4.9475747369222278E-3</v>
      </c>
    </row>
    <row r="647" spans="1:29" ht="15" customHeight="1" thickBot="1" x14ac:dyDescent="0.3">
      <c r="A647" s="532" t="s">
        <v>6093</v>
      </c>
      <c r="B647" s="577">
        <v>251</v>
      </c>
      <c r="C647" s="533" t="s">
        <v>6094</v>
      </c>
      <c r="D647" s="534" t="s">
        <v>41</v>
      </c>
      <c r="E647" s="535" t="s">
        <v>9</v>
      </c>
      <c r="F647" s="530" t="s">
        <v>975</v>
      </c>
      <c r="G647" s="266" t="s">
        <v>976</v>
      </c>
      <c r="H647" s="530" t="s">
        <v>977</v>
      </c>
      <c r="I647" s="266">
        <v>93</v>
      </c>
      <c r="J647" s="531">
        <v>13</v>
      </c>
      <c r="K647" s="549" t="s">
        <v>8674</v>
      </c>
      <c r="L647" s="549" t="s">
        <v>8674</v>
      </c>
      <c r="M647" s="549">
        <v>1.9625801386889966E-2</v>
      </c>
      <c r="N647" s="549" t="s">
        <v>8674</v>
      </c>
      <c r="O647" s="549">
        <v>1.5842839036755388E-2</v>
      </c>
      <c r="P647" s="550">
        <v>8.5025578528207229E-3</v>
      </c>
      <c r="Q647" s="551" t="s">
        <v>8674</v>
      </c>
      <c r="R647" s="551">
        <v>5.8462437883659749E-2</v>
      </c>
      <c r="S647" s="551">
        <v>3.8763446070355654E-3</v>
      </c>
      <c r="T647" s="551" t="s">
        <v>8674</v>
      </c>
      <c r="U647" s="551">
        <v>1.2137395314965408E-2</v>
      </c>
      <c r="V647" s="552">
        <v>4.1687857994480524E-3</v>
      </c>
      <c r="W647" s="553">
        <v>8.3927822073017206E-3</v>
      </c>
      <c r="X647" s="553" t="s">
        <v>8674</v>
      </c>
      <c r="Y647" s="553" t="s">
        <v>8674</v>
      </c>
      <c r="Z647" s="553" t="s">
        <v>8674</v>
      </c>
      <c r="AA647" s="554" t="s">
        <v>8674</v>
      </c>
      <c r="AB647" s="684">
        <v>2.768204404213207E-3</v>
      </c>
      <c r="AC647" s="561">
        <v>4.9475747369222278E-3</v>
      </c>
    </row>
    <row r="648" spans="1:29" ht="15" customHeight="1" thickBot="1" x14ac:dyDescent="0.3">
      <c r="A648" s="532" t="s">
        <v>6087</v>
      </c>
      <c r="B648" s="577">
        <v>271</v>
      </c>
      <c r="C648" s="533" t="s">
        <v>6088</v>
      </c>
      <c r="D648" s="534" t="s">
        <v>42</v>
      </c>
      <c r="E648" s="537" t="s">
        <v>5</v>
      </c>
      <c r="F648" s="530" t="s">
        <v>2697</v>
      </c>
      <c r="G648" s="266" t="s">
        <v>2698</v>
      </c>
      <c r="H648" s="530" t="s">
        <v>1551</v>
      </c>
      <c r="I648" s="266">
        <v>100</v>
      </c>
      <c r="J648" s="531">
        <v>13</v>
      </c>
      <c r="K648" s="549" t="s">
        <v>8674</v>
      </c>
      <c r="L648" s="549">
        <v>2.6673779674579887E-2</v>
      </c>
      <c r="M648" s="549" t="s">
        <v>8674</v>
      </c>
      <c r="N648" s="549">
        <v>5.067396371744198E-3</v>
      </c>
      <c r="O648" s="549">
        <v>5.280946345585129E-3</v>
      </c>
      <c r="P648" s="550">
        <v>4.2512789264103614E-3</v>
      </c>
      <c r="Q648" s="551" t="s">
        <v>8674</v>
      </c>
      <c r="R648" s="551" t="s">
        <v>8674</v>
      </c>
      <c r="S648" s="551">
        <v>1.3567206124624479E-2</v>
      </c>
      <c r="T648" s="551" t="s">
        <v>8674</v>
      </c>
      <c r="U648" s="551" t="s">
        <v>8674</v>
      </c>
      <c r="V648" s="552">
        <v>5.8363001192272739E-3</v>
      </c>
      <c r="W648" s="553">
        <v>1.258917331095258E-2</v>
      </c>
      <c r="X648" s="553" t="s">
        <v>8674</v>
      </c>
      <c r="Y648" s="553" t="s">
        <v>8674</v>
      </c>
      <c r="Z648" s="553" t="s">
        <v>8674</v>
      </c>
      <c r="AA648" s="554" t="s">
        <v>8674</v>
      </c>
      <c r="AB648" s="684">
        <v>4.1523066063198109E-3</v>
      </c>
      <c r="AC648" s="561">
        <v>4.9475747369222278E-3</v>
      </c>
    </row>
    <row r="649" spans="1:29" ht="15" customHeight="1" thickBot="1" x14ac:dyDescent="0.3">
      <c r="A649" s="532" t="s">
        <v>6107</v>
      </c>
      <c r="B649" s="577">
        <v>267</v>
      </c>
      <c r="C649" s="533" t="s">
        <v>6108</v>
      </c>
      <c r="D649" s="534" t="s">
        <v>42</v>
      </c>
      <c r="E649" s="537" t="s">
        <v>8</v>
      </c>
      <c r="F649" s="530" t="s">
        <v>4255</v>
      </c>
      <c r="G649" s="266" t="s">
        <v>4256</v>
      </c>
      <c r="H649" s="530" t="s">
        <v>4257</v>
      </c>
      <c r="I649" s="266">
        <v>95</v>
      </c>
      <c r="J649" s="531">
        <v>13</v>
      </c>
      <c r="K649" s="549" t="s">
        <v>8674</v>
      </c>
      <c r="L649" s="549" t="s">
        <v>8674</v>
      </c>
      <c r="M649" s="549" t="s">
        <v>8674</v>
      </c>
      <c r="N649" s="549" t="s">
        <v>8674</v>
      </c>
      <c r="O649" s="549" t="s">
        <v>8674</v>
      </c>
      <c r="P649" s="550" t="s">
        <v>8674</v>
      </c>
      <c r="Q649" s="551">
        <v>1.8187487008937849E-2</v>
      </c>
      <c r="R649" s="551" t="s">
        <v>8674</v>
      </c>
      <c r="S649" s="551">
        <v>7.7526892140711307E-3</v>
      </c>
      <c r="T649" s="551">
        <v>1.0991426687183996E-2</v>
      </c>
      <c r="U649" s="551" t="s">
        <v>8674</v>
      </c>
      <c r="V649" s="552">
        <v>1.0838843078564937E-2</v>
      </c>
      <c r="W649" s="553" t="s">
        <v>8674</v>
      </c>
      <c r="X649" s="553" t="s">
        <v>8674</v>
      </c>
      <c r="Y649" s="553" t="s">
        <v>8674</v>
      </c>
      <c r="Z649" s="553" t="s">
        <v>8674</v>
      </c>
      <c r="AA649" s="554" t="s">
        <v>8674</v>
      </c>
      <c r="AB649" s="684" t="s">
        <v>8674</v>
      </c>
      <c r="AC649" s="561">
        <v>4.9475747369222278E-3</v>
      </c>
    </row>
    <row r="650" spans="1:29" ht="15" customHeight="1" thickBot="1" x14ac:dyDescent="0.3">
      <c r="A650" s="532" t="s">
        <v>6119</v>
      </c>
      <c r="B650" s="577">
        <v>388</v>
      </c>
      <c r="C650" s="533" t="s">
        <v>6120</v>
      </c>
      <c r="D650" s="534" t="s">
        <v>42</v>
      </c>
      <c r="E650" s="537" t="s">
        <v>5</v>
      </c>
      <c r="F650" s="530" t="s">
        <v>2812</v>
      </c>
      <c r="G650" s="266" t="s">
        <v>2813</v>
      </c>
      <c r="H650" s="530" t="s">
        <v>2814</v>
      </c>
      <c r="I650" s="266">
        <v>100</v>
      </c>
      <c r="J650" s="531">
        <v>13</v>
      </c>
      <c r="K650" s="549" t="s">
        <v>8674</v>
      </c>
      <c r="L650" s="549" t="s">
        <v>8674</v>
      </c>
      <c r="M650" s="549" t="s">
        <v>8674</v>
      </c>
      <c r="N650" s="549" t="s">
        <v>8674</v>
      </c>
      <c r="O650" s="549">
        <v>1.0561892691170258E-2</v>
      </c>
      <c r="P650" s="550">
        <v>2.8341859509402414E-3</v>
      </c>
      <c r="Q650" s="551">
        <v>7.7946372895447927E-3</v>
      </c>
      <c r="R650" s="551" t="s">
        <v>8674</v>
      </c>
      <c r="S650" s="551" t="s">
        <v>8674</v>
      </c>
      <c r="T650" s="551">
        <v>1.6487140030775994E-2</v>
      </c>
      <c r="U650" s="551">
        <v>6.0686976574827044E-2</v>
      </c>
      <c r="V650" s="552">
        <v>9.171328758785716E-3</v>
      </c>
      <c r="W650" s="553" t="s">
        <v>8674</v>
      </c>
      <c r="X650" s="553" t="s">
        <v>8674</v>
      </c>
      <c r="Y650" s="553" t="s">
        <v>8674</v>
      </c>
      <c r="Z650" s="553" t="s">
        <v>8674</v>
      </c>
      <c r="AA650" s="554" t="s">
        <v>8674</v>
      </c>
      <c r="AB650" s="684" t="s">
        <v>8674</v>
      </c>
      <c r="AC650" s="561">
        <v>4.9475747369222278E-3</v>
      </c>
    </row>
    <row r="651" spans="1:29" ht="15" customHeight="1" thickBot="1" x14ac:dyDescent="0.3">
      <c r="A651" s="532" t="s">
        <v>6121</v>
      </c>
      <c r="B651" s="577">
        <v>301</v>
      </c>
      <c r="C651" s="533" t="s">
        <v>6122</v>
      </c>
      <c r="D651" s="534" t="s">
        <v>42</v>
      </c>
      <c r="E651" s="537" t="s">
        <v>5</v>
      </c>
      <c r="F651" s="530" t="s">
        <v>2823</v>
      </c>
      <c r="G651" s="266" t="s">
        <v>2824</v>
      </c>
      <c r="H651" s="530" t="s">
        <v>2803</v>
      </c>
      <c r="I651" s="266">
        <v>100</v>
      </c>
      <c r="J651" s="531">
        <v>13</v>
      </c>
      <c r="K651" s="549">
        <v>1.5549681231534754E-2</v>
      </c>
      <c r="L651" s="549" t="s">
        <v>8674</v>
      </c>
      <c r="M651" s="549" t="s">
        <v>8674</v>
      </c>
      <c r="N651" s="549" t="s">
        <v>8674</v>
      </c>
      <c r="O651" s="549">
        <v>2.6404731727925644E-2</v>
      </c>
      <c r="P651" s="550">
        <v>9.9196508282908442E-3</v>
      </c>
      <c r="Q651" s="551">
        <v>7.7946372895447927E-3</v>
      </c>
      <c r="R651" s="551" t="s">
        <v>8674</v>
      </c>
      <c r="S651" s="551">
        <v>5.8145169105533485E-3</v>
      </c>
      <c r="T651" s="551" t="s">
        <v>8674</v>
      </c>
      <c r="U651" s="551" t="s">
        <v>8674</v>
      </c>
      <c r="V651" s="552">
        <v>5.0025429593376636E-3</v>
      </c>
      <c r="W651" s="553" t="s">
        <v>8674</v>
      </c>
      <c r="X651" s="553" t="s">
        <v>8674</v>
      </c>
      <c r="Y651" s="553" t="s">
        <v>8674</v>
      </c>
      <c r="Z651" s="553" t="s">
        <v>8674</v>
      </c>
      <c r="AA651" s="554" t="s">
        <v>8674</v>
      </c>
      <c r="AB651" s="684" t="s">
        <v>8674</v>
      </c>
      <c r="AC651" s="561">
        <v>4.9475747369222278E-3</v>
      </c>
    </row>
    <row r="652" spans="1:29" ht="15" customHeight="1" thickBot="1" x14ac:dyDescent="0.3">
      <c r="A652" s="532" t="s">
        <v>6081</v>
      </c>
      <c r="B652" s="577">
        <v>299</v>
      </c>
      <c r="C652" s="533" t="s">
        <v>6082</v>
      </c>
      <c r="D652" s="534" t="s">
        <v>42</v>
      </c>
      <c r="E652" s="537" t="s">
        <v>5</v>
      </c>
      <c r="F652" s="530" t="s">
        <v>2846</v>
      </c>
      <c r="G652" s="266" t="s">
        <v>2847</v>
      </c>
      <c r="H652" s="530" t="s">
        <v>2686</v>
      </c>
      <c r="I652" s="266">
        <v>100</v>
      </c>
      <c r="J652" s="531">
        <v>13</v>
      </c>
      <c r="K652" s="549" t="s">
        <v>8674</v>
      </c>
      <c r="L652" s="549" t="s">
        <v>8674</v>
      </c>
      <c r="M652" s="549" t="s">
        <v>8674</v>
      </c>
      <c r="N652" s="549" t="s">
        <v>8674</v>
      </c>
      <c r="O652" s="549" t="s">
        <v>8674</v>
      </c>
      <c r="P652" s="550" t="s">
        <v>8674</v>
      </c>
      <c r="Q652" s="551">
        <v>1.8187487008937849E-2</v>
      </c>
      <c r="R652" s="551" t="s">
        <v>8674</v>
      </c>
      <c r="S652" s="551" t="s">
        <v>8674</v>
      </c>
      <c r="T652" s="551" t="s">
        <v>8674</v>
      </c>
      <c r="U652" s="551" t="s">
        <v>8674</v>
      </c>
      <c r="V652" s="552">
        <v>5.8363001192272739E-3</v>
      </c>
      <c r="W652" s="553">
        <v>2.517834662190516E-2</v>
      </c>
      <c r="X652" s="553" t="s">
        <v>8674</v>
      </c>
      <c r="Y652" s="553" t="s">
        <v>8674</v>
      </c>
      <c r="Z652" s="553" t="s">
        <v>8674</v>
      </c>
      <c r="AA652" s="554" t="s">
        <v>8674</v>
      </c>
      <c r="AB652" s="684">
        <v>8.3046132126396218E-3</v>
      </c>
      <c r="AC652" s="561">
        <v>4.9475747369222278E-3</v>
      </c>
    </row>
    <row r="653" spans="1:29" ht="15" customHeight="1" thickBot="1" x14ac:dyDescent="0.3">
      <c r="A653" s="532" t="s">
        <v>6117</v>
      </c>
      <c r="B653" s="577">
        <v>317</v>
      </c>
      <c r="C653" s="533" t="s">
        <v>6118</v>
      </c>
      <c r="D653" s="534" t="s">
        <v>42</v>
      </c>
      <c r="E653" s="537" t="s">
        <v>8</v>
      </c>
      <c r="F653" s="530" t="s">
        <v>4309</v>
      </c>
      <c r="G653" s="266" t="s">
        <v>4310</v>
      </c>
      <c r="H653" s="530" t="s">
        <v>2868</v>
      </c>
      <c r="I653" s="266">
        <v>98</v>
      </c>
      <c r="J653" s="531">
        <v>13</v>
      </c>
      <c r="K653" s="549">
        <v>7.7748406157673771E-3</v>
      </c>
      <c r="L653" s="549" t="s">
        <v>8674</v>
      </c>
      <c r="M653" s="549" t="s">
        <v>8674</v>
      </c>
      <c r="N653" s="549" t="s">
        <v>8674</v>
      </c>
      <c r="O653" s="549" t="s">
        <v>8674</v>
      </c>
      <c r="P653" s="550">
        <v>1.4170929754701207E-3</v>
      </c>
      <c r="Q653" s="551">
        <v>2.5982124298482644E-2</v>
      </c>
      <c r="R653" s="551" t="s">
        <v>8674</v>
      </c>
      <c r="S653" s="551" t="s">
        <v>8674</v>
      </c>
      <c r="T653" s="551">
        <v>1.0991426687183996E-2</v>
      </c>
      <c r="U653" s="551" t="s">
        <v>8674</v>
      </c>
      <c r="V653" s="552">
        <v>1.0005085918675327E-2</v>
      </c>
      <c r="W653" s="553" t="s">
        <v>8674</v>
      </c>
      <c r="X653" s="553" t="s">
        <v>8674</v>
      </c>
      <c r="Y653" s="553" t="s">
        <v>8674</v>
      </c>
      <c r="Z653" s="553" t="s">
        <v>8674</v>
      </c>
      <c r="AA653" s="554" t="s">
        <v>8674</v>
      </c>
      <c r="AB653" s="684" t="s">
        <v>8674</v>
      </c>
      <c r="AC653" s="561">
        <v>4.9475747369222278E-3</v>
      </c>
    </row>
    <row r="654" spans="1:29" ht="15" customHeight="1" thickBot="1" x14ac:dyDescent="0.3">
      <c r="A654" s="532" t="s">
        <v>6077</v>
      </c>
      <c r="B654" s="577">
        <v>253</v>
      </c>
      <c r="C654" s="533" t="s">
        <v>6078</v>
      </c>
      <c r="D654" s="534" t="s">
        <v>41</v>
      </c>
      <c r="E654" s="537" t="s">
        <v>6</v>
      </c>
      <c r="F654" s="530" t="s">
        <v>312</v>
      </c>
      <c r="G654" s="266" t="s">
        <v>313</v>
      </c>
      <c r="H654" s="530" t="s">
        <v>314</v>
      </c>
      <c r="I654" s="266">
        <v>90</v>
      </c>
      <c r="J654" s="531">
        <v>13</v>
      </c>
      <c r="K654" s="549" t="s">
        <v>8674</v>
      </c>
      <c r="L654" s="549" t="s">
        <v>8674</v>
      </c>
      <c r="M654" s="549" t="s">
        <v>8674</v>
      </c>
      <c r="N654" s="549">
        <v>5.067396371744198E-3</v>
      </c>
      <c r="O654" s="549" t="s">
        <v>8674</v>
      </c>
      <c r="P654" s="550">
        <v>1.4170929754701207E-3</v>
      </c>
      <c r="Q654" s="551" t="s">
        <v>8674</v>
      </c>
      <c r="R654" s="551" t="s">
        <v>8674</v>
      </c>
      <c r="S654" s="551" t="s">
        <v>8674</v>
      </c>
      <c r="T654" s="551" t="s">
        <v>8674</v>
      </c>
      <c r="U654" s="551" t="s">
        <v>8674</v>
      </c>
      <c r="V654" s="552" t="s">
        <v>8674</v>
      </c>
      <c r="W654" s="553" t="s">
        <v>8674</v>
      </c>
      <c r="X654" s="553" t="s">
        <v>8674</v>
      </c>
      <c r="Y654" s="553">
        <v>2.8538812785388126E-2</v>
      </c>
      <c r="Z654" s="553">
        <v>4.595588235294118E-2</v>
      </c>
      <c r="AA654" s="554" t="s">
        <v>8674</v>
      </c>
      <c r="AB654" s="684">
        <v>1.6609226425279244E-2</v>
      </c>
      <c r="AC654" s="561">
        <v>4.9475747369222278E-3</v>
      </c>
    </row>
    <row r="655" spans="1:29" ht="15" customHeight="1" thickBot="1" x14ac:dyDescent="0.3">
      <c r="A655" s="532" t="s">
        <v>6103</v>
      </c>
      <c r="B655" s="577">
        <v>243</v>
      </c>
      <c r="C655" s="533" t="s">
        <v>6104</v>
      </c>
      <c r="D655" s="534" t="s">
        <v>41</v>
      </c>
      <c r="E655" s="537" t="s">
        <v>17</v>
      </c>
      <c r="F655" s="530" t="s">
        <v>1354</v>
      </c>
      <c r="G655" s="266" t="s">
        <v>1355</v>
      </c>
      <c r="H655" s="530" t="s">
        <v>227</v>
      </c>
      <c r="I655" s="266">
        <v>100</v>
      </c>
      <c r="J655" s="531">
        <v>13</v>
      </c>
      <c r="K655" s="549" t="s">
        <v>8674</v>
      </c>
      <c r="L655" s="549" t="s">
        <v>8674</v>
      </c>
      <c r="M655" s="549" t="s">
        <v>8674</v>
      </c>
      <c r="N655" s="549" t="s">
        <v>8674</v>
      </c>
      <c r="O655" s="549" t="s">
        <v>8674</v>
      </c>
      <c r="P655" s="550" t="s">
        <v>8674</v>
      </c>
      <c r="Q655" s="551">
        <v>5.1964248596965291E-3</v>
      </c>
      <c r="R655" s="551" t="s">
        <v>8674</v>
      </c>
      <c r="S655" s="551">
        <v>1.9381723035177826E-2</v>
      </c>
      <c r="T655" s="551">
        <v>5.4957133435919979E-3</v>
      </c>
      <c r="U655" s="551" t="s">
        <v>8674</v>
      </c>
      <c r="V655" s="552">
        <v>1.0838843078564937E-2</v>
      </c>
      <c r="W655" s="553" t="s">
        <v>8674</v>
      </c>
      <c r="X655" s="553" t="s">
        <v>8674</v>
      </c>
      <c r="Y655" s="553" t="s">
        <v>8674</v>
      </c>
      <c r="Z655" s="553" t="s">
        <v>8674</v>
      </c>
      <c r="AA655" s="554" t="s">
        <v>8674</v>
      </c>
      <c r="AB655" s="684" t="s">
        <v>8674</v>
      </c>
      <c r="AC655" s="561">
        <v>4.9475747369222278E-3</v>
      </c>
    </row>
    <row r="656" spans="1:29" ht="15" customHeight="1" thickBot="1" x14ac:dyDescent="0.3">
      <c r="A656" s="532" t="s">
        <v>6097</v>
      </c>
      <c r="B656" s="577">
        <v>290</v>
      </c>
      <c r="C656" s="533" t="s">
        <v>6098</v>
      </c>
      <c r="D656" s="536" t="s">
        <v>42</v>
      </c>
      <c r="E656" s="535" t="s">
        <v>7</v>
      </c>
      <c r="F656" s="530" t="s">
        <v>3947</v>
      </c>
      <c r="G656" s="266" t="s">
        <v>3948</v>
      </c>
      <c r="H656" s="530" t="s">
        <v>3949</v>
      </c>
      <c r="I656" s="266">
        <v>87</v>
      </c>
      <c r="J656" s="531">
        <v>13</v>
      </c>
      <c r="K656" s="549" t="s">
        <v>8674</v>
      </c>
      <c r="L656" s="549" t="s">
        <v>8674</v>
      </c>
      <c r="M656" s="549" t="s">
        <v>8674</v>
      </c>
      <c r="N656" s="549" t="s">
        <v>8674</v>
      </c>
      <c r="O656" s="549" t="s">
        <v>8674</v>
      </c>
      <c r="P656" s="550" t="s">
        <v>8674</v>
      </c>
      <c r="Q656" s="551">
        <v>2.5982124298482644E-2</v>
      </c>
      <c r="R656" s="551" t="s">
        <v>8674</v>
      </c>
      <c r="S656" s="551">
        <v>3.8763446070355654E-3</v>
      </c>
      <c r="T656" s="551" t="s">
        <v>8674</v>
      </c>
      <c r="U656" s="551" t="s">
        <v>8674</v>
      </c>
      <c r="V656" s="552">
        <v>1.0005085918675327E-2</v>
      </c>
      <c r="W656" s="553">
        <v>4.1963911036508603E-3</v>
      </c>
      <c r="X656" s="553" t="s">
        <v>8674</v>
      </c>
      <c r="Y656" s="553" t="s">
        <v>8674</v>
      </c>
      <c r="Z656" s="553" t="s">
        <v>8674</v>
      </c>
      <c r="AA656" s="554" t="s">
        <v>8674</v>
      </c>
      <c r="AB656" s="684">
        <v>1.3841022021066035E-3</v>
      </c>
      <c r="AC656" s="561">
        <v>4.9475747369222278E-3</v>
      </c>
    </row>
    <row r="657" spans="1:29" ht="15" customHeight="1" thickBot="1" x14ac:dyDescent="0.3">
      <c r="A657" s="532" t="s">
        <v>6085</v>
      </c>
      <c r="B657" s="577">
        <v>305</v>
      </c>
      <c r="C657" s="533" t="s">
        <v>6086</v>
      </c>
      <c r="D657" s="534" t="s">
        <v>42</v>
      </c>
      <c r="E657" s="537" t="s">
        <v>7</v>
      </c>
      <c r="F657" s="530" t="s">
        <v>3956</v>
      </c>
      <c r="G657" s="266" t="s">
        <v>3957</v>
      </c>
      <c r="H657" s="530" t="s">
        <v>3958</v>
      </c>
      <c r="I657" s="266">
        <v>87</v>
      </c>
      <c r="J657" s="531">
        <v>13</v>
      </c>
      <c r="K657" s="549" t="s">
        <v>8674</v>
      </c>
      <c r="L657" s="549" t="s">
        <v>8674</v>
      </c>
      <c r="M657" s="549" t="s">
        <v>8674</v>
      </c>
      <c r="N657" s="549" t="s">
        <v>8674</v>
      </c>
      <c r="O657" s="549" t="s">
        <v>8674</v>
      </c>
      <c r="P657" s="550" t="s">
        <v>8674</v>
      </c>
      <c r="Q657" s="551">
        <v>1.8187487008937849E-2</v>
      </c>
      <c r="R657" s="551" t="s">
        <v>8674</v>
      </c>
      <c r="S657" s="551">
        <v>5.8145169105533485E-3</v>
      </c>
      <c r="T657" s="551" t="s">
        <v>8674</v>
      </c>
      <c r="U657" s="551" t="s">
        <v>8674</v>
      </c>
      <c r="V657" s="552">
        <v>8.3375715988961048E-3</v>
      </c>
      <c r="W657" s="553" t="s">
        <v>8674</v>
      </c>
      <c r="X657" s="553" t="s">
        <v>8674</v>
      </c>
      <c r="Y657" s="553">
        <v>7.7833125778331257E-3</v>
      </c>
      <c r="Z657" s="553" t="s">
        <v>8674</v>
      </c>
      <c r="AA657" s="554" t="s">
        <v>8674</v>
      </c>
      <c r="AB657" s="684">
        <v>4.1523066063198109E-3</v>
      </c>
      <c r="AC657" s="561">
        <v>4.9475747369222278E-3</v>
      </c>
    </row>
    <row r="658" spans="1:29" ht="15" customHeight="1" thickBot="1" x14ac:dyDescent="0.3">
      <c r="A658" s="532" t="s">
        <v>6079</v>
      </c>
      <c r="B658" s="577">
        <v>322</v>
      </c>
      <c r="C658" s="533" t="s">
        <v>6080</v>
      </c>
      <c r="D658" s="534" t="s">
        <v>42</v>
      </c>
      <c r="E658" s="537" t="s">
        <v>8</v>
      </c>
      <c r="F658" s="530" t="s">
        <v>4361</v>
      </c>
      <c r="G658" s="266" t="s">
        <v>4362</v>
      </c>
      <c r="H658" s="530" t="s">
        <v>4363</v>
      </c>
      <c r="I658" s="266">
        <v>100</v>
      </c>
      <c r="J658" s="531">
        <v>13</v>
      </c>
      <c r="K658" s="549" t="s">
        <v>8674</v>
      </c>
      <c r="L658" s="549" t="s">
        <v>8674</v>
      </c>
      <c r="M658" s="549" t="s">
        <v>8674</v>
      </c>
      <c r="N658" s="549" t="s">
        <v>8674</v>
      </c>
      <c r="O658" s="549" t="s">
        <v>8674</v>
      </c>
      <c r="P658" s="550" t="s">
        <v>8674</v>
      </c>
      <c r="Q658" s="551">
        <v>2.5982124298482645E-3</v>
      </c>
      <c r="R658" s="551" t="s">
        <v>8674</v>
      </c>
      <c r="S658" s="551">
        <v>1.9381723035177827E-3</v>
      </c>
      <c r="T658" s="551">
        <v>5.4957133435919979E-3</v>
      </c>
      <c r="U658" s="551" t="s">
        <v>8674</v>
      </c>
      <c r="V658" s="552">
        <v>2.5012714796688318E-3</v>
      </c>
      <c r="W658" s="553" t="s">
        <v>8674</v>
      </c>
      <c r="X658" s="553" t="s">
        <v>8674</v>
      </c>
      <c r="Y658" s="553">
        <v>2.5944375259443753E-2</v>
      </c>
      <c r="Z658" s="553" t="s">
        <v>8674</v>
      </c>
      <c r="AA658" s="554" t="s">
        <v>8674</v>
      </c>
      <c r="AB658" s="684">
        <v>1.3841022021066036E-2</v>
      </c>
      <c r="AC658" s="561">
        <v>4.9475747369222278E-3</v>
      </c>
    </row>
    <row r="659" spans="1:29" ht="15" customHeight="1" thickBot="1" x14ac:dyDescent="0.3">
      <c r="A659" s="532" t="s">
        <v>6089</v>
      </c>
      <c r="B659" s="577">
        <v>240</v>
      </c>
      <c r="C659" s="533" t="s">
        <v>6090</v>
      </c>
      <c r="D659" s="534" t="s">
        <v>41</v>
      </c>
      <c r="E659" s="537" t="s">
        <v>12</v>
      </c>
      <c r="F659" s="530" t="s">
        <v>1651</v>
      </c>
      <c r="G659" s="266" t="s">
        <v>1652</v>
      </c>
      <c r="H659" s="530" t="s">
        <v>1653</v>
      </c>
      <c r="I659" s="266">
        <v>93</v>
      </c>
      <c r="J659" s="531">
        <v>13</v>
      </c>
      <c r="K659" s="549">
        <v>7.7748406157673771E-3</v>
      </c>
      <c r="L659" s="549">
        <v>0.10669511869831955</v>
      </c>
      <c r="M659" s="549">
        <v>6.5419337956299879E-3</v>
      </c>
      <c r="N659" s="549" t="s">
        <v>8674</v>
      </c>
      <c r="O659" s="549">
        <v>5.280946345585129E-3</v>
      </c>
      <c r="P659" s="550">
        <v>9.9196508282908442E-3</v>
      </c>
      <c r="Q659" s="551">
        <v>2.5982124298482645E-3</v>
      </c>
      <c r="R659" s="551" t="s">
        <v>8674</v>
      </c>
      <c r="S659" s="551">
        <v>1.9381723035177827E-3</v>
      </c>
      <c r="T659" s="551">
        <v>5.4957133435919979E-3</v>
      </c>
      <c r="U659" s="551" t="s">
        <v>8674</v>
      </c>
      <c r="V659" s="552">
        <v>2.5012714796688318E-3</v>
      </c>
      <c r="W659" s="553">
        <v>4.1963911036508603E-3</v>
      </c>
      <c r="X659" s="553">
        <v>1.9138755980861243E-2</v>
      </c>
      <c r="Y659" s="553" t="s">
        <v>8674</v>
      </c>
      <c r="Z659" s="553">
        <v>4.595588235294118E-2</v>
      </c>
      <c r="AA659" s="554" t="s">
        <v>8674</v>
      </c>
      <c r="AB659" s="684">
        <v>4.1523066063198109E-3</v>
      </c>
      <c r="AC659" s="561">
        <v>4.9475747369222278E-3</v>
      </c>
    </row>
    <row r="660" spans="1:29" ht="15" customHeight="1" thickBot="1" x14ac:dyDescent="0.3">
      <c r="A660" s="532" t="s">
        <v>6091</v>
      </c>
      <c r="B660" s="577">
        <v>229</v>
      </c>
      <c r="C660" s="533" t="s">
        <v>6092</v>
      </c>
      <c r="D660" s="534" t="s">
        <v>41</v>
      </c>
      <c r="E660" s="537" t="s">
        <v>17</v>
      </c>
      <c r="F660" s="530" t="s">
        <v>1408</v>
      </c>
      <c r="G660" s="266" t="s">
        <v>1409</v>
      </c>
      <c r="H660" s="530" t="s">
        <v>1410</v>
      </c>
      <c r="I660" s="266">
        <v>94</v>
      </c>
      <c r="J660" s="531">
        <v>13</v>
      </c>
      <c r="K660" s="549" t="s">
        <v>8674</v>
      </c>
      <c r="L660" s="549">
        <v>2.6673779674579887E-2</v>
      </c>
      <c r="M660" s="549">
        <v>1.9625801386889966E-2</v>
      </c>
      <c r="N660" s="549" t="s">
        <v>8674</v>
      </c>
      <c r="O660" s="549" t="s">
        <v>8674</v>
      </c>
      <c r="P660" s="550">
        <v>5.6683719018804828E-3</v>
      </c>
      <c r="Q660" s="551">
        <v>7.7946372895447927E-3</v>
      </c>
      <c r="R660" s="551">
        <v>8.769365682548963E-2</v>
      </c>
      <c r="S660" s="551" t="s">
        <v>8674</v>
      </c>
      <c r="T660" s="551">
        <v>5.4957133435919979E-3</v>
      </c>
      <c r="U660" s="551" t="s">
        <v>8674</v>
      </c>
      <c r="V660" s="552">
        <v>5.8363001192272739E-3</v>
      </c>
      <c r="W660" s="553">
        <v>8.3927822073017206E-3</v>
      </c>
      <c r="X660" s="553" t="s">
        <v>8674</v>
      </c>
      <c r="Y660" s="553" t="s">
        <v>8674</v>
      </c>
      <c r="Z660" s="553" t="s">
        <v>8674</v>
      </c>
      <c r="AA660" s="554" t="s">
        <v>8674</v>
      </c>
      <c r="AB660" s="684">
        <v>2.768204404213207E-3</v>
      </c>
      <c r="AC660" s="561">
        <v>4.9475747369222278E-3</v>
      </c>
    </row>
    <row r="661" spans="1:29" ht="15" customHeight="1" thickBot="1" x14ac:dyDescent="0.3">
      <c r="A661" s="532" t="s">
        <v>6109</v>
      </c>
      <c r="B661" s="577">
        <v>289</v>
      </c>
      <c r="C661" s="533" t="s">
        <v>6110</v>
      </c>
      <c r="D661" s="534" t="s">
        <v>41</v>
      </c>
      <c r="E661" s="535" t="s">
        <v>9</v>
      </c>
      <c r="F661" s="530" t="s">
        <v>1205</v>
      </c>
      <c r="G661" s="266" t="s">
        <v>1206</v>
      </c>
      <c r="H661" s="530" t="s">
        <v>1207</v>
      </c>
      <c r="I661" s="266">
        <v>92</v>
      </c>
      <c r="J661" s="531">
        <v>13</v>
      </c>
      <c r="K661" s="549" t="s">
        <v>8674</v>
      </c>
      <c r="L661" s="549" t="s">
        <v>8674</v>
      </c>
      <c r="M661" s="549" t="s">
        <v>8674</v>
      </c>
      <c r="N661" s="549" t="s">
        <v>8674</v>
      </c>
      <c r="O661" s="549" t="s">
        <v>8674</v>
      </c>
      <c r="P661" s="550" t="s">
        <v>8674</v>
      </c>
      <c r="Q661" s="551">
        <v>2.5982124298482645E-3</v>
      </c>
      <c r="R661" s="551" t="s">
        <v>8674</v>
      </c>
      <c r="S661" s="551" t="s">
        <v>8674</v>
      </c>
      <c r="T661" s="551">
        <v>3.2974280061551987E-2</v>
      </c>
      <c r="U661" s="551">
        <v>7.2824371889792447E-2</v>
      </c>
      <c r="V661" s="552">
        <v>1.0838843078564937E-2</v>
      </c>
      <c r="W661" s="553" t="s">
        <v>8674</v>
      </c>
      <c r="X661" s="553" t="s">
        <v>8674</v>
      </c>
      <c r="Y661" s="553" t="s">
        <v>8674</v>
      </c>
      <c r="Z661" s="553" t="s">
        <v>8674</v>
      </c>
      <c r="AA661" s="554" t="s">
        <v>8674</v>
      </c>
      <c r="AB661" s="684" t="s">
        <v>8674</v>
      </c>
      <c r="AC661" s="561">
        <v>4.9475747369222278E-3</v>
      </c>
    </row>
    <row r="662" spans="1:29" ht="15" customHeight="1" thickBot="1" x14ac:dyDescent="0.3">
      <c r="A662" s="532" t="s">
        <v>6123</v>
      </c>
      <c r="B662" s="577">
        <v>258</v>
      </c>
      <c r="C662" s="533" t="s">
        <v>6124</v>
      </c>
      <c r="D662" s="534" t="s">
        <v>41</v>
      </c>
      <c r="E662" s="537" t="s">
        <v>13</v>
      </c>
      <c r="F662" s="530" t="s">
        <v>2265</v>
      </c>
      <c r="G662" s="266" t="s">
        <v>2266</v>
      </c>
      <c r="H662" s="530" t="s">
        <v>2149</v>
      </c>
      <c r="I662" s="266">
        <v>100</v>
      </c>
      <c r="J662" s="531">
        <v>13</v>
      </c>
      <c r="K662" s="549" t="s">
        <v>8674</v>
      </c>
      <c r="L662" s="549" t="s">
        <v>8674</v>
      </c>
      <c r="M662" s="549" t="s">
        <v>8674</v>
      </c>
      <c r="N662" s="549" t="s">
        <v>8674</v>
      </c>
      <c r="O662" s="549">
        <v>6.8652302492606676E-2</v>
      </c>
      <c r="P662" s="550">
        <v>1.8422208681111569E-2</v>
      </c>
      <c r="Q662" s="551" t="s">
        <v>8674</v>
      </c>
      <c r="R662" s="551" t="s">
        <v>8674</v>
      </c>
      <c r="S662" s="551" t="s">
        <v>8674</v>
      </c>
      <c r="T662" s="551" t="s">
        <v>8674</v>
      </c>
      <c r="U662" s="551" t="s">
        <v>8674</v>
      </c>
      <c r="V662" s="552" t="s">
        <v>8674</v>
      </c>
      <c r="W662" s="553" t="s">
        <v>8674</v>
      </c>
      <c r="X662" s="553" t="s">
        <v>8674</v>
      </c>
      <c r="Y662" s="553" t="s">
        <v>8674</v>
      </c>
      <c r="Z662" s="553" t="s">
        <v>8674</v>
      </c>
      <c r="AA662" s="554" t="s">
        <v>8674</v>
      </c>
      <c r="AB662" s="684" t="s">
        <v>8674</v>
      </c>
      <c r="AC662" s="561">
        <v>4.9475747369222278E-3</v>
      </c>
    </row>
    <row r="663" spans="1:29" ht="15" customHeight="1" thickBot="1" x14ac:dyDescent="0.3">
      <c r="A663" s="532" t="s">
        <v>6111</v>
      </c>
      <c r="B663" s="577">
        <v>234</v>
      </c>
      <c r="C663" s="533" t="s">
        <v>6112</v>
      </c>
      <c r="D663" s="534" t="s">
        <v>41</v>
      </c>
      <c r="E663" s="535" t="s">
        <v>6</v>
      </c>
      <c r="F663" s="530" t="s">
        <v>429</v>
      </c>
      <c r="G663" s="266" t="s">
        <v>430</v>
      </c>
      <c r="H663" s="530" t="s">
        <v>431</v>
      </c>
      <c r="I663" s="266">
        <v>88</v>
      </c>
      <c r="J663" s="531">
        <v>13</v>
      </c>
      <c r="K663" s="549" t="s">
        <v>8674</v>
      </c>
      <c r="L663" s="549" t="s">
        <v>8674</v>
      </c>
      <c r="M663" s="549" t="s">
        <v>8674</v>
      </c>
      <c r="N663" s="549" t="s">
        <v>8674</v>
      </c>
      <c r="O663" s="549" t="s">
        <v>8674</v>
      </c>
      <c r="P663" s="550" t="s">
        <v>8674</v>
      </c>
      <c r="Q663" s="551" t="s">
        <v>8674</v>
      </c>
      <c r="R663" s="551" t="s">
        <v>8674</v>
      </c>
      <c r="S663" s="551">
        <v>2.3258067642213394E-2</v>
      </c>
      <c r="T663" s="551">
        <v>5.4957133435919979E-3</v>
      </c>
      <c r="U663" s="551" t="s">
        <v>8674</v>
      </c>
      <c r="V663" s="552">
        <v>1.0838843078564937E-2</v>
      </c>
      <c r="W663" s="553" t="s">
        <v>8674</v>
      </c>
      <c r="X663" s="553" t="s">
        <v>8674</v>
      </c>
      <c r="Y663" s="553" t="s">
        <v>8674</v>
      </c>
      <c r="Z663" s="553" t="s">
        <v>8674</v>
      </c>
      <c r="AA663" s="554" t="s">
        <v>8674</v>
      </c>
      <c r="AB663" s="684" t="s">
        <v>8674</v>
      </c>
      <c r="AC663" s="561">
        <v>4.9475747369222278E-3</v>
      </c>
    </row>
    <row r="664" spans="1:29" ht="15" customHeight="1" thickBot="1" x14ac:dyDescent="0.3">
      <c r="A664" s="532" t="s">
        <v>6113</v>
      </c>
      <c r="B664" s="577">
        <v>287</v>
      </c>
      <c r="C664" s="533" t="s">
        <v>6114</v>
      </c>
      <c r="D664" s="534" t="s">
        <v>41</v>
      </c>
      <c r="E664" s="537" t="s">
        <v>22</v>
      </c>
      <c r="F664" s="530" t="s">
        <v>1920</v>
      </c>
      <c r="G664" s="266" t="s">
        <v>1921</v>
      </c>
      <c r="H664" s="530" t="s">
        <v>1922</v>
      </c>
      <c r="I664" s="266">
        <v>84</v>
      </c>
      <c r="J664" s="531">
        <v>13</v>
      </c>
      <c r="K664" s="549" t="s">
        <v>8674</v>
      </c>
      <c r="L664" s="549" t="s">
        <v>8674</v>
      </c>
      <c r="M664" s="549" t="s">
        <v>8674</v>
      </c>
      <c r="N664" s="549" t="s">
        <v>8674</v>
      </c>
      <c r="O664" s="549" t="s">
        <v>8674</v>
      </c>
      <c r="P664" s="550" t="s">
        <v>8674</v>
      </c>
      <c r="Q664" s="551">
        <v>3.3776761588027435E-2</v>
      </c>
      <c r="R664" s="551" t="s">
        <v>8674</v>
      </c>
      <c r="S664" s="551" t="s">
        <v>8674</v>
      </c>
      <c r="T664" s="551" t="s">
        <v>8674</v>
      </c>
      <c r="U664" s="551" t="s">
        <v>8674</v>
      </c>
      <c r="V664" s="552">
        <v>1.0838843078564937E-2</v>
      </c>
      <c r="W664" s="553" t="s">
        <v>8674</v>
      </c>
      <c r="X664" s="553" t="s">
        <v>8674</v>
      </c>
      <c r="Y664" s="553" t="s">
        <v>8674</v>
      </c>
      <c r="Z664" s="553" t="s">
        <v>8674</v>
      </c>
      <c r="AA664" s="554" t="s">
        <v>8674</v>
      </c>
      <c r="AB664" s="684" t="s">
        <v>8674</v>
      </c>
      <c r="AC664" s="561">
        <v>4.9475747369222278E-3</v>
      </c>
    </row>
    <row r="665" spans="1:29" ht="15" customHeight="1" thickBot="1" x14ac:dyDescent="0.3">
      <c r="A665" s="532" t="s">
        <v>6099</v>
      </c>
      <c r="B665" s="577">
        <v>261</v>
      </c>
      <c r="C665" s="533" t="s">
        <v>6100</v>
      </c>
      <c r="D665" s="534" t="s">
        <v>41</v>
      </c>
      <c r="E665" s="537" t="s">
        <v>13</v>
      </c>
      <c r="F665" s="530" t="s">
        <v>2353</v>
      </c>
      <c r="G665" s="266" t="s">
        <v>2354</v>
      </c>
      <c r="H665" s="530" t="s">
        <v>1223</v>
      </c>
      <c r="I665" s="266">
        <v>99</v>
      </c>
      <c r="J665" s="531">
        <v>13</v>
      </c>
      <c r="K665" s="549">
        <v>7.7748406157673771E-3</v>
      </c>
      <c r="L665" s="549" t="s">
        <v>8674</v>
      </c>
      <c r="M665" s="549">
        <v>1.3083867591259976E-2</v>
      </c>
      <c r="N665" s="549" t="s">
        <v>8674</v>
      </c>
      <c r="O665" s="549" t="s">
        <v>8674</v>
      </c>
      <c r="P665" s="550">
        <v>4.2512789264103614E-3</v>
      </c>
      <c r="Q665" s="551" t="s">
        <v>8674</v>
      </c>
      <c r="R665" s="551">
        <v>2.9231218941829874E-2</v>
      </c>
      <c r="S665" s="551">
        <v>1.1629033821106697E-2</v>
      </c>
      <c r="T665" s="551">
        <v>1.0991426687183996E-2</v>
      </c>
      <c r="U665" s="551" t="s">
        <v>8674</v>
      </c>
      <c r="V665" s="552">
        <v>7.5038144390064954E-3</v>
      </c>
      <c r="W665" s="553" t="s">
        <v>8674</v>
      </c>
      <c r="X665" s="553" t="s">
        <v>8674</v>
      </c>
      <c r="Y665" s="553">
        <v>2.5944375259443751E-3</v>
      </c>
      <c r="Z665" s="553" t="s">
        <v>8674</v>
      </c>
      <c r="AA665" s="554" t="s">
        <v>8674</v>
      </c>
      <c r="AB665" s="684">
        <v>1.3841022021066035E-3</v>
      </c>
      <c r="AC665" s="561">
        <v>4.9475747369222278E-3</v>
      </c>
    </row>
    <row r="666" spans="1:29" ht="15" customHeight="1" thickBot="1" x14ac:dyDescent="0.3">
      <c r="A666" s="532" t="s">
        <v>6083</v>
      </c>
      <c r="B666" s="577">
        <v>250</v>
      </c>
      <c r="C666" s="533" t="s">
        <v>6084</v>
      </c>
      <c r="D666" s="534" t="s">
        <v>41</v>
      </c>
      <c r="E666" s="537" t="s">
        <v>9</v>
      </c>
      <c r="F666" s="530" t="s">
        <v>1243</v>
      </c>
      <c r="G666" s="266" t="s">
        <v>1244</v>
      </c>
      <c r="H666" s="530" t="s">
        <v>368</v>
      </c>
      <c r="I666" s="266">
        <v>99</v>
      </c>
      <c r="J666" s="531">
        <v>13</v>
      </c>
      <c r="K666" s="549">
        <v>7.7748406157673771E-3</v>
      </c>
      <c r="L666" s="549" t="s">
        <v>8674</v>
      </c>
      <c r="M666" s="549">
        <v>6.5419337956299879E-3</v>
      </c>
      <c r="N666" s="549">
        <v>5.067396371744198E-3</v>
      </c>
      <c r="O666" s="549" t="s">
        <v>8674</v>
      </c>
      <c r="P666" s="550">
        <v>4.2512789264103614E-3</v>
      </c>
      <c r="Q666" s="551" t="s">
        <v>8674</v>
      </c>
      <c r="R666" s="551">
        <v>2.9231218941829874E-2</v>
      </c>
      <c r="S666" s="551">
        <v>5.8145169105533485E-3</v>
      </c>
      <c r="T666" s="551" t="s">
        <v>8674</v>
      </c>
      <c r="U666" s="551">
        <v>2.4274790629930817E-2</v>
      </c>
      <c r="V666" s="552">
        <v>5.0025429593376636E-3</v>
      </c>
      <c r="W666" s="553">
        <v>8.3927822073017206E-3</v>
      </c>
      <c r="X666" s="553" t="s">
        <v>8674</v>
      </c>
      <c r="Y666" s="553">
        <v>2.5944375259443751E-3</v>
      </c>
      <c r="Z666" s="553" t="s">
        <v>8674</v>
      </c>
      <c r="AA666" s="554">
        <v>4.042037186742118E-2</v>
      </c>
      <c r="AB666" s="684">
        <v>5.536408808426414E-3</v>
      </c>
      <c r="AC666" s="561">
        <v>4.9475747369222278E-3</v>
      </c>
    </row>
    <row r="667" spans="1:29" ht="15" customHeight="1" thickBot="1" x14ac:dyDescent="0.3">
      <c r="A667" s="532" t="s">
        <v>6105</v>
      </c>
      <c r="B667" s="577">
        <v>240</v>
      </c>
      <c r="C667" s="533" t="s">
        <v>6106</v>
      </c>
      <c r="D667" s="534" t="s">
        <v>41</v>
      </c>
      <c r="E667" s="537" t="s">
        <v>6</v>
      </c>
      <c r="F667" s="530" t="s">
        <v>654</v>
      </c>
      <c r="G667" s="266" t="s">
        <v>655</v>
      </c>
      <c r="H667" s="530" t="s">
        <v>575</v>
      </c>
      <c r="I667" s="266">
        <v>99</v>
      </c>
      <c r="J667" s="531">
        <v>13</v>
      </c>
      <c r="K667" s="549" t="s">
        <v>8674</v>
      </c>
      <c r="L667" s="549" t="s">
        <v>8674</v>
      </c>
      <c r="M667" s="549" t="s">
        <v>8674</v>
      </c>
      <c r="N667" s="549" t="s">
        <v>8674</v>
      </c>
      <c r="O667" s="549" t="s">
        <v>8674</v>
      </c>
      <c r="P667" s="550" t="s">
        <v>8674</v>
      </c>
      <c r="Q667" s="551">
        <v>3.3776761588027435E-2</v>
      </c>
      <c r="R667" s="551" t="s">
        <v>8674</v>
      </c>
      <c r="S667" s="551" t="s">
        <v>8674</v>
      </c>
      <c r="T667" s="551" t="s">
        <v>8674</v>
      </c>
      <c r="U667" s="551" t="s">
        <v>8674</v>
      </c>
      <c r="V667" s="552">
        <v>1.0838843078564937E-2</v>
      </c>
      <c r="W667" s="553" t="s">
        <v>8674</v>
      </c>
      <c r="X667" s="553" t="s">
        <v>8674</v>
      </c>
      <c r="Y667" s="553" t="s">
        <v>8674</v>
      </c>
      <c r="Z667" s="553" t="s">
        <v>8674</v>
      </c>
      <c r="AA667" s="554" t="s">
        <v>8674</v>
      </c>
      <c r="AB667" s="684" t="s">
        <v>8674</v>
      </c>
      <c r="AC667" s="561">
        <v>4.9475747369222278E-3</v>
      </c>
    </row>
    <row r="668" spans="1:29" ht="15" customHeight="1" thickBot="1" x14ac:dyDescent="0.3">
      <c r="A668" s="532" t="s">
        <v>6115</v>
      </c>
      <c r="B668" s="577">
        <v>294</v>
      </c>
      <c r="C668" s="533" t="s">
        <v>6116</v>
      </c>
      <c r="D668" s="534" t="s">
        <v>42</v>
      </c>
      <c r="E668" s="537" t="s">
        <v>5</v>
      </c>
      <c r="F668" s="530" t="s">
        <v>3344</v>
      </c>
      <c r="G668" s="266" t="s">
        <v>3345</v>
      </c>
      <c r="H668" s="530" t="s">
        <v>3346</v>
      </c>
      <c r="I668" s="266">
        <v>99</v>
      </c>
      <c r="J668" s="531">
        <v>13</v>
      </c>
      <c r="K668" s="549" t="s">
        <v>8674</v>
      </c>
      <c r="L668" s="549" t="s">
        <v>8674</v>
      </c>
      <c r="M668" s="549" t="s">
        <v>8674</v>
      </c>
      <c r="N668" s="549" t="s">
        <v>8674</v>
      </c>
      <c r="O668" s="549">
        <v>5.280946345585129E-3</v>
      </c>
      <c r="P668" s="550">
        <v>1.4170929754701207E-3</v>
      </c>
      <c r="Q668" s="551" t="s">
        <v>8674</v>
      </c>
      <c r="R668" s="551" t="s">
        <v>8674</v>
      </c>
      <c r="S668" s="551">
        <v>3.8763446070355654E-3</v>
      </c>
      <c r="T668" s="551">
        <v>5.4957133435919979E-3</v>
      </c>
      <c r="U668" s="551">
        <v>0.10923655783468868</v>
      </c>
      <c r="V668" s="552">
        <v>1.0005085918675327E-2</v>
      </c>
      <c r="W668" s="553" t="s">
        <v>8674</v>
      </c>
      <c r="X668" s="553" t="s">
        <v>8674</v>
      </c>
      <c r="Y668" s="553" t="s">
        <v>8674</v>
      </c>
      <c r="Z668" s="553" t="s">
        <v>8674</v>
      </c>
      <c r="AA668" s="554" t="s">
        <v>8674</v>
      </c>
      <c r="AB668" s="684" t="s">
        <v>8674</v>
      </c>
      <c r="AC668" s="561">
        <v>4.9475747369222278E-3</v>
      </c>
    </row>
    <row r="669" spans="1:29" ht="15" customHeight="1" thickBot="1" x14ac:dyDescent="0.3">
      <c r="A669" s="532" t="s">
        <v>6095</v>
      </c>
      <c r="B669" s="577">
        <v>324</v>
      </c>
      <c r="C669" s="533" t="s">
        <v>6096</v>
      </c>
      <c r="D669" s="534" t="s">
        <v>42</v>
      </c>
      <c r="E669" s="537" t="s">
        <v>8</v>
      </c>
      <c r="F669" s="530" t="s">
        <v>4479</v>
      </c>
      <c r="G669" s="266" t="s">
        <v>4480</v>
      </c>
      <c r="H669" s="530" t="s">
        <v>2782</v>
      </c>
      <c r="I669" s="266">
        <v>99</v>
      </c>
      <c r="J669" s="531">
        <v>13</v>
      </c>
      <c r="K669" s="549" t="s">
        <v>8674</v>
      </c>
      <c r="L669" s="549" t="s">
        <v>8674</v>
      </c>
      <c r="M669" s="549">
        <v>2.6167735182519952E-2</v>
      </c>
      <c r="N669" s="549" t="s">
        <v>8674</v>
      </c>
      <c r="O669" s="549">
        <v>2.1123785382340516E-2</v>
      </c>
      <c r="P669" s="550">
        <v>1.1336743803760966E-2</v>
      </c>
      <c r="Q669" s="551">
        <v>7.7946372895447927E-3</v>
      </c>
      <c r="R669" s="551" t="s">
        <v>8674</v>
      </c>
      <c r="S669" s="551" t="s">
        <v>8674</v>
      </c>
      <c r="T669" s="551" t="s">
        <v>8674</v>
      </c>
      <c r="U669" s="551" t="s">
        <v>8674</v>
      </c>
      <c r="V669" s="552">
        <v>2.5012714796688318E-3</v>
      </c>
      <c r="W669" s="553">
        <v>8.3927822073017206E-3</v>
      </c>
      <c r="X669" s="553" t="s">
        <v>8674</v>
      </c>
      <c r="Y669" s="553" t="s">
        <v>8674</v>
      </c>
      <c r="Z669" s="553" t="s">
        <v>8674</v>
      </c>
      <c r="AA669" s="554" t="s">
        <v>8674</v>
      </c>
      <c r="AB669" s="684">
        <v>2.768204404213207E-3</v>
      </c>
      <c r="AC669" s="561">
        <v>4.9475747369222278E-3</v>
      </c>
    </row>
    <row r="670" spans="1:29" ht="15" customHeight="1" thickBot="1" x14ac:dyDescent="0.3">
      <c r="A670" s="532" t="s">
        <v>6125</v>
      </c>
      <c r="B670" s="577">
        <v>336</v>
      </c>
      <c r="C670" s="533" t="s">
        <v>6126</v>
      </c>
      <c r="D670" s="534" t="s">
        <v>42</v>
      </c>
      <c r="E670" s="535" t="s">
        <v>5</v>
      </c>
      <c r="F670" s="530" t="s">
        <v>3590</v>
      </c>
      <c r="G670" s="266" t="s">
        <v>3591</v>
      </c>
      <c r="H670" s="530" t="s">
        <v>3592</v>
      </c>
      <c r="I670" s="266">
        <v>93</v>
      </c>
      <c r="J670" s="531">
        <v>13</v>
      </c>
      <c r="K670" s="549" t="s">
        <v>8674</v>
      </c>
      <c r="L670" s="549" t="s">
        <v>8674</v>
      </c>
      <c r="M670" s="549" t="s">
        <v>8674</v>
      </c>
      <c r="N670" s="549">
        <v>6.5876152832674575E-2</v>
      </c>
      <c r="O670" s="549" t="s">
        <v>8674</v>
      </c>
      <c r="P670" s="550">
        <v>1.8422208681111569E-2</v>
      </c>
      <c r="Q670" s="551" t="s">
        <v>8674</v>
      </c>
      <c r="R670" s="551" t="s">
        <v>8674</v>
      </c>
      <c r="S670" s="551" t="s">
        <v>8674</v>
      </c>
      <c r="T670" s="551" t="s">
        <v>8674</v>
      </c>
      <c r="U670" s="551" t="s">
        <v>8674</v>
      </c>
      <c r="V670" s="552" t="s">
        <v>8674</v>
      </c>
      <c r="W670" s="553" t="s">
        <v>8674</v>
      </c>
      <c r="X670" s="553" t="s">
        <v>8674</v>
      </c>
      <c r="Y670" s="553" t="s">
        <v>8674</v>
      </c>
      <c r="Z670" s="553" t="s">
        <v>8674</v>
      </c>
      <c r="AA670" s="554" t="s">
        <v>8674</v>
      </c>
      <c r="AB670" s="684" t="s">
        <v>8674</v>
      </c>
      <c r="AC670" s="561">
        <v>4.9475747369222278E-3</v>
      </c>
    </row>
    <row r="671" spans="1:29" ht="15" customHeight="1" thickBot="1" x14ac:dyDescent="0.3">
      <c r="A671" s="532" t="s">
        <v>6177</v>
      </c>
      <c r="B671" s="577">
        <v>316</v>
      </c>
      <c r="C671" s="533" t="s">
        <v>6178</v>
      </c>
      <c r="D671" s="534" t="s">
        <v>42</v>
      </c>
      <c r="E671" s="537" t="s">
        <v>5</v>
      </c>
      <c r="F671" s="530" t="s">
        <v>2637</v>
      </c>
      <c r="G671" s="266" t="s">
        <v>2638</v>
      </c>
      <c r="H671" s="530" t="s">
        <v>2639</v>
      </c>
      <c r="I671" s="266">
        <v>99</v>
      </c>
      <c r="J671" s="531">
        <v>12</v>
      </c>
      <c r="K671" s="549" t="s">
        <v>8674</v>
      </c>
      <c r="L671" s="549" t="s">
        <v>8674</v>
      </c>
      <c r="M671" s="549" t="s">
        <v>8674</v>
      </c>
      <c r="N671" s="549" t="s">
        <v>8674</v>
      </c>
      <c r="O671" s="549" t="s">
        <v>8674</v>
      </c>
      <c r="P671" s="550" t="s">
        <v>8674</v>
      </c>
      <c r="Q671" s="551" t="s">
        <v>8674</v>
      </c>
      <c r="R671" s="551" t="s">
        <v>8674</v>
      </c>
      <c r="S671" s="551">
        <v>2.3258067642213394E-2</v>
      </c>
      <c r="T671" s="551" t="s">
        <v>8674</v>
      </c>
      <c r="U671" s="551" t="s">
        <v>8674</v>
      </c>
      <c r="V671" s="552">
        <v>1.0005085918675327E-2</v>
      </c>
      <c r="W671" s="553" t="s">
        <v>8674</v>
      </c>
      <c r="X671" s="553" t="s">
        <v>8674</v>
      </c>
      <c r="Y671" s="553" t="s">
        <v>8674</v>
      </c>
      <c r="Z671" s="553" t="s">
        <v>8674</v>
      </c>
      <c r="AA671" s="554" t="s">
        <v>8674</v>
      </c>
      <c r="AB671" s="684" t="s">
        <v>8674</v>
      </c>
      <c r="AC671" s="561">
        <v>4.5669920648512873E-3</v>
      </c>
    </row>
    <row r="672" spans="1:29" ht="15" customHeight="1" thickBot="1" x14ac:dyDescent="0.3">
      <c r="A672" s="532" t="s">
        <v>6159</v>
      </c>
      <c r="B672" s="577">
        <v>247</v>
      </c>
      <c r="C672" s="533" t="s">
        <v>6160</v>
      </c>
      <c r="D672" s="534" t="s">
        <v>41</v>
      </c>
      <c r="E672" s="537" t="s">
        <v>13</v>
      </c>
      <c r="F672" s="530" t="s">
        <v>2074</v>
      </c>
      <c r="G672" s="266" t="s">
        <v>2075</v>
      </c>
      <c r="H672" s="530" t="s">
        <v>838</v>
      </c>
      <c r="I672" s="266">
        <v>99</v>
      </c>
      <c r="J672" s="531">
        <v>12</v>
      </c>
      <c r="K672" s="549" t="s">
        <v>8674</v>
      </c>
      <c r="L672" s="549" t="s">
        <v>8674</v>
      </c>
      <c r="M672" s="549" t="s">
        <v>8674</v>
      </c>
      <c r="N672" s="549" t="s">
        <v>8674</v>
      </c>
      <c r="O672" s="549" t="s">
        <v>8674</v>
      </c>
      <c r="P672" s="550" t="s">
        <v>8674</v>
      </c>
      <c r="Q672" s="551">
        <v>2.5982124298482645E-3</v>
      </c>
      <c r="R672" s="551">
        <v>2.9231218941829874E-2</v>
      </c>
      <c r="S672" s="551">
        <v>1.3567206124624479E-2</v>
      </c>
      <c r="T672" s="551" t="s">
        <v>8674</v>
      </c>
      <c r="U672" s="551" t="s">
        <v>8674</v>
      </c>
      <c r="V672" s="552">
        <v>7.5038144390064954E-3</v>
      </c>
      <c r="W672" s="553">
        <v>8.3927822073017206E-3</v>
      </c>
      <c r="X672" s="553" t="s">
        <v>8674</v>
      </c>
      <c r="Y672" s="553">
        <v>2.5944375259443751E-3</v>
      </c>
      <c r="Z672" s="553" t="s">
        <v>8674</v>
      </c>
      <c r="AA672" s="554" t="s">
        <v>8674</v>
      </c>
      <c r="AB672" s="684">
        <v>4.1523066063198109E-3</v>
      </c>
      <c r="AC672" s="561">
        <v>4.5669920648512873E-3</v>
      </c>
    </row>
    <row r="673" spans="1:29" ht="15" customHeight="1" thickBot="1" x14ac:dyDescent="0.3">
      <c r="A673" s="532" t="s">
        <v>6183</v>
      </c>
      <c r="B673" s="577">
        <v>249</v>
      </c>
      <c r="C673" s="533" t="s">
        <v>6184</v>
      </c>
      <c r="D673" s="534" t="s">
        <v>41</v>
      </c>
      <c r="E673" s="537" t="s">
        <v>13</v>
      </c>
      <c r="F673" s="530" t="s">
        <v>2076</v>
      </c>
      <c r="G673" s="266" t="s">
        <v>2077</v>
      </c>
      <c r="H673" s="530" t="s">
        <v>2078</v>
      </c>
      <c r="I673" s="266">
        <v>90</v>
      </c>
      <c r="J673" s="531">
        <v>12</v>
      </c>
      <c r="K673" s="549" t="s">
        <v>8674</v>
      </c>
      <c r="L673" s="549" t="s">
        <v>8674</v>
      </c>
      <c r="M673" s="549" t="s">
        <v>8674</v>
      </c>
      <c r="N673" s="549" t="s">
        <v>8674</v>
      </c>
      <c r="O673" s="549" t="s">
        <v>8674</v>
      </c>
      <c r="P673" s="550" t="s">
        <v>8674</v>
      </c>
      <c r="Q673" s="551" t="s">
        <v>8674</v>
      </c>
      <c r="R673" s="551" t="s">
        <v>8674</v>
      </c>
      <c r="S673" s="551" t="s">
        <v>8674</v>
      </c>
      <c r="T673" s="551">
        <v>6.5948560123103975E-2</v>
      </c>
      <c r="U673" s="551" t="s">
        <v>8674</v>
      </c>
      <c r="V673" s="552">
        <v>1.0005085918675327E-2</v>
      </c>
      <c r="W673" s="553" t="s">
        <v>8674</v>
      </c>
      <c r="X673" s="553" t="s">
        <v>8674</v>
      </c>
      <c r="Y673" s="553" t="s">
        <v>8674</v>
      </c>
      <c r="Z673" s="553" t="s">
        <v>8674</v>
      </c>
      <c r="AA673" s="554" t="s">
        <v>8674</v>
      </c>
      <c r="AB673" s="684" t="s">
        <v>8674</v>
      </c>
      <c r="AC673" s="561">
        <v>4.5669920648512873E-3</v>
      </c>
    </row>
    <row r="674" spans="1:29" ht="15" customHeight="1" thickBot="1" x14ac:dyDescent="0.3">
      <c r="A674" s="532" t="s">
        <v>6147</v>
      </c>
      <c r="B674" s="577">
        <v>299</v>
      </c>
      <c r="C674" s="533" t="s">
        <v>6148</v>
      </c>
      <c r="D674" s="534" t="s">
        <v>42</v>
      </c>
      <c r="E674" s="537" t="s">
        <v>7</v>
      </c>
      <c r="F674" s="530" t="s">
        <v>3895</v>
      </c>
      <c r="G674" s="266" t="s">
        <v>3896</v>
      </c>
      <c r="H674" s="530" t="s">
        <v>3211</v>
      </c>
      <c r="I674" s="266">
        <v>99</v>
      </c>
      <c r="J674" s="531">
        <v>12</v>
      </c>
      <c r="K674" s="549" t="s">
        <v>8674</v>
      </c>
      <c r="L674" s="549" t="s">
        <v>8674</v>
      </c>
      <c r="M674" s="549" t="s">
        <v>8674</v>
      </c>
      <c r="N674" s="549">
        <v>5.067396371744198E-3</v>
      </c>
      <c r="O674" s="549" t="s">
        <v>8674</v>
      </c>
      <c r="P674" s="550">
        <v>1.4170929754701207E-3</v>
      </c>
      <c r="Q674" s="551">
        <v>5.1964248596965291E-3</v>
      </c>
      <c r="R674" s="551" t="s">
        <v>8674</v>
      </c>
      <c r="S674" s="551">
        <v>5.8145169105533485E-3</v>
      </c>
      <c r="T674" s="551" t="s">
        <v>8674</v>
      </c>
      <c r="U674" s="551">
        <v>1.2137395314965408E-2</v>
      </c>
      <c r="V674" s="552">
        <v>5.0025429593376636E-3</v>
      </c>
      <c r="W674" s="553" t="s">
        <v>8674</v>
      </c>
      <c r="X674" s="553" t="s">
        <v>8674</v>
      </c>
      <c r="Y674" s="553">
        <v>1.2972187629721877E-2</v>
      </c>
      <c r="Z674" s="553" t="s">
        <v>8674</v>
      </c>
      <c r="AA674" s="554" t="s">
        <v>8674</v>
      </c>
      <c r="AB674" s="684">
        <v>6.9205110105330179E-3</v>
      </c>
      <c r="AC674" s="561">
        <v>4.5669920648512873E-3</v>
      </c>
    </row>
    <row r="675" spans="1:29" ht="15" customHeight="1" thickBot="1" x14ac:dyDescent="0.3">
      <c r="A675" s="532" t="s">
        <v>6133</v>
      </c>
      <c r="B675" s="577">
        <v>313</v>
      </c>
      <c r="C675" s="533" t="s">
        <v>6134</v>
      </c>
      <c r="D675" s="534" t="s">
        <v>42</v>
      </c>
      <c r="E675" s="537" t="s">
        <v>5</v>
      </c>
      <c r="F675" s="530" t="s">
        <v>2673</v>
      </c>
      <c r="G675" s="266" t="s">
        <v>2674</v>
      </c>
      <c r="H675" s="530" t="s">
        <v>2675</v>
      </c>
      <c r="I675" s="266">
        <v>100</v>
      </c>
      <c r="J675" s="531">
        <v>12</v>
      </c>
      <c r="K675" s="549" t="s">
        <v>8674</v>
      </c>
      <c r="L675" s="549" t="s">
        <v>8674</v>
      </c>
      <c r="M675" s="549" t="s">
        <v>8674</v>
      </c>
      <c r="N675" s="549" t="s">
        <v>8674</v>
      </c>
      <c r="O675" s="549" t="s">
        <v>8674</v>
      </c>
      <c r="P675" s="550" t="s">
        <v>8674</v>
      </c>
      <c r="Q675" s="551">
        <v>7.7946372895447927E-3</v>
      </c>
      <c r="R675" s="551" t="s">
        <v>8674</v>
      </c>
      <c r="S675" s="551" t="s">
        <v>8674</v>
      </c>
      <c r="T675" s="551" t="s">
        <v>8674</v>
      </c>
      <c r="U675" s="551" t="s">
        <v>8674</v>
      </c>
      <c r="V675" s="552">
        <v>2.5012714796688318E-3</v>
      </c>
      <c r="W675" s="553">
        <v>3.7767519932857742E-2</v>
      </c>
      <c r="X675" s="553" t="s">
        <v>8674</v>
      </c>
      <c r="Y675" s="553" t="s">
        <v>8674</v>
      </c>
      <c r="Z675" s="553" t="s">
        <v>8674</v>
      </c>
      <c r="AA675" s="554" t="s">
        <v>8674</v>
      </c>
      <c r="AB675" s="684">
        <v>1.2456919818959432E-2</v>
      </c>
      <c r="AC675" s="561">
        <v>4.5669920648512873E-3</v>
      </c>
    </row>
    <row r="676" spans="1:29" ht="15" customHeight="1" thickBot="1" x14ac:dyDescent="0.3">
      <c r="A676" s="532" t="s">
        <v>6163</v>
      </c>
      <c r="B676" s="577">
        <v>334</v>
      </c>
      <c r="C676" s="533" t="s">
        <v>6164</v>
      </c>
      <c r="D676" s="534" t="s">
        <v>42</v>
      </c>
      <c r="E676" s="537" t="s">
        <v>5</v>
      </c>
      <c r="F676" s="530" t="s">
        <v>2687</v>
      </c>
      <c r="G676" s="266" t="s">
        <v>2688</v>
      </c>
      <c r="H676" s="530" t="s">
        <v>2689</v>
      </c>
      <c r="I676" s="266">
        <v>100</v>
      </c>
      <c r="J676" s="531">
        <v>12</v>
      </c>
      <c r="K676" s="549">
        <v>1.5549681231534754E-2</v>
      </c>
      <c r="L676" s="549" t="s">
        <v>8674</v>
      </c>
      <c r="M676" s="549">
        <v>1.3083867591259976E-2</v>
      </c>
      <c r="N676" s="549" t="s">
        <v>8674</v>
      </c>
      <c r="O676" s="549" t="s">
        <v>8674</v>
      </c>
      <c r="P676" s="550">
        <v>5.6683719018804828E-3</v>
      </c>
      <c r="Q676" s="551">
        <v>1.2991062149241322E-2</v>
      </c>
      <c r="R676" s="551" t="s">
        <v>8674</v>
      </c>
      <c r="S676" s="551" t="s">
        <v>8674</v>
      </c>
      <c r="T676" s="551" t="s">
        <v>8674</v>
      </c>
      <c r="U676" s="551" t="s">
        <v>8674</v>
      </c>
      <c r="V676" s="552">
        <v>4.1687857994480524E-3</v>
      </c>
      <c r="W676" s="553" t="s">
        <v>8674</v>
      </c>
      <c r="X676" s="553">
        <v>3.8277511961722487E-2</v>
      </c>
      <c r="Y676" s="553" t="s">
        <v>8674</v>
      </c>
      <c r="Z676" s="553">
        <v>4.595588235294118E-2</v>
      </c>
      <c r="AA676" s="554" t="s">
        <v>8674</v>
      </c>
      <c r="AB676" s="684">
        <v>4.1523066063198109E-3</v>
      </c>
      <c r="AC676" s="561">
        <v>4.5669920648512873E-3</v>
      </c>
    </row>
    <row r="677" spans="1:29" ht="15" customHeight="1" thickBot="1" x14ac:dyDescent="0.3">
      <c r="A677" s="532" t="s">
        <v>6169</v>
      </c>
      <c r="B677" s="577">
        <v>294</v>
      </c>
      <c r="C677" s="533" t="s">
        <v>6170</v>
      </c>
      <c r="D677" s="534" t="s">
        <v>42</v>
      </c>
      <c r="E677" s="537" t="s">
        <v>14</v>
      </c>
      <c r="F677" s="530" t="s">
        <v>3800</v>
      </c>
      <c r="G677" s="266" t="s">
        <v>3801</v>
      </c>
      <c r="H677" s="530" t="s">
        <v>2513</v>
      </c>
      <c r="I677" s="266">
        <v>100</v>
      </c>
      <c r="J677" s="531">
        <v>12</v>
      </c>
      <c r="K677" s="549" t="s">
        <v>8674</v>
      </c>
      <c r="L677" s="549" t="s">
        <v>8674</v>
      </c>
      <c r="M677" s="549" t="s">
        <v>8674</v>
      </c>
      <c r="N677" s="549">
        <v>1.0134792743488396E-2</v>
      </c>
      <c r="O677" s="549" t="s">
        <v>8674</v>
      </c>
      <c r="P677" s="550">
        <v>2.8341859509402414E-3</v>
      </c>
      <c r="Q677" s="551" t="s">
        <v>8674</v>
      </c>
      <c r="R677" s="551" t="s">
        <v>8674</v>
      </c>
      <c r="S677" s="551">
        <v>5.8145169105533485E-3</v>
      </c>
      <c r="T677" s="551">
        <v>2.7478566717959989E-2</v>
      </c>
      <c r="U677" s="551">
        <v>1.2137395314965408E-2</v>
      </c>
      <c r="V677" s="552">
        <v>7.5038144390064954E-3</v>
      </c>
      <c r="W677" s="553" t="s">
        <v>8674</v>
      </c>
      <c r="X677" s="553" t="s">
        <v>8674</v>
      </c>
      <c r="Y677" s="553">
        <v>2.5944375259443751E-3</v>
      </c>
      <c r="Z677" s="553" t="s">
        <v>8674</v>
      </c>
      <c r="AA677" s="554" t="s">
        <v>8674</v>
      </c>
      <c r="AB677" s="684">
        <v>1.3841022021066035E-3</v>
      </c>
      <c r="AC677" s="561">
        <v>4.5669920648512873E-3</v>
      </c>
    </row>
    <row r="678" spans="1:29" ht="15" customHeight="1" thickBot="1" x14ac:dyDescent="0.3">
      <c r="A678" s="532" t="s">
        <v>6141</v>
      </c>
      <c r="B678" s="577">
        <v>328</v>
      </c>
      <c r="C678" s="533" t="s">
        <v>6142</v>
      </c>
      <c r="D678" s="534" t="s">
        <v>42</v>
      </c>
      <c r="E678" s="537" t="s">
        <v>8</v>
      </c>
      <c r="F678" s="530" t="s">
        <v>4328</v>
      </c>
      <c r="G678" s="266" t="s">
        <v>4329</v>
      </c>
      <c r="H678" s="530" t="s">
        <v>2032</v>
      </c>
      <c r="I678" s="266">
        <v>100</v>
      </c>
      <c r="J678" s="531">
        <v>12</v>
      </c>
      <c r="K678" s="549" t="s">
        <v>8674</v>
      </c>
      <c r="L678" s="549" t="s">
        <v>8674</v>
      </c>
      <c r="M678" s="549" t="s">
        <v>8674</v>
      </c>
      <c r="N678" s="549">
        <v>2.0269585486976792E-2</v>
      </c>
      <c r="O678" s="549" t="s">
        <v>8674</v>
      </c>
      <c r="P678" s="550">
        <v>5.6683719018804828E-3</v>
      </c>
      <c r="Q678" s="551" t="s">
        <v>8674</v>
      </c>
      <c r="R678" s="551" t="s">
        <v>8674</v>
      </c>
      <c r="S678" s="551" t="s">
        <v>8674</v>
      </c>
      <c r="T678" s="551" t="s">
        <v>8674</v>
      </c>
      <c r="U678" s="551" t="s">
        <v>8674</v>
      </c>
      <c r="V678" s="552" t="s">
        <v>8674</v>
      </c>
      <c r="W678" s="553" t="s">
        <v>8674</v>
      </c>
      <c r="X678" s="553" t="s">
        <v>8674</v>
      </c>
      <c r="Y678" s="553">
        <v>1.5566625155666251E-2</v>
      </c>
      <c r="Z678" s="553">
        <v>9.1911764705882359E-2</v>
      </c>
      <c r="AA678" s="554" t="s">
        <v>8674</v>
      </c>
      <c r="AB678" s="684">
        <v>1.1072817616852828E-2</v>
      </c>
      <c r="AC678" s="561">
        <v>4.5669920648512873E-3</v>
      </c>
    </row>
    <row r="679" spans="1:29" ht="15" customHeight="1" thickBot="1" x14ac:dyDescent="0.3">
      <c r="A679" s="532" t="s">
        <v>6175</v>
      </c>
      <c r="B679" s="577">
        <v>249</v>
      </c>
      <c r="C679" s="533" t="s">
        <v>6176</v>
      </c>
      <c r="D679" s="534" t="s">
        <v>41</v>
      </c>
      <c r="E679" s="535" t="s">
        <v>6</v>
      </c>
      <c r="F679" s="530" t="s">
        <v>324</v>
      </c>
      <c r="G679" s="266" t="s">
        <v>325</v>
      </c>
      <c r="H679" s="530" t="s">
        <v>326</v>
      </c>
      <c r="I679" s="266">
        <v>99</v>
      </c>
      <c r="J679" s="531">
        <v>12</v>
      </c>
      <c r="K679" s="549" t="s">
        <v>8674</v>
      </c>
      <c r="L679" s="549" t="s">
        <v>8674</v>
      </c>
      <c r="M679" s="549" t="s">
        <v>8674</v>
      </c>
      <c r="N679" s="549" t="s">
        <v>8674</v>
      </c>
      <c r="O679" s="549" t="s">
        <v>8674</v>
      </c>
      <c r="P679" s="550" t="s">
        <v>8674</v>
      </c>
      <c r="Q679" s="551">
        <v>2.5982124298482645E-3</v>
      </c>
      <c r="R679" s="551" t="s">
        <v>8674</v>
      </c>
      <c r="S679" s="551" t="s">
        <v>8674</v>
      </c>
      <c r="T679" s="551">
        <v>6.045284677951198E-2</v>
      </c>
      <c r="U679" s="551" t="s">
        <v>8674</v>
      </c>
      <c r="V679" s="552">
        <v>1.0005085918675327E-2</v>
      </c>
      <c r="W679" s="553" t="s">
        <v>8674</v>
      </c>
      <c r="X679" s="553" t="s">
        <v>8674</v>
      </c>
      <c r="Y679" s="553" t="s">
        <v>8674</v>
      </c>
      <c r="Z679" s="553" t="s">
        <v>8674</v>
      </c>
      <c r="AA679" s="554" t="s">
        <v>8674</v>
      </c>
      <c r="AB679" s="684" t="s">
        <v>8674</v>
      </c>
      <c r="AC679" s="561">
        <v>4.5669920648512873E-3</v>
      </c>
    </row>
    <row r="680" spans="1:29" ht="15" customHeight="1" thickBot="1" x14ac:dyDescent="0.3">
      <c r="A680" s="532" t="s">
        <v>6161</v>
      </c>
      <c r="B680" s="577">
        <v>258</v>
      </c>
      <c r="C680" s="533" t="s">
        <v>6162</v>
      </c>
      <c r="D680" s="534" t="s">
        <v>41</v>
      </c>
      <c r="E680" s="537" t="s">
        <v>13</v>
      </c>
      <c r="F680" s="530" t="s">
        <v>2165</v>
      </c>
      <c r="G680" s="266" t="s">
        <v>2166</v>
      </c>
      <c r="H680" s="530" t="s">
        <v>2149</v>
      </c>
      <c r="I680" s="266">
        <v>100</v>
      </c>
      <c r="J680" s="531">
        <v>12</v>
      </c>
      <c r="K680" s="549" t="s">
        <v>8674</v>
      </c>
      <c r="L680" s="549" t="s">
        <v>8674</v>
      </c>
      <c r="M680" s="549">
        <v>6.5419337956299879E-3</v>
      </c>
      <c r="N680" s="549" t="s">
        <v>8674</v>
      </c>
      <c r="O680" s="549">
        <v>5.280946345585129E-3</v>
      </c>
      <c r="P680" s="550">
        <v>2.8341859509402414E-3</v>
      </c>
      <c r="Q680" s="551" t="s">
        <v>8674</v>
      </c>
      <c r="R680" s="551">
        <v>2.9231218941829874E-2</v>
      </c>
      <c r="S680" s="551" t="s">
        <v>8674</v>
      </c>
      <c r="T680" s="551">
        <v>3.2974280061551987E-2</v>
      </c>
      <c r="U680" s="551" t="s">
        <v>8674</v>
      </c>
      <c r="V680" s="552">
        <v>5.8363001192272739E-3</v>
      </c>
      <c r="W680" s="553">
        <v>4.1963911036508603E-3</v>
      </c>
      <c r="X680" s="553" t="s">
        <v>8674</v>
      </c>
      <c r="Y680" s="553">
        <v>2.5944375259443751E-3</v>
      </c>
      <c r="Z680" s="553" t="s">
        <v>8674</v>
      </c>
      <c r="AA680" s="554">
        <v>4.042037186742118E-2</v>
      </c>
      <c r="AB680" s="684">
        <v>4.1523066063198109E-3</v>
      </c>
      <c r="AC680" s="561">
        <v>4.5669920648512873E-3</v>
      </c>
    </row>
    <row r="681" spans="1:29" ht="15" customHeight="1" thickBot="1" x14ac:dyDescent="0.3">
      <c r="A681" s="532" t="s">
        <v>6137</v>
      </c>
      <c r="B681" s="577">
        <v>410</v>
      </c>
      <c r="C681" s="533" t="s">
        <v>6138</v>
      </c>
      <c r="D681" s="534" t="s">
        <v>45</v>
      </c>
      <c r="E681" s="537" t="s">
        <v>33</v>
      </c>
      <c r="F681" s="530" t="s">
        <v>4667</v>
      </c>
      <c r="G681" s="266" t="s">
        <v>4668</v>
      </c>
      <c r="H681" s="530" t="s">
        <v>4669</v>
      </c>
      <c r="I681" s="266">
        <v>100</v>
      </c>
      <c r="J681" s="531">
        <v>12</v>
      </c>
      <c r="K681" s="549" t="s">
        <v>8674</v>
      </c>
      <c r="L681" s="549" t="s">
        <v>8674</v>
      </c>
      <c r="M681" s="549" t="s">
        <v>8674</v>
      </c>
      <c r="N681" s="549" t="s">
        <v>8674</v>
      </c>
      <c r="O681" s="549" t="s">
        <v>8674</v>
      </c>
      <c r="P681" s="550" t="s">
        <v>8674</v>
      </c>
      <c r="Q681" s="551" t="s">
        <v>8674</v>
      </c>
      <c r="R681" s="551" t="s">
        <v>8674</v>
      </c>
      <c r="S681" s="551">
        <v>7.7526892140711307E-3</v>
      </c>
      <c r="T681" s="551" t="s">
        <v>8674</v>
      </c>
      <c r="U681" s="551" t="s">
        <v>8674</v>
      </c>
      <c r="V681" s="552">
        <v>3.3350286395584421E-3</v>
      </c>
      <c r="W681" s="553">
        <v>4.1963911036508603E-3</v>
      </c>
      <c r="X681" s="553" t="s">
        <v>8674</v>
      </c>
      <c r="Y681" s="553">
        <v>1.8161062681610628E-2</v>
      </c>
      <c r="Z681" s="553" t="s">
        <v>8674</v>
      </c>
      <c r="AA681" s="554" t="s">
        <v>8674</v>
      </c>
      <c r="AB681" s="684">
        <v>1.1072817616852828E-2</v>
      </c>
      <c r="AC681" s="561">
        <v>4.5669920648512873E-3</v>
      </c>
    </row>
    <row r="682" spans="1:29" ht="15" customHeight="1" thickBot="1" x14ac:dyDescent="0.3">
      <c r="A682" s="532" t="s">
        <v>6157</v>
      </c>
      <c r="B682" s="577">
        <v>292</v>
      </c>
      <c r="C682" s="533" t="s">
        <v>6158</v>
      </c>
      <c r="D682" s="534" t="s">
        <v>42</v>
      </c>
      <c r="E682" s="537" t="s">
        <v>5</v>
      </c>
      <c r="F682" s="530" t="s">
        <v>2961</v>
      </c>
      <c r="G682" s="266" t="s">
        <v>2962</v>
      </c>
      <c r="H682" s="530" t="s">
        <v>2827</v>
      </c>
      <c r="I682" s="266">
        <v>100</v>
      </c>
      <c r="J682" s="531">
        <v>12</v>
      </c>
      <c r="K682" s="549" t="s">
        <v>8674</v>
      </c>
      <c r="L682" s="549" t="s">
        <v>8674</v>
      </c>
      <c r="M682" s="549" t="s">
        <v>8674</v>
      </c>
      <c r="N682" s="549" t="s">
        <v>8674</v>
      </c>
      <c r="O682" s="549" t="s">
        <v>8674</v>
      </c>
      <c r="P682" s="550" t="s">
        <v>8674</v>
      </c>
      <c r="Q682" s="551" t="s">
        <v>8674</v>
      </c>
      <c r="R682" s="551" t="s">
        <v>8674</v>
      </c>
      <c r="S682" s="551" t="s">
        <v>8674</v>
      </c>
      <c r="T682" s="551" t="s">
        <v>8674</v>
      </c>
      <c r="U682" s="551">
        <v>0.10923655783468868</v>
      </c>
      <c r="V682" s="552">
        <v>7.5038144390064954E-3</v>
      </c>
      <c r="W682" s="553" t="s">
        <v>8674</v>
      </c>
      <c r="X682" s="553" t="s">
        <v>8674</v>
      </c>
      <c r="Y682" s="553" t="s">
        <v>8674</v>
      </c>
      <c r="Z682" s="553" t="s">
        <v>8674</v>
      </c>
      <c r="AA682" s="554">
        <v>0.12126111560226355</v>
      </c>
      <c r="AB682" s="684">
        <v>4.1523066063198109E-3</v>
      </c>
      <c r="AC682" s="561">
        <v>4.5669920648512873E-3</v>
      </c>
    </row>
    <row r="683" spans="1:29" ht="15" customHeight="1" thickBot="1" x14ac:dyDescent="0.3">
      <c r="A683" s="532" t="s">
        <v>6165</v>
      </c>
      <c r="B683" s="577">
        <v>237</v>
      </c>
      <c r="C683" s="533" t="s">
        <v>6166</v>
      </c>
      <c r="D683" s="534" t="s">
        <v>41</v>
      </c>
      <c r="E683" s="537" t="s">
        <v>12</v>
      </c>
      <c r="F683" s="530" t="s">
        <v>1552</v>
      </c>
      <c r="G683" s="266" t="s">
        <v>1553</v>
      </c>
      <c r="H683" s="530" t="s">
        <v>643</v>
      </c>
      <c r="I683" s="266">
        <v>100</v>
      </c>
      <c r="J683" s="531">
        <v>12</v>
      </c>
      <c r="K683" s="549" t="s">
        <v>8674</v>
      </c>
      <c r="L683" s="549" t="s">
        <v>8674</v>
      </c>
      <c r="M683" s="549">
        <v>3.270966897814994E-2</v>
      </c>
      <c r="N683" s="549" t="s">
        <v>8674</v>
      </c>
      <c r="O683" s="549" t="s">
        <v>8674</v>
      </c>
      <c r="P683" s="550">
        <v>7.0854648773506033E-3</v>
      </c>
      <c r="Q683" s="551">
        <v>2.5982124298482645E-3</v>
      </c>
      <c r="R683" s="551" t="s">
        <v>8674</v>
      </c>
      <c r="S683" s="551">
        <v>3.8763446070355654E-3</v>
      </c>
      <c r="T683" s="551">
        <v>5.4957133435919979E-3</v>
      </c>
      <c r="U683" s="551" t="s">
        <v>8674</v>
      </c>
      <c r="V683" s="552">
        <v>3.3350286395584421E-3</v>
      </c>
      <c r="W683" s="553">
        <v>8.3927822073017206E-3</v>
      </c>
      <c r="X683" s="553" t="s">
        <v>8674</v>
      </c>
      <c r="Y683" s="553" t="s">
        <v>8674</v>
      </c>
      <c r="Z683" s="553">
        <v>4.595588235294118E-2</v>
      </c>
      <c r="AA683" s="554" t="s">
        <v>8674</v>
      </c>
      <c r="AB683" s="684">
        <v>4.1523066063198109E-3</v>
      </c>
      <c r="AC683" s="561">
        <v>4.5669920648512873E-3</v>
      </c>
    </row>
    <row r="684" spans="1:29" ht="15" customHeight="1" thickBot="1" x14ac:dyDescent="0.3">
      <c r="A684" s="532" t="s">
        <v>6173</v>
      </c>
      <c r="B684" s="577">
        <v>276</v>
      </c>
      <c r="C684" s="533" t="s">
        <v>6174</v>
      </c>
      <c r="D684" s="534" t="s">
        <v>42</v>
      </c>
      <c r="E684" s="537" t="s">
        <v>5</v>
      </c>
      <c r="F684" s="530" t="s">
        <v>3071</v>
      </c>
      <c r="G684" s="266" t="s">
        <v>3072</v>
      </c>
      <c r="H684" s="530" t="s">
        <v>1142</v>
      </c>
      <c r="I684" s="266">
        <v>99</v>
      </c>
      <c r="J684" s="531">
        <v>12</v>
      </c>
      <c r="K684" s="549" t="s">
        <v>8674</v>
      </c>
      <c r="L684" s="549" t="s">
        <v>8674</v>
      </c>
      <c r="M684" s="549" t="s">
        <v>8674</v>
      </c>
      <c r="N684" s="549" t="s">
        <v>8674</v>
      </c>
      <c r="O684" s="549" t="s">
        <v>8674</v>
      </c>
      <c r="P684" s="550" t="s">
        <v>8674</v>
      </c>
      <c r="Q684" s="551" t="s">
        <v>8674</v>
      </c>
      <c r="R684" s="551" t="s">
        <v>8674</v>
      </c>
      <c r="S684" s="551" t="s">
        <v>8674</v>
      </c>
      <c r="T684" s="551">
        <v>4.9461420092327985E-2</v>
      </c>
      <c r="U684" s="551">
        <v>3.6412185944896223E-2</v>
      </c>
      <c r="V684" s="552">
        <v>1.0005085918675327E-2</v>
      </c>
      <c r="W684" s="553" t="s">
        <v>8674</v>
      </c>
      <c r="X684" s="553" t="s">
        <v>8674</v>
      </c>
      <c r="Y684" s="553" t="s">
        <v>8674</v>
      </c>
      <c r="Z684" s="553" t="s">
        <v>8674</v>
      </c>
      <c r="AA684" s="554" t="s">
        <v>8674</v>
      </c>
      <c r="AB684" s="684" t="s">
        <v>8674</v>
      </c>
      <c r="AC684" s="561">
        <v>4.5669920648512873E-3</v>
      </c>
    </row>
    <row r="685" spans="1:29" ht="15" customHeight="1" thickBot="1" x14ac:dyDescent="0.3">
      <c r="A685" s="532" t="s">
        <v>6181</v>
      </c>
      <c r="B685" s="577">
        <v>299</v>
      </c>
      <c r="C685" s="533" t="s">
        <v>6182</v>
      </c>
      <c r="D685" s="534" t="s">
        <v>42</v>
      </c>
      <c r="E685" s="535" t="s">
        <v>21</v>
      </c>
      <c r="F685" s="530" t="s">
        <v>3724</v>
      </c>
      <c r="G685" s="266" t="s">
        <v>3723</v>
      </c>
      <c r="H685" s="530" t="s">
        <v>3035</v>
      </c>
      <c r="I685" s="266">
        <v>90</v>
      </c>
      <c r="J685" s="531">
        <v>12</v>
      </c>
      <c r="K685" s="549" t="s">
        <v>8674</v>
      </c>
      <c r="L685" s="549" t="s">
        <v>8674</v>
      </c>
      <c r="M685" s="549" t="s">
        <v>8674</v>
      </c>
      <c r="N685" s="549" t="s">
        <v>8674</v>
      </c>
      <c r="O685" s="549" t="s">
        <v>8674</v>
      </c>
      <c r="P685" s="550" t="s">
        <v>8674</v>
      </c>
      <c r="Q685" s="551">
        <v>5.1964248596965291E-3</v>
      </c>
      <c r="R685" s="551" t="s">
        <v>8674</v>
      </c>
      <c r="S685" s="551">
        <v>1.9381723035177826E-2</v>
      </c>
      <c r="T685" s="551" t="s">
        <v>8674</v>
      </c>
      <c r="U685" s="551" t="s">
        <v>8674</v>
      </c>
      <c r="V685" s="552">
        <v>1.0005085918675327E-2</v>
      </c>
      <c r="W685" s="553" t="s">
        <v>8674</v>
      </c>
      <c r="X685" s="553" t="s">
        <v>8674</v>
      </c>
      <c r="Y685" s="553" t="s">
        <v>8674</v>
      </c>
      <c r="Z685" s="553" t="s">
        <v>8674</v>
      </c>
      <c r="AA685" s="554" t="s">
        <v>8674</v>
      </c>
      <c r="AB685" s="684" t="s">
        <v>8674</v>
      </c>
      <c r="AC685" s="561">
        <v>4.5669920648512873E-3</v>
      </c>
    </row>
    <row r="686" spans="1:29" ht="15" customHeight="1" thickBot="1" x14ac:dyDescent="0.3">
      <c r="A686" s="532" t="s">
        <v>6185</v>
      </c>
      <c r="B686" s="577">
        <v>245</v>
      </c>
      <c r="C686" s="533" t="s">
        <v>6186</v>
      </c>
      <c r="D686" s="534" t="s">
        <v>41</v>
      </c>
      <c r="E686" s="535" t="s">
        <v>6</v>
      </c>
      <c r="F686" s="530" t="s">
        <v>396</v>
      </c>
      <c r="G686" s="266" t="s">
        <v>397</v>
      </c>
      <c r="H686" s="530" t="s">
        <v>398</v>
      </c>
      <c r="I686" s="266">
        <v>96</v>
      </c>
      <c r="J686" s="531">
        <v>12</v>
      </c>
      <c r="K686" s="549">
        <v>7.7748406157673771E-3</v>
      </c>
      <c r="L686" s="549" t="s">
        <v>8674</v>
      </c>
      <c r="M686" s="549" t="s">
        <v>8674</v>
      </c>
      <c r="N686" s="549" t="s">
        <v>8674</v>
      </c>
      <c r="O686" s="549" t="s">
        <v>8674</v>
      </c>
      <c r="P686" s="550">
        <v>1.4170929754701207E-3</v>
      </c>
      <c r="Q686" s="551">
        <v>2.5982124298482644E-2</v>
      </c>
      <c r="R686" s="551" t="s">
        <v>8674</v>
      </c>
      <c r="S686" s="551" t="s">
        <v>8674</v>
      </c>
      <c r="T686" s="551">
        <v>5.4957133435919979E-3</v>
      </c>
      <c r="U686" s="551" t="s">
        <v>8674</v>
      </c>
      <c r="V686" s="552">
        <v>9.171328758785716E-3</v>
      </c>
      <c r="W686" s="553" t="s">
        <v>8674</v>
      </c>
      <c r="X686" s="553" t="s">
        <v>8674</v>
      </c>
      <c r="Y686" s="553" t="s">
        <v>8674</v>
      </c>
      <c r="Z686" s="553" t="s">
        <v>8674</v>
      </c>
      <c r="AA686" s="554" t="s">
        <v>8674</v>
      </c>
      <c r="AB686" s="684" t="s">
        <v>8674</v>
      </c>
      <c r="AC686" s="561">
        <v>4.5669920648512873E-3</v>
      </c>
    </row>
    <row r="687" spans="1:29" ht="15" customHeight="1" thickBot="1" x14ac:dyDescent="0.3">
      <c r="A687" s="532" t="s">
        <v>6145</v>
      </c>
      <c r="B687" s="577">
        <v>242</v>
      </c>
      <c r="C687" s="533" t="s">
        <v>6146</v>
      </c>
      <c r="D687" s="534" t="s">
        <v>41</v>
      </c>
      <c r="E687" s="535" t="s">
        <v>6</v>
      </c>
      <c r="F687" s="530" t="s">
        <v>399</v>
      </c>
      <c r="G687" s="266" t="s">
        <v>400</v>
      </c>
      <c r="H687" s="530" t="s">
        <v>401</v>
      </c>
      <c r="I687" s="266">
        <v>98</v>
      </c>
      <c r="J687" s="531">
        <v>12</v>
      </c>
      <c r="K687" s="549">
        <v>1.5549681231534754E-2</v>
      </c>
      <c r="L687" s="549" t="s">
        <v>8674</v>
      </c>
      <c r="M687" s="549" t="s">
        <v>8674</v>
      </c>
      <c r="N687" s="549">
        <v>1.0134792743488396E-2</v>
      </c>
      <c r="O687" s="549" t="s">
        <v>8674</v>
      </c>
      <c r="P687" s="550">
        <v>5.6683719018804828E-3</v>
      </c>
      <c r="Q687" s="551" t="s">
        <v>8674</v>
      </c>
      <c r="R687" s="551" t="s">
        <v>8674</v>
      </c>
      <c r="S687" s="551">
        <v>1.9381723035177827E-3</v>
      </c>
      <c r="T687" s="551">
        <v>5.4957133435919979E-3</v>
      </c>
      <c r="U687" s="551" t="s">
        <v>8674</v>
      </c>
      <c r="V687" s="552">
        <v>1.667514319779221E-3</v>
      </c>
      <c r="W687" s="553" t="s">
        <v>8674</v>
      </c>
      <c r="X687" s="553">
        <v>3.8277511961722487E-2</v>
      </c>
      <c r="Y687" s="553" t="s">
        <v>8674</v>
      </c>
      <c r="Z687" s="553">
        <v>0.18382352941176472</v>
      </c>
      <c r="AA687" s="554" t="s">
        <v>8674</v>
      </c>
      <c r="AB687" s="684">
        <v>8.3046132126396218E-3</v>
      </c>
      <c r="AC687" s="561">
        <v>4.5669920648512873E-3</v>
      </c>
    </row>
    <row r="688" spans="1:29" ht="15" customHeight="1" thickBot="1" x14ac:dyDescent="0.3">
      <c r="A688" s="532" t="s">
        <v>6171</v>
      </c>
      <c r="B688" s="577">
        <v>295</v>
      </c>
      <c r="C688" s="533" t="s">
        <v>6172</v>
      </c>
      <c r="D688" s="534" t="s">
        <v>42</v>
      </c>
      <c r="E688" s="535" t="s">
        <v>14</v>
      </c>
      <c r="F688" s="530" t="s">
        <v>3831</v>
      </c>
      <c r="G688" s="266" t="s">
        <v>3832</v>
      </c>
      <c r="H688" s="530" t="s">
        <v>3833</v>
      </c>
      <c r="I688" s="266">
        <v>90</v>
      </c>
      <c r="J688" s="531">
        <v>12</v>
      </c>
      <c r="K688" s="549">
        <v>7.7748406157673771E-3</v>
      </c>
      <c r="L688" s="549">
        <v>0.13336889837289945</v>
      </c>
      <c r="M688" s="549">
        <v>1.3083867591259976E-2</v>
      </c>
      <c r="N688" s="549" t="s">
        <v>8674</v>
      </c>
      <c r="O688" s="549" t="s">
        <v>8674</v>
      </c>
      <c r="P688" s="550">
        <v>1.1336743803760966E-2</v>
      </c>
      <c r="Q688" s="551">
        <v>5.1964248596965291E-3</v>
      </c>
      <c r="R688" s="551" t="s">
        <v>8674</v>
      </c>
      <c r="S688" s="551" t="s">
        <v>8674</v>
      </c>
      <c r="T688" s="551">
        <v>5.4957133435919979E-3</v>
      </c>
      <c r="U688" s="551" t="s">
        <v>8674</v>
      </c>
      <c r="V688" s="552">
        <v>2.5012714796688318E-3</v>
      </c>
      <c r="W688" s="553" t="s">
        <v>8674</v>
      </c>
      <c r="X688" s="553">
        <v>1.9138755980861243E-2</v>
      </c>
      <c r="Y688" s="553" t="s">
        <v>8674</v>
      </c>
      <c r="Z688" s="553" t="s">
        <v>8674</v>
      </c>
      <c r="AA688" s="554" t="s">
        <v>8674</v>
      </c>
      <c r="AB688" s="684">
        <v>1.3841022021066035E-3</v>
      </c>
      <c r="AC688" s="561">
        <v>4.5669920648512873E-3</v>
      </c>
    </row>
    <row r="689" spans="1:29" ht="15" customHeight="1" thickBot="1" x14ac:dyDescent="0.3">
      <c r="A689" s="532" t="s">
        <v>6189</v>
      </c>
      <c r="B689" s="577">
        <v>306</v>
      </c>
      <c r="C689" s="533" t="s">
        <v>6190</v>
      </c>
      <c r="D689" s="534" t="s">
        <v>42</v>
      </c>
      <c r="E689" s="537" t="s">
        <v>14</v>
      </c>
      <c r="F689" s="530" t="s">
        <v>3850</v>
      </c>
      <c r="G689" s="266" t="s">
        <v>3851</v>
      </c>
      <c r="H689" s="530" t="s">
        <v>3852</v>
      </c>
      <c r="I689" s="266">
        <v>86</v>
      </c>
      <c r="J689" s="531">
        <v>12</v>
      </c>
      <c r="K689" s="549" t="s">
        <v>8674</v>
      </c>
      <c r="L689" s="549" t="s">
        <v>8674</v>
      </c>
      <c r="M689" s="549" t="s">
        <v>8674</v>
      </c>
      <c r="N689" s="549" t="s">
        <v>8674</v>
      </c>
      <c r="O689" s="549">
        <v>6.3371356147021551E-2</v>
      </c>
      <c r="P689" s="550">
        <v>1.7005115705641446E-2</v>
      </c>
      <c r="Q689" s="551" t="s">
        <v>8674</v>
      </c>
      <c r="R689" s="551" t="s">
        <v>8674</v>
      </c>
      <c r="S689" s="551" t="s">
        <v>8674</v>
      </c>
      <c r="T689" s="551" t="s">
        <v>8674</v>
      </c>
      <c r="U689" s="551" t="s">
        <v>8674</v>
      </c>
      <c r="V689" s="552" t="s">
        <v>8674</v>
      </c>
      <c r="W689" s="553" t="s">
        <v>8674</v>
      </c>
      <c r="X689" s="553" t="s">
        <v>8674</v>
      </c>
      <c r="Y689" s="553" t="s">
        <v>8674</v>
      </c>
      <c r="Z689" s="553" t="s">
        <v>8674</v>
      </c>
      <c r="AA689" s="554" t="s">
        <v>8674</v>
      </c>
      <c r="AB689" s="684" t="s">
        <v>8674</v>
      </c>
      <c r="AC689" s="561">
        <v>4.5669920648512873E-3</v>
      </c>
    </row>
    <row r="690" spans="1:29" ht="15" customHeight="1" thickBot="1" x14ac:dyDescent="0.3">
      <c r="A690" s="532" t="s">
        <v>6131</v>
      </c>
      <c r="B690" s="577">
        <v>312</v>
      </c>
      <c r="C690" s="533" t="s">
        <v>6132</v>
      </c>
      <c r="D690" s="534" t="s">
        <v>41</v>
      </c>
      <c r="E690" s="537" t="s">
        <v>13</v>
      </c>
      <c r="F690" s="530" t="s">
        <v>2320</v>
      </c>
      <c r="G690" s="266" t="s">
        <v>2321</v>
      </c>
      <c r="H690" s="530" t="s">
        <v>2322</v>
      </c>
      <c r="I690" s="266">
        <v>100</v>
      </c>
      <c r="J690" s="531">
        <v>12</v>
      </c>
      <c r="K690" s="549" t="s">
        <v>8674</v>
      </c>
      <c r="L690" s="549" t="s">
        <v>8674</v>
      </c>
      <c r="M690" s="549" t="s">
        <v>8674</v>
      </c>
      <c r="N690" s="549" t="s">
        <v>8674</v>
      </c>
      <c r="O690" s="549" t="s">
        <v>8674</v>
      </c>
      <c r="P690" s="550" t="s">
        <v>8674</v>
      </c>
      <c r="Q690" s="551">
        <v>2.5982124298482645E-3</v>
      </c>
      <c r="R690" s="551" t="s">
        <v>8674</v>
      </c>
      <c r="S690" s="551" t="s">
        <v>8674</v>
      </c>
      <c r="T690" s="551" t="s">
        <v>8674</v>
      </c>
      <c r="U690" s="551" t="s">
        <v>8674</v>
      </c>
      <c r="V690" s="552">
        <v>8.3375715988961052E-4</v>
      </c>
      <c r="W690" s="553">
        <v>4.1963911036508601E-2</v>
      </c>
      <c r="X690" s="553" t="s">
        <v>8674</v>
      </c>
      <c r="Y690" s="553">
        <v>2.5944375259443751E-3</v>
      </c>
      <c r="Z690" s="553" t="s">
        <v>8674</v>
      </c>
      <c r="AA690" s="554" t="s">
        <v>8674</v>
      </c>
      <c r="AB690" s="684">
        <v>1.522512422317264E-2</v>
      </c>
      <c r="AC690" s="561">
        <v>4.5669920648512873E-3</v>
      </c>
    </row>
    <row r="691" spans="1:29" ht="15" customHeight="1" thickBot="1" x14ac:dyDescent="0.3">
      <c r="A691" s="532" t="s">
        <v>6135</v>
      </c>
      <c r="B691" s="577">
        <v>284</v>
      </c>
      <c r="C691" s="533" t="s">
        <v>6136</v>
      </c>
      <c r="D691" s="534" t="s">
        <v>41</v>
      </c>
      <c r="E691" s="537" t="s">
        <v>22</v>
      </c>
      <c r="F691" s="530" t="s">
        <v>1914</v>
      </c>
      <c r="G691" s="266" t="s">
        <v>1915</v>
      </c>
      <c r="H691" s="530" t="s">
        <v>1916</v>
      </c>
      <c r="I691" s="266">
        <v>84</v>
      </c>
      <c r="J691" s="531">
        <v>12</v>
      </c>
      <c r="K691" s="549" t="s">
        <v>8674</v>
      </c>
      <c r="L691" s="549" t="s">
        <v>8674</v>
      </c>
      <c r="M691" s="549" t="s">
        <v>8674</v>
      </c>
      <c r="N691" s="549" t="s">
        <v>8674</v>
      </c>
      <c r="O691" s="549" t="s">
        <v>8674</v>
      </c>
      <c r="P691" s="550" t="s">
        <v>8674</v>
      </c>
      <c r="Q691" s="551" t="s">
        <v>8674</v>
      </c>
      <c r="R691" s="551" t="s">
        <v>8674</v>
      </c>
      <c r="S691" s="551">
        <v>5.8145169105533485E-3</v>
      </c>
      <c r="T691" s="551" t="s">
        <v>8674</v>
      </c>
      <c r="U691" s="551" t="s">
        <v>8674</v>
      </c>
      <c r="V691" s="552">
        <v>2.5012714796688318E-3</v>
      </c>
      <c r="W691" s="553" t="s">
        <v>8674</v>
      </c>
      <c r="X691" s="553" t="s">
        <v>8674</v>
      </c>
      <c r="Y691" s="553" t="s">
        <v>8674</v>
      </c>
      <c r="Z691" s="553" t="s">
        <v>8674</v>
      </c>
      <c r="AA691" s="554">
        <v>0.36378334680679064</v>
      </c>
      <c r="AB691" s="684">
        <v>1.2456919818959432E-2</v>
      </c>
      <c r="AC691" s="561">
        <v>4.5669920648512873E-3</v>
      </c>
    </row>
    <row r="692" spans="1:29" ht="15" customHeight="1" thickBot="1" x14ac:dyDescent="0.3">
      <c r="A692" s="532" t="s">
        <v>6151</v>
      </c>
      <c r="B692" s="577">
        <v>257</v>
      </c>
      <c r="C692" s="533" t="s">
        <v>6152</v>
      </c>
      <c r="D692" s="534" t="s">
        <v>41</v>
      </c>
      <c r="E692" s="537" t="s">
        <v>22</v>
      </c>
      <c r="F692" s="530" t="s">
        <v>1917</v>
      </c>
      <c r="G692" s="266" t="s">
        <v>1918</v>
      </c>
      <c r="H692" s="530" t="s">
        <v>1919</v>
      </c>
      <c r="I692" s="266">
        <v>97</v>
      </c>
      <c r="J692" s="531">
        <v>12</v>
      </c>
      <c r="K692" s="549" t="s">
        <v>8674</v>
      </c>
      <c r="L692" s="549" t="s">
        <v>8674</v>
      </c>
      <c r="M692" s="549">
        <v>1.3083867591259976E-2</v>
      </c>
      <c r="N692" s="549">
        <v>1.0134792743488396E-2</v>
      </c>
      <c r="O692" s="549" t="s">
        <v>8674</v>
      </c>
      <c r="P692" s="550">
        <v>5.6683719018804828E-3</v>
      </c>
      <c r="Q692" s="551" t="s">
        <v>8674</v>
      </c>
      <c r="R692" s="551" t="s">
        <v>8674</v>
      </c>
      <c r="S692" s="551">
        <v>5.8145169105533485E-3</v>
      </c>
      <c r="T692" s="551" t="s">
        <v>8674</v>
      </c>
      <c r="U692" s="551">
        <v>1.2137395314965408E-2</v>
      </c>
      <c r="V692" s="552">
        <v>3.3350286395584421E-3</v>
      </c>
      <c r="W692" s="553">
        <v>4.1963911036508603E-3</v>
      </c>
      <c r="X692" s="553" t="s">
        <v>8674</v>
      </c>
      <c r="Y692" s="553">
        <v>2.5944375259443751E-3</v>
      </c>
      <c r="Z692" s="553">
        <v>9.1911764705882359E-2</v>
      </c>
      <c r="AA692" s="554" t="s">
        <v>8674</v>
      </c>
      <c r="AB692" s="684">
        <v>5.536408808426414E-3</v>
      </c>
      <c r="AC692" s="561">
        <v>4.5669920648512873E-3</v>
      </c>
    </row>
    <row r="693" spans="1:29" ht="15" customHeight="1" thickBot="1" x14ac:dyDescent="0.3">
      <c r="A693" s="532" t="s">
        <v>6167</v>
      </c>
      <c r="B693" s="577">
        <v>256</v>
      </c>
      <c r="C693" s="533" t="s">
        <v>6168</v>
      </c>
      <c r="D693" s="534" t="s">
        <v>41</v>
      </c>
      <c r="E693" s="537" t="s">
        <v>9</v>
      </c>
      <c r="F693" s="530" t="s">
        <v>1240</v>
      </c>
      <c r="G693" s="266" t="s">
        <v>1241</v>
      </c>
      <c r="H693" s="530" t="s">
        <v>1242</v>
      </c>
      <c r="I693" s="266">
        <v>99</v>
      </c>
      <c r="J693" s="531">
        <v>12</v>
      </c>
      <c r="K693" s="549" t="s">
        <v>8674</v>
      </c>
      <c r="L693" s="549">
        <v>5.3347559349159773E-2</v>
      </c>
      <c r="M693" s="549">
        <v>6.5419337956299879E-3</v>
      </c>
      <c r="N693" s="549" t="s">
        <v>8674</v>
      </c>
      <c r="O693" s="549" t="s">
        <v>8674</v>
      </c>
      <c r="P693" s="550">
        <v>4.2512789264103614E-3</v>
      </c>
      <c r="Q693" s="551">
        <v>1.2991062149241322E-2</v>
      </c>
      <c r="R693" s="551" t="s">
        <v>8674</v>
      </c>
      <c r="S693" s="551">
        <v>1.9381723035177827E-3</v>
      </c>
      <c r="T693" s="551">
        <v>5.4957133435919979E-3</v>
      </c>
      <c r="U693" s="551" t="s">
        <v>8674</v>
      </c>
      <c r="V693" s="552">
        <v>5.8363001192272739E-3</v>
      </c>
      <c r="W693" s="553" t="s">
        <v>8674</v>
      </c>
      <c r="X693" s="553" t="s">
        <v>8674</v>
      </c>
      <c r="Y693" s="553" t="s">
        <v>8674</v>
      </c>
      <c r="Z693" s="553">
        <v>4.595588235294118E-2</v>
      </c>
      <c r="AA693" s="554">
        <v>4.042037186742118E-2</v>
      </c>
      <c r="AB693" s="684">
        <v>2.768204404213207E-3</v>
      </c>
      <c r="AC693" s="561">
        <v>4.5669920648512873E-3</v>
      </c>
    </row>
    <row r="694" spans="1:29" ht="15" customHeight="1" thickBot="1" x14ac:dyDescent="0.3">
      <c r="A694" s="532" t="s">
        <v>6149</v>
      </c>
      <c r="B694" s="577">
        <v>249</v>
      </c>
      <c r="C694" s="533" t="s">
        <v>6150</v>
      </c>
      <c r="D694" s="534" t="s">
        <v>41</v>
      </c>
      <c r="E694" s="537" t="s">
        <v>6</v>
      </c>
      <c r="F694" s="530" t="s">
        <v>736</v>
      </c>
      <c r="G694" s="266" t="s">
        <v>737</v>
      </c>
      <c r="H694" s="530" t="s">
        <v>738</v>
      </c>
      <c r="I694" s="266">
        <v>98</v>
      </c>
      <c r="J694" s="531">
        <v>12</v>
      </c>
      <c r="K694" s="549">
        <v>1.5549681231534754E-2</v>
      </c>
      <c r="L694" s="549" t="s">
        <v>8674</v>
      </c>
      <c r="M694" s="549">
        <v>1.3083867591259976E-2</v>
      </c>
      <c r="N694" s="549" t="s">
        <v>8674</v>
      </c>
      <c r="O694" s="549" t="s">
        <v>8674</v>
      </c>
      <c r="P694" s="550">
        <v>5.6683719018804828E-3</v>
      </c>
      <c r="Q694" s="551">
        <v>2.5982124298482645E-3</v>
      </c>
      <c r="R694" s="551" t="s">
        <v>8674</v>
      </c>
      <c r="S694" s="551">
        <v>3.8763446070355654E-3</v>
      </c>
      <c r="T694" s="551" t="s">
        <v>8674</v>
      </c>
      <c r="U694" s="551">
        <v>1.2137395314965408E-2</v>
      </c>
      <c r="V694" s="552">
        <v>3.3350286395584421E-3</v>
      </c>
      <c r="W694" s="553" t="s">
        <v>8674</v>
      </c>
      <c r="X694" s="553" t="s">
        <v>8674</v>
      </c>
      <c r="Y694" s="553">
        <v>1.03777501037775E-2</v>
      </c>
      <c r="Z694" s="553" t="s">
        <v>8674</v>
      </c>
      <c r="AA694" s="554" t="s">
        <v>8674</v>
      </c>
      <c r="AB694" s="684">
        <v>5.536408808426414E-3</v>
      </c>
      <c r="AC694" s="561">
        <v>4.5669920648512873E-3</v>
      </c>
    </row>
    <row r="695" spans="1:29" ht="15" customHeight="1" thickBot="1" x14ac:dyDescent="0.3">
      <c r="A695" s="532" t="s">
        <v>6143</v>
      </c>
      <c r="B695" s="577">
        <v>283</v>
      </c>
      <c r="C695" s="533" t="s">
        <v>6144</v>
      </c>
      <c r="D695" s="534" t="s">
        <v>46</v>
      </c>
      <c r="E695" s="537" t="s">
        <v>25</v>
      </c>
      <c r="F695" s="530" t="s">
        <v>4740</v>
      </c>
      <c r="G695" s="266" t="s">
        <v>4741</v>
      </c>
      <c r="H695" s="530" t="s">
        <v>1157</v>
      </c>
      <c r="I695" s="266">
        <v>100</v>
      </c>
      <c r="J695" s="531">
        <v>12</v>
      </c>
      <c r="K695" s="549" t="s">
        <v>8674</v>
      </c>
      <c r="L695" s="549" t="s">
        <v>8674</v>
      </c>
      <c r="M695" s="549" t="s">
        <v>8674</v>
      </c>
      <c r="N695" s="549" t="s">
        <v>8674</v>
      </c>
      <c r="O695" s="549">
        <v>2.6404731727925644E-2</v>
      </c>
      <c r="P695" s="550">
        <v>7.0854648773506033E-3</v>
      </c>
      <c r="Q695" s="551" t="s">
        <v>8674</v>
      </c>
      <c r="R695" s="551" t="s">
        <v>8674</v>
      </c>
      <c r="S695" s="551" t="s">
        <v>8674</v>
      </c>
      <c r="T695" s="551" t="s">
        <v>8674</v>
      </c>
      <c r="U695" s="551" t="s">
        <v>8674</v>
      </c>
      <c r="V695" s="552" t="s">
        <v>8674</v>
      </c>
      <c r="W695" s="553">
        <v>2.9374737725556023E-2</v>
      </c>
      <c r="X695" s="553" t="s">
        <v>8674</v>
      </c>
      <c r="Y695" s="553" t="s">
        <v>8674</v>
      </c>
      <c r="Z695" s="553" t="s">
        <v>8674</v>
      </c>
      <c r="AA695" s="554" t="s">
        <v>8674</v>
      </c>
      <c r="AB695" s="684">
        <v>9.688715414746224E-3</v>
      </c>
      <c r="AC695" s="561">
        <v>4.5669920648512873E-3</v>
      </c>
    </row>
    <row r="696" spans="1:29" ht="15" customHeight="1" thickBot="1" x14ac:dyDescent="0.3">
      <c r="A696" s="532" t="s">
        <v>6187</v>
      </c>
      <c r="B696" s="577">
        <v>314</v>
      </c>
      <c r="C696" s="533" t="s">
        <v>6188</v>
      </c>
      <c r="D696" s="534" t="s">
        <v>42</v>
      </c>
      <c r="E696" s="537" t="s">
        <v>5</v>
      </c>
      <c r="F696" s="530" t="s">
        <v>3483</v>
      </c>
      <c r="G696" s="266" t="s">
        <v>3484</v>
      </c>
      <c r="H696" s="530" t="s">
        <v>2776</v>
      </c>
      <c r="I696" s="266">
        <v>100</v>
      </c>
      <c r="J696" s="531">
        <v>12</v>
      </c>
      <c r="K696" s="549" t="s">
        <v>8674</v>
      </c>
      <c r="L696" s="549" t="s">
        <v>8674</v>
      </c>
      <c r="M696" s="549" t="s">
        <v>8674</v>
      </c>
      <c r="N696" s="549">
        <v>2.5336981858720988E-2</v>
      </c>
      <c r="O696" s="549">
        <v>1.0561892691170258E-2</v>
      </c>
      <c r="P696" s="550">
        <v>9.9196508282908442E-3</v>
      </c>
      <c r="Q696" s="551">
        <v>2.5982124298482645E-3</v>
      </c>
      <c r="R696" s="551" t="s">
        <v>8674</v>
      </c>
      <c r="S696" s="551">
        <v>7.7526892140711307E-3</v>
      </c>
      <c r="T696" s="551" t="s">
        <v>8674</v>
      </c>
      <c r="U696" s="551" t="s">
        <v>8674</v>
      </c>
      <c r="V696" s="552">
        <v>4.1687857994480524E-3</v>
      </c>
      <c r="W696" s="553" t="s">
        <v>8674</v>
      </c>
      <c r="X696" s="553" t="s">
        <v>8674</v>
      </c>
      <c r="Y696" s="553" t="s">
        <v>8674</v>
      </c>
      <c r="Z696" s="553" t="s">
        <v>8674</v>
      </c>
      <c r="AA696" s="554" t="s">
        <v>8674</v>
      </c>
      <c r="AB696" s="684" t="s">
        <v>8674</v>
      </c>
      <c r="AC696" s="561">
        <v>4.5669920648512873E-3</v>
      </c>
    </row>
    <row r="697" spans="1:29" ht="15" customHeight="1" thickBot="1" x14ac:dyDescent="0.3">
      <c r="A697" s="532" t="s">
        <v>6129</v>
      </c>
      <c r="B697" s="577">
        <v>313</v>
      </c>
      <c r="C697" s="533" t="s">
        <v>6130</v>
      </c>
      <c r="D697" s="534" t="s">
        <v>42</v>
      </c>
      <c r="E697" s="537" t="s">
        <v>5</v>
      </c>
      <c r="F697" s="530" t="s">
        <v>3520</v>
      </c>
      <c r="G697" s="266" t="s">
        <v>3521</v>
      </c>
      <c r="H697" s="530" t="s">
        <v>3522</v>
      </c>
      <c r="I697" s="266">
        <v>98</v>
      </c>
      <c r="J697" s="531">
        <v>12</v>
      </c>
      <c r="K697" s="549" t="s">
        <v>8674</v>
      </c>
      <c r="L697" s="549" t="s">
        <v>8674</v>
      </c>
      <c r="M697" s="549" t="s">
        <v>8674</v>
      </c>
      <c r="N697" s="549" t="s">
        <v>8674</v>
      </c>
      <c r="O697" s="549" t="s">
        <v>8674</v>
      </c>
      <c r="P697" s="550" t="s">
        <v>8674</v>
      </c>
      <c r="Q697" s="551" t="s">
        <v>8674</v>
      </c>
      <c r="R697" s="551" t="s">
        <v>8674</v>
      </c>
      <c r="S697" s="551" t="s">
        <v>8674</v>
      </c>
      <c r="T697" s="551" t="s">
        <v>8674</v>
      </c>
      <c r="U697" s="551" t="s">
        <v>8674</v>
      </c>
      <c r="V697" s="552" t="s">
        <v>8674</v>
      </c>
      <c r="W697" s="553" t="s">
        <v>8674</v>
      </c>
      <c r="X697" s="553">
        <v>0.22966507177033493</v>
      </c>
      <c r="Y697" s="553" t="s">
        <v>8674</v>
      </c>
      <c r="Z697" s="553" t="s">
        <v>8674</v>
      </c>
      <c r="AA697" s="554" t="s">
        <v>8674</v>
      </c>
      <c r="AB697" s="684">
        <v>1.6609226425279244E-2</v>
      </c>
      <c r="AC697" s="561">
        <v>4.5669920648512873E-3</v>
      </c>
    </row>
    <row r="698" spans="1:29" ht="15" customHeight="1" thickBot="1" x14ac:dyDescent="0.3">
      <c r="A698" s="532" t="s">
        <v>6179</v>
      </c>
      <c r="B698" s="577">
        <v>263</v>
      </c>
      <c r="C698" s="533" t="s">
        <v>6180</v>
      </c>
      <c r="D698" s="534" t="s">
        <v>42</v>
      </c>
      <c r="E698" s="537" t="s">
        <v>8</v>
      </c>
      <c r="F698" s="530" t="s">
        <v>4501</v>
      </c>
      <c r="G698" s="266" t="s">
        <v>4489</v>
      </c>
      <c r="H698" s="530" t="s">
        <v>4502</v>
      </c>
      <c r="I698" s="266">
        <v>91</v>
      </c>
      <c r="J698" s="531">
        <v>12</v>
      </c>
      <c r="K698" s="549" t="s">
        <v>8674</v>
      </c>
      <c r="L698" s="549" t="s">
        <v>8674</v>
      </c>
      <c r="M698" s="549" t="s">
        <v>8674</v>
      </c>
      <c r="N698" s="549" t="s">
        <v>8674</v>
      </c>
      <c r="O698" s="549" t="s">
        <v>8674</v>
      </c>
      <c r="P698" s="550" t="s">
        <v>8674</v>
      </c>
      <c r="Q698" s="551">
        <v>7.7946372895447927E-3</v>
      </c>
      <c r="R698" s="551" t="s">
        <v>8674</v>
      </c>
      <c r="S698" s="551">
        <v>1.7443550731660044E-2</v>
      </c>
      <c r="T698" s="551" t="s">
        <v>8674</v>
      </c>
      <c r="U698" s="551" t="s">
        <v>8674</v>
      </c>
      <c r="V698" s="552">
        <v>1.0005085918675327E-2</v>
      </c>
      <c r="W698" s="553" t="s">
        <v>8674</v>
      </c>
      <c r="X698" s="553" t="s">
        <v>8674</v>
      </c>
      <c r="Y698" s="553" t="s">
        <v>8674</v>
      </c>
      <c r="Z698" s="553" t="s">
        <v>8674</v>
      </c>
      <c r="AA698" s="554" t="s">
        <v>8674</v>
      </c>
      <c r="AB698" s="684" t="s">
        <v>8674</v>
      </c>
      <c r="AC698" s="561">
        <v>4.5669920648512873E-3</v>
      </c>
    </row>
    <row r="699" spans="1:29" ht="15" customHeight="1" thickBot="1" x14ac:dyDescent="0.3">
      <c r="A699" s="532" t="s">
        <v>6139</v>
      </c>
      <c r="B699" s="577">
        <v>297</v>
      </c>
      <c r="C699" s="533" t="s">
        <v>6140</v>
      </c>
      <c r="D699" s="534" t="s">
        <v>42</v>
      </c>
      <c r="E699" s="537" t="s">
        <v>32</v>
      </c>
      <c r="F699" s="530" t="s">
        <v>4237</v>
      </c>
      <c r="G699" s="266" t="s">
        <v>4223</v>
      </c>
      <c r="H699" s="530" t="s">
        <v>4238</v>
      </c>
      <c r="I699" s="266">
        <v>87</v>
      </c>
      <c r="J699" s="531">
        <v>12</v>
      </c>
      <c r="K699" s="549" t="s">
        <v>8674</v>
      </c>
      <c r="L699" s="549" t="s">
        <v>8674</v>
      </c>
      <c r="M699" s="549" t="s">
        <v>8674</v>
      </c>
      <c r="N699" s="549" t="s">
        <v>8674</v>
      </c>
      <c r="O699" s="549" t="s">
        <v>8674</v>
      </c>
      <c r="P699" s="550" t="s">
        <v>8674</v>
      </c>
      <c r="Q699" s="551">
        <v>5.1964248596965291E-3</v>
      </c>
      <c r="R699" s="551" t="s">
        <v>8674</v>
      </c>
      <c r="S699" s="551">
        <v>3.8763446070355654E-3</v>
      </c>
      <c r="T699" s="551" t="s">
        <v>8674</v>
      </c>
      <c r="U699" s="551" t="s">
        <v>8674</v>
      </c>
      <c r="V699" s="552">
        <v>3.3350286395584421E-3</v>
      </c>
      <c r="W699" s="553">
        <v>2.0981955518254301E-2</v>
      </c>
      <c r="X699" s="553" t="s">
        <v>8674</v>
      </c>
      <c r="Y699" s="553">
        <v>7.7833125778331257E-3</v>
      </c>
      <c r="Z699" s="553" t="s">
        <v>8674</v>
      </c>
      <c r="AA699" s="554" t="s">
        <v>8674</v>
      </c>
      <c r="AB699" s="684">
        <v>1.1072817616852828E-2</v>
      </c>
      <c r="AC699" s="561">
        <v>4.5669920648512873E-3</v>
      </c>
    </row>
    <row r="700" spans="1:29" ht="15" customHeight="1" thickBot="1" x14ac:dyDescent="0.3">
      <c r="A700" s="532" t="s">
        <v>6155</v>
      </c>
      <c r="B700" s="577">
        <v>246</v>
      </c>
      <c r="C700" s="533" t="s">
        <v>6156</v>
      </c>
      <c r="D700" s="534" t="s">
        <v>41</v>
      </c>
      <c r="E700" s="537" t="s">
        <v>6</v>
      </c>
      <c r="F700" s="530" t="s">
        <v>848</v>
      </c>
      <c r="G700" s="266" t="s">
        <v>849</v>
      </c>
      <c r="H700" s="530" t="s">
        <v>850</v>
      </c>
      <c r="I700" s="266">
        <v>100</v>
      </c>
      <c r="J700" s="531">
        <v>12</v>
      </c>
      <c r="K700" s="549" t="s">
        <v>8674</v>
      </c>
      <c r="L700" s="549" t="s">
        <v>8674</v>
      </c>
      <c r="M700" s="549" t="s">
        <v>8674</v>
      </c>
      <c r="N700" s="549" t="s">
        <v>8674</v>
      </c>
      <c r="O700" s="549" t="s">
        <v>8674</v>
      </c>
      <c r="P700" s="550" t="s">
        <v>8674</v>
      </c>
      <c r="Q700" s="551">
        <v>2.5982124298482645E-3</v>
      </c>
      <c r="R700" s="551" t="s">
        <v>8674</v>
      </c>
      <c r="S700" s="551">
        <v>1.9381723035177827E-3</v>
      </c>
      <c r="T700" s="551">
        <v>3.8469993405143989E-2</v>
      </c>
      <c r="U700" s="551" t="s">
        <v>8674</v>
      </c>
      <c r="V700" s="552">
        <v>7.5038144390064954E-3</v>
      </c>
      <c r="W700" s="553">
        <v>4.1963911036508603E-3</v>
      </c>
      <c r="X700" s="553">
        <v>1.9138755980861243E-2</v>
      </c>
      <c r="Y700" s="553" t="s">
        <v>8674</v>
      </c>
      <c r="Z700" s="553">
        <v>4.595588235294118E-2</v>
      </c>
      <c r="AA700" s="554" t="s">
        <v>8674</v>
      </c>
      <c r="AB700" s="684">
        <v>4.1523066063198109E-3</v>
      </c>
      <c r="AC700" s="561">
        <v>4.5669920648512873E-3</v>
      </c>
    </row>
    <row r="701" spans="1:29" ht="15" customHeight="1" thickBot="1" x14ac:dyDescent="0.3">
      <c r="A701" s="532" t="s">
        <v>6153</v>
      </c>
      <c r="B701" s="577">
        <v>235</v>
      </c>
      <c r="C701" s="533" t="s">
        <v>6154</v>
      </c>
      <c r="D701" s="534" t="s">
        <v>41</v>
      </c>
      <c r="E701" s="537" t="s">
        <v>12</v>
      </c>
      <c r="F701" s="530" t="s">
        <v>1870</v>
      </c>
      <c r="G701" s="266" t="s">
        <v>1871</v>
      </c>
      <c r="H701" s="530" t="s">
        <v>1737</v>
      </c>
      <c r="I701" s="266">
        <v>97</v>
      </c>
      <c r="J701" s="531">
        <v>12</v>
      </c>
      <c r="K701" s="549">
        <v>7.7748406157673771E-3</v>
      </c>
      <c r="L701" s="549">
        <v>2.6673779674579887E-2</v>
      </c>
      <c r="M701" s="549">
        <v>6.5419337956299879E-3</v>
      </c>
      <c r="N701" s="549">
        <v>1.0134792743488396E-2</v>
      </c>
      <c r="O701" s="549" t="s">
        <v>8674</v>
      </c>
      <c r="P701" s="550">
        <v>7.0854648773506033E-3</v>
      </c>
      <c r="Q701" s="551" t="s">
        <v>8674</v>
      </c>
      <c r="R701" s="551" t="s">
        <v>8674</v>
      </c>
      <c r="S701" s="551">
        <v>5.8145169105533485E-3</v>
      </c>
      <c r="T701" s="551" t="s">
        <v>8674</v>
      </c>
      <c r="U701" s="551" t="s">
        <v>8674</v>
      </c>
      <c r="V701" s="552">
        <v>2.5012714796688318E-3</v>
      </c>
      <c r="W701" s="553" t="s">
        <v>8674</v>
      </c>
      <c r="X701" s="553">
        <v>1.9138755980861243E-2</v>
      </c>
      <c r="Y701" s="553">
        <v>7.7833125778331257E-3</v>
      </c>
      <c r="Z701" s="553" t="s">
        <v>8674</v>
      </c>
      <c r="AA701" s="554" t="s">
        <v>8674</v>
      </c>
      <c r="AB701" s="684">
        <v>5.536408808426414E-3</v>
      </c>
      <c r="AC701" s="561">
        <v>4.5669920648512873E-3</v>
      </c>
    </row>
    <row r="702" spans="1:29" ht="15" customHeight="1" thickBot="1" x14ac:dyDescent="0.3">
      <c r="A702" s="532" t="s">
        <v>6127</v>
      </c>
      <c r="B702" s="577">
        <v>404</v>
      </c>
      <c r="C702" s="533" t="s">
        <v>6128</v>
      </c>
      <c r="D702" s="534" t="s">
        <v>48</v>
      </c>
      <c r="E702" s="537" t="s">
        <v>15</v>
      </c>
      <c r="F702" s="530" t="s">
        <v>4783</v>
      </c>
      <c r="G702" s="266" t="s">
        <v>4784</v>
      </c>
      <c r="H702" s="530" t="s">
        <v>3077</v>
      </c>
      <c r="I702" s="266">
        <v>99</v>
      </c>
      <c r="J702" s="531">
        <v>12</v>
      </c>
      <c r="K702" s="549" t="s">
        <v>8674</v>
      </c>
      <c r="L702" s="549" t="s">
        <v>8674</v>
      </c>
      <c r="M702" s="549" t="s">
        <v>8674</v>
      </c>
      <c r="N702" s="549" t="s">
        <v>8674</v>
      </c>
      <c r="O702" s="549" t="s">
        <v>8674</v>
      </c>
      <c r="P702" s="550" t="s">
        <v>8674</v>
      </c>
      <c r="Q702" s="551" t="s">
        <v>8674</v>
      </c>
      <c r="R702" s="551" t="s">
        <v>8674</v>
      </c>
      <c r="S702" s="551" t="s">
        <v>8674</v>
      </c>
      <c r="T702" s="551" t="s">
        <v>8674</v>
      </c>
      <c r="U702" s="551" t="s">
        <v>8674</v>
      </c>
      <c r="V702" s="552" t="s">
        <v>8674</v>
      </c>
      <c r="W702" s="553" t="s">
        <v>8674</v>
      </c>
      <c r="X702" s="553" t="s">
        <v>8674</v>
      </c>
      <c r="Y702" s="553">
        <v>3.1133250311332503E-2</v>
      </c>
      <c r="Z702" s="553" t="s">
        <v>8674</v>
      </c>
      <c r="AA702" s="554" t="s">
        <v>8674</v>
      </c>
      <c r="AB702" s="684">
        <v>1.6609226425279244E-2</v>
      </c>
      <c r="AC702" s="561">
        <v>4.5669920648512873E-3</v>
      </c>
    </row>
    <row r="703" spans="1:29" ht="15" customHeight="1" thickBot="1" x14ac:dyDescent="0.3">
      <c r="A703" s="532" t="s">
        <v>6209</v>
      </c>
      <c r="B703" s="577">
        <v>239</v>
      </c>
      <c r="C703" s="533" t="s">
        <v>6210</v>
      </c>
      <c r="D703" s="534" t="s">
        <v>41</v>
      </c>
      <c r="E703" s="535" t="s">
        <v>6</v>
      </c>
      <c r="F703" s="530" t="s">
        <v>116</v>
      </c>
      <c r="G703" s="266" t="s">
        <v>117</v>
      </c>
      <c r="H703" s="530" t="s">
        <v>115</v>
      </c>
      <c r="I703" s="266">
        <v>100</v>
      </c>
      <c r="J703" s="531">
        <v>11</v>
      </c>
      <c r="K703" s="549" t="s">
        <v>8674</v>
      </c>
      <c r="L703" s="549" t="s">
        <v>8674</v>
      </c>
      <c r="M703" s="549" t="s">
        <v>8674</v>
      </c>
      <c r="N703" s="549" t="s">
        <v>8674</v>
      </c>
      <c r="O703" s="549">
        <v>5.280946345585129E-3</v>
      </c>
      <c r="P703" s="550">
        <v>1.4170929754701207E-3</v>
      </c>
      <c r="Q703" s="551">
        <v>1.5589274579089585E-2</v>
      </c>
      <c r="R703" s="551" t="s">
        <v>8674</v>
      </c>
      <c r="S703" s="551" t="s">
        <v>8674</v>
      </c>
      <c r="T703" s="551" t="s">
        <v>8674</v>
      </c>
      <c r="U703" s="551" t="s">
        <v>8674</v>
      </c>
      <c r="V703" s="552">
        <v>5.0025429593376636E-3</v>
      </c>
      <c r="W703" s="553">
        <v>1.258917331095258E-2</v>
      </c>
      <c r="X703" s="553" t="s">
        <v>8674</v>
      </c>
      <c r="Y703" s="553">
        <v>2.5944375259443751E-3</v>
      </c>
      <c r="Z703" s="553" t="s">
        <v>8674</v>
      </c>
      <c r="AA703" s="554" t="s">
        <v>8674</v>
      </c>
      <c r="AB703" s="684">
        <v>5.536408808426414E-3</v>
      </c>
      <c r="AC703" s="561">
        <v>4.1864093927803468E-3</v>
      </c>
    </row>
    <row r="704" spans="1:29" ht="15" customHeight="1" thickBot="1" x14ac:dyDescent="0.3">
      <c r="A704" s="532" t="s">
        <v>6207</v>
      </c>
      <c r="B704" s="577">
        <v>261</v>
      </c>
      <c r="C704" s="533" t="s">
        <v>6208</v>
      </c>
      <c r="D704" s="534" t="s">
        <v>41</v>
      </c>
      <c r="E704" s="537" t="s">
        <v>9</v>
      </c>
      <c r="F704" s="530" t="s">
        <v>981</v>
      </c>
      <c r="G704" s="266" t="s">
        <v>982</v>
      </c>
      <c r="H704" s="530" t="s">
        <v>588</v>
      </c>
      <c r="I704" s="266">
        <v>100</v>
      </c>
      <c r="J704" s="531">
        <v>11</v>
      </c>
      <c r="K704" s="549" t="s">
        <v>8674</v>
      </c>
      <c r="L704" s="549" t="s">
        <v>8674</v>
      </c>
      <c r="M704" s="549">
        <v>6.5419337956299879E-3</v>
      </c>
      <c r="N704" s="549" t="s">
        <v>8674</v>
      </c>
      <c r="O704" s="549" t="s">
        <v>8674</v>
      </c>
      <c r="P704" s="550">
        <v>1.4170929754701207E-3</v>
      </c>
      <c r="Q704" s="551" t="s">
        <v>8674</v>
      </c>
      <c r="R704" s="551">
        <v>8.769365682548963E-2</v>
      </c>
      <c r="S704" s="551">
        <v>3.8763446070355654E-3</v>
      </c>
      <c r="T704" s="551">
        <v>5.4957133435919979E-3</v>
      </c>
      <c r="U704" s="551" t="s">
        <v>8674</v>
      </c>
      <c r="V704" s="552">
        <v>5.0025429593376636E-3</v>
      </c>
      <c r="W704" s="553" t="s">
        <v>8674</v>
      </c>
      <c r="X704" s="553" t="s">
        <v>8674</v>
      </c>
      <c r="Y704" s="553">
        <v>7.7833125778331257E-3</v>
      </c>
      <c r="Z704" s="553">
        <v>4.595588235294118E-2</v>
      </c>
      <c r="AA704" s="554" t="s">
        <v>8674</v>
      </c>
      <c r="AB704" s="684">
        <v>5.536408808426414E-3</v>
      </c>
      <c r="AC704" s="561">
        <v>4.1864093927803468E-3</v>
      </c>
    </row>
    <row r="705" spans="1:29" ht="15" customHeight="1" thickBot="1" x14ac:dyDescent="0.3">
      <c r="A705" s="532" t="s">
        <v>6257</v>
      </c>
      <c r="B705" s="577">
        <v>249</v>
      </c>
      <c r="C705" s="533" t="s">
        <v>6258</v>
      </c>
      <c r="D705" s="534" t="s">
        <v>41</v>
      </c>
      <c r="E705" s="537" t="s">
        <v>17</v>
      </c>
      <c r="F705" s="530" t="s">
        <v>1349</v>
      </c>
      <c r="G705" s="266" t="s">
        <v>1350</v>
      </c>
      <c r="H705" s="530" t="s">
        <v>143</v>
      </c>
      <c r="I705" s="266">
        <v>100</v>
      </c>
      <c r="J705" s="531">
        <v>11</v>
      </c>
      <c r="K705" s="549" t="s">
        <v>8674</v>
      </c>
      <c r="L705" s="549" t="s">
        <v>8674</v>
      </c>
      <c r="M705" s="549" t="s">
        <v>8674</v>
      </c>
      <c r="N705" s="549">
        <v>5.067396371744198E-3</v>
      </c>
      <c r="O705" s="549" t="s">
        <v>8674</v>
      </c>
      <c r="P705" s="550">
        <v>1.4170929754701207E-3</v>
      </c>
      <c r="Q705" s="551">
        <v>7.7946372895447927E-3</v>
      </c>
      <c r="R705" s="551" t="s">
        <v>8674</v>
      </c>
      <c r="S705" s="551">
        <v>1.9381723035177827E-3</v>
      </c>
      <c r="T705" s="551">
        <v>3.2974280061551987E-2</v>
      </c>
      <c r="U705" s="551" t="s">
        <v>8674</v>
      </c>
      <c r="V705" s="552">
        <v>8.3375715988961048E-3</v>
      </c>
      <c r="W705" s="553" t="s">
        <v>8674</v>
      </c>
      <c r="X705" s="553" t="s">
        <v>8674</v>
      </c>
      <c r="Y705" s="553" t="s">
        <v>8674</v>
      </c>
      <c r="Z705" s="553" t="s">
        <v>8674</v>
      </c>
      <c r="AA705" s="554" t="s">
        <v>8674</v>
      </c>
      <c r="AB705" s="684" t="s">
        <v>8674</v>
      </c>
      <c r="AC705" s="561">
        <v>4.1864093927803468E-3</v>
      </c>
    </row>
    <row r="706" spans="1:29" ht="15" customHeight="1" thickBot="1" x14ac:dyDescent="0.3">
      <c r="A706" s="532" t="s">
        <v>6235</v>
      </c>
      <c r="B706" s="577">
        <v>290</v>
      </c>
      <c r="C706" s="533" t="s">
        <v>6236</v>
      </c>
      <c r="D706" s="534" t="s">
        <v>42</v>
      </c>
      <c r="E706" s="537" t="s">
        <v>5</v>
      </c>
      <c r="F706" s="530" t="s">
        <v>2708</v>
      </c>
      <c r="G706" s="266" t="s">
        <v>2709</v>
      </c>
      <c r="H706" s="530" t="s">
        <v>2710</v>
      </c>
      <c r="I706" s="266">
        <v>100</v>
      </c>
      <c r="J706" s="531">
        <v>11</v>
      </c>
      <c r="K706" s="549" t="s">
        <v>8674</v>
      </c>
      <c r="L706" s="549" t="s">
        <v>8674</v>
      </c>
      <c r="M706" s="549" t="s">
        <v>8674</v>
      </c>
      <c r="N706" s="549" t="s">
        <v>8674</v>
      </c>
      <c r="O706" s="549" t="s">
        <v>8674</v>
      </c>
      <c r="P706" s="550" t="s">
        <v>8674</v>
      </c>
      <c r="Q706" s="551">
        <v>1.8187487008937849E-2</v>
      </c>
      <c r="R706" s="551" t="s">
        <v>8674</v>
      </c>
      <c r="S706" s="551">
        <v>1.9381723035177827E-3</v>
      </c>
      <c r="T706" s="551">
        <v>1.6487140030775994E-2</v>
      </c>
      <c r="U706" s="551" t="s">
        <v>8674</v>
      </c>
      <c r="V706" s="552">
        <v>9.171328758785716E-3</v>
      </c>
      <c r="W706" s="553" t="s">
        <v>8674</v>
      </c>
      <c r="X706" s="553" t="s">
        <v>8674</v>
      </c>
      <c r="Y706" s="553" t="s">
        <v>8674</v>
      </c>
      <c r="Z706" s="553" t="s">
        <v>8674</v>
      </c>
      <c r="AA706" s="554" t="s">
        <v>8674</v>
      </c>
      <c r="AB706" s="684" t="s">
        <v>8674</v>
      </c>
      <c r="AC706" s="561">
        <v>4.1864093927803468E-3</v>
      </c>
    </row>
    <row r="707" spans="1:29" ht="15" customHeight="1" thickBot="1" x14ac:dyDescent="0.3">
      <c r="A707" s="532" t="s">
        <v>6243</v>
      </c>
      <c r="B707" s="577">
        <v>217</v>
      </c>
      <c r="C707" s="533" t="s">
        <v>6244</v>
      </c>
      <c r="D707" s="534" t="s">
        <v>42</v>
      </c>
      <c r="E707" s="537" t="s">
        <v>8</v>
      </c>
      <c r="F707" s="530" t="s">
        <v>4291</v>
      </c>
      <c r="G707" s="266" t="s">
        <v>4292</v>
      </c>
      <c r="H707" s="530" t="s">
        <v>4293</v>
      </c>
      <c r="I707" s="266">
        <v>94</v>
      </c>
      <c r="J707" s="531">
        <v>11</v>
      </c>
      <c r="K707" s="549" t="s">
        <v>8674</v>
      </c>
      <c r="L707" s="549" t="s">
        <v>8674</v>
      </c>
      <c r="M707" s="549" t="s">
        <v>8674</v>
      </c>
      <c r="N707" s="549" t="s">
        <v>8674</v>
      </c>
      <c r="O707" s="549" t="s">
        <v>8674</v>
      </c>
      <c r="P707" s="550" t="s">
        <v>8674</v>
      </c>
      <c r="Q707" s="551">
        <v>1.8187487008937849E-2</v>
      </c>
      <c r="R707" s="551" t="s">
        <v>8674</v>
      </c>
      <c r="S707" s="551">
        <v>7.7526892140711307E-3</v>
      </c>
      <c r="T707" s="551" t="s">
        <v>8674</v>
      </c>
      <c r="U707" s="551" t="s">
        <v>8674</v>
      </c>
      <c r="V707" s="552">
        <v>9.171328758785716E-3</v>
      </c>
      <c r="W707" s="553" t="s">
        <v>8674</v>
      </c>
      <c r="X707" s="553" t="s">
        <v>8674</v>
      </c>
      <c r="Y707" s="553" t="s">
        <v>8674</v>
      </c>
      <c r="Z707" s="553" t="s">
        <v>8674</v>
      </c>
      <c r="AA707" s="554" t="s">
        <v>8674</v>
      </c>
      <c r="AB707" s="684" t="s">
        <v>8674</v>
      </c>
      <c r="AC707" s="561">
        <v>4.1864093927803468E-3</v>
      </c>
    </row>
    <row r="708" spans="1:29" ht="15" customHeight="1" thickBot="1" x14ac:dyDescent="0.3">
      <c r="A708" s="532" t="s">
        <v>6229</v>
      </c>
      <c r="B708" s="577">
        <v>324</v>
      </c>
      <c r="C708" s="533" t="s">
        <v>6230</v>
      </c>
      <c r="D708" s="534" t="s">
        <v>42</v>
      </c>
      <c r="E708" s="537" t="s">
        <v>10</v>
      </c>
      <c r="F708" s="530" t="s">
        <v>4049</v>
      </c>
      <c r="G708" s="266" t="s">
        <v>4050</v>
      </c>
      <c r="H708" s="530" t="s">
        <v>3752</v>
      </c>
      <c r="I708" s="266">
        <v>99</v>
      </c>
      <c r="J708" s="531">
        <v>11</v>
      </c>
      <c r="K708" s="549" t="s">
        <v>8674</v>
      </c>
      <c r="L708" s="549" t="s">
        <v>8674</v>
      </c>
      <c r="M708" s="549" t="s">
        <v>8674</v>
      </c>
      <c r="N708" s="549">
        <v>3.0404378230465188E-2</v>
      </c>
      <c r="O708" s="549" t="s">
        <v>8674</v>
      </c>
      <c r="P708" s="550">
        <v>8.5025578528207229E-3</v>
      </c>
      <c r="Q708" s="551" t="s">
        <v>8674</v>
      </c>
      <c r="R708" s="551" t="s">
        <v>8674</v>
      </c>
      <c r="S708" s="551">
        <v>5.8145169105533485E-3</v>
      </c>
      <c r="T708" s="551">
        <v>5.4957133435919979E-3</v>
      </c>
      <c r="U708" s="551" t="s">
        <v>8674</v>
      </c>
      <c r="V708" s="552">
        <v>3.3350286395584421E-3</v>
      </c>
      <c r="W708" s="553" t="s">
        <v>8674</v>
      </c>
      <c r="X708" s="553" t="s">
        <v>8674</v>
      </c>
      <c r="Y708" s="553">
        <v>2.5944375259443751E-3</v>
      </c>
      <c r="Z708" s="553" t="s">
        <v>8674</v>
      </c>
      <c r="AA708" s="554" t="s">
        <v>8674</v>
      </c>
      <c r="AB708" s="684">
        <v>1.3841022021066035E-3</v>
      </c>
      <c r="AC708" s="561">
        <v>4.1864093927803468E-3</v>
      </c>
    </row>
    <row r="709" spans="1:29" ht="15" customHeight="1" thickBot="1" x14ac:dyDescent="0.3">
      <c r="A709" s="532" t="s">
        <v>6249</v>
      </c>
      <c r="B709" s="577">
        <v>327</v>
      </c>
      <c r="C709" s="533" t="s">
        <v>6250</v>
      </c>
      <c r="D709" s="534" t="s">
        <v>42</v>
      </c>
      <c r="E709" s="535" t="s">
        <v>10</v>
      </c>
      <c r="F709" s="530" t="s">
        <v>4051</v>
      </c>
      <c r="G709" s="266" t="s">
        <v>4050</v>
      </c>
      <c r="H709" s="530" t="s">
        <v>4052</v>
      </c>
      <c r="I709" s="266">
        <v>90</v>
      </c>
      <c r="J709" s="531">
        <v>11</v>
      </c>
      <c r="K709" s="549" t="s">
        <v>8674</v>
      </c>
      <c r="L709" s="549" t="s">
        <v>8674</v>
      </c>
      <c r="M709" s="549" t="s">
        <v>8674</v>
      </c>
      <c r="N709" s="549" t="s">
        <v>8674</v>
      </c>
      <c r="O709" s="549" t="s">
        <v>8674</v>
      </c>
      <c r="P709" s="550" t="s">
        <v>8674</v>
      </c>
      <c r="Q709" s="551" t="s">
        <v>8674</v>
      </c>
      <c r="R709" s="551" t="s">
        <v>8674</v>
      </c>
      <c r="S709" s="551">
        <v>2.1319895338695612E-2</v>
      </c>
      <c r="T709" s="551" t="s">
        <v>8674</v>
      </c>
      <c r="U709" s="551" t="s">
        <v>8674</v>
      </c>
      <c r="V709" s="552">
        <v>9.171328758785716E-3</v>
      </c>
      <c r="W709" s="553" t="s">
        <v>8674</v>
      </c>
      <c r="X709" s="553" t="s">
        <v>8674</v>
      </c>
      <c r="Y709" s="553" t="s">
        <v>8674</v>
      </c>
      <c r="Z709" s="553" t="s">
        <v>8674</v>
      </c>
      <c r="AA709" s="554" t="s">
        <v>8674</v>
      </c>
      <c r="AB709" s="684" t="s">
        <v>8674</v>
      </c>
      <c r="AC709" s="561">
        <v>4.1864093927803468E-3</v>
      </c>
    </row>
    <row r="710" spans="1:29" ht="15" customHeight="1" thickBot="1" x14ac:dyDescent="0.3">
      <c r="A710" s="532" t="s">
        <v>6227</v>
      </c>
      <c r="B710" s="577">
        <v>297</v>
      </c>
      <c r="C710" s="533" t="s">
        <v>6228</v>
      </c>
      <c r="D710" s="534" t="s">
        <v>42</v>
      </c>
      <c r="E710" s="537" t="s">
        <v>5</v>
      </c>
      <c r="F710" s="530" t="s">
        <v>2830</v>
      </c>
      <c r="G710" s="266" t="s">
        <v>2831</v>
      </c>
      <c r="H710" s="530" t="s">
        <v>2650</v>
      </c>
      <c r="I710" s="266">
        <v>100</v>
      </c>
      <c r="J710" s="531">
        <v>11</v>
      </c>
      <c r="K710" s="549" t="s">
        <v>8674</v>
      </c>
      <c r="L710" s="549" t="s">
        <v>8674</v>
      </c>
      <c r="M710" s="549" t="s">
        <v>8674</v>
      </c>
      <c r="N710" s="549">
        <v>2.0269585486976792E-2</v>
      </c>
      <c r="O710" s="549" t="s">
        <v>8674</v>
      </c>
      <c r="P710" s="550">
        <v>5.6683719018804828E-3</v>
      </c>
      <c r="Q710" s="551">
        <v>2.5982124298482645E-3</v>
      </c>
      <c r="R710" s="551">
        <v>2.9231218941829874E-2</v>
      </c>
      <c r="S710" s="551" t="s">
        <v>8674</v>
      </c>
      <c r="T710" s="551">
        <v>2.1982853374367992E-2</v>
      </c>
      <c r="U710" s="551" t="s">
        <v>8674</v>
      </c>
      <c r="V710" s="552">
        <v>5.0025429593376636E-3</v>
      </c>
      <c r="W710" s="553" t="s">
        <v>8674</v>
      </c>
      <c r="X710" s="553" t="s">
        <v>8674</v>
      </c>
      <c r="Y710" s="553" t="s">
        <v>8674</v>
      </c>
      <c r="Z710" s="553" t="s">
        <v>8674</v>
      </c>
      <c r="AA710" s="554">
        <v>4.042037186742118E-2</v>
      </c>
      <c r="AB710" s="684">
        <v>1.3841022021066035E-3</v>
      </c>
      <c r="AC710" s="561">
        <v>4.1864093927803468E-3</v>
      </c>
    </row>
    <row r="711" spans="1:29" ht="15" customHeight="1" thickBot="1" x14ac:dyDescent="0.3">
      <c r="A711" s="532" t="s">
        <v>6245</v>
      </c>
      <c r="B711" s="577">
        <v>263</v>
      </c>
      <c r="C711" s="533" t="s">
        <v>6246</v>
      </c>
      <c r="D711" s="534" t="s">
        <v>42</v>
      </c>
      <c r="E711" s="537" t="s">
        <v>27</v>
      </c>
      <c r="F711" s="530" t="s">
        <v>3889</v>
      </c>
      <c r="G711" s="266" t="s">
        <v>3890</v>
      </c>
      <c r="H711" s="530" t="s">
        <v>3891</v>
      </c>
      <c r="I711" s="266">
        <v>93</v>
      </c>
      <c r="J711" s="531">
        <v>11</v>
      </c>
      <c r="K711" s="549" t="s">
        <v>8674</v>
      </c>
      <c r="L711" s="549" t="s">
        <v>8674</v>
      </c>
      <c r="M711" s="549" t="s">
        <v>8674</v>
      </c>
      <c r="N711" s="549" t="s">
        <v>8674</v>
      </c>
      <c r="O711" s="549" t="s">
        <v>8674</v>
      </c>
      <c r="P711" s="550" t="s">
        <v>8674</v>
      </c>
      <c r="Q711" s="551" t="s">
        <v>8674</v>
      </c>
      <c r="R711" s="551" t="s">
        <v>8674</v>
      </c>
      <c r="S711" s="551">
        <v>7.7526892140711307E-3</v>
      </c>
      <c r="T711" s="551">
        <v>3.8469993405143989E-2</v>
      </c>
      <c r="U711" s="551" t="s">
        <v>8674</v>
      </c>
      <c r="V711" s="552">
        <v>9.171328758785716E-3</v>
      </c>
      <c r="W711" s="553" t="s">
        <v>8674</v>
      </c>
      <c r="X711" s="553" t="s">
        <v>8674</v>
      </c>
      <c r="Y711" s="553" t="s">
        <v>8674</v>
      </c>
      <c r="Z711" s="553" t="s">
        <v>8674</v>
      </c>
      <c r="AA711" s="554" t="s">
        <v>8674</v>
      </c>
      <c r="AB711" s="684" t="s">
        <v>8674</v>
      </c>
      <c r="AC711" s="561">
        <v>4.1864093927803468E-3</v>
      </c>
    </row>
    <row r="712" spans="1:29" ht="15" customHeight="1" thickBot="1" x14ac:dyDescent="0.3">
      <c r="A712" s="532" t="s">
        <v>6251</v>
      </c>
      <c r="B712" s="577">
        <v>312</v>
      </c>
      <c r="C712" s="533" t="s">
        <v>6252</v>
      </c>
      <c r="D712" s="534" t="s">
        <v>42</v>
      </c>
      <c r="E712" s="537" t="s">
        <v>7</v>
      </c>
      <c r="F712" s="530" t="s">
        <v>3905</v>
      </c>
      <c r="G712" s="266" t="s">
        <v>3906</v>
      </c>
      <c r="H712" s="530" t="s">
        <v>3907</v>
      </c>
      <c r="I712" s="266">
        <v>89</v>
      </c>
      <c r="J712" s="531">
        <v>11</v>
      </c>
      <c r="K712" s="549" t="s">
        <v>8674</v>
      </c>
      <c r="L712" s="549" t="s">
        <v>8674</v>
      </c>
      <c r="M712" s="549" t="s">
        <v>8674</v>
      </c>
      <c r="N712" s="549" t="s">
        <v>8674</v>
      </c>
      <c r="O712" s="549" t="s">
        <v>8674</v>
      </c>
      <c r="P712" s="550" t="s">
        <v>8674</v>
      </c>
      <c r="Q712" s="551">
        <v>1.2991062149241322E-2</v>
      </c>
      <c r="R712" s="551" t="s">
        <v>8674</v>
      </c>
      <c r="S712" s="551">
        <v>1.1629033821106697E-2</v>
      </c>
      <c r="T712" s="551" t="s">
        <v>8674</v>
      </c>
      <c r="U712" s="551" t="s">
        <v>8674</v>
      </c>
      <c r="V712" s="552">
        <v>9.171328758785716E-3</v>
      </c>
      <c r="W712" s="553" t="s">
        <v>8674</v>
      </c>
      <c r="X712" s="553" t="s">
        <v>8674</v>
      </c>
      <c r="Y712" s="553" t="s">
        <v>8674</v>
      </c>
      <c r="Z712" s="553" t="s">
        <v>8674</v>
      </c>
      <c r="AA712" s="554" t="s">
        <v>8674</v>
      </c>
      <c r="AB712" s="684" t="s">
        <v>8674</v>
      </c>
      <c r="AC712" s="561">
        <v>4.1864093927803468E-3</v>
      </c>
    </row>
    <row r="713" spans="1:29" ht="15" customHeight="1" thickBot="1" x14ac:dyDescent="0.3">
      <c r="A713" s="532" t="s">
        <v>6191</v>
      </c>
      <c r="B713" s="577">
        <v>339</v>
      </c>
      <c r="C713" s="533" t="s">
        <v>6192</v>
      </c>
      <c r="D713" s="534" t="s">
        <v>42</v>
      </c>
      <c r="E713" s="537" t="s">
        <v>8</v>
      </c>
      <c r="F713" s="530" t="s">
        <v>4374</v>
      </c>
      <c r="G713" s="266" t="s">
        <v>4375</v>
      </c>
      <c r="H713" s="530" t="s">
        <v>2013</v>
      </c>
      <c r="I713" s="266">
        <v>100</v>
      </c>
      <c r="J713" s="531">
        <v>11</v>
      </c>
      <c r="K713" s="549" t="s">
        <v>8674</v>
      </c>
      <c r="L713" s="549" t="s">
        <v>8674</v>
      </c>
      <c r="M713" s="549" t="s">
        <v>8674</v>
      </c>
      <c r="N713" s="549" t="s">
        <v>8674</v>
      </c>
      <c r="O713" s="549" t="s">
        <v>8674</v>
      </c>
      <c r="P713" s="550" t="s">
        <v>8674</v>
      </c>
      <c r="Q713" s="551" t="s">
        <v>8674</v>
      </c>
      <c r="R713" s="551" t="s">
        <v>8674</v>
      </c>
      <c r="S713" s="551" t="s">
        <v>8674</v>
      </c>
      <c r="T713" s="551" t="s">
        <v>8674</v>
      </c>
      <c r="U713" s="551" t="s">
        <v>8674</v>
      </c>
      <c r="V713" s="552" t="s">
        <v>8674</v>
      </c>
      <c r="W713" s="553">
        <v>4.6160302140159461E-2</v>
      </c>
      <c r="X713" s="553" t="s">
        <v>8674</v>
      </c>
      <c r="Y713" s="553" t="s">
        <v>8674</v>
      </c>
      <c r="Z713" s="553" t="s">
        <v>8674</v>
      </c>
      <c r="AA713" s="554" t="s">
        <v>8674</v>
      </c>
      <c r="AB713" s="684">
        <v>1.522512422317264E-2</v>
      </c>
      <c r="AC713" s="561">
        <v>4.1864093927803468E-3</v>
      </c>
    </row>
    <row r="714" spans="1:29" ht="15" customHeight="1" thickBot="1" x14ac:dyDescent="0.3">
      <c r="A714" s="532" t="s">
        <v>6269</v>
      </c>
      <c r="B714" s="577">
        <v>238</v>
      </c>
      <c r="C714" s="533" t="s">
        <v>6270</v>
      </c>
      <c r="D714" s="534" t="s">
        <v>41</v>
      </c>
      <c r="E714" s="537" t="s">
        <v>12</v>
      </c>
      <c r="F714" s="530" t="s">
        <v>1566</v>
      </c>
      <c r="G714" s="266" t="s">
        <v>1567</v>
      </c>
      <c r="H714" s="530" t="s">
        <v>1568</v>
      </c>
      <c r="I714" s="266">
        <v>86</v>
      </c>
      <c r="J714" s="531">
        <v>11</v>
      </c>
      <c r="K714" s="549">
        <v>8.5523246773441142E-2</v>
      </c>
      <c r="L714" s="549" t="s">
        <v>8674</v>
      </c>
      <c r="M714" s="549" t="s">
        <v>8674</v>
      </c>
      <c r="N714" s="549" t="s">
        <v>8674</v>
      </c>
      <c r="O714" s="549" t="s">
        <v>8674</v>
      </c>
      <c r="P714" s="550">
        <v>1.5588022730171326E-2</v>
      </c>
      <c r="Q714" s="551" t="s">
        <v>8674</v>
      </c>
      <c r="R714" s="551" t="s">
        <v>8674</v>
      </c>
      <c r="S714" s="551" t="s">
        <v>8674</v>
      </c>
      <c r="T714" s="551" t="s">
        <v>8674</v>
      </c>
      <c r="U714" s="551" t="s">
        <v>8674</v>
      </c>
      <c r="V714" s="552" t="s">
        <v>8674</v>
      </c>
      <c r="W714" s="553" t="s">
        <v>8674</v>
      </c>
      <c r="X714" s="553" t="s">
        <v>8674</v>
      </c>
      <c r="Y714" s="553" t="s">
        <v>8674</v>
      </c>
      <c r="Z714" s="553" t="s">
        <v>8674</v>
      </c>
      <c r="AA714" s="554" t="s">
        <v>8674</v>
      </c>
      <c r="AB714" s="684" t="s">
        <v>8674</v>
      </c>
      <c r="AC714" s="561">
        <v>4.1864093927803468E-3</v>
      </c>
    </row>
    <row r="715" spans="1:29" ht="15" customHeight="1" thickBot="1" x14ac:dyDescent="0.3">
      <c r="A715" s="532" t="s">
        <v>6267</v>
      </c>
      <c r="B715" s="577">
        <v>240</v>
      </c>
      <c r="C715" s="533" t="s">
        <v>6268</v>
      </c>
      <c r="D715" s="534" t="s">
        <v>41</v>
      </c>
      <c r="E715" s="537" t="s">
        <v>12</v>
      </c>
      <c r="F715" s="530" t="s">
        <v>1656</v>
      </c>
      <c r="G715" s="266" t="s">
        <v>1657</v>
      </c>
      <c r="H715" s="530" t="s">
        <v>575</v>
      </c>
      <c r="I715" s="266">
        <v>99</v>
      </c>
      <c r="J715" s="531">
        <v>11</v>
      </c>
      <c r="K715" s="549" t="s">
        <v>8674</v>
      </c>
      <c r="L715" s="549" t="s">
        <v>8674</v>
      </c>
      <c r="M715" s="549" t="s">
        <v>8674</v>
      </c>
      <c r="N715" s="549" t="s">
        <v>8674</v>
      </c>
      <c r="O715" s="549">
        <v>5.809040980143642E-2</v>
      </c>
      <c r="P715" s="550">
        <v>1.5588022730171326E-2</v>
      </c>
      <c r="Q715" s="551" t="s">
        <v>8674</v>
      </c>
      <c r="R715" s="551" t="s">
        <v>8674</v>
      </c>
      <c r="S715" s="551" t="s">
        <v>8674</v>
      </c>
      <c r="T715" s="551" t="s">
        <v>8674</v>
      </c>
      <c r="U715" s="551" t="s">
        <v>8674</v>
      </c>
      <c r="V715" s="552" t="s">
        <v>8674</v>
      </c>
      <c r="W715" s="553" t="s">
        <v>8674</v>
      </c>
      <c r="X715" s="553" t="s">
        <v>8674</v>
      </c>
      <c r="Y715" s="553" t="s">
        <v>8674</v>
      </c>
      <c r="Z715" s="553" t="s">
        <v>8674</v>
      </c>
      <c r="AA715" s="554" t="s">
        <v>8674</v>
      </c>
      <c r="AB715" s="684" t="s">
        <v>8674</v>
      </c>
      <c r="AC715" s="561">
        <v>4.1864093927803468E-3</v>
      </c>
    </row>
    <row r="716" spans="1:29" ht="15" customHeight="1" thickBot="1" x14ac:dyDescent="0.3">
      <c r="A716" s="532" t="s">
        <v>6225</v>
      </c>
      <c r="B716" s="577">
        <v>280</v>
      </c>
      <c r="C716" s="533" t="s">
        <v>6226</v>
      </c>
      <c r="D716" s="534" t="s">
        <v>42</v>
      </c>
      <c r="E716" s="537" t="s">
        <v>5</v>
      </c>
      <c r="F716" s="530" t="s">
        <v>3049</v>
      </c>
      <c r="G716" s="266" t="s">
        <v>3050</v>
      </c>
      <c r="H716" s="530" t="s">
        <v>1005</v>
      </c>
      <c r="I716" s="266">
        <v>99</v>
      </c>
      <c r="J716" s="531">
        <v>11</v>
      </c>
      <c r="K716" s="549">
        <v>1.5549681231534754E-2</v>
      </c>
      <c r="L716" s="549" t="s">
        <v>8674</v>
      </c>
      <c r="M716" s="549" t="s">
        <v>8674</v>
      </c>
      <c r="N716" s="549" t="s">
        <v>8674</v>
      </c>
      <c r="O716" s="549" t="s">
        <v>8674</v>
      </c>
      <c r="P716" s="550">
        <v>2.8341859509402414E-3</v>
      </c>
      <c r="Q716" s="551" t="s">
        <v>8674</v>
      </c>
      <c r="R716" s="551">
        <v>2.9231218941829874E-2</v>
      </c>
      <c r="S716" s="551" t="s">
        <v>8674</v>
      </c>
      <c r="T716" s="551" t="s">
        <v>8674</v>
      </c>
      <c r="U716" s="551">
        <v>8.4961767204757857E-2</v>
      </c>
      <c r="V716" s="552">
        <v>6.6700572791168842E-3</v>
      </c>
      <c r="W716" s="553" t="s">
        <v>8674</v>
      </c>
      <c r="X716" s="553" t="s">
        <v>8674</v>
      </c>
      <c r="Y716" s="553">
        <v>2.5944375259443751E-3</v>
      </c>
      <c r="Z716" s="553" t="s">
        <v>8674</v>
      </c>
      <c r="AA716" s="554" t="s">
        <v>8674</v>
      </c>
      <c r="AB716" s="684">
        <v>1.3841022021066035E-3</v>
      </c>
      <c r="AC716" s="561">
        <v>4.1864093927803468E-3</v>
      </c>
    </row>
    <row r="717" spans="1:29" ht="15" customHeight="1" thickBot="1" x14ac:dyDescent="0.3">
      <c r="A717" s="532" t="s">
        <v>6263</v>
      </c>
      <c r="B717" s="577">
        <v>279</v>
      </c>
      <c r="C717" s="533" t="s">
        <v>6264</v>
      </c>
      <c r="D717" s="534" t="s">
        <v>42</v>
      </c>
      <c r="E717" s="537" t="s">
        <v>5</v>
      </c>
      <c r="F717" s="530" t="s">
        <v>3056</v>
      </c>
      <c r="G717" s="266" t="s">
        <v>3057</v>
      </c>
      <c r="H717" s="530" t="s">
        <v>2452</v>
      </c>
      <c r="I717" s="266">
        <v>100</v>
      </c>
      <c r="J717" s="531">
        <v>11</v>
      </c>
      <c r="K717" s="549">
        <v>7.7748406157673771E-3</v>
      </c>
      <c r="L717" s="549">
        <v>2.6673779674579887E-2</v>
      </c>
      <c r="M717" s="549">
        <v>1.9625801386889966E-2</v>
      </c>
      <c r="N717" s="549" t="s">
        <v>8674</v>
      </c>
      <c r="O717" s="549">
        <v>5.280946345585129E-3</v>
      </c>
      <c r="P717" s="550">
        <v>8.5025578528207229E-3</v>
      </c>
      <c r="Q717" s="551">
        <v>5.1964248596965291E-3</v>
      </c>
      <c r="R717" s="551" t="s">
        <v>8674</v>
      </c>
      <c r="S717" s="551">
        <v>3.8763446070355654E-3</v>
      </c>
      <c r="T717" s="551" t="s">
        <v>8674</v>
      </c>
      <c r="U717" s="551">
        <v>1.2137395314965408E-2</v>
      </c>
      <c r="V717" s="552">
        <v>4.1687857994480524E-3</v>
      </c>
      <c r="W717" s="553" t="s">
        <v>8674</v>
      </c>
      <c r="X717" s="553" t="s">
        <v>8674</v>
      </c>
      <c r="Y717" s="553" t="s">
        <v>8674</v>
      </c>
      <c r="Z717" s="553" t="s">
        <v>8674</v>
      </c>
      <c r="AA717" s="554" t="s">
        <v>8674</v>
      </c>
      <c r="AB717" s="684" t="s">
        <v>8674</v>
      </c>
      <c r="AC717" s="561">
        <v>4.1864093927803468E-3</v>
      </c>
    </row>
    <row r="718" spans="1:29" ht="15" customHeight="1" thickBot="1" x14ac:dyDescent="0.3">
      <c r="A718" s="532" t="s">
        <v>6259</v>
      </c>
      <c r="B718" s="577">
        <v>244</v>
      </c>
      <c r="C718" s="533" t="s">
        <v>6260</v>
      </c>
      <c r="D718" s="534" t="s">
        <v>41</v>
      </c>
      <c r="E718" s="537" t="s">
        <v>17</v>
      </c>
      <c r="F718" s="530" t="s">
        <v>1406</v>
      </c>
      <c r="G718" s="266" t="s">
        <v>1407</v>
      </c>
      <c r="H718" s="530" t="s">
        <v>350</v>
      </c>
      <c r="I718" s="266">
        <v>100</v>
      </c>
      <c r="J718" s="531">
        <v>11</v>
      </c>
      <c r="K718" s="549" t="s">
        <v>8674</v>
      </c>
      <c r="L718" s="549">
        <v>2.6673779674579887E-2</v>
      </c>
      <c r="M718" s="549" t="s">
        <v>8674</v>
      </c>
      <c r="N718" s="549" t="s">
        <v>8674</v>
      </c>
      <c r="O718" s="549" t="s">
        <v>8674</v>
      </c>
      <c r="P718" s="550">
        <v>1.4170929754701207E-3</v>
      </c>
      <c r="Q718" s="551">
        <v>2.338391186863438E-2</v>
      </c>
      <c r="R718" s="551">
        <v>2.9231218941829874E-2</v>
      </c>
      <c r="S718" s="551" t="s">
        <v>8674</v>
      </c>
      <c r="T718" s="551" t="s">
        <v>8674</v>
      </c>
      <c r="U718" s="551" t="s">
        <v>8674</v>
      </c>
      <c r="V718" s="552">
        <v>8.3375715988961048E-3</v>
      </c>
      <c r="W718" s="553" t="s">
        <v>8674</v>
      </c>
      <c r="X718" s="553" t="s">
        <v>8674</v>
      </c>
      <c r="Y718" s="553" t="s">
        <v>8674</v>
      </c>
      <c r="Z718" s="553" t="s">
        <v>8674</v>
      </c>
      <c r="AA718" s="554" t="s">
        <v>8674</v>
      </c>
      <c r="AB718" s="684" t="s">
        <v>8674</v>
      </c>
      <c r="AC718" s="561">
        <v>4.1864093927803468E-3</v>
      </c>
    </row>
    <row r="719" spans="1:29" ht="15" customHeight="1" thickBot="1" x14ac:dyDescent="0.3">
      <c r="A719" s="532" t="s">
        <v>6219</v>
      </c>
      <c r="B719" s="577">
        <v>351</v>
      </c>
      <c r="C719" s="533" t="s">
        <v>6220</v>
      </c>
      <c r="D719" s="534" t="s">
        <v>42</v>
      </c>
      <c r="E719" s="535" t="s">
        <v>10</v>
      </c>
      <c r="F719" s="530" t="s">
        <v>4089</v>
      </c>
      <c r="G719" s="266" t="s">
        <v>4090</v>
      </c>
      <c r="H719" s="530" t="s">
        <v>3373</v>
      </c>
      <c r="I719" s="266">
        <v>100</v>
      </c>
      <c r="J719" s="531">
        <v>11</v>
      </c>
      <c r="K719" s="549" t="s">
        <v>8674</v>
      </c>
      <c r="L719" s="549" t="s">
        <v>8674</v>
      </c>
      <c r="M719" s="549" t="s">
        <v>8674</v>
      </c>
      <c r="N719" s="549">
        <v>5.067396371744198E-3</v>
      </c>
      <c r="O719" s="549" t="s">
        <v>8674</v>
      </c>
      <c r="P719" s="550">
        <v>1.4170929754701207E-3</v>
      </c>
      <c r="Q719" s="551" t="s">
        <v>8674</v>
      </c>
      <c r="R719" s="551" t="s">
        <v>8674</v>
      </c>
      <c r="S719" s="551">
        <v>1.5505378428142261E-2</v>
      </c>
      <c r="T719" s="551" t="s">
        <v>8674</v>
      </c>
      <c r="U719" s="551" t="s">
        <v>8674</v>
      </c>
      <c r="V719" s="552">
        <v>6.6700572791168842E-3</v>
      </c>
      <c r="W719" s="553" t="s">
        <v>8674</v>
      </c>
      <c r="X719" s="553" t="s">
        <v>8674</v>
      </c>
      <c r="Y719" s="553">
        <v>5.1888750518887502E-3</v>
      </c>
      <c r="Z719" s="553" t="s">
        <v>8674</v>
      </c>
      <c r="AA719" s="554" t="s">
        <v>8674</v>
      </c>
      <c r="AB719" s="684">
        <v>2.768204404213207E-3</v>
      </c>
      <c r="AC719" s="561">
        <v>4.1864093927803468E-3</v>
      </c>
    </row>
    <row r="720" spans="1:29" ht="15" customHeight="1" thickBot="1" x14ac:dyDescent="0.3">
      <c r="A720" s="532" t="s">
        <v>6241</v>
      </c>
      <c r="B720" s="577">
        <v>350</v>
      </c>
      <c r="C720" s="533" t="s">
        <v>6242</v>
      </c>
      <c r="D720" s="536" t="s">
        <v>46</v>
      </c>
      <c r="E720" s="535" t="s">
        <v>20</v>
      </c>
      <c r="F720" s="530" t="s">
        <v>4697</v>
      </c>
      <c r="G720" s="266" t="s">
        <v>4698</v>
      </c>
      <c r="H720" s="530" t="s">
        <v>4699</v>
      </c>
      <c r="I720" s="266">
        <v>97</v>
      </c>
      <c r="J720" s="531">
        <v>11</v>
      </c>
      <c r="K720" s="549" t="s">
        <v>8674</v>
      </c>
      <c r="L720" s="549" t="s">
        <v>8674</v>
      </c>
      <c r="M720" s="549" t="s">
        <v>8674</v>
      </c>
      <c r="N720" s="549" t="s">
        <v>8674</v>
      </c>
      <c r="O720" s="549" t="s">
        <v>8674</v>
      </c>
      <c r="P720" s="550" t="s">
        <v>8674</v>
      </c>
      <c r="Q720" s="551" t="s">
        <v>8674</v>
      </c>
      <c r="R720" s="551" t="s">
        <v>8674</v>
      </c>
      <c r="S720" s="551" t="s">
        <v>8674</v>
      </c>
      <c r="T720" s="551">
        <v>5.4957133435919979E-2</v>
      </c>
      <c r="U720" s="551">
        <v>1.2137395314965408E-2</v>
      </c>
      <c r="V720" s="552">
        <v>9.171328758785716E-3</v>
      </c>
      <c r="W720" s="553" t="s">
        <v>8674</v>
      </c>
      <c r="X720" s="553" t="s">
        <v>8674</v>
      </c>
      <c r="Y720" s="553" t="s">
        <v>8674</v>
      </c>
      <c r="Z720" s="553" t="s">
        <v>8674</v>
      </c>
      <c r="AA720" s="554" t="s">
        <v>8674</v>
      </c>
      <c r="AB720" s="684" t="s">
        <v>8674</v>
      </c>
      <c r="AC720" s="561">
        <v>4.1864093927803468E-3</v>
      </c>
    </row>
    <row r="721" spans="1:29" ht="15" customHeight="1" thickBot="1" x14ac:dyDescent="0.3">
      <c r="A721" s="532" t="s">
        <v>6255</v>
      </c>
      <c r="B721" s="577">
        <v>345</v>
      </c>
      <c r="C721" s="533" t="s">
        <v>6256</v>
      </c>
      <c r="D721" s="534" t="s">
        <v>46</v>
      </c>
      <c r="E721" s="537" t="s">
        <v>20</v>
      </c>
      <c r="F721" s="530" t="s">
        <v>4721</v>
      </c>
      <c r="G721" s="266" t="s">
        <v>4722</v>
      </c>
      <c r="H721" s="530" t="s">
        <v>4723</v>
      </c>
      <c r="I721" s="266">
        <v>84</v>
      </c>
      <c r="J721" s="531">
        <v>11</v>
      </c>
      <c r="K721" s="549" t="s">
        <v>8674</v>
      </c>
      <c r="L721" s="549" t="s">
        <v>8674</v>
      </c>
      <c r="M721" s="549" t="s">
        <v>8674</v>
      </c>
      <c r="N721" s="549" t="s">
        <v>8674</v>
      </c>
      <c r="O721" s="549" t="s">
        <v>8674</v>
      </c>
      <c r="P721" s="550" t="s">
        <v>8674</v>
      </c>
      <c r="Q721" s="551">
        <v>1.5589274579089585E-2</v>
      </c>
      <c r="R721" s="551" t="s">
        <v>8674</v>
      </c>
      <c r="S721" s="551">
        <v>7.7526892140711307E-3</v>
      </c>
      <c r="T721" s="551">
        <v>5.4957133435919979E-3</v>
      </c>
      <c r="U721" s="551" t="s">
        <v>8674</v>
      </c>
      <c r="V721" s="552">
        <v>9.171328758785716E-3</v>
      </c>
      <c r="W721" s="553" t="s">
        <v>8674</v>
      </c>
      <c r="X721" s="553" t="s">
        <v>8674</v>
      </c>
      <c r="Y721" s="553" t="s">
        <v>8674</v>
      </c>
      <c r="Z721" s="553" t="s">
        <v>8674</v>
      </c>
      <c r="AA721" s="554" t="s">
        <v>8674</v>
      </c>
      <c r="AB721" s="684" t="s">
        <v>8674</v>
      </c>
      <c r="AC721" s="561">
        <v>4.1864093927803468E-3</v>
      </c>
    </row>
    <row r="722" spans="1:29" ht="15" customHeight="1" thickBot="1" x14ac:dyDescent="0.3">
      <c r="A722" s="532" t="s">
        <v>6197</v>
      </c>
      <c r="B722" s="577">
        <v>314</v>
      </c>
      <c r="C722" s="533" t="s">
        <v>6198</v>
      </c>
      <c r="D722" s="534" t="s">
        <v>42</v>
      </c>
      <c r="E722" s="537" t="s">
        <v>8</v>
      </c>
      <c r="F722" s="530" t="s">
        <v>4426</v>
      </c>
      <c r="G722" s="266" t="s">
        <v>4427</v>
      </c>
      <c r="H722" s="530" t="s">
        <v>2776</v>
      </c>
      <c r="I722" s="266">
        <v>100</v>
      </c>
      <c r="J722" s="531">
        <v>11</v>
      </c>
      <c r="K722" s="549">
        <v>7.7748406157673771E-3</v>
      </c>
      <c r="L722" s="549" t="s">
        <v>8674</v>
      </c>
      <c r="M722" s="549" t="s">
        <v>8674</v>
      </c>
      <c r="N722" s="549" t="s">
        <v>8674</v>
      </c>
      <c r="O722" s="549" t="s">
        <v>8674</v>
      </c>
      <c r="P722" s="550">
        <v>1.4170929754701207E-3</v>
      </c>
      <c r="Q722" s="551">
        <v>5.1964248596965291E-3</v>
      </c>
      <c r="R722" s="551" t="s">
        <v>8674</v>
      </c>
      <c r="S722" s="551" t="s">
        <v>8674</v>
      </c>
      <c r="T722" s="551" t="s">
        <v>8674</v>
      </c>
      <c r="U722" s="551" t="s">
        <v>8674</v>
      </c>
      <c r="V722" s="552">
        <v>1.667514319779221E-3</v>
      </c>
      <c r="W722" s="553" t="s">
        <v>8674</v>
      </c>
      <c r="X722" s="553" t="s">
        <v>8674</v>
      </c>
      <c r="Y722" s="553">
        <v>2.0755500207555001E-2</v>
      </c>
      <c r="Z722" s="553" t="s">
        <v>8674</v>
      </c>
      <c r="AA722" s="554" t="s">
        <v>8674</v>
      </c>
      <c r="AB722" s="684">
        <v>1.1072817616852828E-2</v>
      </c>
      <c r="AC722" s="561">
        <v>4.1864093927803468E-3</v>
      </c>
    </row>
    <row r="723" spans="1:29" ht="15" customHeight="1" thickBot="1" x14ac:dyDescent="0.3">
      <c r="A723" s="532" t="s">
        <v>6203</v>
      </c>
      <c r="B723" s="577">
        <v>258</v>
      </c>
      <c r="C723" s="533" t="s">
        <v>6204</v>
      </c>
      <c r="D723" s="534" t="s">
        <v>41</v>
      </c>
      <c r="E723" s="537" t="s">
        <v>13</v>
      </c>
      <c r="F723" s="530" t="s">
        <v>2291</v>
      </c>
      <c r="G723" s="266" t="s">
        <v>2292</v>
      </c>
      <c r="H723" s="530" t="s">
        <v>2149</v>
      </c>
      <c r="I723" s="266">
        <v>100</v>
      </c>
      <c r="J723" s="531">
        <v>11</v>
      </c>
      <c r="K723" s="549">
        <v>2.3324521847302129E-2</v>
      </c>
      <c r="L723" s="549" t="s">
        <v>8674</v>
      </c>
      <c r="M723" s="549" t="s">
        <v>8674</v>
      </c>
      <c r="N723" s="549" t="s">
        <v>8674</v>
      </c>
      <c r="O723" s="549" t="s">
        <v>8674</v>
      </c>
      <c r="P723" s="550">
        <v>4.2512789264103614E-3</v>
      </c>
      <c r="Q723" s="551">
        <v>2.5982124298482645E-3</v>
      </c>
      <c r="R723" s="551">
        <v>2.9231218941829874E-2</v>
      </c>
      <c r="S723" s="551" t="s">
        <v>8674</v>
      </c>
      <c r="T723" s="551" t="s">
        <v>8674</v>
      </c>
      <c r="U723" s="551">
        <v>1.2137395314965408E-2</v>
      </c>
      <c r="V723" s="552">
        <v>2.5012714796688318E-3</v>
      </c>
      <c r="W723" s="553">
        <v>1.6785564414603441E-2</v>
      </c>
      <c r="X723" s="553">
        <v>1.9138755980861243E-2</v>
      </c>
      <c r="Y723" s="553" t="s">
        <v>8674</v>
      </c>
      <c r="Z723" s="553" t="s">
        <v>8674</v>
      </c>
      <c r="AA723" s="554" t="s">
        <v>8674</v>
      </c>
      <c r="AB723" s="684">
        <v>6.9205110105330179E-3</v>
      </c>
      <c r="AC723" s="561">
        <v>4.1864093927803468E-3</v>
      </c>
    </row>
    <row r="724" spans="1:29" ht="15" customHeight="1" thickBot="1" x14ac:dyDescent="0.3">
      <c r="A724" s="532" t="s">
        <v>6199</v>
      </c>
      <c r="B724" s="577">
        <v>249</v>
      </c>
      <c r="C724" s="533" t="s">
        <v>6200</v>
      </c>
      <c r="D724" s="534" t="s">
        <v>41</v>
      </c>
      <c r="E724" s="535" t="s">
        <v>6</v>
      </c>
      <c r="F724" s="530" t="s">
        <v>548</v>
      </c>
      <c r="G724" s="266" t="s">
        <v>549</v>
      </c>
      <c r="H724" s="530" t="s">
        <v>143</v>
      </c>
      <c r="I724" s="266">
        <v>100</v>
      </c>
      <c r="J724" s="531">
        <v>11</v>
      </c>
      <c r="K724" s="549" t="s">
        <v>8674</v>
      </c>
      <c r="L724" s="549" t="s">
        <v>8674</v>
      </c>
      <c r="M724" s="549" t="s">
        <v>8674</v>
      </c>
      <c r="N724" s="549" t="s">
        <v>8674</v>
      </c>
      <c r="O724" s="549" t="s">
        <v>8674</v>
      </c>
      <c r="P724" s="550" t="s">
        <v>8674</v>
      </c>
      <c r="Q724" s="551">
        <v>2.5982124298482645E-3</v>
      </c>
      <c r="R724" s="551" t="s">
        <v>8674</v>
      </c>
      <c r="S724" s="551" t="s">
        <v>8674</v>
      </c>
      <c r="T724" s="551">
        <v>1.6487140030775994E-2</v>
      </c>
      <c r="U724" s="551" t="s">
        <v>8674</v>
      </c>
      <c r="V724" s="552">
        <v>3.3350286395584421E-3</v>
      </c>
      <c r="W724" s="553">
        <v>4.1963911036508603E-3</v>
      </c>
      <c r="X724" s="553" t="s">
        <v>8674</v>
      </c>
      <c r="Y724" s="553" t="s">
        <v>8674</v>
      </c>
      <c r="Z724" s="553" t="s">
        <v>8674</v>
      </c>
      <c r="AA724" s="554">
        <v>0.24252223120452709</v>
      </c>
      <c r="AB724" s="684">
        <v>9.688715414746224E-3</v>
      </c>
      <c r="AC724" s="561">
        <v>4.1864093927803468E-3</v>
      </c>
    </row>
    <row r="725" spans="1:29" ht="15" customHeight="1" thickBot="1" x14ac:dyDescent="0.3">
      <c r="A725" s="532" t="s">
        <v>6239</v>
      </c>
      <c r="B725" s="577">
        <v>254</v>
      </c>
      <c r="C725" s="533" t="s">
        <v>6240</v>
      </c>
      <c r="D725" s="534" t="s">
        <v>41</v>
      </c>
      <c r="E725" s="537" t="s">
        <v>13</v>
      </c>
      <c r="F725" s="530" t="s">
        <v>2297</v>
      </c>
      <c r="G725" s="266" t="s">
        <v>2298</v>
      </c>
      <c r="H725" s="530" t="s">
        <v>2299</v>
      </c>
      <c r="I725" s="266">
        <v>100</v>
      </c>
      <c r="J725" s="531">
        <v>11</v>
      </c>
      <c r="K725" s="549" t="s">
        <v>8674</v>
      </c>
      <c r="L725" s="549" t="s">
        <v>8674</v>
      </c>
      <c r="M725" s="549" t="s">
        <v>8674</v>
      </c>
      <c r="N725" s="549" t="s">
        <v>8674</v>
      </c>
      <c r="O725" s="549" t="s">
        <v>8674</v>
      </c>
      <c r="P725" s="550" t="s">
        <v>8674</v>
      </c>
      <c r="Q725" s="551">
        <v>7.7946372895447927E-3</v>
      </c>
      <c r="R725" s="551" t="s">
        <v>8674</v>
      </c>
      <c r="S725" s="551" t="s">
        <v>8674</v>
      </c>
      <c r="T725" s="551">
        <v>2.7478566717959989E-2</v>
      </c>
      <c r="U725" s="551">
        <v>3.6412185944896223E-2</v>
      </c>
      <c r="V725" s="552">
        <v>9.171328758785716E-3</v>
      </c>
      <c r="W725" s="553" t="s">
        <v>8674</v>
      </c>
      <c r="X725" s="553" t="s">
        <v>8674</v>
      </c>
      <c r="Y725" s="553" t="s">
        <v>8674</v>
      </c>
      <c r="Z725" s="553" t="s">
        <v>8674</v>
      </c>
      <c r="AA725" s="554" t="s">
        <v>8674</v>
      </c>
      <c r="AB725" s="684" t="s">
        <v>8674</v>
      </c>
      <c r="AC725" s="561">
        <v>4.1864093927803468E-3</v>
      </c>
    </row>
    <row r="726" spans="1:29" ht="15" customHeight="1" thickBot="1" x14ac:dyDescent="0.3">
      <c r="A726" s="532" t="s">
        <v>6205</v>
      </c>
      <c r="B726" s="577">
        <v>267</v>
      </c>
      <c r="C726" s="533" t="s">
        <v>6206</v>
      </c>
      <c r="D726" s="534" t="s">
        <v>41</v>
      </c>
      <c r="E726" s="537" t="s">
        <v>13</v>
      </c>
      <c r="F726" s="530" t="s">
        <v>2343</v>
      </c>
      <c r="G726" s="266" t="s">
        <v>2190</v>
      </c>
      <c r="H726" s="530" t="s">
        <v>1218</v>
      </c>
      <c r="I726" s="266">
        <v>97</v>
      </c>
      <c r="J726" s="531">
        <v>11</v>
      </c>
      <c r="K726" s="549" t="s">
        <v>8674</v>
      </c>
      <c r="L726" s="549" t="s">
        <v>8674</v>
      </c>
      <c r="M726" s="549" t="s">
        <v>8674</v>
      </c>
      <c r="N726" s="549" t="s">
        <v>8674</v>
      </c>
      <c r="O726" s="549" t="s">
        <v>8674</v>
      </c>
      <c r="P726" s="550" t="s">
        <v>8674</v>
      </c>
      <c r="Q726" s="551">
        <v>2.5982124298482645E-3</v>
      </c>
      <c r="R726" s="551" t="s">
        <v>8674</v>
      </c>
      <c r="S726" s="551">
        <v>5.8145169105533485E-3</v>
      </c>
      <c r="T726" s="551">
        <v>1.6487140030775994E-2</v>
      </c>
      <c r="U726" s="551" t="s">
        <v>8674</v>
      </c>
      <c r="V726" s="552">
        <v>5.8363001192272739E-3</v>
      </c>
      <c r="W726" s="553" t="s">
        <v>8674</v>
      </c>
      <c r="X726" s="553" t="s">
        <v>8674</v>
      </c>
      <c r="Y726" s="553">
        <v>1.03777501037775E-2</v>
      </c>
      <c r="Z726" s="553" t="s">
        <v>8674</v>
      </c>
      <c r="AA726" s="554" t="s">
        <v>8674</v>
      </c>
      <c r="AB726" s="684">
        <v>5.536408808426414E-3</v>
      </c>
      <c r="AC726" s="561">
        <v>4.1864093927803468E-3</v>
      </c>
    </row>
    <row r="727" spans="1:29" ht="15" customHeight="1" thickBot="1" x14ac:dyDescent="0.3">
      <c r="A727" s="532" t="s">
        <v>6213</v>
      </c>
      <c r="B727" s="577">
        <v>303</v>
      </c>
      <c r="C727" s="533" t="s">
        <v>6214</v>
      </c>
      <c r="D727" s="534" t="s">
        <v>42</v>
      </c>
      <c r="E727" s="537" t="s">
        <v>5</v>
      </c>
      <c r="F727" s="530" t="s">
        <v>3225</v>
      </c>
      <c r="G727" s="266" t="s">
        <v>3226</v>
      </c>
      <c r="H727" s="530" t="s">
        <v>3227</v>
      </c>
      <c r="I727" s="266">
        <v>98</v>
      </c>
      <c r="J727" s="531">
        <v>11</v>
      </c>
      <c r="K727" s="549" t="s">
        <v>8674</v>
      </c>
      <c r="L727" s="549" t="s">
        <v>8674</v>
      </c>
      <c r="M727" s="549">
        <v>3.270966897814994E-2</v>
      </c>
      <c r="N727" s="549">
        <v>5.067396371744198E-3</v>
      </c>
      <c r="O727" s="549" t="s">
        <v>8674</v>
      </c>
      <c r="P727" s="550">
        <v>8.5025578528207229E-3</v>
      </c>
      <c r="Q727" s="551" t="s">
        <v>8674</v>
      </c>
      <c r="R727" s="551">
        <v>2.9231218941829874E-2</v>
      </c>
      <c r="S727" s="551" t="s">
        <v>8674</v>
      </c>
      <c r="T727" s="551" t="s">
        <v>8674</v>
      </c>
      <c r="U727" s="551" t="s">
        <v>8674</v>
      </c>
      <c r="V727" s="552">
        <v>8.3375715988961052E-4</v>
      </c>
      <c r="W727" s="553" t="s">
        <v>8674</v>
      </c>
      <c r="X727" s="553" t="s">
        <v>8674</v>
      </c>
      <c r="Y727" s="553">
        <v>1.03777501037775E-2</v>
      </c>
      <c r="Z727" s="553" t="s">
        <v>8674</v>
      </c>
      <c r="AA727" s="554" t="s">
        <v>8674</v>
      </c>
      <c r="AB727" s="684">
        <v>5.536408808426414E-3</v>
      </c>
      <c r="AC727" s="561">
        <v>4.1864093927803468E-3</v>
      </c>
    </row>
    <row r="728" spans="1:29" ht="15" customHeight="1" thickBot="1" x14ac:dyDescent="0.3">
      <c r="A728" s="532" t="s">
        <v>6221</v>
      </c>
      <c r="B728" s="577">
        <v>250</v>
      </c>
      <c r="C728" s="533" t="s">
        <v>6222</v>
      </c>
      <c r="D728" s="534" t="s">
        <v>41</v>
      </c>
      <c r="E728" s="537" t="s">
        <v>9</v>
      </c>
      <c r="F728" s="530" t="s">
        <v>1251</v>
      </c>
      <c r="G728" s="266" t="s">
        <v>1252</v>
      </c>
      <c r="H728" s="530" t="s">
        <v>1253</v>
      </c>
      <c r="I728" s="266">
        <v>91</v>
      </c>
      <c r="J728" s="531">
        <v>11</v>
      </c>
      <c r="K728" s="549" t="s">
        <v>8674</v>
      </c>
      <c r="L728" s="549" t="s">
        <v>8674</v>
      </c>
      <c r="M728" s="549" t="s">
        <v>8674</v>
      </c>
      <c r="N728" s="549" t="s">
        <v>8674</v>
      </c>
      <c r="O728" s="549">
        <v>5.280946345585129E-3</v>
      </c>
      <c r="P728" s="550">
        <v>1.4170929754701207E-3</v>
      </c>
      <c r="Q728" s="551" t="s">
        <v>8674</v>
      </c>
      <c r="R728" s="551">
        <v>0.1169248757673195</v>
      </c>
      <c r="S728" s="551">
        <v>3.8763446070355654E-3</v>
      </c>
      <c r="T728" s="551">
        <v>5.4957133435919979E-3</v>
      </c>
      <c r="U728" s="551">
        <v>1.2137395314965408E-2</v>
      </c>
      <c r="V728" s="552">
        <v>6.6700572791168842E-3</v>
      </c>
      <c r="W728" s="553">
        <v>8.3927822073017206E-3</v>
      </c>
      <c r="X728" s="553" t="s">
        <v>8674</v>
      </c>
      <c r="Y728" s="553" t="s">
        <v>8674</v>
      </c>
      <c r="Z728" s="553" t="s">
        <v>8674</v>
      </c>
      <c r="AA728" s="554" t="s">
        <v>8674</v>
      </c>
      <c r="AB728" s="684">
        <v>2.768204404213207E-3</v>
      </c>
      <c r="AC728" s="561">
        <v>4.1864093927803468E-3</v>
      </c>
    </row>
    <row r="729" spans="1:29" ht="15" customHeight="1" thickBot="1" x14ac:dyDescent="0.3">
      <c r="A729" s="532" t="s">
        <v>6201</v>
      </c>
      <c r="B729" s="577">
        <v>306</v>
      </c>
      <c r="C729" s="533" t="s">
        <v>6202</v>
      </c>
      <c r="D729" s="534" t="s">
        <v>42</v>
      </c>
      <c r="E729" s="537" t="s">
        <v>5</v>
      </c>
      <c r="F729" s="530" t="s">
        <v>3260</v>
      </c>
      <c r="G729" s="266" t="s">
        <v>3261</v>
      </c>
      <c r="H729" s="530" t="s">
        <v>2836</v>
      </c>
      <c r="I729" s="266">
        <v>100</v>
      </c>
      <c r="J729" s="531">
        <v>11</v>
      </c>
      <c r="K729" s="549">
        <v>7.7748406157673771E-3</v>
      </c>
      <c r="L729" s="549" t="s">
        <v>8674</v>
      </c>
      <c r="M729" s="549">
        <v>1.3083867591259976E-2</v>
      </c>
      <c r="N729" s="549">
        <v>5.067396371744198E-3</v>
      </c>
      <c r="O729" s="549" t="s">
        <v>8674</v>
      </c>
      <c r="P729" s="550">
        <v>5.6683719018804828E-3</v>
      </c>
      <c r="Q729" s="551" t="s">
        <v>8674</v>
      </c>
      <c r="R729" s="551" t="s">
        <v>8674</v>
      </c>
      <c r="S729" s="551" t="s">
        <v>8674</v>
      </c>
      <c r="T729" s="551" t="s">
        <v>8674</v>
      </c>
      <c r="U729" s="551" t="s">
        <v>8674</v>
      </c>
      <c r="V729" s="552" t="s">
        <v>8674</v>
      </c>
      <c r="W729" s="553">
        <v>2.517834662190516E-2</v>
      </c>
      <c r="X729" s="553" t="s">
        <v>8674</v>
      </c>
      <c r="Y729" s="553" t="s">
        <v>8674</v>
      </c>
      <c r="Z729" s="553" t="s">
        <v>8674</v>
      </c>
      <c r="AA729" s="554">
        <v>4.042037186742118E-2</v>
      </c>
      <c r="AB729" s="684">
        <v>9.688715414746224E-3</v>
      </c>
      <c r="AC729" s="561">
        <v>4.1864093927803468E-3</v>
      </c>
    </row>
    <row r="730" spans="1:29" ht="15" customHeight="1" thickBot="1" x14ac:dyDescent="0.3">
      <c r="A730" s="532" t="s">
        <v>6265</v>
      </c>
      <c r="B730" s="577">
        <v>248</v>
      </c>
      <c r="C730" s="533" t="s">
        <v>6266</v>
      </c>
      <c r="D730" s="534" t="s">
        <v>41</v>
      </c>
      <c r="E730" s="535" t="s">
        <v>6</v>
      </c>
      <c r="F730" s="530" t="s">
        <v>679</v>
      </c>
      <c r="G730" s="266" t="s">
        <v>680</v>
      </c>
      <c r="H730" s="530" t="s">
        <v>681</v>
      </c>
      <c r="I730" s="266">
        <v>88</v>
      </c>
      <c r="J730" s="531">
        <v>11</v>
      </c>
      <c r="K730" s="549" t="s">
        <v>8674</v>
      </c>
      <c r="L730" s="549" t="s">
        <v>8674</v>
      </c>
      <c r="M730" s="549" t="s">
        <v>8674</v>
      </c>
      <c r="N730" s="549" t="s">
        <v>8674</v>
      </c>
      <c r="O730" s="549">
        <v>4.7528517110266157E-2</v>
      </c>
      <c r="P730" s="550">
        <v>1.2753836779231085E-2</v>
      </c>
      <c r="Q730" s="551" t="s">
        <v>8674</v>
      </c>
      <c r="R730" s="551" t="s">
        <v>8674</v>
      </c>
      <c r="S730" s="551" t="s">
        <v>8674</v>
      </c>
      <c r="T730" s="551">
        <v>1.0991426687183996E-2</v>
      </c>
      <c r="U730" s="551" t="s">
        <v>8674</v>
      </c>
      <c r="V730" s="552">
        <v>1.667514319779221E-3</v>
      </c>
      <c r="W730" s="553" t="s">
        <v>8674</v>
      </c>
      <c r="X730" s="553" t="s">
        <v>8674</v>
      </c>
      <c r="Y730" s="553" t="s">
        <v>8674</v>
      </c>
      <c r="Z730" s="553" t="s">
        <v>8674</v>
      </c>
      <c r="AA730" s="554" t="s">
        <v>8674</v>
      </c>
      <c r="AB730" s="684" t="s">
        <v>8674</v>
      </c>
      <c r="AC730" s="561">
        <v>4.1864093927803468E-3</v>
      </c>
    </row>
    <row r="731" spans="1:29" ht="15" customHeight="1" thickBot="1" x14ac:dyDescent="0.3">
      <c r="A731" s="532" t="s">
        <v>6215</v>
      </c>
      <c r="B731" s="577">
        <v>284</v>
      </c>
      <c r="C731" s="533" t="s">
        <v>6216</v>
      </c>
      <c r="D731" s="534" t="s">
        <v>42</v>
      </c>
      <c r="E731" s="537" t="s">
        <v>5</v>
      </c>
      <c r="F731" s="530" t="s">
        <v>3296</v>
      </c>
      <c r="G731" s="266" t="s">
        <v>3297</v>
      </c>
      <c r="H731" s="530" t="s">
        <v>1154</v>
      </c>
      <c r="I731" s="266">
        <v>100</v>
      </c>
      <c r="J731" s="531">
        <v>11</v>
      </c>
      <c r="K731" s="549" t="s">
        <v>8674</v>
      </c>
      <c r="L731" s="549" t="s">
        <v>8674</v>
      </c>
      <c r="M731" s="549" t="s">
        <v>8674</v>
      </c>
      <c r="N731" s="549" t="s">
        <v>8674</v>
      </c>
      <c r="O731" s="549" t="s">
        <v>8674</v>
      </c>
      <c r="P731" s="550" t="s">
        <v>8674</v>
      </c>
      <c r="Q731" s="551">
        <v>5.1964248596965291E-3</v>
      </c>
      <c r="R731" s="551" t="s">
        <v>8674</v>
      </c>
      <c r="S731" s="551">
        <v>1.9381723035177827E-3</v>
      </c>
      <c r="T731" s="551">
        <v>2.1982853374367992E-2</v>
      </c>
      <c r="U731" s="551">
        <v>2.4274790629930817E-2</v>
      </c>
      <c r="V731" s="552">
        <v>7.5038144390064954E-3</v>
      </c>
      <c r="W731" s="553">
        <v>8.3927822073017206E-3</v>
      </c>
      <c r="X731" s="553" t="s">
        <v>8674</v>
      </c>
      <c r="Y731" s="553" t="s">
        <v>8674</v>
      </c>
      <c r="Z731" s="553" t="s">
        <v>8674</v>
      </c>
      <c r="AA731" s="554" t="s">
        <v>8674</v>
      </c>
      <c r="AB731" s="684">
        <v>2.768204404213207E-3</v>
      </c>
      <c r="AC731" s="561">
        <v>4.1864093927803468E-3</v>
      </c>
    </row>
    <row r="732" spans="1:29" ht="15" customHeight="1" thickBot="1" x14ac:dyDescent="0.3">
      <c r="A732" s="532" t="s">
        <v>6233</v>
      </c>
      <c r="B732" s="577">
        <v>243</v>
      </c>
      <c r="C732" s="533" t="s">
        <v>6234</v>
      </c>
      <c r="D732" s="534" t="s">
        <v>41</v>
      </c>
      <c r="E732" s="537" t="s">
        <v>12</v>
      </c>
      <c r="F732" s="530" t="s">
        <v>1796</v>
      </c>
      <c r="G732" s="266" t="s">
        <v>1797</v>
      </c>
      <c r="H732" s="530" t="s">
        <v>1798</v>
      </c>
      <c r="I732" s="266">
        <v>99</v>
      </c>
      <c r="J732" s="531">
        <v>11</v>
      </c>
      <c r="K732" s="549" t="s">
        <v>8674</v>
      </c>
      <c r="L732" s="549" t="s">
        <v>8674</v>
      </c>
      <c r="M732" s="549" t="s">
        <v>8674</v>
      </c>
      <c r="N732" s="549" t="s">
        <v>8674</v>
      </c>
      <c r="O732" s="549" t="s">
        <v>8674</v>
      </c>
      <c r="P732" s="550" t="s">
        <v>8674</v>
      </c>
      <c r="Q732" s="551" t="s">
        <v>8674</v>
      </c>
      <c r="R732" s="551" t="s">
        <v>8674</v>
      </c>
      <c r="S732" s="551" t="s">
        <v>8674</v>
      </c>
      <c r="T732" s="551" t="s">
        <v>8674</v>
      </c>
      <c r="U732" s="551">
        <v>0.13351134846461948</v>
      </c>
      <c r="V732" s="552">
        <v>9.171328758785716E-3</v>
      </c>
      <c r="W732" s="553" t="s">
        <v>8674</v>
      </c>
      <c r="X732" s="553" t="s">
        <v>8674</v>
      </c>
      <c r="Y732" s="553" t="s">
        <v>8674</v>
      </c>
      <c r="Z732" s="553" t="s">
        <v>8674</v>
      </c>
      <c r="AA732" s="554" t="s">
        <v>8674</v>
      </c>
      <c r="AB732" s="684" t="s">
        <v>8674</v>
      </c>
      <c r="AC732" s="561">
        <v>4.1864093927803468E-3</v>
      </c>
    </row>
    <row r="733" spans="1:29" ht="15" customHeight="1" thickBot="1" x14ac:dyDescent="0.3">
      <c r="A733" s="532" t="s">
        <v>6237</v>
      </c>
      <c r="B733" s="577">
        <v>303</v>
      </c>
      <c r="C733" s="533" t="s">
        <v>6238</v>
      </c>
      <c r="D733" s="534" t="s">
        <v>42</v>
      </c>
      <c r="E733" s="535" t="s">
        <v>10</v>
      </c>
      <c r="F733" s="530" t="s">
        <v>4108</v>
      </c>
      <c r="G733" s="266" t="s">
        <v>4109</v>
      </c>
      <c r="H733" s="530" t="s">
        <v>2986</v>
      </c>
      <c r="I733" s="266">
        <v>100</v>
      </c>
      <c r="J733" s="531">
        <v>11</v>
      </c>
      <c r="K733" s="549" t="s">
        <v>8674</v>
      </c>
      <c r="L733" s="549" t="s">
        <v>8674</v>
      </c>
      <c r="M733" s="549" t="s">
        <v>8674</v>
      </c>
      <c r="N733" s="549" t="s">
        <v>8674</v>
      </c>
      <c r="O733" s="549" t="s">
        <v>8674</v>
      </c>
      <c r="P733" s="550" t="s">
        <v>8674</v>
      </c>
      <c r="Q733" s="551" t="s">
        <v>8674</v>
      </c>
      <c r="R733" s="551" t="s">
        <v>8674</v>
      </c>
      <c r="S733" s="551" t="s">
        <v>8674</v>
      </c>
      <c r="T733" s="551">
        <v>6.045284677951198E-2</v>
      </c>
      <c r="U733" s="551" t="s">
        <v>8674</v>
      </c>
      <c r="V733" s="552">
        <v>9.171328758785716E-3</v>
      </c>
      <c r="W733" s="553" t="s">
        <v>8674</v>
      </c>
      <c r="X733" s="553" t="s">
        <v>8674</v>
      </c>
      <c r="Y733" s="553" t="s">
        <v>8674</v>
      </c>
      <c r="Z733" s="553" t="s">
        <v>8674</v>
      </c>
      <c r="AA733" s="554" t="s">
        <v>8674</v>
      </c>
      <c r="AB733" s="684" t="s">
        <v>8674</v>
      </c>
      <c r="AC733" s="561">
        <v>4.1864093927803468E-3</v>
      </c>
    </row>
    <row r="734" spans="1:29" ht="15" customHeight="1" thickBot="1" x14ac:dyDescent="0.3">
      <c r="A734" s="532" t="s">
        <v>6223</v>
      </c>
      <c r="B734" s="577">
        <v>244</v>
      </c>
      <c r="C734" s="533" t="s">
        <v>6224</v>
      </c>
      <c r="D734" s="534" t="s">
        <v>41</v>
      </c>
      <c r="E734" s="537" t="s">
        <v>17</v>
      </c>
      <c r="F734" s="530" t="s">
        <v>1436</v>
      </c>
      <c r="G734" s="266" t="s">
        <v>1437</v>
      </c>
      <c r="H734" s="530" t="s">
        <v>123</v>
      </c>
      <c r="I734" s="266">
        <v>99</v>
      </c>
      <c r="J734" s="531">
        <v>11</v>
      </c>
      <c r="K734" s="549" t="s">
        <v>8674</v>
      </c>
      <c r="L734" s="549">
        <v>5.3347559349159773E-2</v>
      </c>
      <c r="M734" s="549">
        <v>6.5419337956299879E-3</v>
      </c>
      <c r="N734" s="549">
        <v>5.067396371744198E-3</v>
      </c>
      <c r="O734" s="549">
        <v>5.280946345585129E-3</v>
      </c>
      <c r="P734" s="550">
        <v>7.0854648773506033E-3</v>
      </c>
      <c r="Q734" s="551">
        <v>2.5982124298482645E-3</v>
      </c>
      <c r="R734" s="551" t="s">
        <v>8674</v>
      </c>
      <c r="S734" s="551">
        <v>1.9381723035177827E-3</v>
      </c>
      <c r="T734" s="551">
        <v>1.0991426687183996E-2</v>
      </c>
      <c r="U734" s="551" t="s">
        <v>8674</v>
      </c>
      <c r="V734" s="552">
        <v>3.3350286395584421E-3</v>
      </c>
      <c r="W734" s="553">
        <v>4.1963911036508603E-3</v>
      </c>
      <c r="X734" s="553" t="s">
        <v>8674</v>
      </c>
      <c r="Y734" s="553">
        <v>2.5944375259443751E-3</v>
      </c>
      <c r="Z734" s="553" t="s">
        <v>8674</v>
      </c>
      <c r="AA734" s="554" t="s">
        <v>8674</v>
      </c>
      <c r="AB734" s="684">
        <v>2.768204404213207E-3</v>
      </c>
      <c r="AC734" s="561">
        <v>4.1864093927803468E-3</v>
      </c>
    </row>
    <row r="735" spans="1:29" ht="15" customHeight="1" thickBot="1" x14ac:dyDescent="0.3">
      <c r="A735" s="532" t="s">
        <v>6195</v>
      </c>
      <c r="B735" s="577">
        <v>298</v>
      </c>
      <c r="C735" s="533" t="s">
        <v>6196</v>
      </c>
      <c r="D735" s="534" t="s">
        <v>42</v>
      </c>
      <c r="E735" s="537" t="s">
        <v>11</v>
      </c>
      <c r="F735" s="530" t="s">
        <v>4194</v>
      </c>
      <c r="G735" s="266" t="s">
        <v>4195</v>
      </c>
      <c r="H735" s="530" t="s">
        <v>4196</v>
      </c>
      <c r="I735" s="266">
        <v>92</v>
      </c>
      <c r="J735" s="531">
        <v>11</v>
      </c>
      <c r="K735" s="549" t="s">
        <v>8674</v>
      </c>
      <c r="L735" s="549" t="s">
        <v>8674</v>
      </c>
      <c r="M735" s="549" t="s">
        <v>8674</v>
      </c>
      <c r="N735" s="549" t="s">
        <v>8674</v>
      </c>
      <c r="O735" s="549" t="s">
        <v>8674</v>
      </c>
      <c r="P735" s="550" t="s">
        <v>8674</v>
      </c>
      <c r="Q735" s="551" t="s">
        <v>8674</v>
      </c>
      <c r="R735" s="551" t="s">
        <v>8674</v>
      </c>
      <c r="S735" s="551" t="s">
        <v>8674</v>
      </c>
      <c r="T735" s="551" t="s">
        <v>8674</v>
      </c>
      <c r="U735" s="551" t="s">
        <v>8674</v>
      </c>
      <c r="V735" s="552" t="s">
        <v>8674</v>
      </c>
      <c r="W735" s="553" t="s">
        <v>8674</v>
      </c>
      <c r="X735" s="553" t="s">
        <v>8674</v>
      </c>
      <c r="Y735" s="553">
        <v>2.8538812785388126E-2</v>
      </c>
      <c r="Z735" s="553" t="s">
        <v>8674</v>
      </c>
      <c r="AA735" s="554" t="s">
        <v>8674</v>
      </c>
      <c r="AB735" s="684">
        <v>1.522512422317264E-2</v>
      </c>
      <c r="AC735" s="561">
        <v>4.1864093927803468E-3</v>
      </c>
    </row>
    <row r="736" spans="1:29" ht="15" customHeight="1" thickBot="1" x14ac:dyDescent="0.3">
      <c r="A736" s="532" t="s">
        <v>6211</v>
      </c>
      <c r="B736" s="577">
        <v>287</v>
      </c>
      <c r="C736" s="533" t="s">
        <v>6212</v>
      </c>
      <c r="D736" s="534" t="s">
        <v>42</v>
      </c>
      <c r="E736" s="537" t="s">
        <v>5</v>
      </c>
      <c r="F736" s="530" t="s">
        <v>3427</v>
      </c>
      <c r="G736" s="266" t="s">
        <v>3428</v>
      </c>
      <c r="H736" s="530" t="s">
        <v>3109</v>
      </c>
      <c r="I736" s="266">
        <v>100</v>
      </c>
      <c r="J736" s="531">
        <v>11</v>
      </c>
      <c r="K736" s="549" t="s">
        <v>8674</v>
      </c>
      <c r="L736" s="549" t="s">
        <v>8674</v>
      </c>
      <c r="M736" s="549" t="s">
        <v>8674</v>
      </c>
      <c r="N736" s="549">
        <v>1.0134792743488396E-2</v>
      </c>
      <c r="O736" s="549" t="s">
        <v>8674</v>
      </c>
      <c r="P736" s="550">
        <v>2.8341859509402414E-3</v>
      </c>
      <c r="Q736" s="551">
        <v>7.7946372895447927E-3</v>
      </c>
      <c r="R736" s="551" t="s">
        <v>8674</v>
      </c>
      <c r="S736" s="551" t="s">
        <v>8674</v>
      </c>
      <c r="T736" s="551">
        <v>1.0991426687183996E-2</v>
      </c>
      <c r="U736" s="551" t="s">
        <v>8674</v>
      </c>
      <c r="V736" s="552">
        <v>4.1687857994480524E-3</v>
      </c>
      <c r="W736" s="553" t="s">
        <v>8674</v>
      </c>
      <c r="X736" s="553" t="s">
        <v>8674</v>
      </c>
      <c r="Y736" s="553">
        <v>1.03777501037775E-2</v>
      </c>
      <c r="Z736" s="553" t="s">
        <v>8674</v>
      </c>
      <c r="AA736" s="554" t="s">
        <v>8674</v>
      </c>
      <c r="AB736" s="684">
        <v>5.536408808426414E-3</v>
      </c>
      <c r="AC736" s="561">
        <v>4.1864093927803468E-3</v>
      </c>
    </row>
    <row r="737" spans="1:29" ht="15" customHeight="1" thickBot="1" x14ac:dyDescent="0.3">
      <c r="A737" s="532" t="s">
        <v>6253</v>
      </c>
      <c r="B737" s="577">
        <v>266</v>
      </c>
      <c r="C737" s="533" t="s">
        <v>6254</v>
      </c>
      <c r="D737" s="536" t="s">
        <v>41</v>
      </c>
      <c r="E737" s="537" t="s">
        <v>17</v>
      </c>
      <c r="F737" s="530" t="s">
        <v>1440</v>
      </c>
      <c r="G737" s="266" t="s">
        <v>1441</v>
      </c>
      <c r="H737" s="530" t="s">
        <v>1285</v>
      </c>
      <c r="I737" s="266">
        <v>99</v>
      </c>
      <c r="J737" s="531">
        <v>11</v>
      </c>
      <c r="K737" s="549" t="s">
        <v>8674</v>
      </c>
      <c r="L737" s="549" t="s">
        <v>8674</v>
      </c>
      <c r="M737" s="549" t="s">
        <v>8674</v>
      </c>
      <c r="N737" s="549" t="s">
        <v>8674</v>
      </c>
      <c r="O737" s="549" t="s">
        <v>8674</v>
      </c>
      <c r="P737" s="550" t="s">
        <v>8674</v>
      </c>
      <c r="Q737" s="551">
        <v>1.0392849719393058E-2</v>
      </c>
      <c r="R737" s="551" t="s">
        <v>8674</v>
      </c>
      <c r="S737" s="551">
        <v>1.3567206124624479E-2</v>
      </c>
      <c r="T737" s="551" t="s">
        <v>8674</v>
      </c>
      <c r="U737" s="551" t="s">
        <v>8674</v>
      </c>
      <c r="V737" s="552">
        <v>9.171328758785716E-3</v>
      </c>
      <c r="W737" s="553" t="s">
        <v>8674</v>
      </c>
      <c r="X737" s="553" t="s">
        <v>8674</v>
      </c>
      <c r="Y737" s="553" t="s">
        <v>8674</v>
      </c>
      <c r="Z737" s="553" t="s">
        <v>8674</v>
      </c>
      <c r="AA737" s="554" t="s">
        <v>8674</v>
      </c>
      <c r="AB737" s="684" t="s">
        <v>8674</v>
      </c>
      <c r="AC737" s="561">
        <v>4.1864093927803468E-3</v>
      </c>
    </row>
    <row r="738" spans="1:29" ht="15" customHeight="1" thickBot="1" x14ac:dyDescent="0.3">
      <c r="A738" s="532" t="s">
        <v>6193</v>
      </c>
      <c r="B738" s="577">
        <v>380</v>
      </c>
      <c r="C738" s="533" t="s">
        <v>6194</v>
      </c>
      <c r="D738" s="534" t="s">
        <v>45</v>
      </c>
      <c r="E738" s="537" t="s">
        <v>33</v>
      </c>
      <c r="F738" s="530" t="s">
        <v>4675</v>
      </c>
      <c r="G738" s="266" t="s">
        <v>4676</v>
      </c>
      <c r="H738" s="530" t="s">
        <v>4677</v>
      </c>
      <c r="I738" s="266">
        <v>97</v>
      </c>
      <c r="J738" s="531">
        <v>11</v>
      </c>
      <c r="K738" s="549" t="s">
        <v>8674</v>
      </c>
      <c r="L738" s="549" t="s">
        <v>8674</v>
      </c>
      <c r="M738" s="549" t="s">
        <v>8674</v>
      </c>
      <c r="N738" s="549" t="s">
        <v>8674</v>
      </c>
      <c r="O738" s="549" t="s">
        <v>8674</v>
      </c>
      <c r="P738" s="550" t="s">
        <v>8674</v>
      </c>
      <c r="Q738" s="551" t="s">
        <v>8674</v>
      </c>
      <c r="R738" s="551" t="s">
        <v>8674</v>
      </c>
      <c r="S738" s="551" t="s">
        <v>8674</v>
      </c>
      <c r="T738" s="551" t="s">
        <v>8674</v>
      </c>
      <c r="U738" s="551" t="s">
        <v>8674</v>
      </c>
      <c r="V738" s="552" t="s">
        <v>8674</v>
      </c>
      <c r="W738" s="553" t="s">
        <v>8674</v>
      </c>
      <c r="X738" s="553" t="s">
        <v>8674</v>
      </c>
      <c r="Y738" s="553">
        <v>2.8538812785388126E-2</v>
      </c>
      <c r="Z738" s="553" t="s">
        <v>8674</v>
      </c>
      <c r="AA738" s="554" t="s">
        <v>8674</v>
      </c>
      <c r="AB738" s="684">
        <v>1.522512422317264E-2</v>
      </c>
      <c r="AC738" s="561">
        <v>4.1864093927803468E-3</v>
      </c>
    </row>
    <row r="739" spans="1:29" ht="15" customHeight="1" thickBot="1" x14ac:dyDescent="0.3">
      <c r="A739" s="532" t="s">
        <v>6261</v>
      </c>
      <c r="B739" s="577">
        <v>254</v>
      </c>
      <c r="C739" s="533" t="s">
        <v>6262</v>
      </c>
      <c r="D739" s="534" t="s">
        <v>42</v>
      </c>
      <c r="E739" s="537" t="s">
        <v>8</v>
      </c>
      <c r="F739" s="530" t="s">
        <v>4527</v>
      </c>
      <c r="G739" s="266" t="s">
        <v>4528</v>
      </c>
      <c r="H739" s="530" t="s">
        <v>4529</v>
      </c>
      <c r="I739" s="266">
        <v>92</v>
      </c>
      <c r="J739" s="531">
        <v>11</v>
      </c>
      <c r="K739" s="549" t="s">
        <v>8674</v>
      </c>
      <c r="L739" s="549" t="s">
        <v>8674</v>
      </c>
      <c r="M739" s="549" t="s">
        <v>8674</v>
      </c>
      <c r="N739" s="549">
        <v>1.0134792743488396E-2</v>
      </c>
      <c r="O739" s="549" t="s">
        <v>8674</v>
      </c>
      <c r="P739" s="550">
        <v>2.8341859509402414E-3</v>
      </c>
      <c r="Q739" s="551">
        <v>5.1964248596965291E-3</v>
      </c>
      <c r="R739" s="551" t="s">
        <v>8674</v>
      </c>
      <c r="S739" s="551">
        <v>1.3567206124624479E-2</v>
      </c>
      <c r="T739" s="551" t="s">
        <v>8674</v>
      </c>
      <c r="U739" s="551" t="s">
        <v>8674</v>
      </c>
      <c r="V739" s="552">
        <v>7.5038144390064954E-3</v>
      </c>
      <c r="W739" s="553" t="s">
        <v>8674</v>
      </c>
      <c r="X739" s="553" t="s">
        <v>8674</v>
      </c>
      <c r="Y739" s="553" t="s">
        <v>8674</v>
      </c>
      <c r="Z739" s="553" t="s">
        <v>8674</v>
      </c>
      <c r="AA739" s="554" t="s">
        <v>8674</v>
      </c>
      <c r="AB739" s="684" t="s">
        <v>8674</v>
      </c>
      <c r="AC739" s="561">
        <v>4.1864093927803468E-3</v>
      </c>
    </row>
    <row r="740" spans="1:29" ht="15" customHeight="1" thickBot="1" x14ac:dyDescent="0.3">
      <c r="A740" s="532" t="s">
        <v>6247</v>
      </c>
      <c r="B740" s="577">
        <v>239</v>
      </c>
      <c r="C740" s="533" t="s">
        <v>6248</v>
      </c>
      <c r="D740" s="534" t="s">
        <v>42</v>
      </c>
      <c r="E740" s="537" t="s">
        <v>8</v>
      </c>
      <c r="F740" s="530" t="s">
        <v>4530</v>
      </c>
      <c r="G740" s="266" t="s">
        <v>4531</v>
      </c>
      <c r="H740" s="530" t="s">
        <v>4532</v>
      </c>
      <c r="I740" s="266">
        <v>92</v>
      </c>
      <c r="J740" s="531">
        <v>11</v>
      </c>
      <c r="K740" s="549" t="s">
        <v>8674</v>
      </c>
      <c r="L740" s="549" t="s">
        <v>8674</v>
      </c>
      <c r="M740" s="549" t="s">
        <v>8674</v>
      </c>
      <c r="N740" s="549" t="s">
        <v>8674</v>
      </c>
      <c r="O740" s="549" t="s">
        <v>8674</v>
      </c>
      <c r="P740" s="550" t="s">
        <v>8674</v>
      </c>
      <c r="Q740" s="551" t="s">
        <v>8674</v>
      </c>
      <c r="R740" s="551" t="s">
        <v>8674</v>
      </c>
      <c r="S740" s="551">
        <v>2.1319895338695612E-2</v>
      </c>
      <c r="T740" s="551" t="s">
        <v>8674</v>
      </c>
      <c r="U740" s="551" t="s">
        <v>8674</v>
      </c>
      <c r="V740" s="552">
        <v>9.171328758785716E-3</v>
      </c>
      <c r="W740" s="553" t="s">
        <v>8674</v>
      </c>
      <c r="X740" s="553" t="s">
        <v>8674</v>
      </c>
      <c r="Y740" s="553" t="s">
        <v>8674</v>
      </c>
      <c r="Z740" s="553" t="s">
        <v>8674</v>
      </c>
      <c r="AA740" s="554" t="s">
        <v>8674</v>
      </c>
      <c r="AB740" s="684" t="s">
        <v>8674</v>
      </c>
      <c r="AC740" s="561">
        <v>4.1864093927803468E-3</v>
      </c>
    </row>
    <row r="741" spans="1:29" ht="15" customHeight="1" thickBot="1" x14ac:dyDescent="0.3">
      <c r="A741" s="532" t="s">
        <v>6217</v>
      </c>
      <c r="B741" s="577">
        <v>278</v>
      </c>
      <c r="C741" s="533" t="s">
        <v>6218</v>
      </c>
      <c r="D741" s="534" t="s">
        <v>42</v>
      </c>
      <c r="E741" s="535" t="s">
        <v>32</v>
      </c>
      <c r="F741" s="530" t="s">
        <v>4222</v>
      </c>
      <c r="G741" s="266" t="s">
        <v>4223</v>
      </c>
      <c r="H741" s="530" t="s">
        <v>4224</v>
      </c>
      <c r="I741" s="266">
        <v>76</v>
      </c>
      <c r="J741" s="531">
        <v>11</v>
      </c>
      <c r="K741" s="549" t="s">
        <v>8674</v>
      </c>
      <c r="L741" s="549" t="s">
        <v>8674</v>
      </c>
      <c r="M741" s="549" t="s">
        <v>8674</v>
      </c>
      <c r="N741" s="549" t="s">
        <v>8674</v>
      </c>
      <c r="O741" s="549" t="s">
        <v>8674</v>
      </c>
      <c r="P741" s="550" t="s">
        <v>8674</v>
      </c>
      <c r="Q741" s="551">
        <v>2.5982124298482645E-3</v>
      </c>
      <c r="R741" s="551" t="s">
        <v>8674</v>
      </c>
      <c r="S741" s="551">
        <v>1.5505378428142261E-2</v>
      </c>
      <c r="T741" s="551" t="s">
        <v>8674</v>
      </c>
      <c r="U741" s="551" t="s">
        <v>8674</v>
      </c>
      <c r="V741" s="552">
        <v>7.5038144390064954E-3</v>
      </c>
      <c r="W741" s="553">
        <v>8.3927822073017206E-3</v>
      </c>
      <c r="X741" s="553" t="s">
        <v>8674</v>
      </c>
      <c r="Y741" s="553" t="s">
        <v>8674</v>
      </c>
      <c r="Z741" s="553" t="s">
        <v>8674</v>
      </c>
      <c r="AA741" s="554" t="s">
        <v>8674</v>
      </c>
      <c r="AB741" s="684">
        <v>2.768204404213207E-3</v>
      </c>
      <c r="AC741" s="561">
        <v>4.1864093927803468E-3</v>
      </c>
    </row>
    <row r="742" spans="1:29" ht="15" customHeight="1" thickBot="1" x14ac:dyDescent="0.3">
      <c r="A742" s="532" t="s">
        <v>6231</v>
      </c>
      <c r="B742" s="577">
        <v>297</v>
      </c>
      <c r="C742" s="533" t="s">
        <v>6232</v>
      </c>
      <c r="D742" s="534" t="s">
        <v>42</v>
      </c>
      <c r="E742" s="535" t="s">
        <v>14</v>
      </c>
      <c r="F742" s="530" t="s">
        <v>3863</v>
      </c>
      <c r="G742" s="266" t="s">
        <v>3864</v>
      </c>
      <c r="H742" s="530" t="s">
        <v>3865</v>
      </c>
      <c r="I742" s="266">
        <v>86</v>
      </c>
      <c r="J742" s="531">
        <v>11</v>
      </c>
      <c r="K742" s="549" t="s">
        <v>8674</v>
      </c>
      <c r="L742" s="549">
        <v>0.16004267804747932</v>
      </c>
      <c r="M742" s="549" t="s">
        <v>8674</v>
      </c>
      <c r="N742" s="549" t="s">
        <v>8674</v>
      </c>
      <c r="O742" s="549" t="s">
        <v>8674</v>
      </c>
      <c r="P742" s="550">
        <v>8.5025578528207229E-3</v>
      </c>
      <c r="Q742" s="551" t="s">
        <v>8674</v>
      </c>
      <c r="R742" s="551" t="s">
        <v>8674</v>
      </c>
      <c r="S742" s="551">
        <v>1.9381723035177827E-3</v>
      </c>
      <c r="T742" s="551">
        <v>1.6487140030775994E-2</v>
      </c>
      <c r="U742" s="551" t="s">
        <v>8674</v>
      </c>
      <c r="V742" s="552">
        <v>3.3350286395584421E-3</v>
      </c>
      <c r="W742" s="553" t="s">
        <v>8674</v>
      </c>
      <c r="X742" s="553" t="s">
        <v>8674</v>
      </c>
      <c r="Y742" s="553">
        <v>2.5944375259443751E-3</v>
      </c>
      <c r="Z742" s="553" t="s">
        <v>8674</v>
      </c>
      <c r="AA742" s="554" t="s">
        <v>8674</v>
      </c>
      <c r="AB742" s="684">
        <v>1.3841022021066035E-3</v>
      </c>
      <c r="AC742" s="561">
        <v>4.1864093927803468E-3</v>
      </c>
    </row>
    <row r="743" spans="1:29" ht="15" customHeight="1" thickBot="1" x14ac:dyDescent="0.3">
      <c r="A743" s="532" t="s">
        <v>6305</v>
      </c>
      <c r="B743" s="577">
        <v>255</v>
      </c>
      <c r="C743" s="533" t="s">
        <v>6306</v>
      </c>
      <c r="D743" s="534" t="s">
        <v>41</v>
      </c>
      <c r="E743" s="537" t="s">
        <v>13</v>
      </c>
      <c r="F743" s="530" t="s">
        <v>2062</v>
      </c>
      <c r="G743" s="266" t="s">
        <v>2063</v>
      </c>
      <c r="H743" s="530" t="s">
        <v>1233</v>
      </c>
      <c r="I743" s="266">
        <v>100</v>
      </c>
      <c r="J743" s="531">
        <v>10</v>
      </c>
      <c r="K743" s="549" t="s">
        <v>8674</v>
      </c>
      <c r="L743" s="549" t="s">
        <v>8674</v>
      </c>
      <c r="M743" s="549" t="s">
        <v>8674</v>
      </c>
      <c r="N743" s="549" t="s">
        <v>8674</v>
      </c>
      <c r="O743" s="549" t="s">
        <v>8674</v>
      </c>
      <c r="P743" s="550" t="s">
        <v>8674</v>
      </c>
      <c r="Q743" s="551">
        <v>7.7946372895447927E-3</v>
      </c>
      <c r="R743" s="551" t="s">
        <v>8674</v>
      </c>
      <c r="S743" s="551">
        <v>7.7526892140711307E-3</v>
      </c>
      <c r="T743" s="551">
        <v>5.4957133435919979E-3</v>
      </c>
      <c r="U743" s="551" t="s">
        <v>8674</v>
      </c>
      <c r="V743" s="552">
        <v>6.6700572791168842E-3</v>
      </c>
      <c r="W743" s="553">
        <v>4.1963911036508603E-3</v>
      </c>
      <c r="X743" s="553" t="s">
        <v>8674</v>
      </c>
      <c r="Y743" s="553">
        <v>2.5944375259443751E-3</v>
      </c>
      <c r="Z743" s="553" t="s">
        <v>8674</v>
      </c>
      <c r="AA743" s="554" t="s">
        <v>8674</v>
      </c>
      <c r="AB743" s="684">
        <v>2.768204404213207E-3</v>
      </c>
      <c r="AC743" s="561">
        <v>3.8058267207094062E-3</v>
      </c>
    </row>
    <row r="744" spans="1:29" ht="15" customHeight="1" thickBot="1" x14ac:dyDescent="0.3">
      <c r="A744" s="532" t="s">
        <v>6313</v>
      </c>
      <c r="B744" s="577">
        <v>260</v>
      </c>
      <c r="C744" s="533" t="s">
        <v>6314</v>
      </c>
      <c r="D744" s="534" t="s">
        <v>42</v>
      </c>
      <c r="E744" s="537" t="s">
        <v>5</v>
      </c>
      <c r="F744" s="530" t="s">
        <v>2625</v>
      </c>
      <c r="G744" s="266" t="s">
        <v>2626</v>
      </c>
      <c r="H744" s="530" t="s">
        <v>1053</v>
      </c>
      <c r="I744" s="266">
        <v>100</v>
      </c>
      <c r="J744" s="531">
        <v>10</v>
      </c>
      <c r="K744" s="549">
        <v>7.7748406157673771E-3</v>
      </c>
      <c r="L744" s="549">
        <v>2.6673779674579887E-2</v>
      </c>
      <c r="M744" s="549">
        <v>1.9625801386889966E-2</v>
      </c>
      <c r="N744" s="549" t="s">
        <v>8674</v>
      </c>
      <c r="O744" s="549" t="s">
        <v>8674</v>
      </c>
      <c r="P744" s="550">
        <v>7.0854648773506033E-3</v>
      </c>
      <c r="Q744" s="551">
        <v>2.5982124298482645E-3</v>
      </c>
      <c r="R744" s="551">
        <v>2.9231218941829874E-2</v>
      </c>
      <c r="S744" s="551" t="s">
        <v>8674</v>
      </c>
      <c r="T744" s="551">
        <v>5.4957133435919979E-3</v>
      </c>
      <c r="U744" s="551" t="s">
        <v>8674</v>
      </c>
      <c r="V744" s="552">
        <v>2.5012714796688318E-3</v>
      </c>
      <c r="W744" s="553">
        <v>8.3927822073017206E-3</v>
      </c>
      <c r="X744" s="553" t="s">
        <v>8674</v>
      </c>
      <c r="Y744" s="553" t="s">
        <v>8674</v>
      </c>
      <c r="Z744" s="553" t="s">
        <v>8674</v>
      </c>
      <c r="AA744" s="554" t="s">
        <v>8674</v>
      </c>
      <c r="AB744" s="684">
        <v>2.768204404213207E-3</v>
      </c>
      <c r="AC744" s="561">
        <v>3.8058267207094062E-3</v>
      </c>
    </row>
    <row r="745" spans="1:29" ht="15" customHeight="1" thickBot="1" x14ac:dyDescent="0.3">
      <c r="A745" s="532" t="s">
        <v>6346</v>
      </c>
      <c r="B745" s="577">
        <v>258</v>
      </c>
      <c r="C745" s="533" t="s">
        <v>6347</v>
      </c>
      <c r="D745" s="534" t="s">
        <v>42</v>
      </c>
      <c r="E745" s="537" t="s">
        <v>8</v>
      </c>
      <c r="F745" s="530" t="s">
        <v>4249</v>
      </c>
      <c r="G745" s="266" t="s">
        <v>4250</v>
      </c>
      <c r="H745" s="530" t="s">
        <v>2149</v>
      </c>
      <c r="I745" s="266">
        <v>100</v>
      </c>
      <c r="J745" s="531">
        <v>10</v>
      </c>
      <c r="K745" s="549">
        <v>7.7748406157673771E-3</v>
      </c>
      <c r="L745" s="549" t="s">
        <v>8674</v>
      </c>
      <c r="M745" s="549">
        <v>6.5419337956299879E-3</v>
      </c>
      <c r="N745" s="549" t="s">
        <v>8674</v>
      </c>
      <c r="O745" s="549" t="s">
        <v>8674</v>
      </c>
      <c r="P745" s="550">
        <v>2.8341859509402414E-3</v>
      </c>
      <c r="Q745" s="551">
        <v>2.5982124298482645E-3</v>
      </c>
      <c r="R745" s="551">
        <v>2.9231218941829874E-2</v>
      </c>
      <c r="S745" s="551">
        <v>1.1629033821106697E-2</v>
      </c>
      <c r="T745" s="551" t="s">
        <v>8674</v>
      </c>
      <c r="U745" s="551" t="s">
        <v>8674</v>
      </c>
      <c r="V745" s="552">
        <v>6.6700572791168842E-3</v>
      </c>
      <c r="W745" s="553" t="s">
        <v>8674</v>
      </c>
      <c r="X745" s="553" t="s">
        <v>8674</v>
      </c>
      <c r="Y745" s="553" t="s">
        <v>8674</v>
      </c>
      <c r="Z745" s="553" t="s">
        <v>8674</v>
      </c>
      <c r="AA745" s="554" t="s">
        <v>8674</v>
      </c>
      <c r="AB745" s="684" t="s">
        <v>8674</v>
      </c>
      <c r="AC745" s="561">
        <v>3.8058267207094062E-3</v>
      </c>
    </row>
    <row r="746" spans="1:29" ht="15" customHeight="1" thickBot="1" x14ac:dyDescent="0.3">
      <c r="A746" s="532" t="s">
        <v>6354</v>
      </c>
      <c r="B746" s="577">
        <v>298</v>
      </c>
      <c r="C746" s="533" t="s">
        <v>6355</v>
      </c>
      <c r="D746" s="534" t="s">
        <v>42</v>
      </c>
      <c r="E746" s="535" t="s">
        <v>5</v>
      </c>
      <c r="F746" s="530" t="s">
        <v>2663</v>
      </c>
      <c r="G746" s="266" t="s">
        <v>2664</v>
      </c>
      <c r="H746" s="530" t="s">
        <v>2665</v>
      </c>
      <c r="I746" s="266">
        <v>99</v>
      </c>
      <c r="J746" s="531">
        <v>10</v>
      </c>
      <c r="K746" s="549">
        <v>7.7748406157673771E-3</v>
      </c>
      <c r="L746" s="549" t="s">
        <v>8674</v>
      </c>
      <c r="M746" s="549" t="s">
        <v>8674</v>
      </c>
      <c r="N746" s="549">
        <v>1.0134792743488396E-2</v>
      </c>
      <c r="O746" s="549">
        <v>1.5842839036755388E-2</v>
      </c>
      <c r="P746" s="550">
        <v>8.5025578528207229E-3</v>
      </c>
      <c r="Q746" s="551" t="s">
        <v>8674</v>
      </c>
      <c r="R746" s="551" t="s">
        <v>8674</v>
      </c>
      <c r="S746" s="551">
        <v>1.9381723035177827E-3</v>
      </c>
      <c r="T746" s="551" t="s">
        <v>8674</v>
      </c>
      <c r="U746" s="551">
        <v>3.6412185944896223E-2</v>
      </c>
      <c r="V746" s="552">
        <v>3.3350286395584421E-3</v>
      </c>
      <c r="W746" s="553" t="s">
        <v>8674</v>
      </c>
      <c r="X746" s="553" t="s">
        <v>8674</v>
      </c>
      <c r="Y746" s="553" t="s">
        <v>8674</v>
      </c>
      <c r="Z746" s="553" t="s">
        <v>8674</v>
      </c>
      <c r="AA746" s="554" t="s">
        <v>8674</v>
      </c>
      <c r="AB746" s="684" t="s">
        <v>8674</v>
      </c>
      <c r="AC746" s="561">
        <v>3.8058267207094062E-3</v>
      </c>
    </row>
    <row r="747" spans="1:29" ht="15" customHeight="1" thickBot="1" x14ac:dyDescent="0.3">
      <c r="A747" s="532" t="s">
        <v>6319</v>
      </c>
      <c r="B747" s="577">
        <v>249</v>
      </c>
      <c r="C747" s="533" t="s">
        <v>6320</v>
      </c>
      <c r="D747" s="534" t="s">
        <v>41</v>
      </c>
      <c r="E747" s="537" t="s">
        <v>17</v>
      </c>
      <c r="F747" s="530" t="s">
        <v>1344</v>
      </c>
      <c r="G747" s="266" t="s">
        <v>1345</v>
      </c>
      <c r="H747" s="530" t="s">
        <v>326</v>
      </c>
      <c r="I747" s="266">
        <v>99</v>
      </c>
      <c r="J747" s="531">
        <v>10</v>
      </c>
      <c r="K747" s="549">
        <v>7.7748406157673771E-3</v>
      </c>
      <c r="L747" s="549" t="s">
        <v>8674</v>
      </c>
      <c r="M747" s="549" t="s">
        <v>8674</v>
      </c>
      <c r="N747" s="549" t="s">
        <v>8674</v>
      </c>
      <c r="O747" s="549">
        <v>3.69666244190959E-2</v>
      </c>
      <c r="P747" s="550">
        <v>1.1336743803760966E-2</v>
      </c>
      <c r="Q747" s="551" t="s">
        <v>8674</v>
      </c>
      <c r="R747" s="551" t="s">
        <v>8674</v>
      </c>
      <c r="S747" s="551">
        <v>1.9381723035177827E-3</v>
      </c>
      <c r="T747" s="551" t="s">
        <v>8674</v>
      </c>
      <c r="U747" s="551" t="s">
        <v>8674</v>
      </c>
      <c r="V747" s="552">
        <v>8.3375715988961052E-4</v>
      </c>
      <c r="W747" s="553" t="s">
        <v>8674</v>
      </c>
      <c r="X747" s="553" t="s">
        <v>8674</v>
      </c>
      <c r="Y747" s="553">
        <v>2.5944375259443751E-3</v>
      </c>
      <c r="Z747" s="553" t="s">
        <v>8674</v>
      </c>
      <c r="AA747" s="554" t="s">
        <v>8674</v>
      </c>
      <c r="AB747" s="684">
        <v>1.3841022021066035E-3</v>
      </c>
      <c r="AC747" s="561">
        <v>3.8058267207094062E-3</v>
      </c>
    </row>
    <row r="748" spans="1:29" ht="15" customHeight="1" thickBot="1" x14ac:dyDescent="0.3">
      <c r="A748" s="532" t="s">
        <v>6317</v>
      </c>
      <c r="B748" s="577">
        <v>250</v>
      </c>
      <c r="C748" s="533" t="s">
        <v>6318</v>
      </c>
      <c r="D748" s="534" t="s">
        <v>41</v>
      </c>
      <c r="E748" s="537" t="s">
        <v>6</v>
      </c>
      <c r="F748" s="530" t="s">
        <v>155</v>
      </c>
      <c r="G748" s="266" t="s">
        <v>156</v>
      </c>
      <c r="H748" s="530" t="s">
        <v>157</v>
      </c>
      <c r="I748" s="266">
        <v>84</v>
      </c>
      <c r="J748" s="531">
        <v>10</v>
      </c>
      <c r="K748" s="549">
        <v>7.7748406157673771E-3</v>
      </c>
      <c r="L748" s="549" t="s">
        <v>8674</v>
      </c>
      <c r="M748" s="549" t="s">
        <v>8674</v>
      </c>
      <c r="N748" s="549">
        <v>2.5336981858720988E-2</v>
      </c>
      <c r="O748" s="549" t="s">
        <v>8674</v>
      </c>
      <c r="P748" s="550">
        <v>8.5025578528207229E-3</v>
      </c>
      <c r="Q748" s="551" t="s">
        <v>8674</v>
      </c>
      <c r="R748" s="551" t="s">
        <v>8674</v>
      </c>
      <c r="S748" s="551" t="s">
        <v>8674</v>
      </c>
      <c r="T748" s="551">
        <v>1.6487140030775994E-2</v>
      </c>
      <c r="U748" s="551" t="s">
        <v>8674</v>
      </c>
      <c r="V748" s="552">
        <v>2.5012714796688318E-3</v>
      </c>
      <c r="W748" s="553" t="s">
        <v>8674</v>
      </c>
      <c r="X748" s="553" t="s">
        <v>8674</v>
      </c>
      <c r="Y748" s="553">
        <v>2.5944375259443751E-3</v>
      </c>
      <c r="Z748" s="553" t="s">
        <v>8674</v>
      </c>
      <c r="AA748" s="554" t="s">
        <v>8674</v>
      </c>
      <c r="AB748" s="684">
        <v>1.3841022021066035E-3</v>
      </c>
      <c r="AC748" s="561">
        <v>3.8058267207094062E-3</v>
      </c>
    </row>
    <row r="749" spans="1:29" ht="15" customHeight="1" thickBot="1" x14ac:dyDescent="0.3">
      <c r="A749" s="532" t="s">
        <v>6362</v>
      </c>
      <c r="B749" s="577">
        <v>309</v>
      </c>
      <c r="C749" s="533" t="s">
        <v>6363</v>
      </c>
      <c r="D749" s="534" t="s">
        <v>42</v>
      </c>
      <c r="E749" s="537" t="s">
        <v>5</v>
      </c>
      <c r="F749" s="530" t="s">
        <v>2741</v>
      </c>
      <c r="G749" s="266" t="s">
        <v>2722</v>
      </c>
      <c r="H749" s="530" t="s">
        <v>2742</v>
      </c>
      <c r="I749" s="266">
        <v>87</v>
      </c>
      <c r="J749" s="531">
        <v>10</v>
      </c>
      <c r="K749" s="549">
        <v>1.5549681231534754E-2</v>
      </c>
      <c r="L749" s="549" t="s">
        <v>8674</v>
      </c>
      <c r="M749" s="549" t="s">
        <v>8674</v>
      </c>
      <c r="N749" s="549">
        <v>1.0134792743488396E-2</v>
      </c>
      <c r="O749" s="549">
        <v>3.1685678073510776E-2</v>
      </c>
      <c r="P749" s="550">
        <v>1.4170929754701207E-2</v>
      </c>
      <c r="Q749" s="551" t="s">
        <v>8674</v>
      </c>
      <c r="R749" s="551" t="s">
        <v>8674</v>
      </c>
      <c r="S749" s="551" t="s">
        <v>8674</v>
      </c>
      <c r="T749" s="551" t="s">
        <v>8674</v>
      </c>
      <c r="U749" s="551" t="s">
        <v>8674</v>
      </c>
      <c r="V749" s="552" t="s">
        <v>8674</v>
      </c>
      <c r="W749" s="553" t="s">
        <v>8674</v>
      </c>
      <c r="X749" s="553" t="s">
        <v>8674</v>
      </c>
      <c r="Y749" s="553" t="s">
        <v>8674</v>
      </c>
      <c r="Z749" s="553" t="s">
        <v>8674</v>
      </c>
      <c r="AA749" s="554" t="s">
        <v>8674</v>
      </c>
      <c r="AB749" s="684" t="s">
        <v>8674</v>
      </c>
      <c r="AC749" s="561">
        <v>3.8058267207094062E-3</v>
      </c>
    </row>
    <row r="750" spans="1:29" ht="15" customHeight="1" thickBot="1" x14ac:dyDescent="0.3">
      <c r="A750" s="532" t="s">
        <v>6301</v>
      </c>
      <c r="B750" s="577">
        <v>246</v>
      </c>
      <c r="C750" s="533" t="s">
        <v>6302</v>
      </c>
      <c r="D750" s="534" t="s">
        <v>41</v>
      </c>
      <c r="E750" s="537" t="s">
        <v>13</v>
      </c>
      <c r="F750" s="530" t="s">
        <v>2090</v>
      </c>
      <c r="G750" s="266" t="s">
        <v>2091</v>
      </c>
      <c r="H750" s="530" t="s">
        <v>850</v>
      </c>
      <c r="I750" s="266">
        <v>100</v>
      </c>
      <c r="J750" s="531">
        <v>10</v>
      </c>
      <c r="K750" s="549">
        <v>7.7748406157673771E-3</v>
      </c>
      <c r="L750" s="549">
        <v>2.6673779674579887E-2</v>
      </c>
      <c r="M750" s="549" t="s">
        <v>8674</v>
      </c>
      <c r="N750" s="549" t="s">
        <v>8674</v>
      </c>
      <c r="O750" s="549">
        <v>5.280946345585129E-3</v>
      </c>
      <c r="P750" s="550">
        <v>4.2512789264103614E-3</v>
      </c>
      <c r="Q750" s="551">
        <v>2.5982124298482645E-3</v>
      </c>
      <c r="R750" s="551" t="s">
        <v>8674</v>
      </c>
      <c r="S750" s="551">
        <v>3.8763446070355654E-3</v>
      </c>
      <c r="T750" s="551" t="s">
        <v>8674</v>
      </c>
      <c r="U750" s="551">
        <v>1.2137395314965408E-2</v>
      </c>
      <c r="V750" s="552">
        <v>3.3350286395584421E-3</v>
      </c>
      <c r="W750" s="553">
        <v>8.3927822073017206E-3</v>
      </c>
      <c r="X750" s="553">
        <v>1.9138755980861243E-2</v>
      </c>
      <c r="Y750" s="553" t="s">
        <v>8674</v>
      </c>
      <c r="Z750" s="553" t="s">
        <v>8674</v>
      </c>
      <c r="AA750" s="554" t="s">
        <v>8674</v>
      </c>
      <c r="AB750" s="684">
        <v>4.1523066063198109E-3</v>
      </c>
      <c r="AC750" s="561">
        <v>3.8058267207094062E-3</v>
      </c>
    </row>
    <row r="751" spans="1:29" ht="15" customHeight="1" thickBot="1" x14ac:dyDescent="0.3">
      <c r="A751" s="532" t="s">
        <v>6311</v>
      </c>
      <c r="B751" s="577">
        <v>267</v>
      </c>
      <c r="C751" s="533" t="s">
        <v>6312</v>
      </c>
      <c r="D751" s="534" t="s">
        <v>41</v>
      </c>
      <c r="E751" s="535" t="s">
        <v>9</v>
      </c>
      <c r="F751" s="530" t="s">
        <v>1017</v>
      </c>
      <c r="G751" s="266" t="s">
        <v>1018</v>
      </c>
      <c r="H751" s="530" t="s">
        <v>1019</v>
      </c>
      <c r="I751" s="266">
        <v>88</v>
      </c>
      <c r="J751" s="531">
        <v>10</v>
      </c>
      <c r="K751" s="549">
        <v>7.7748406157673771E-3</v>
      </c>
      <c r="L751" s="549">
        <v>2.6673779674579887E-2</v>
      </c>
      <c r="M751" s="549" t="s">
        <v>8674</v>
      </c>
      <c r="N751" s="549" t="s">
        <v>8674</v>
      </c>
      <c r="O751" s="549">
        <v>5.280946345585129E-3</v>
      </c>
      <c r="P751" s="550">
        <v>4.2512789264103614E-3</v>
      </c>
      <c r="Q751" s="551">
        <v>2.5982124298482645E-3</v>
      </c>
      <c r="R751" s="551">
        <v>5.8462437883659749E-2</v>
      </c>
      <c r="S751" s="551" t="s">
        <v>8674</v>
      </c>
      <c r="T751" s="551">
        <v>1.0991426687183996E-2</v>
      </c>
      <c r="U751" s="551" t="s">
        <v>8674</v>
      </c>
      <c r="V751" s="552">
        <v>4.1687857994480524E-3</v>
      </c>
      <c r="W751" s="553" t="s">
        <v>8674</v>
      </c>
      <c r="X751" s="553" t="s">
        <v>8674</v>
      </c>
      <c r="Y751" s="553">
        <v>5.1888750518887502E-3</v>
      </c>
      <c r="Z751" s="553" t="s">
        <v>8674</v>
      </c>
      <c r="AA751" s="554" t="s">
        <v>8674</v>
      </c>
      <c r="AB751" s="684">
        <v>2.768204404213207E-3</v>
      </c>
      <c r="AC751" s="561">
        <v>3.8058267207094062E-3</v>
      </c>
    </row>
    <row r="752" spans="1:29" ht="15" customHeight="1" thickBot="1" x14ac:dyDescent="0.3">
      <c r="A752" s="532" t="s">
        <v>6360</v>
      </c>
      <c r="B752" s="577">
        <v>486</v>
      </c>
      <c r="C752" s="533" t="s">
        <v>6361</v>
      </c>
      <c r="D752" s="534" t="s">
        <v>45</v>
      </c>
      <c r="E752" s="537" t="s">
        <v>33</v>
      </c>
      <c r="F752" s="530" t="s">
        <v>4664</v>
      </c>
      <c r="G752" s="266" t="s">
        <v>4665</v>
      </c>
      <c r="H752" s="530" t="s">
        <v>4666</v>
      </c>
      <c r="I752" s="266">
        <v>93</v>
      </c>
      <c r="J752" s="531">
        <v>10</v>
      </c>
      <c r="K752" s="549" t="s">
        <v>8674</v>
      </c>
      <c r="L752" s="549" t="s">
        <v>8674</v>
      </c>
      <c r="M752" s="549" t="s">
        <v>8674</v>
      </c>
      <c r="N752" s="549" t="s">
        <v>8674</v>
      </c>
      <c r="O752" s="549">
        <v>5.2809463455851288E-2</v>
      </c>
      <c r="P752" s="550">
        <v>1.4170929754701207E-2</v>
      </c>
      <c r="Q752" s="551" t="s">
        <v>8674</v>
      </c>
      <c r="R752" s="551" t="s">
        <v>8674</v>
      </c>
      <c r="S752" s="551" t="s">
        <v>8674</v>
      </c>
      <c r="T752" s="551" t="s">
        <v>8674</v>
      </c>
      <c r="U752" s="551" t="s">
        <v>8674</v>
      </c>
      <c r="V752" s="552" t="s">
        <v>8674</v>
      </c>
      <c r="W752" s="553" t="s">
        <v>8674</v>
      </c>
      <c r="X752" s="553" t="s">
        <v>8674</v>
      </c>
      <c r="Y752" s="553" t="s">
        <v>8674</v>
      </c>
      <c r="Z752" s="553" t="s">
        <v>8674</v>
      </c>
      <c r="AA752" s="554" t="s">
        <v>8674</v>
      </c>
      <c r="AB752" s="684" t="s">
        <v>8674</v>
      </c>
      <c r="AC752" s="561">
        <v>3.8058267207094062E-3</v>
      </c>
    </row>
    <row r="753" spans="1:29" ht="15" customHeight="1" thickBot="1" x14ac:dyDescent="0.3">
      <c r="A753" s="532" t="s">
        <v>6275</v>
      </c>
      <c r="B753" s="577">
        <v>289</v>
      </c>
      <c r="C753" s="533" t="s">
        <v>6276</v>
      </c>
      <c r="D753" s="534" t="s">
        <v>42</v>
      </c>
      <c r="E753" s="537" t="s">
        <v>14</v>
      </c>
      <c r="F753" s="530" t="s">
        <v>3774</v>
      </c>
      <c r="G753" s="266" t="s">
        <v>3775</v>
      </c>
      <c r="H753" s="530" t="s">
        <v>3776</v>
      </c>
      <c r="I753" s="266">
        <v>90</v>
      </c>
      <c r="J753" s="531">
        <v>10</v>
      </c>
      <c r="K753" s="549" t="s">
        <v>8674</v>
      </c>
      <c r="L753" s="549" t="s">
        <v>8674</v>
      </c>
      <c r="M753" s="549" t="s">
        <v>8674</v>
      </c>
      <c r="N753" s="549" t="s">
        <v>8674</v>
      </c>
      <c r="O753" s="549" t="s">
        <v>8674</v>
      </c>
      <c r="P753" s="550" t="s">
        <v>8674</v>
      </c>
      <c r="Q753" s="551" t="s">
        <v>8674</v>
      </c>
      <c r="R753" s="551" t="s">
        <v>8674</v>
      </c>
      <c r="S753" s="551" t="s">
        <v>8674</v>
      </c>
      <c r="T753" s="551" t="s">
        <v>8674</v>
      </c>
      <c r="U753" s="551" t="s">
        <v>8674</v>
      </c>
      <c r="V753" s="552" t="s">
        <v>8674</v>
      </c>
      <c r="W753" s="553">
        <v>4.1963911036508603E-3</v>
      </c>
      <c r="X753" s="553" t="s">
        <v>8674</v>
      </c>
      <c r="Y753" s="553">
        <v>2.3349937733499377E-2</v>
      </c>
      <c r="Z753" s="553" t="s">
        <v>8674</v>
      </c>
      <c r="AA753" s="554" t="s">
        <v>8674</v>
      </c>
      <c r="AB753" s="684">
        <v>1.3841022021066036E-2</v>
      </c>
      <c r="AC753" s="561">
        <v>3.8058267207094062E-3</v>
      </c>
    </row>
    <row r="754" spans="1:29" ht="15" customHeight="1" thickBot="1" x14ac:dyDescent="0.3">
      <c r="A754" s="532" t="s">
        <v>6279</v>
      </c>
      <c r="B754" s="577">
        <v>356</v>
      </c>
      <c r="C754" s="533" t="s">
        <v>6280</v>
      </c>
      <c r="D754" s="534" t="s">
        <v>42</v>
      </c>
      <c r="E754" s="537" t="s">
        <v>5</v>
      </c>
      <c r="F754" s="530" t="s">
        <v>2815</v>
      </c>
      <c r="G754" s="266" t="s">
        <v>2816</v>
      </c>
      <c r="H754" s="530" t="s">
        <v>2817</v>
      </c>
      <c r="I754" s="266">
        <v>100</v>
      </c>
      <c r="J754" s="531">
        <v>10</v>
      </c>
      <c r="K754" s="549" t="s">
        <v>8674</v>
      </c>
      <c r="L754" s="549" t="s">
        <v>8674</v>
      </c>
      <c r="M754" s="549" t="s">
        <v>8674</v>
      </c>
      <c r="N754" s="549" t="s">
        <v>8674</v>
      </c>
      <c r="O754" s="549" t="s">
        <v>8674</v>
      </c>
      <c r="P754" s="550" t="s">
        <v>8674</v>
      </c>
      <c r="Q754" s="551" t="s">
        <v>8674</v>
      </c>
      <c r="R754" s="551" t="s">
        <v>8674</v>
      </c>
      <c r="S754" s="551">
        <v>1.9381723035177827E-3</v>
      </c>
      <c r="T754" s="551" t="s">
        <v>8674</v>
      </c>
      <c r="U754" s="551" t="s">
        <v>8674</v>
      </c>
      <c r="V754" s="552">
        <v>8.3375715988961052E-4</v>
      </c>
      <c r="W754" s="553">
        <v>3.7767519932857742E-2</v>
      </c>
      <c r="X754" s="553" t="s">
        <v>8674</v>
      </c>
      <c r="Y754" s="553" t="s">
        <v>8674</v>
      </c>
      <c r="Z754" s="553" t="s">
        <v>8674</v>
      </c>
      <c r="AA754" s="554" t="s">
        <v>8674</v>
      </c>
      <c r="AB754" s="684">
        <v>1.2456919818959432E-2</v>
      </c>
      <c r="AC754" s="561">
        <v>3.8058267207094062E-3</v>
      </c>
    </row>
    <row r="755" spans="1:29" ht="15" customHeight="1" thickBot="1" x14ac:dyDescent="0.3">
      <c r="A755" s="532" t="s">
        <v>6344</v>
      </c>
      <c r="B755" s="577">
        <v>346</v>
      </c>
      <c r="C755" s="533" t="s">
        <v>6345</v>
      </c>
      <c r="D755" s="534" t="s">
        <v>42</v>
      </c>
      <c r="E755" s="537" t="s">
        <v>5</v>
      </c>
      <c r="F755" s="530" t="s">
        <v>2864</v>
      </c>
      <c r="G755" s="266" t="s">
        <v>2865</v>
      </c>
      <c r="H755" s="530" t="s">
        <v>2866</v>
      </c>
      <c r="I755" s="266">
        <v>87</v>
      </c>
      <c r="J755" s="531">
        <v>10</v>
      </c>
      <c r="K755" s="549" t="s">
        <v>8674</v>
      </c>
      <c r="L755" s="549" t="s">
        <v>8674</v>
      </c>
      <c r="M755" s="549" t="s">
        <v>8674</v>
      </c>
      <c r="N755" s="549" t="s">
        <v>8674</v>
      </c>
      <c r="O755" s="549">
        <v>5.280946345585129E-3</v>
      </c>
      <c r="P755" s="550">
        <v>1.4170929754701207E-3</v>
      </c>
      <c r="Q755" s="551" t="s">
        <v>8674</v>
      </c>
      <c r="R755" s="551">
        <v>0.23384975153463899</v>
      </c>
      <c r="S755" s="551">
        <v>1.9381723035177827E-3</v>
      </c>
      <c r="T755" s="551" t="s">
        <v>8674</v>
      </c>
      <c r="U755" s="551" t="s">
        <v>8674</v>
      </c>
      <c r="V755" s="552">
        <v>7.5038144390064954E-3</v>
      </c>
      <c r="W755" s="553" t="s">
        <v>8674</v>
      </c>
      <c r="X755" s="553" t="s">
        <v>8674</v>
      </c>
      <c r="Y755" s="553" t="s">
        <v>8674</v>
      </c>
      <c r="Z755" s="553" t="s">
        <v>8674</v>
      </c>
      <c r="AA755" s="554" t="s">
        <v>8674</v>
      </c>
      <c r="AB755" s="684" t="s">
        <v>8674</v>
      </c>
      <c r="AC755" s="561">
        <v>3.8058267207094062E-3</v>
      </c>
    </row>
    <row r="756" spans="1:29" ht="15" customHeight="1" thickBot="1" x14ac:dyDescent="0.3">
      <c r="A756" s="532" t="s">
        <v>6352</v>
      </c>
      <c r="B756" s="577">
        <v>240</v>
      </c>
      <c r="C756" s="533" t="s">
        <v>6353</v>
      </c>
      <c r="D756" s="534" t="s">
        <v>41</v>
      </c>
      <c r="E756" s="537" t="s">
        <v>12</v>
      </c>
      <c r="F756" s="530" t="s">
        <v>1511</v>
      </c>
      <c r="G756" s="266" t="s">
        <v>1512</v>
      </c>
      <c r="H756" s="530" t="s">
        <v>212</v>
      </c>
      <c r="I756" s="266">
        <v>100</v>
      </c>
      <c r="J756" s="531">
        <v>10</v>
      </c>
      <c r="K756" s="549">
        <v>7.7748406157673771E-3</v>
      </c>
      <c r="L756" s="549">
        <v>2.6673779674579887E-2</v>
      </c>
      <c r="M756" s="549" t="s">
        <v>8674</v>
      </c>
      <c r="N756" s="549" t="s">
        <v>8674</v>
      </c>
      <c r="O756" s="549">
        <v>1.0561892691170258E-2</v>
      </c>
      <c r="P756" s="550">
        <v>5.6683719018804828E-3</v>
      </c>
      <c r="Q756" s="551">
        <v>7.7946372895447927E-3</v>
      </c>
      <c r="R756" s="551">
        <v>2.9231218941829874E-2</v>
      </c>
      <c r="S756" s="551">
        <v>1.9381723035177827E-3</v>
      </c>
      <c r="T756" s="551" t="s">
        <v>8674</v>
      </c>
      <c r="U756" s="551">
        <v>1.2137395314965408E-2</v>
      </c>
      <c r="V756" s="552">
        <v>5.0025429593376636E-3</v>
      </c>
      <c r="W756" s="553" t="s">
        <v>8674</v>
      </c>
      <c r="X756" s="553" t="s">
        <v>8674</v>
      </c>
      <c r="Y756" s="553" t="s">
        <v>8674</v>
      </c>
      <c r="Z756" s="553" t="s">
        <v>8674</v>
      </c>
      <c r="AA756" s="554" t="s">
        <v>8674</v>
      </c>
      <c r="AB756" s="684" t="s">
        <v>8674</v>
      </c>
      <c r="AC756" s="561">
        <v>3.8058267207094062E-3</v>
      </c>
    </row>
    <row r="757" spans="1:29" ht="15" customHeight="1" thickBot="1" x14ac:dyDescent="0.3">
      <c r="A757" s="532" t="s">
        <v>6285</v>
      </c>
      <c r="B757" s="577">
        <v>263</v>
      </c>
      <c r="C757" s="533" t="s">
        <v>6286</v>
      </c>
      <c r="D757" s="534" t="s">
        <v>41</v>
      </c>
      <c r="E757" s="535" t="s">
        <v>9</v>
      </c>
      <c r="F757" s="530" t="s">
        <v>1137</v>
      </c>
      <c r="G757" s="266" t="s">
        <v>1138</v>
      </c>
      <c r="H757" s="530" t="s">
        <v>1139</v>
      </c>
      <c r="I757" s="266">
        <v>97</v>
      </c>
      <c r="J757" s="531">
        <v>10</v>
      </c>
      <c r="K757" s="549" t="s">
        <v>8674</v>
      </c>
      <c r="L757" s="549" t="s">
        <v>8674</v>
      </c>
      <c r="M757" s="549">
        <v>6.5419337956299879E-3</v>
      </c>
      <c r="N757" s="549" t="s">
        <v>8674</v>
      </c>
      <c r="O757" s="549" t="s">
        <v>8674</v>
      </c>
      <c r="P757" s="550">
        <v>1.4170929754701207E-3</v>
      </c>
      <c r="Q757" s="551" t="s">
        <v>8674</v>
      </c>
      <c r="R757" s="551" t="s">
        <v>8674</v>
      </c>
      <c r="S757" s="551">
        <v>3.8763446070355654E-3</v>
      </c>
      <c r="T757" s="551" t="s">
        <v>8674</v>
      </c>
      <c r="U757" s="551">
        <v>3.6412185944896223E-2</v>
      </c>
      <c r="V757" s="552">
        <v>4.1687857994480524E-3</v>
      </c>
      <c r="W757" s="553">
        <v>4.1963911036508603E-3</v>
      </c>
      <c r="X757" s="553">
        <v>5.7416267942583733E-2</v>
      </c>
      <c r="Y757" s="553" t="s">
        <v>8674</v>
      </c>
      <c r="Z757" s="553" t="s">
        <v>8674</v>
      </c>
      <c r="AA757" s="554" t="s">
        <v>8674</v>
      </c>
      <c r="AB757" s="684">
        <v>5.536408808426414E-3</v>
      </c>
      <c r="AC757" s="561">
        <v>3.8058267207094062E-3</v>
      </c>
    </row>
    <row r="758" spans="1:29" ht="15" customHeight="1" thickBot="1" x14ac:dyDescent="0.3">
      <c r="A758" s="532" t="s">
        <v>6309</v>
      </c>
      <c r="B758" s="577">
        <v>269</v>
      </c>
      <c r="C758" s="533" t="s">
        <v>6310</v>
      </c>
      <c r="D758" s="534" t="s">
        <v>42</v>
      </c>
      <c r="E758" s="537" t="s">
        <v>8</v>
      </c>
      <c r="F758" s="530" t="s">
        <v>4380</v>
      </c>
      <c r="G758" s="266" t="s">
        <v>4381</v>
      </c>
      <c r="H758" s="530" t="s">
        <v>1545</v>
      </c>
      <c r="I758" s="266">
        <v>100</v>
      </c>
      <c r="J758" s="531">
        <v>10</v>
      </c>
      <c r="K758" s="549" t="s">
        <v>8674</v>
      </c>
      <c r="L758" s="549">
        <v>5.3347559349159773E-2</v>
      </c>
      <c r="M758" s="549" t="s">
        <v>8674</v>
      </c>
      <c r="N758" s="549" t="s">
        <v>8674</v>
      </c>
      <c r="O758" s="549" t="s">
        <v>8674</v>
      </c>
      <c r="P758" s="550">
        <v>2.8341859509402414E-3</v>
      </c>
      <c r="Q758" s="551">
        <v>7.7946372895447927E-3</v>
      </c>
      <c r="R758" s="551" t="s">
        <v>8674</v>
      </c>
      <c r="S758" s="551">
        <v>3.8763446070355654E-3</v>
      </c>
      <c r="T758" s="551">
        <v>5.4957133435919979E-3</v>
      </c>
      <c r="U758" s="551" t="s">
        <v>8674</v>
      </c>
      <c r="V758" s="552">
        <v>5.0025429593376636E-3</v>
      </c>
      <c r="W758" s="553">
        <v>4.1963911036508603E-3</v>
      </c>
      <c r="X758" s="553" t="s">
        <v>8674</v>
      </c>
      <c r="Y758" s="553">
        <v>2.5944375259443751E-3</v>
      </c>
      <c r="Z758" s="553" t="s">
        <v>8674</v>
      </c>
      <c r="AA758" s="554" t="s">
        <v>8674</v>
      </c>
      <c r="AB758" s="684">
        <v>2.768204404213207E-3</v>
      </c>
      <c r="AC758" s="561">
        <v>3.8058267207094062E-3</v>
      </c>
    </row>
    <row r="759" spans="1:29" ht="15" customHeight="1" thickBot="1" x14ac:dyDescent="0.3">
      <c r="A759" s="532" t="s">
        <v>6293</v>
      </c>
      <c r="B759" s="577">
        <v>244</v>
      </c>
      <c r="C759" s="533" t="s">
        <v>6294</v>
      </c>
      <c r="D759" s="534" t="s">
        <v>41</v>
      </c>
      <c r="E759" s="537" t="s">
        <v>13</v>
      </c>
      <c r="F759" s="530" t="s">
        <v>2154</v>
      </c>
      <c r="G759" s="266" t="s">
        <v>2155</v>
      </c>
      <c r="H759" s="530" t="s">
        <v>350</v>
      </c>
      <c r="I759" s="266">
        <v>100</v>
      </c>
      <c r="J759" s="531">
        <v>10</v>
      </c>
      <c r="K759" s="549">
        <v>3.8874203078836884E-2</v>
      </c>
      <c r="L759" s="549" t="s">
        <v>8674</v>
      </c>
      <c r="M759" s="549" t="s">
        <v>8674</v>
      </c>
      <c r="N759" s="549" t="s">
        <v>8674</v>
      </c>
      <c r="O759" s="549" t="s">
        <v>8674</v>
      </c>
      <c r="P759" s="550">
        <v>7.0854648773506033E-3</v>
      </c>
      <c r="Q759" s="551" t="s">
        <v>8674</v>
      </c>
      <c r="R759" s="551" t="s">
        <v>8674</v>
      </c>
      <c r="S759" s="551">
        <v>1.9381723035177827E-3</v>
      </c>
      <c r="T759" s="551" t="s">
        <v>8674</v>
      </c>
      <c r="U759" s="551" t="s">
        <v>8674</v>
      </c>
      <c r="V759" s="552">
        <v>8.3375715988961052E-4</v>
      </c>
      <c r="W759" s="553">
        <v>1.6785564414603441E-2</v>
      </c>
      <c r="X759" s="553" t="s">
        <v>8674</v>
      </c>
      <c r="Y759" s="553" t="s">
        <v>8674</v>
      </c>
      <c r="Z759" s="553" t="s">
        <v>8674</v>
      </c>
      <c r="AA759" s="554" t="s">
        <v>8674</v>
      </c>
      <c r="AB759" s="684">
        <v>5.536408808426414E-3</v>
      </c>
      <c r="AC759" s="561">
        <v>3.8058267207094062E-3</v>
      </c>
    </row>
    <row r="760" spans="1:29" ht="15" customHeight="1" thickBot="1" x14ac:dyDescent="0.3">
      <c r="A760" s="532" t="s">
        <v>6291</v>
      </c>
      <c r="B760" s="577">
        <v>263</v>
      </c>
      <c r="C760" s="533" t="s">
        <v>6292</v>
      </c>
      <c r="D760" s="534" t="s">
        <v>41</v>
      </c>
      <c r="E760" s="537" t="s">
        <v>19</v>
      </c>
      <c r="F760" s="530" t="s">
        <v>1967</v>
      </c>
      <c r="G760" s="266" t="s">
        <v>1968</v>
      </c>
      <c r="H760" s="530" t="s">
        <v>1969</v>
      </c>
      <c r="I760" s="266">
        <v>99</v>
      </c>
      <c r="J760" s="531">
        <v>10</v>
      </c>
      <c r="K760" s="549">
        <v>7.7748406157673771E-3</v>
      </c>
      <c r="L760" s="549" t="s">
        <v>8674</v>
      </c>
      <c r="M760" s="549">
        <v>6.5419337956299879E-3</v>
      </c>
      <c r="N760" s="549">
        <v>5.067396371744198E-3</v>
      </c>
      <c r="O760" s="549" t="s">
        <v>8674</v>
      </c>
      <c r="P760" s="550">
        <v>4.2512789264103614E-3</v>
      </c>
      <c r="Q760" s="551" t="s">
        <v>8674</v>
      </c>
      <c r="R760" s="551">
        <v>8.769365682548963E-2</v>
      </c>
      <c r="S760" s="551" t="s">
        <v>8674</v>
      </c>
      <c r="T760" s="551" t="s">
        <v>8674</v>
      </c>
      <c r="U760" s="551" t="s">
        <v>8674</v>
      </c>
      <c r="V760" s="552">
        <v>2.5012714796688318E-3</v>
      </c>
      <c r="W760" s="553" t="s">
        <v>8674</v>
      </c>
      <c r="X760" s="553">
        <v>1.9138755980861243E-2</v>
      </c>
      <c r="Y760" s="553" t="s">
        <v>8674</v>
      </c>
      <c r="Z760" s="553">
        <v>4.595588235294118E-2</v>
      </c>
      <c r="AA760" s="554">
        <v>8.084074373484236E-2</v>
      </c>
      <c r="AB760" s="684">
        <v>5.536408808426414E-3</v>
      </c>
      <c r="AC760" s="561">
        <v>3.8058267207094062E-3</v>
      </c>
    </row>
    <row r="761" spans="1:29" ht="15" customHeight="1" thickBot="1" x14ac:dyDescent="0.3">
      <c r="A761" s="532" t="s">
        <v>6315</v>
      </c>
      <c r="B761" s="577">
        <v>238</v>
      </c>
      <c r="C761" s="533" t="s">
        <v>6316</v>
      </c>
      <c r="D761" s="534" t="s">
        <v>41</v>
      </c>
      <c r="E761" s="537" t="s">
        <v>12</v>
      </c>
      <c r="F761" s="530" t="s">
        <v>1569</v>
      </c>
      <c r="G761" s="266" t="s">
        <v>1570</v>
      </c>
      <c r="H761" s="530" t="s">
        <v>193</v>
      </c>
      <c r="I761" s="266">
        <v>100</v>
      </c>
      <c r="J761" s="531">
        <v>10</v>
      </c>
      <c r="K761" s="549">
        <v>1.5549681231534754E-2</v>
      </c>
      <c r="L761" s="549">
        <v>2.6673779674579887E-2</v>
      </c>
      <c r="M761" s="549">
        <v>6.5419337956299879E-3</v>
      </c>
      <c r="N761" s="549">
        <v>1.0134792743488396E-2</v>
      </c>
      <c r="O761" s="549" t="s">
        <v>8674</v>
      </c>
      <c r="P761" s="550">
        <v>8.5025578528207229E-3</v>
      </c>
      <c r="Q761" s="551" t="s">
        <v>8674</v>
      </c>
      <c r="R761" s="551" t="s">
        <v>8674</v>
      </c>
      <c r="S761" s="551" t="s">
        <v>8674</v>
      </c>
      <c r="T761" s="551">
        <v>1.0991426687183996E-2</v>
      </c>
      <c r="U761" s="551" t="s">
        <v>8674</v>
      </c>
      <c r="V761" s="552">
        <v>1.667514319779221E-3</v>
      </c>
      <c r="W761" s="553" t="s">
        <v>8674</v>
      </c>
      <c r="X761" s="553">
        <v>3.8277511961722487E-2</v>
      </c>
      <c r="Y761" s="553" t="s">
        <v>8674</v>
      </c>
      <c r="Z761" s="553" t="s">
        <v>8674</v>
      </c>
      <c r="AA761" s="554" t="s">
        <v>8674</v>
      </c>
      <c r="AB761" s="684">
        <v>2.768204404213207E-3</v>
      </c>
      <c r="AC761" s="561">
        <v>3.8058267207094062E-3</v>
      </c>
    </row>
    <row r="762" spans="1:29" ht="15" customHeight="1" thickBot="1" x14ac:dyDescent="0.3">
      <c r="A762" s="532" t="s">
        <v>6281</v>
      </c>
      <c r="B762" s="577">
        <v>241</v>
      </c>
      <c r="C762" s="533" t="s">
        <v>6282</v>
      </c>
      <c r="D762" s="534" t="s">
        <v>41</v>
      </c>
      <c r="E762" s="537" t="s">
        <v>12</v>
      </c>
      <c r="F762" s="530" t="s">
        <v>1666</v>
      </c>
      <c r="G762" s="266" t="s">
        <v>1667</v>
      </c>
      <c r="H762" s="530" t="s">
        <v>1668</v>
      </c>
      <c r="I762" s="266">
        <v>93</v>
      </c>
      <c r="J762" s="531">
        <v>10</v>
      </c>
      <c r="K762" s="549" t="s">
        <v>8674</v>
      </c>
      <c r="L762" s="549" t="s">
        <v>8674</v>
      </c>
      <c r="M762" s="549">
        <v>6.5419337956299879E-3</v>
      </c>
      <c r="N762" s="549" t="s">
        <v>8674</v>
      </c>
      <c r="O762" s="549" t="s">
        <v>8674</v>
      </c>
      <c r="P762" s="550">
        <v>1.4170929754701207E-3</v>
      </c>
      <c r="Q762" s="551" t="s">
        <v>8674</v>
      </c>
      <c r="R762" s="551" t="s">
        <v>8674</v>
      </c>
      <c r="S762" s="551">
        <v>1.9381723035177827E-3</v>
      </c>
      <c r="T762" s="551" t="s">
        <v>8674</v>
      </c>
      <c r="U762" s="551" t="s">
        <v>8674</v>
      </c>
      <c r="V762" s="552">
        <v>8.3375715988961052E-4</v>
      </c>
      <c r="W762" s="553" t="s">
        <v>8674</v>
      </c>
      <c r="X762" s="553">
        <v>0.13397129186602871</v>
      </c>
      <c r="Y762" s="553" t="s">
        <v>8674</v>
      </c>
      <c r="Z762" s="553">
        <v>4.595588235294118E-2</v>
      </c>
      <c r="AA762" s="554" t="s">
        <v>8674</v>
      </c>
      <c r="AB762" s="684">
        <v>1.1072817616852828E-2</v>
      </c>
      <c r="AC762" s="561">
        <v>3.8058267207094062E-3</v>
      </c>
    </row>
    <row r="763" spans="1:29" ht="15" customHeight="1" thickBot="1" x14ac:dyDescent="0.3">
      <c r="A763" s="532" t="s">
        <v>6303</v>
      </c>
      <c r="B763" s="577">
        <v>303</v>
      </c>
      <c r="C763" s="533" t="s">
        <v>6304</v>
      </c>
      <c r="D763" s="534" t="s">
        <v>42</v>
      </c>
      <c r="E763" s="537" t="s">
        <v>5</v>
      </c>
      <c r="F763" s="530" t="s">
        <v>3039</v>
      </c>
      <c r="G763" s="266" t="s">
        <v>3040</v>
      </c>
      <c r="H763" s="530" t="s">
        <v>2986</v>
      </c>
      <c r="I763" s="266">
        <v>100</v>
      </c>
      <c r="J763" s="531">
        <v>10</v>
      </c>
      <c r="K763" s="549">
        <v>3.1099362463069508E-2</v>
      </c>
      <c r="L763" s="549">
        <v>2.6673779674579887E-2</v>
      </c>
      <c r="M763" s="549" t="s">
        <v>8674</v>
      </c>
      <c r="N763" s="549">
        <v>5.067396371744198E-3</v>
      </c>
      <c r="O763" s="549" t="s">
        <v>8674</v>
      </c>
      <c r="P763" s="550">
        <v>8.5025578528207229E-3</v>
      </c>
      <c r="Q763" s="551">
        <v>2.5982124298482645E-3</v>
      </c>
      <c r="R763" s="551" t="s">
        <v>8674</v>
      </c>
      <c r="S763" s="551" t="s">
        <v>8674</v>
      </c>
      <c r="T763" s="551" t="s">
        <v>8674</v>
      </c>
      <c r="U763" s="551" t="s">
        <v>8674</v>
      </c>
      <c r="V763" s="552">
        <v>8.3375715988961052E-4</v>
      </c>
      <c r="W763" s="553" t="s">
        <v>8674</v>
      </c>
      <c r="X763" s="553">
        <v>1.9138755980861243E-2</v>
      </c>
      <c r="Y763" s="553">
        <v>2.5944375259443751E-3</v>
      </c>
      <c r="Z763" s="553" t="s">
        <v>8674</v>
      </c>
      <c r="AA763" s="554">
        <v>4.042037186742118E-2</v>
      </c>
      <c r="AB763" s="684">
        <v>4.1523066063198109E-3</v>
      </c>
      <c r="AC763" s="561">
        <v>3.8058267207094062E-3</v>
      </c>
    </row>
    <row r="764" spans="1:29" ht="15" customHeight="1" thickBot="1" x14ac:dyDescent="0.3">
      <c r="A764" s="532" t="s">
        <v>6273</v>
      </c>
      <c r="B764" s="577">
        <v>333</v>
      </c>
      <c r="C764" s="533" t="s">
        <v>6274</v>
      </c>
      <c r="D764" s="534" t="s">
        <v>42</v>
      </c>
      <c r="E764" s="537" t="s">
        <v>8</v>
      </c>
      <c r="F764" s="530" t="s">
        <v>4405</v>
      </c>
      <c r="G764" s="266" t="s">
        <v>4406</v>
      </c>
      <c r="H764" s="530" t="s">
        <v>3255</v>
      </c>
      <c r="I764" s="266">
        <v>100</v>
      </c>
      <c r="J764" s="531">
        <v>10</v>
      </c>
      <c r="K764" s="549" t="s">
        <v>8674</v>
      </c>
      <c r="L764" s="549" t="s">
        <v>8674</v>
      </c>
      <c r="M764" s="549" t="s">
        <v>8674</v>
      </c>
      <c r="N764" s="549" t="s">
        <v>8674</v>
      </c>
      <c r="O764" s="549" t="s">
        <v>8674</v>
      </c>
      <c r="P764" s="550" t="s">
        <v>8674</v>
      </c>
      <c r="Q764" s="551" t="s">
        <v>8674</v>
      </c>
      <c r="R764" s="551" t="s">
        <v>8674</v>
      </c>
      <c r="S764" s="551" t="s">
        <v>8674</v>
      </c>
      <c r="T764" s="551" t="s">
        <v>8674</v>
      </c>
      <c r="U764" s="551" t="s">
        <v>8674</v>
      </c>
      <c r="V764" s="552" t="s">
        <v>8674</v>
      </c>
      <c r="W764" s="553" t="s">
        <v>8674</v>
      </c>
      <c r="X764" s="553" t="s">
        <v>8674</v>
      </c>
      <c r="Y764" s="553">
        <v>2.5944375259443753E-2</v>
      </c>
      <c r="Z764" s="553" t="s">
        <v>8674</v>
      </c>
      <c r="AA764" s="554" t="s">
        <v>8674</v>
      </c>
      <c r="AB764" s="684">
        <v>1.3841022021066036E-2</v>
      </c>
      <c r="AC764" s="561">
        <v>3.8058267207094062E-3</v>
      </c>
    </row>
    <row r="765" spans="1:29" ht="15" customHeight="1" thickBot="1" x14ac:dyDescent="0.3">
      <c r="A765" s="532" t="s">
        <v>6330</v>
      </c>
      <c r="B765" s="577">
        <v>302</v>
      </c>
      <c r="C765" s="533" t="s">
        <v>6331</v>
      </c>
      <c r="D765" s="534" t="s">
        <v>42</v>
      </c>
      <c r="E765" s="535" t="s">
        <v>10</v>
      </c>
      <c r="F765" s="530" t="s">
        <v>4064</v>
      </c>
      <c r="G765" s="266" t="s">
        <v>4065</v>
      </c>
      <c r="H765" s="530" t="s">
        <v>4066</v>
      </c>
      <c r="I765" s="266">
        <v>91</v>
      </c>
      <c r="J765" s="531">
        <v>10</v>
      </c>
      <c r="K765" s="549" t="s">
        <v>8674</v>
      </c>
      <c r="L765" s="549" t="s">
        <v>8674</v>
      </c>
      <c r="M765" s="549" t="s">
        <v>8674</v>
      </c>
      <c r="N765" s="549" t="s">
        <v>8674</v>
      </c>
      <c r="O765" s="549" t="s">
        <v>8674</v>
      </c>
      <c r="P765" s="550" t="s">
        <v>8674</v>
      </c>
      <c r="Q765" s="551">
        <v>2.5982124298482644E-2</v>
      </c>
      <c r="R765" s="551" t="s">
        <v>8674</v>
      </c>
      <c r="S765" s="551" t="s">
        <v>8674</v>
      </c>
      <c r="T765" s="551" t="s">
        <v>8674</v>
      </c>
      <c r="U765" s="551" t="s">
        <v>8674</v>
      </c>
      <c r="V765" s="552">
        <v>8.3375715988961048E-3</v>
      </c>
      <c r="W765" s="553" t="s">
        <v>8674</v>
      </c>
      <c r="X765" s="553" t="s">
        <v>8674</v>
      </c>
      <c r="Y765" s="553" t="s">
        <v>8674</v>
      </c>
      <c r="Z765" s="553" t="s">
        <v>8674</v>
      </c>
      <c r="AA765" s="554" t="s">
        <v>8674</v>
      </c>
      <c r="AB765" s="684" t="s">
        <v>8674</v>
      </c>
      <c r="AC765" s="561">
        <v>3.8058267207094062E-3</v>
      </c>
    </row>
    <row r="766" spans="1:29" ht="15" customHeight="1" thickBot="1" x14ac:dyDescent="0.3">
      <c r="A766" s="532" t="s">
        <v>6295</v>
      </c>
      <c r="B766" s="577">
        <v>257</v>
      </c>
      <c r="C766" s="533" t="s">
        <v>6296</v>
      </c>
      <c r="D766" s="534" t="s">
        <v>41</v>
      </c>
      <c r="E766" s="537" t="s">
        <v>6</v>
      </c>
      <c r="F766" s="530" t="s">
        <v>380</v>
      </c>
      <c r="G766" s="266" t="s">
        <v>381</v>
      </c>
      <c r="H766" s="530" t="s">
        <v>382</v>
      </c>
      <c r="I766" s="266">
        <v>97</v>
      </c>
      <c r="J766" s="531">
        <v>10</v>
      </c>
      <c r="K766" s="549" t="s">
        <v>8674</v>
      </c>
      <c r="L766" s="549" t="s">
        <v>8674</v>
      </c>
      <c r="M766" s="549" t="s">
        <v>8674</v>
      </c>
      <c r="N766" s="549" t="s">
        <v>8674</v>
      </c>
      <c r="O766" s="549" t="s">
        <v>8674</v>
      </c>
      <c r="P766" s="550" t="s">
        <v>8674</v>
      </c>
      <c r="Q766" s="551">
        <v>1.5589274579089585E-2</v>
      </c>
      <c r="R766" s="551" t="s">
        <v>8674</v>
      </c>
      <c r="S766" s="551">
        <v>1.9381723035177827E-3</v>
      </c>
      <c r="T766" s="551" t="s">
        <v>8674</v>
      </c>
      <c r="U766" s="551" t="s">
        <v>8674</v>
      </c>
      <c r="V766" s="552">
        <v>5.8363001192272739E-3</v>
      </c>
      <c r="W766" s="553">
        <v>1.258917331095258E-2</v>
      </c>
      <c r="X766" s="553" t="s">
        <v>8674</v>
      </c>
      <c r="Y766" s="553" t="s">
        <v>8674</v>
      </c>
      <c r="Z766" s="553" t="s">
        <v>8674</v>
      </c>
      <c r="AA766" s="554" t="s">
        <v>8674</v>
      </c>
      <c r="AB766" s="684">
        <v>4.1523066063198109E-3</v>
      </c>
      <c r="AC766" s="561">
        <v>3.8058267207094062E-3</v>
      </c>
    </row>
    <row r="767" spans="1:29" ht="15" customHeight="1" thickBot="1" x14ac:dyDescent="0.3">
      <c r="A767" s="532" t="s">
        <v>6297</v>
      </c>
      <c r="B767" s="577">
        <v>232</v>
      </c>
      <c r="C767" s="533" t="s">
        <v>6298</v>
      </c>
      <c r="D767" s="534" t="s">
        <v>41</v>
      </c>
      <c r="E767" s="537" t="s">
        <v>13</v>
      </c>
      <c r="F767" s="530" t="s">
        <v>2242</v>
      </c>
      <c r="G767" s="266" t="s">
        <v>2243</v>
      </c>
      <c r="H767" s="530" t="s">
        <v>2244</v>
      </c>
      <c r="I767" s="266">
        <v>100</v>
      </c>
      <c r="J767" s="531">
        <v>10</v>
      </c>
      <c r="K767" s="549">
        <v>7.7748406157673771E-3</v>
      </c>
      <c r="L767" s="549" t="s">
        <v>8674</v>
      </c>
      <c r="M767" s="549" t="s">
        <v>8674</v>
      </c>
      <c r="N767" s="549">
        <v>5.067396371744198E-3</v>
      </c>
      <c r="O767" s="549" t="s">
        <v>8674</v>
      </c>
      <c r="P767" s="550">
        <v>2.8341859509402414E-3</v>
      </c>
      <c r="Q767" s="551">
        <v>2.5982124298482645E-3</v>
      </c>
      <c r="R767" s="551">
        <v>2.9231218941829874E-2</v>
      </c>
      <c r="S767" s="551">
        <v>1.9381723035177827E-3</v>
      </c>
      <c r="T767" s="551">
        <v>5.4957133435919979E-3</v>
      </c>
      <c r="U767" s="551">
        <v>1.2137395314965408E-2</v>
      </c>
      <c r="V767" s="552">
        <v>4.1687857994480524E-3</v>
      </c>
      <c r="W767" s="553">
        <v>4.1963911036508603E-3</v>
      </c>
      <c r="X767" s="553" t="s">
        <v>8674</v>
      </c>
      <c r="Y767" s="553" t="s">
        <v>8674</v>
      </c>
      <c r="Z767" s="553">
        <v>9.1911764705882359E-2</v>
      </c>
      <c r="AA767" s="554" t="s">
        <v>8674</v>
      </c>
      <c r="AB767" s="684">
        <v>4.1523066063198109E-3</v>
      </c>
      <c r="AC767" s="561">
        <v>3.8058267207094062E-3</v>
      </c>
    </row>
    <row r="768" spans="1:29" ht="15" customHeight="1" thickBot="1" x14ac:dyDescent="0.3">
      <c r="A768" s="532" t="s">
        <v>6321</v>
      </c>
      <c r="B768" s="577">
        <v>388</v>
      </c>
      <c r="C768" s="533" t="s">
        <v>6322</v>
      </c>
      <c r="D768" s="534" t="s">
        <v>42</v>
      </c>
      <c r="E768" s="537" t="s">
        <v>5</v>
      </c>
      <c r="F768" s="530" t="s">
        <v>6323</v>
      </c>
      <c r="G768" s="266" t="s">
        <v>3140</v>
      </c>
      <c r="H768" s="530" t="s">
        <v>2814</v>
      </c>
      <c r="I768" s="266">
        <v>100</v>
      </c>
      <c r="J768" s="531">
        <v>10</v>
      </c>
      <c r="K768" s="549" t="s">
        <v>8674</v>
      </c>
      <c r="L768" s="549" t="s">
        <v>8674</v>
      </c>
      <c r="M768" s="549" t="s">
        <v>8674</v>
      </c>
      <c r="N768" s="549" t="s">
        <v>8674</v>
      </c>
      <c r="O768" s="549" t="s">
        <v>8674</v>
      </c>
      <c r="P768" s="550" t="s">
        <v>8674</v>
      </c>
      <c r="Q768" s="551" t="s">
        <v>8674</v>
      </c>
      <c r="R768" s="551" t="s">
        <v>8674</v>
      </c>
      <c r="S768" s="551">
        <v>1.9381723035177826E-2</v>
      </c>
      <c r="T768" s="551" t="s">
        <v>8674</v>
      </c>
      <c r="U768" s="551" t="s">
        <v>8674</v>
      </c>
      <c r="V768" s="552">
        <v>8.3375715988961048E-3</v>
      </c>
      <c r="W768" s="553" t="s">
        <v>8674</v>
      </c>
      <c r="X768" s="553" t="s">
        <v>8674</v>
      </c>
      <c r="Y768" s="553" t="s">
        <v>8674</v>
      </c>
      <c r="Z768" s="553" t="s">
        <v>8674</v>
      </c>
      <c r="AA768" s="554" t="s">
        <v>8674</v>
      </c>
      <c r="AB768" s="684" t="s">
        <v>8674</v>
      </c>
      <c r="AC768" s="561">
        <v>3.8058267207094062E-3</v>
      </c>
    </row>
    <row r="769" spans="1:29" ht="15" customHeight="1" thickBot="1" x14ac:dyDescent="0.3">
      <c r="A769" s="532" t="s">
        <v>6350</v>
      </c>
      <c r="B769" s="577">
        <v>268</v>
      </c>
      <c r="C769" s="533" t="s">
        <v>6351</v>
      </c>
      <c r="D769" s="534" t="s">
        <v>41</v>
      </c>
      <c r="E769" s="537" t="s">
        <v>13</v>
      </c>
      <c r="F769" s="530" t="s">
        <v>2263</v>
      </c>
      <c r="G769" s="266" t="s">
        <v>2264</v>
      </c>
      <c r="H769" s="530" t="s">
        <v>336</v>
      </c>
      <c r="I769" s="266">
        <v>100</v>
      </c>
      <c r="J769" s="531">
        <v>10</v>
      </c>
      <c r="K769" s="549" t="s">
        <v>8674</v>
      </c>
      <c r="L769" s="549" t="s">
        <v>8674</v>
      </c>
      <c r="M769" s="549" t="s">
        <v>8674</v>
      </c>
      <c r="N769" s="549">
        <v>1.5202189115232594E-2</v>
      </c>
      <c r="O769" s="549" t="s">
        <v>8674</v>
      </c>
      <c r="P769" s="550">
        <v>4.2512789264103614E-3</v>
      </c>
      <c r="Q769" s="551">
        <v>5.1964248596965291E-3</v>
      </c>
      <c r="R769" s="551" t="s">
        <v>8674</v>
      </c>
      <c r="S769" s="551">
        <v>9.690861517588913E-3</v>
      </c>
      <c r="T769" s="551" t="s">
        <v>8674</v>
      </c>
      <c r="U769" s="551" t="s">
        <v>8674</v>
      </c>
      <c r="V769" s="552">
        <v>5.8363001192272739E-3</v>
      </c>
      <c r="W769" s="553" t="s">
        <v>8674</v>
      </c>
      <c r="X769" s="553" t="s">
        <v>8674</v>
      </c>
      <c r="Y769" s="553" t="s">
        <v>8674</v>
      </c>
      <c r="Z769" s="553" t="s">
        <v>8674</v>
      </c>
      <c r="AA769" s="554" t="s">
        <v>8674</v>
      </c>
      <c r="AB769" s="684" t="s">
        <v>8674</v>
      </c>
      <c r="AC769" s="561">
        <v>3.8058267207094062E-3</v>
      </c>
    </row>
    <row r="770" spans="1:29" ht="15" customHeight="1" thickBot="1" x14ac:dyDescent="0.3">
      <c r="A770" s="532" t="s">
        <v>6289</v>
      </c>
      <c r="B770" s="577">
        <v>238</v>
      </c>
      <c r="C770" s="533" t="s">
        <v>6290</v>
      </c>
      <c r="D770" s="534" t="s">
        <v>41</v>
      </c>
      <c r="E770" s="537" t="s">
        <v>12</v>
      </c>
      <c r="F770" s="530" t="s">
        <v>1716</v>
      </c>
      <c r="G770" s="266" t="s">
        <v>1717</v>
      </c>
      <c r="H770" s="530" t="s">
        <v>1718</v>
      </c>
      <c r="I770" s="266">
        <v>93</v>
      </c>
      <c r="J770" s="531">
        <v>10</v>
      </c>
      <c r="K770" s="549">
        <v>7.7748406157673771E-3</v>
      </c>
      <c r="L770" s="549">
        <v>2.6673779674579887E-2</v>
      </c>
      <c r="M770" s="549" t="s">
        <v>8674</v>
      </c>
      <c r="N770" s="549" t="s">
        <v>8674</v>
      </c>
      <c r="O770" s="549" t="s">
        <v>8674</v>
      </c>
      <c r="P770" s="550">
        <v>2.8341859509402414E-3</v>
      </c>
      <c r="Q770" s="551" t="s">
        <v>8674</v>
      </c>
      <c r="R770" s="551">
        <v>5.8462437883659749E-2</v>
      </c>
      <c r="S770" s="551">
        <v>3.8763446070355654E-3</v>
      </c>
      <c r="T770" s="551" t="s">
        <v>8674</v>
      </c>
      <c r="U770" s="551" t="s">
        <v>8674</v>
      </c>
      <c r="V770" s="552">
        <v>3.3350286395584421E-3</v>
      </c>
      <c r="W770" s="553">
        <v>8.3927822073017206E-3</v>
      </c>
      <c r="X770" s="553">
        <v>1.9138755980861243E-2</v>
      </c>
      <c r="Y770" s="553">
        <v>2.5944375259443751E-3</v>
      </c>
      <c r="Z770" s="553" t="s">
        <v>8674</v>
      </c>
      <c r="AA770" s="554" t="s">
        <v>8674</v>
      </c>
      <c r="AB770" s="684">
        <v>5.536408808426414E-3</v>
      </c>
      <c r="AC770" s="561">
        <v>3.8058267207094062E-3</v>
      </c>
    </row>
    <row r="771" spans="1:29" ht="15" customHeight="1" thickBot="1" x14ac:dyDescent="0.3">
      <c r="A771" s="532" t="s">
        <v>6356</v>
      </c>
      <c r="B771" s="577">
        <v>257</v>
      </c>
      <c r="C771" s="533" t="s">
        <v>6357</v>
      </c>
      <c r="D771" s="534" t="s">
        <v>41</v>
      </c>
      <c r="E771" s="537" t="s">
        <v>22</v>
      </c>
      <c r="F771" s="530" t="s">
        <v>1941</v>
      </c>
      <c r="G771" s="266" t="s">
        <v>1939</v>
      </c>
      <c r="H771" s="530" t="s">
        <v>1942</v>
      </c>
      <c r="I771" s="266">
        <v>85</v>
      </c>
      <c r="J771" s="531">
        <v>10</v>
      </c>
      <c r="K771" s="549">
        <v>7.7748406157673771E-3</v>
      </c>
      <c r="L771" s="549" t="s">
        <v>8674</v>
      </c>
      <c r="M771" s="549">
        <v>1.9625801386889966E-2</v>
      </c>
      <c r="N771" s="549">
        <v>1.0134792743488396E-2</v>
      </c>
      <c r="O771" s="549" t="s">
        <v>8674</v>
      </c>
      <c r="P771" s="550">
        <v>8.5025578528207229E-3</v>
      </c>
      <c r="Q771" s="551">
        <v>2.5982124298482645E-3</v>
      </c>
      <c r="R771" s="551">
        <v>5.8462437883659749E-2</v>
      </c>
      <c r="S771" s="551">
        <v>1.9381723035177827E-3</v>
      </c>
      <c r="T771" s="551" t="s">
        <v>8674</v>
      </c>
      <c r="U771" s="551" t="s">
        <v>8674</v>
      </c>
      <c r="V771" s="552">
        <v>3.3350286395584421E-3</v>
      </c>
      <c r="W771" s="553" t="s">
        <v>8674</v>
      </c>
      <c r="X771" s="553" t="s">
        <v>8674</v>
      </c>
      <c r="Y771" s="553" t="s">
        <v>8674</v>
      </c>
      <c r="Z771" s="553" t="s">
        <v>8674</v>
      </c>
      <c r="AA771" s="554" t="s">
        <v>8674</v>
      </c>
      <c r="AB771" s="684" t="s">
        <v>8674</v>
      </c>
      <c r="AC771" s="561">
        <v>3.8058267207094062E-3</v>
      </c>
    </row>
    <row r="772" spans="1:29" ht="15" customHeight="1" thickBot="1" x14ac:dyDescent="0.3">
      <c r="A772" s="532" t="s">
        <v>6283</v>
      </c>
      <c r="B772" s="577">
        <v>242</v>
      </c>
      <c r="C772" s="533" t="s">
        <v>6284</v>
      </c>
      <c r="D772" s="534" t="s">
        <v>41</v>
      </c>
      <c r="E772" s="535" t="s">
        <v>17</v>
      </c>
      <c r="F772" s="530" t="s">
        <v>1414</v>
      </c>
      <c r="G772" s="266" t="s">
        <v>1415</v>
      </c>
      <c r="H772" s="530" t="s">
        <v>1416</v>
      </c>
      <c r="I772" s="266">
        <v>89</v>
      </c>
      <c r="J772" s="531">
        <v>10</v>
      </c>
      <c r="K772" s="549" t="s">
        <v>8674</v>
      </c>
      <c r="L772" s="549">
        <v>2.6673779674579887E-2</v>
      </c>
      <c r="M772" s="549" t="s">
        <v>8674</v>
      </c>
      <c r="N772" s="549" t="s">
        <v>8674</v>
      </c>
      <c r="O772" s="549" t="s">
        <v>8674</v>
      </c>
      <c r="P772" s="550">
        <v>1.4170929754701207E-3</v>
      </c>
      <c r="Q772" s="551" t="s">
        <v>8674</v>
      </c>
      <c r="R772" s="551">
        <v>2.9231218941829874E-2</v>
      </c>
      <c r="S772" s="551">
        <v>1.9381723035177827E-3</v>
      </c>
      <c r="T772" s="551">
        <v>5.4957133435919979E-3</v>
      </c>
      <c r="U772" s="551" t="s">
        <v>8674</v>
      </c>
      <c r="V772" s="552">
        <v>2.5012714796688318E-3</v>
      </c>
      <c r="W772" s="553">
        <v>1.258917331095258E-2</v>
      </c>
      <c r="X772" s="553" t="s">
        <v>8674</v>
      </c>
      <c r="Y772" s="553">
        <v>2.5944375259443751E-3</v>
      </c>
      <c r="Z772" s="553">
        <v>4.595588235294118E-2</v>
      </c>
      <c r="AA772" s="554">
        <v>4.042037186742118E-2</v>
      </c>
      <c r="AB772" s="684">
        <v>8.3046132126396218E-3</v>
      </c>
      <c r="AC772" s="561">
        <v>3.8058267207094062E-3</v>
      </c>
    </row>
    <row r="773" spans="1:29" ht="15" customHeight="1" thickBot="1" x14ac:dyDescent="0.3">
      <c r="A773" s="532" t="s">
        <v>6287</v>
      </c>
      <c r="B773" s="577">
        <v>240</v>
      </c>
      <c r="C773" s="533" t="s">
        <v>6288</v>
      </c>
      <c r="D773" s="534" t="s">
        <v>41</v>
      </c>
      <c r="E773" s="535" t="s">
        <v>12</v>
      </c>
      <c r="F773" s="530" t="s">
        <v>1756</v>
      </c>
      <c r="G773" s="266" t="s">
        <v>1757</v>
      </c>
      <c r="H773" s="530" t="s">
        <v>1758</v>
      </c>
      <c r="I773" s="266">
        <v>99</v>
      </c>
      <c r="J773" s="531">
        <v>10</v>
      </c>
      <c r="K773" s="549">
        <v>7.7748406157673771E-3</v>
      </c>
      <c r="L773" s="549" t="s">
        <v>8674</v>
      </c>
      <c r="M773" s="549" t="s">
        <v>8674</v>
      </c>
      <c r="N773" s="549" t="s">
        <v>8674</v>
      </c>
      <c r="O773" s="549">
        <v>5.280946345585129E-3</v>
      </c>
      <c r="P773" s="550">
        <v>2.8341859509402414E-3</v>
      </c>
      <c r="Q773" s="551" t="s">
        <v>8674</v>
      </c>
      <c r="R773" s="551" t="s">
        <v>8674</v>
      </c>
      <c r="S773" s="551">
        <v>7.7526892140711307E-3</v>
      </c>
      <c r="T773" s="551" t="s">
        <v>8674</v>
      </c>
      <c r="U773" s="551" t="s">
        <v>8674</v>
      </c>
      <c r="V773" s="552">
        <v>3.3350286395584421E-3</v>
      </c>
      <c r="W773" s="553">
        <v>1.6785564414603441E-2</v>
      </c>
      <c r="X773" s="553" t="s">
        <v>8674</v>
      </c>
      <c r="Y773" s="553" t="s">
        <v>8674</v>
      </c>
      <c r="Z773" s="553" t="s">
        <v>8674</v>
      </c>
      <c r="AA773" s="554" t="s">
        <v>8674</v>
      </c>
      <c r="AB773" s="684">
        <v>5.536408808426414E-3</v>
      </c>
      <c r="AC773" s="561">
        <v>3.8058267207094062E-3</v>
      </c>
    </row>
    <row r="774" spans="1:29" ht="15" customHeight="1" thickBot="1" x14ac:dyDescent="0.3">
      <c r="A774" s="532" t="s">
        <v>6326</v>
      </c>
      <c r="B774" s="577">
        <v>250</v>
      </c>
      <c r="C774" s="533" t="s">
        <v>6327</v>
      </c>
      <c r="D774" s="534" t="s">
        <v>41</v>
      </c>
      <c r="E774" s="535" t="s">
        <v>9</v>
      </c>
      <c r="F774" s="530" t="s">
        <v>1261</v>
      </c>
      <c r="G774" s="266" t="s">
        <v>1262</v>
      </c>
      <c r="H774" s="530" t="s">
        <v>1263</v>
      </c>
      <c r="I774" s="266">
        <v>99</v>
      </c>
      <c r="J774" s="531">
        <v>10</v>
      </c>
      <c r="K774" s="549" t="s">
        <v>8674</v>
      </c>
      <c r="L774" s="549" t="s">
        <v>8674</v>
      </c>
      <c r="M774" s="549" t="s">
        <v>8674</v>
      </c>
      <c r="N774" s="549" t="s">
        <v>8674</v>
      </c>
      <c r="O774" s="549" t="s">
        <v>8674</v>
      </c>
      <c r="P774" s="550" t="s">
        <v>8674</v>
      </c>
      <c r="Q774" s="551">
        <v>1.8187487008937849E-2</v>
      </c>
      <c r="R774" s="551" t="s">
        <v>8674</v>
      </c>
      <c r="S774" s="551" t="s">
        <v>8674</v>
      </c>
      <c r="T774" s="551">
        <v>1.6487140030775994E-2</v>
      </c>
      <c r="U774" s="551" t="s">
        <v>8674</v>
      </c>
      <c r="V774" s="552">
        <v>8.3375715988961048E-3</v>
      </c>
      <c r="W774" s="553" t="s">
        <v>8674</v>
      </c>
      <c r="X774" s="553" t="s">
        <v>8674</v>
      </c>
      <c r="Y774" s="553" t="s">
        <v>8674</v>
      </c>
      <c r="Z774" s="553" t="s">
        <v>8674</v>
      </c>
      <c r="AA774" s="554" t="s">
        <v>8674</v>
      </c>
      <c r="AB774" s="684" t="s">
        <v>8674</v>
      </c>
      <c r="AC774" s="561">
        <v>3.8058267207094062E-3</v>
      </c>
    </row>
    <row r="775" spans="1:29" ht="15" customHeight="1" thickBot="1" x14ac:dyDescent="0.3">
      <c r="A775" s="532" t="s">
        <v>6271</v>
      </c>
      <c r="B775" s="577">
        <v>289</v>
      </c>
      <c r="C775" s="533" t="s">
        <v>6272</v>
      </c>
      <c r="D775" s="534" t="s">
        <v>42</v>
      </c>
      <c r="E775" s="537" t="s">
        <v>5</v>
      </c>
      <c r="F775" s="530" t="s">
        <v>3249</v>
      </c>
      <c r="G775" s="266" t="s">
        <v>3250</v>
      </c>
      <c r="H775" s="530" t="s">
        <v>1210</v>
      </c>
      <c r="I775" s="266">
        <v>100</v>
      </c>
      <c r="J775" s="531">
        <v>10</v>
      </c>
      <c r="K775" s="549" t="s">
        <v>8674</v>
      </c>
      <c r="L775" s="549" t="s">
        <v>8674</v>
      </c>
      <c r="M775" s="549" t="s">
        <v>8674</v>
      </c>
      <c r="N775" s="549" t="s">
        <v>8674</v>
      </c>
      <c r="O775" s="549" t="s">
        <v>8674</v>
      </c>
      <c r="P775" s="550" t="s">
        <v>8674</v>
      </c>
      <c r="Q775" s="551" t="s">
        <v>8674</v>
      </c>
      <c r="R775" s="551" t="s">
        <v>8674</v>
      </c>
      <c r="S775" s="551" t="s">
        <v>8674</v>
      </c>
      <c r="T775" s="551" t="s">
        <v>8674</v>
      </c>
      <c r="U775" s="551" t="s">
        <v>8674</v>
      </c>
      <c r="V775" s="552" t="s">
        <v>8674</v>
      </c>
      <c r="W775" s="553">
        <v>3.3571128829206882E-2</v>
      </c>
      <c r="X775" s="553">
        <v>3.8277511961722487E-2</v>
      </c>
      <c r="Y775" s="553" t="s">
        <v>8674</v>
      </c>
      <c r="Z775" s="553" t="s">
        <v>8674</v>
      </c>
      <c r="AA775" s="554" t="s">
        <v>8674</v>
      </c>
      <c r="AB775" s="684">
        <v>1.3841022021066036E-2</v>
      </c>
      <c r="AC775" s="561">
        <v>3.8058267207094062E-3</v>
      </c>
    </row>
    <row r="776" spans="1:29" ht="15" customHeight="1" thickBot="1" x14ac:dyDescent="0.3">
      <c r="A776" s="532" t="s">
        <v>6277</v>
      </c>
      <c r="B776" s="577">
        <v>310</v>
      </c>
      <c r="C776" s="533" t="s">
        <v>6278</v>
      </c>
      <c r="D776" s="534" t="s">
        <v>42</v>
      </c>
      <c r="E776" s="537" t="s">
        <v>5</v>
      </c>
      <c r="F776" s="530" t="s">
        <v>3278</v>
      </c>
      <c r="G776" s="266" t="s">
        <v>3279</v>
      </c>
      <c r="H776" s="530" t="s">
        <v>2797</v>
      </c>
      <c r="I776" s="266">
        <v>100</v>
      </c>
      <c r="J776" s="531">
        <v>10</v>
      </c>
      <c r="K776" s="549" t="s">
        <v>8674</v>
      </c>
      <c r="L776" s="549" t="s">
        <v>8674</v>
      </c>
      <c r="M776" s="549" t="s">
        <v>8674</v>
      </c>
      <c r="N776" s="549" t="s">
        <v>8674</v>
      </c>
      <c r="O776" s="549" t="s">
        <v>8674</v>
      </c>
      <c r="P776" s="550" t="s">
        <v>8674</v>
      </c>
      <c r="Q776" s="551" t="s">
        <v>8674</v>
      </c>
      <c r="R776" s="551" t="s">
        <v>8674</v>
      </c>
      <c r="S776" s="551">
        <v>1.9381723035177827E-3</v>
      </c>
      <c r="T776" s="551" t="s">
        <v>8674</v>
      </c>
      <c r="U776" s="551" t="s">
        <v>8674</v>
      </c>
      <c r="V776" s="552">
        <v>8.3375715988961052E-4</v>
      </c>
      <c r="W776" s="553">
        <v>3.7767519932857742E-2</v>
      </c>
      <c r="X776" s="553" t="s">
        <v>8674</v>
      </c>
      <c r="Y776" s="553" t="s">
        <v>8674</v>
      </c>
      <c r="Z776" s="553" t="s">
        <v>8674</v>
      </c>
      <c r="AA776" s="554" t="s">
        <v>8674</v>
      </c>
      <c r="AB776" s="684">
        <v>1.2456919818959432E-2</v>
      </c>
      <c r="AC776" s="561">
        <v>3.8058267207094062E-3</v>
      </c>
    </row>
    <row r="777" spans="1:29" ht="15" customHeight="1" thickBot="1" x14ac:dyDescent="0.3">
      <c r="A777" s="532" t="s">
        <v>6340</v>
      </c>
      <c r="B777" s="577">
        <v>258</v>
      </c>
      <c r="C777" s="533" t="s">
        <v>6341</v>
      </c>
      <c r="D777" s="534" t="s">
        <v>41</v>
      </c>
      <c r="E777" s="537" t="s">
        <v>6</v>
      </c>
      <c r="F777" s="530" t="s">
        <v>755</v>
      </c>
      <c r="G777" s="266" t="s">
        <v>756</v>
      </c>
      <c r="H777" s="530" t="s">
        <v>757</v>
      </c>
      <c r="I777" s="266">
        <v>99</v>
      </c>
      <c r="J777" s="531">
        <v>10</v>
      </c>
      <c r="K777" s="549">
        <v>7.7748406157673771E-3</v>
      </c>
      <c r="L777" s="549" t="s">
        <v>8674</v>
      </c>
      <c r="M777" s="549" t="s">
        <v>8674</v>
      </c>
      <c r="N777" s="549" t="s">
        <v>8674</v>
      </c>
      <c r="O777" s="549" t="s">
        <v>8674</v>
      </c>
      <c r="P777" s="550">
        <v>1.4170929754701207E-3</v>
      </c>
      <c r="Q777" s="551">
        <v>1.0392849719393058E-2</v>
      </c>
      <c r="R777" s="551" t="s">
        <v>8674</v>
      </c>
      <c r="S777" s="551">
        <v>7.7526892140711307E-3</v>
      </c>
      <c r="T777" s="551">
        <v>5.4957133435919979E-3</v>
      </c>
      <c r="U777" s="551" t="s">
        <v>8674</v>
      </c>
      <c r="V777" s="552">
        <v>7.5038144390064954E-3</v>
      </c>
      <c r="W777" s="553" t="s">
        <v>8674</v>
      </c>
      <c r="X777" s="553" t="s">
        <v>8674</v>
      </c>
      <c r="Y777" s="553" t="s">
        <v>8674</v>
      </c>
      <c r="Z777" s="553" t="s">
        <v>8674</v>
      </c>
      <c r="AA777" s="554" t="s">
        <v>8674</v>
      </c>
      <c r="AB777" s="684" t="s">
        <v>8674</v>
      </c>
      <c r="AC777" s="561">
        <v>3.8058267207094062E-3</v>
      </c>
    </row>
    <row r="778" spans="1:29" ht="15" customHeight="1" thickBot="1" x14ac:dyDescent="0.3">
      <c r="A778" s="532" t="s">
        <v>6324</v>
      </c>
      <c r="B778" s="577">
        <v>333</v>
      </c>
      <c r="C778" s="533" t="s">
        <v>6325</v>
      </c>
      <c r="D778" s="534" t="s">
        <v>42</v>
      </c>
      <c r="E778" s="537" t="s">
        <v>7</v>
      </c>
      <c r="F778" s="530" t="s">
        <v>3995</v>
      </c>
      <c r="G778" s="266" t="s">
        <v>3996</v>
      </c>
      <c r="H778" s="530" t="s">
        <v>3997</v>
      </c>
      <c r="I778" s="266">
        <v>99</v>
      </c>
      <c r="J778" s="531">
        <v>10</v>
      </c>
      <c r="K778" s="549" t="s">
        <v>8674</v>
      </c>
      <c r="L778" s="549" t="s">
        <v>8674</v>
      </c>
      <c r="M778" s="549" t="s">
        <v>8674</v>
      </c>
      <c r="N778" s="549" t="s">
        <v>8674</v>
      </c>
      <c r="O778" s="549" t="s">
        <v>8674</v>
      </c>
      <c r="P778" s="550" t="s">
        <v>8674</v>
      </c>
      <c r="Q778" s="551" t="s">
        <v>8674</v>
      </c>
      <c r="R778" s="551" t="s">
        <v>8674</v>
      </c>
      <c r="S778" s="551">
        <v>1.9381723035177826E-2</v>
      </c>
      <c r="T778" s="551" t="s">
        <v>8674</v>
      </c>
      <c r="U778" s="551" t="s">
        <v>8674</v>
      </c>
      <c r="V778" s="552">
        <v>8.3375715988961048E-3</v>
      </c>
      <c r="W778" s="553" t="s">
        <v>8674</v>
      </c>
      <c r="X778" s="553" t="s">
        <v>8674</v>
      </c>
      <c r="Y778" s="553" t="s">
        <v>8674</v>
      </c>
      <c r="Z778" s="553" t="s">
        <v>8674</v>
      </c>
      <c r="AA778" s="554" t="s">
        <v>8674</v>
      </c>
      <c r="AB778" s="684" t="s">
        <v>8674</v>
      </c>
      <c r="AC778" s="561">
        <v>3.8058267207094062E-3</v>
      </c>
    </row>
    <row r="779" spans="1:29" ht="15" customHeight="1" thickBot="1" x14ac:dyDescent="0.3">
      <c r="A779" s="532" t="s">
        <v>6299</v>
      </c>
      <c r="B779" s="577">
        <v>292</v>
      </c>
      <c r="C779" s="533" t="s">
        <v>6300</v>
      </c>
      <c r="D779" s="534" t="s">
        <v>42</v>
      </c>
      <c r="E779" s="537" t="s">
        <v>5</v>
      </c>
      <c r="F779" s="530" t="s">
        <v>3402</v>
      </c>
      <c r="G779" s="266" t="s">
        <v>3403</v>
      </c>
      <c r="H779" s="530" t="s">
        <v>2253</v>
      </c>
      <c r="I779" s="266">
        <v>100</v>
      </c>
      <c r="J779" s="531">
        <v>10</v>
      </c>
      <c r="K779" s="549">
        <v>7.7748406157673771E-3</v>
      </c>
      <c r="L779" s="549" t="s">
        <v>8674</v>
      </c>
      <c r="M779" s="549" t="s">
        <v>8674</v>
      </c>
      <c r="N779" s="549">
        <v>5.067396371744198E-3</v>
      </c>
      <c r="O779" s="549" t="s">
        <v>8674</v>
      </c>
      <c r="P779" s="550">
        <v>2.8341859509402414E-3</v>
      </c>
      <c r="Q779" s="551">
        <v>2.5982124298482645E-3</v>
      </c>
      <c r="R779" s="551" t="s">
        <v>8674</v>
      </c>
      <c r="S779" s="551">
        <v>1.9381723035177827E-3</v>
      </c>
      <c r="T779" s="551">
        <v>1.0991426687183996E-2</v>
      </c>
      <c r="U779" s="551">
        <v>1.2137395314965408E-2</v>
      </c>
      <c r="V779" s="552">
        <v>4.1687857994480524E-3</v>
      </c>
      <c r="W779" s="553" t="s">
        <v>8674</v>
      </c>
      <c r="X779" s="553">
        <v>3.8277511961722487E-2</v>
      </c>
      <c r="Y779" s="553">
        <v>2.5944375259443751E-3</v>
      </c>
      <c r="Z779" s="553" t="s">
        <v>8674</v>
      </c>
      <c r="AA779" s="554" t="s">
        <v>8674</v>
      </c>
      <c r="AB779" s="684">
        <v>4.1523066063198109E-3</v>
      </c>
      <c r="AC779" s="561">
        <v>3.8058267207094062E-3</v>
      </c>
    </row>
    <row r="780" spans="1:29" ht="15" customHeight="1" thickBot="1" x14ac:dyDescent="0.3">
      <c r="A780" s="532" t="s">
        <v>6307</v>
      </c>
      <c r="B780" s="577">
        <v>337</v>
      </c>
      <c r="C780" s="533" t="s">
        <v>6308</v>
      </c>
      <c r="D780" s="534" t="s">
        <v>42</v>
      </c>
      <c r="E780" s="537" t="s">
        <v>5</v>
      </c>
      <c r="F780" s="530" t="s">
        <v>3469</v>
      </c>
      <c r="G780" s="266" t="s">
        <v>3470</v>
      </c>
      <c r="H780" s="530" t="s">
        <v>3246</v>
      </c>
      <c r="I780" s="266">
        <v>100</v>
      </c>
      <c r="J780" s="531">
        <v>10</v>
      </c>
      <c r="K780" s="549" t="s">
        <v>8674</v>
      </c>
      <c r="L780" s="549" t="s">
        <v>8674</v>
      </c>
      <c r="M780" s="549" t="s">
        <v>8674</v>
      </c>
      <c r="N780" s="549" t="s">
        <v>8674</v>
      </c>
      <c r="O780" s="549" t="s">
        <v>8674</v>
      </c>
      <c r="P780" s="550" t="s">
        <v>8674</v>
      </c>
      <c r="Q780" s="551">
        <v>2.0785699438786116E-2</v>
      </c>
      <c r="R780" s="551" t="s">
        <v>8674</v>
      </c>
      <c r="S780" s="551" t="s">
        <v>8674</v>
      </c>
      <c r="T780" s="551" t="s">
        <v>8674</v>
      </c>
      <c r="U780" s="551" t="s">
        <v>8674</v>
      </c>
      <c r="V780" s="552">
        <v>6.6700572791168842E-3</v>
      </c>
      <c r="W780" s="553" t="s">
        <v>8674</v>
      </c>
      <c r="X780" s="553" t="s">
        <v>8674</v>
      </c>
      <c r="Y780" s="553">
        <v>5.1888750518887502E-3</v>
      </c>
      <c r="Z780" s="553" t="s">
        <v>8674</v>
      </c>
      <c r="AA780" s="554" t="s">
        <v>8674</v>
      </c>
      <c r="AB780" s="684">
        <v>2.768204404213207E-3</v>
      </c>
      <c r="AC780" s="561">
        <v>3.8058267207094062E-3</v>
      </c>
    </row>
    <row r="781" spans="1:29" ht="15" customHeight="1" thickBot="1" x14ac:dyDescent="0.3">
      <c r="A781" s="532" t="s">
        <v>6328</v>
      </c>
      <c r="B781" s="577">
        <v>282</v>
      </c>
      <c r="C781" s="533" t="s">
        <v>6329</v>
      </c>
      <c r="D781" s="534" t="s">
        <v>42</v>
      </c>
      <c r="E781" s="537" t="s">
        <v>5</v>
      </c>
      <c r="F781" s="530" t="s">
        <v>3473</v>
      </c>
      <c r="G781" s="266" t="s">
        <v>3474</v>
      </c>
      <c r="H781" s="530" t="s">
        <v>3475</v>
      </c>
      <c r="I781" s="266">
        <v>94</v>
      </c>
      <c r="J781" s="531">
        <v>10</v>
      </c>
      <c r="K781" s="549" t="s">
        <v>8674</v>
      </c>
      <c r="L781" s="549" t="s">
        <v>8674</v>
      </c>
      <c r="M781" s="549" t="s">
        <v>8674</v>
      </c>
      <c r="N781" s="549" t="s">
        <v>8674</v>
      </c>
      <c r="O781" s="549" t="s">
        <v>8674</v>
      </c>
      <c r="P781" s="550" t="s">
        <v>8674</v>
      </c>
      <c r="Q781" s="551">
        <v>2.5982124298482644E-2</v>
      </c>
      <c r="R781" s="551" t="s">
        <v>8674</v>
      </c>
      <c r="S781" s="551" t="s">
        <v>8674</v>
      </c>
      <c r="T781" s="551" t="s">
        <v>8674</v>
      </c>
      <c r="U781" s="551" t="s">
        <v>8674</v>
      </c>
      <c r="V781" s="552">
        <v>8.3375715988961048E-3</v>
      </c>
      <c r="W781" s="553" t="s">
        <v>8674</v>
      </c>
      <c r="X781" s="553" t="s">
        <v>8674</v>
      </c>
      <c r="Y781" s="553" t="s">
        <v>8674</v>
      </c>
      <c r="Z781" s="553" t="s">
        <v>8674</v>
      </c>
      <c r="AA781" s="554" t="s">
        <v>8674</v>
      </c>
      <c r="AB781" s="684" t="s">
        <v>8674</v>
      </c>
      <c r="AC781" s="561">
        <v>3.8058267207094062E-3</v>
      </c>
    </row>
    <row r="782" spans="1:29" ht="15" customHeight="1" thickBot="1" x14ac:dyDescent="0.3">
      <c r="A782" s="532" t="s">
        <v>6348</v>
      </c>
      <c r="B782" s="577">
        <v>253</v>
      </c>
      <c r="C782" s="533" t="s">
        <v>6349</v>
      </c>
      <c r="D782" s="534" t="s">
        <v>41</v>
      </c>
      <c r="E782" s="537" t="s">
        <v>13</v>
      </c>
      <c r="F782" s="530" t="s">
        <v>2397</v>
      </c>
      <c r="G782" s="266" t="s">
        <v>2398</v>
      </c>
      <c r="H782" s="530" t="s">
        <v>1215</v>
      </c>
      <c r="I782" s="266">
        <v>99</v>
      </c>
      <c r="J782" s="531">
        <v>10</v>
      </c>
      <c r="K782" s="549">
        <v>1.5549681231534754E-2</v>
      </c>
      <c r="L782" s="549" t="s">
        <v>8674</v>
      </c>
      <c r="M782" s="549" t="s">
        <v>8674</v>
      </c>
      <c r="N782" s="549" t="s">
        <v>8674</v>
      </c>
      <c r="O782" s="549" t="s">
        <v>8674</v>
      </c>
      <c r="P782" s="550">
        <v>2.8341859509402414E-3</v>
      </c>
      <c r="Q782" s="551">
        <v>1.0392849719393058E-2</v>
      </c>
      <c r="R782" s="551" t="s">
        <v>8674</v>
      </c>
      <c r="S782" s="551">
        <v>7.7526892140711307E-3</v>
      </c>
      <c r="T782" s="551" t="s">
        <v>8674</v>
      </c>
      <c r="U782" s="551" t="s">
        <v>8674</v>
      </c>
      <c r="V782" s="552">
        <v>6.6700572791168842E-3</v>
      </c>
      <c r="W782" s="553" t="s">
        <v>8674</v>
      </c>
      <c r="X782" s="553" t="s">
        <v>8674</v>
      </c>
      <c r="Y782" s="553" t="s">
        <v>8674</v>
      </c>
      <c r="Z782" s="553" t="s">
        <v>8674</v>
      </c>
      <c r="AA782" s="554" t="s">
        <v>8674</v>
      </c>
      <c r="AB782" s="684" t="s">
        <v>8674</v>
      </c>
      <c r="AC782" s="561">
        <v>3.8058267207094062E-3</v>
      </c>
    </row>
    <row r="783" spans="1:29" ht="15" customHeight="1" thickBot="1" x14ac:dyDescent="0.3">
      <c r="A783" s="532" t="s">
        <v>6336</v>
      </c>
      <c r="B783" s="577">
        <v>340</v>
      </c>
      <c r="C783" s="533" t="s">
        <v>6337</v>
      </c>
      <c r="D783" s="534" t="s">
        <v>42</v>
      </c>
      <c r="E783" s="537" t="s">
        <v>5</v>
      </c>
      <c r="F783" s="530" t="s">
        <v>3635</v>
      </c>
      <c r="G783" s="266" t="s">
        <v>2730</v>
      </c>
      <c r="H783" s="530" t="s">
        <v>3636</v>
      </c>
      <c r="I783" s="266">
        <v>81</v>
      </c>
      <c r="J783" s="531">
        <v>10</v>
      </c>
      <c r="K783" s="549" t="s">
        <v>8674</v>
      </c>
      <c r="L783" s="549" t="s">
        <v>8674</v>
      </c>
      <c r="M783" s="549" t="s">
        <v>8674</v>
      </c>
      <c r="N783" s="549" t="s">
        <v>8674</v>
      </c>
      <c r="O783" s="549" t="s">
        <v>8674</v>
      </c>
      <c r="P783" s="550" t="s">
        <v>8674</v>
      </c>
      <c r="Q783" s="551" t="s">
        <v>8674</v>
      </c>
      <c r="R783" s="551" t="s">
        <v>8674</v>
      </c>
      <c r="S783" s="551" t="s">
        <v>8674</v>
      </c>
      <c r="T783" s="551">
        <v>5.4957133435919979E-2</v>
      </c>
      <c r="U783" s="551" t="s">
        <v>8674</v>
      </c>
      <c r="V783" s="552">
        <v>8.3375715988961048E-3</v>
      </c>
      <c r="W783" s="553" t="s">
        <v>8674</v>
      </c>
      <c r="X783" s="553" t="s">
        <v>8674</v>
      </c>
      <c r="Y783" s="553" t="s">
        <v>8674</v>
      </c>
      <c r="Z783" s="553" t="s">
        <v>8674</v>
      </c>
      <c r="AA783" s="554" t="s">
        <v>8674</v>
      </c>
      <c r="AB783" s="684" t="s">
        <v>8674</v>
      </c>
      <c r="AC783" s="561">
        <v>3.8058267207094062E-3</v>
      </c>
    </row>
    <row r="784" spans="1:29" ht="15" customHeight="1" thickBot="1" x14ac:dyDescent="0.3">
      <c r="A784" s="532" t="s">
        <v>6332</v>
      </c>
      <c r="B784" s="577">
        <v>246</v>
      </c>
      <c r="C784" s="533" t="s">
        <v>6333</v>
      </c>
      <c r="D784" s="534" t="s">
        <v>41</v>
      </c>
      <c r="E784" s="537" t="s">
        <v>12</v>
      </c>
      <c r="F784" s="530" t="s">
        <v>1875</v>
      </c>
      <c r="G784" s="266" t="s">
        <v>1876</v>
      </c>
      <c r="H784" s="530" t="s">
        <v>1877</v>
      </c>
      <c r="I784" s="266">
        <v>83</v>
      </c>
      <c r="J784" s="531">
        <v>10</v>
      </c>
      <c r="K784" s="549" t="s">
        <v>8674</v>
      </c>
      <c r="L784" s="549" t="s">
        <v>8674</v>
      </c>
      <c r="M784" s="549" t="s">
        <v>8674</v>
      </c>
      <c r="N784" s="549" t="s">
        <v>8674</v>
      </c>
      <c r="O784" s="549" t="s">
        <v>8674</v>
      </c>
      <c r="P784" s="550" t="s">
        <v>8674</v>
      </c>
      <c r="Q784" s="551" t="s">
        <v>8674</v>
      </c>
      <c r="R784" s="551" t="s">
        <v>8674</v>
      </c>
      <c r="S784" s="551">
        <v>9.690861517588913E-3</v>
      </c>
      <c r="T784" s="551">
        <v>2.7478566717959989E-2</v>
      </c>
      <c r="U784" s="551" t="s">
        <v>8674</v>
      </c>
      <c r="V784" s="552">
        <v>8.3375715988961048E-3</v>
      </c>
      <c r="W784" s="553" t="s">
        <v>8674</v>
      </c>
      <c r="X784" s="553" t="s">
        <v>8674</v>
      </c>
      <c r="Y784" s="553" t="s">
        <v>8674</v>
      </c>
      <c r="Z784" s="553" t="s">
        <v>8674</v>
      </c>
      <c r="AA784" s="554" t="s">
        <v>8674</v>
      </c>
      <c r="AB784" s="684" t="s">
        <v>8674</v>
      </c>
      <c r="AC784" s="561">
        <v>3.8058267207094062E-3</v>
      </c>
    </row>
    <row r="785" spans="1:29" ht="15" customHeight="1" thickBot="1" x14ac:dyDescent="0.3">
      <c r="A785" s="532" t="s">
        <v>6338</v>
      </c>
      <c r="B785" s="577">
        <v>284</v>
      </c>
      <c r="C785" s="533" t="s">
        <v>6339</v>
      </c>
      <c r="D785" s="534" t="s">
        <v>41</v>
      </c>
      <c r="E785" s="537" t="s">
        <v>22</v>
      </c>
      <c r="F785" s="530" t="s">
        <v>1948</v>
      </c>
      <c r="G785" s="266" t="s">
        <v>1949</v>
      </c>
      <c r="H785" s="530" t="s">
        <v>1950</v>
      </c>
      <c r="I785" s="266">
        <v>78</v>
      </c>
      <c r="J785" s="531">
        <v>10</v>
      </c>
      <c r="K785" s="549" t="s">
        <v>8674</v>
      </c>
      <c r="L785" s="549" t="s">
        <v>8674</v>
      </c>
      <c r="M785" s="549" t="s">
        <v>8674</v>
      </c>
      <c r="N785" s="549" t="s">
        <v>8674</v>
      </c>
      <c r="O785" s="549" t="s">
        <v>8674</v>
      </c>
      <c r="P785" s="550" t="s">
        <v>8674</v>
      </c>
      <c r="Q785" s="551">
        <v>1.8187487008937849E-2</v>
      </c>
      <c r="R785" s="551" t="s">
        <v>8674</v>
      </c>
      <c r="S785" s="551">
        <v>5.8145169105533485E-3</v>
      </c>
      <c r="T785" s="551" t="s">
        <v>8674</v>
      </c>
      <c r="U785" s="551" t="s">
        <v>8674</v>
      </c>
      <c r="V785" s="552">
        <v>8.3375715988961048E-3</v>
      </c>
      <c r="W785" s="553" t="s">
        <v>8674</v>
      </c>
      <c r="X785" s="553" t="s">
        <v>8674</v>
      </c>
      <c r="Y785" s="553" t="s">
        <v>8674</v>
      </c>
      <c r="Z785" s="553" t="s">
        <v>8674</v>
      </c>
      <c r="AA785" s="554" t="s">
        <v>8674</v>
      </c>
      <c r="AB785" s="684" t="s">
        <v>8674</v>
      </c>
      <c r="AC785" s="561">
        <v>3.8058267207094062E-3</v>
      </c>
    </row>
    <row r="786" spans="1:29" ht="15" customHeight="1" thickBot="1" x14ac:dyDescent="0.3">
      <c r="A786" s="532" t="s">
        <v>6334</v>
      </c>
      <c r="B786" s="577">
        <v>237</v>
      </c>
      <c r="C786" s="533" t="s">
        <v>6335</v>
      </c>
      <c r="D786" s="534" t="s">
        <v>42</v>
      </c>
      <c r="E786" s="537" t="s">
        <v>5020</v>
      </c>
      <c r="F786" s="530" t="s">
        <v>4660</v>
      </c>
      <c r="G786" s="266" t="s">
        <v>4661</v>
      </c>
      <c r="H786" s="530" t="s">
        <v>4662</v>
      </c>
      <c r="I786" s="266">
        <v>81</v>
      </c>
      <c r="J786" s="531">
        <v>10</v>
      </c>
      <c r="K786" s="549" t="s">
        <v>8674</v>
      </c>
      <c r="L786" s="549" t="s">
        <v>8674</v>
      </c>
      <c r="M786" s="549" t="s">
        <v>8674</v>
      </c>
      <c r="N786" s="549" t="s">
        <v>8674</v>
      </c>
      <c r="O786" s="549" t="s">
        <v>8674</v>
      </c>
      <c r="P786" s="550" t="s">
        <v>8674</v>
      </c>
      <c r="Q786" s="551">
        <v>2.5982124298482644E-2</v>
      </c>
      <c r="R786" s="551" t="s">
        <v>8674</v>
      </c>
      <c r="S786" s="551" t="s">
        <v>8674</v>
      </c>
      <c r="T786" s="551" t="s">
        <v>8674</v>
      </c>
      <c r="U786" s="551" t="s">
        <v>8674</v>
      </c>
      <c r="V786" s="552">
        <v>8.3375715988961048E-3</v>
      </c>
      <c r="W786" s="553" t="s">
        <v>8674</v>
      </c>
      <c r="X786" s="553" t="s">
        <v>8674</v>
      </c>
      <c r="Y786" s="553" t="s">
        <v>8674</v>
      </c>
      <c r="Z786" s="553" t="s">
        <v>8674</v>
      </c>
      <c r="AA786" s="554" t="s">
        <v>8674</v>
      </c>
      <c r="AB786" s="684" t="s">
        <v>8674</v>
      </c>
      <c r="AC786" s="561">
        <v>3.8058267207094062E-3</v>
      </c>
    </row>
    <row r="787" spans="1:29" ht="15" customHeight="1" thickBot="1" x14ac:dyDescent="0.3">
      <c r="A787" s="532" t="s">
        <v>6342</v>
      </c>
      <c r="B787" s="577">
        <v>327</v>
      </c>
      <c r="C787" s="533" t="s">
        <v>6343</v>
      </c>
      <c r="D787" s="534" t="s">
        <v>42</v>
      </c>
      <c r="E787" s="537" t="s">
        <v>29</v>
      </c>
      <c r="F787" s="530" t="s">
        <v>4646</v>
      </c>
      <c r="G787" s="266" t="s">
        <v>4647</v>
      </c>
      <c r="H787" s="530" t="s">
        <v>4648</v>
      </c>
      <c r="I787" s="266">
        <v>99</v>
      </c>
      <c r="J787" s="531">
        <v>10</v>
      </c>
      <c r="K787" s="549" t="s">
        <v>8674</v>
      </c>
      <c r="L787" s="549" t="s">
        <v>8674</v>
      </c>
      <c r="M787" s="549" t="s">
        <v>8674</v>
      </c>
      <c r="N787" s="549" t="s">
        <v>8674</v>
      </c>
      <c r="O787" s="549">
        <v>5.280946345585129E-3</v>
      </c>
      <c r="P787" s="550">
        <v>1.4170929754701207E-3</v>
      </c>
      <c r="Q787" s="551" t="s">
        <v>8674</v>
      </c>
      <c r="R787" s="551" t="s">
        <v>8674</v>
      </c>
      <c r="S787" s="551">
        <v>1.5505378428142261E-2</v>
      </c>
      <c r="T787" s="551">
        <v>5.4957133435919979E-3</v>
      </c>
      <c r="U787" s="551" t="s">
        <v>8674</v>
      </c>
      <c r="V787" s="552">
        <v>7.5038144390064954E-3</v>
      </c>
      <c r="W787" s="553" t="s">
        <v>8674</v>
      </c>
      <c r="X787" s="553" t="s">
        <v>8674</v>
      </c>
      <c r="Y787" s="553" t="s">
        <v>8674</v>
      </c>
      <c r="Z787" s="553" t="s">
        <v>8674</v>
      </c>
      <c r="AA787" s="554" t="s">
        <v>8674</v>
      </c>
      <c r="AB787" s="684" t="s">
        <v>8674</v>
      </c>
      <c r="AC787" s="561">
        <v>3.8058267207094062E-3</v>
      </c>
    </row>
    <row r="788" spans="1:29" ht="15" customHeight="1" thickBot="1" x14ac:dyDescent="0.3">
      <c r="A788" s="532" t="s">
        <v>6358</v>
      </c>
      <c r="B788" s="577">
        <v>301</v>
      </c>
      <c r="C788" s="533" t="s">
        <v>6359</v>
      </c>
      <c r="D788" s="534" t="s">
        <v>42</v>
      </c>
      <c r="E788" s="537" t="s">
        <v>5</v>
      </c>
      <c r="F788" s="530" t="s">
        <v>3608</v>
      </c>
      <c r="G788" s="266" t="s">
        <v>3609</v>
      </c>
      <c r="H788" s="530" t="s">
        <v>3417</v>
      </c>
      <c r="I788" s="266">
        <v>99</v>
      </c>
      <c r="J788" s="531">
        <v>10</v>
      </c>
      <c r="K788" s="549" t="s">
        <v>8674</v>
      </c>
      <c r="L788" s="549" t="s">
        <v>8674</v>
      </c>
      <c r="M788" s="549" t="s">
        <v>8674</v>
      </c>
      <c r="N788" s="549" t="s">
        <v>8674</v>
      </c>
      <c r="O788" s="549">
        <v>5.2809463455851288E-2</v>
      </c>
      <c r="P788" s="550">
        <v>1.4170929754701207E-2</v>
      </c>
      <c r="Q788" s="551" t="s">
        <v>8674</v>
      </c>
      <c r="R788" s="551" t="s">
        <v>8674</v>
      </c>
      <c r="S788" s="551" t="s">
        <v>8674</v>
      </c>
      <c r="T788" s="551" t="s">
        <v>8674</v>
      </c>
      <c r="U788" s="551" t="s">
        <v>8674</v>
      </c>
      <c r="V788" s="552" t="s">
        <v>8674</v>
      </c>
      <c r="W788" s="553" t="s">
        <v>8674</v>
      </c>
      <c r="X788" s="553" t="s">
        <v>8674</v>
      </c>
      <c r="Y788" s="553" t="s">
        <v>8674</v>
      </c>
      <c r="Z788" s="553" t="s">
        <v>8674</v>
      </c>
      <c r="AA788" s="554" t="s">
        <v>8674</v>
      </c>
      <c r="AB788" s="684" t="s">
        <v>8674</v>
      </c>
      <c r="AC788" s="561">
        <v>3.8058267207094062E-3</v>
      </c>
    </row>
    <row r="789" spans="1:29" ht="15" customHeight="1" thickBot="1" x14ac:dyDescent="0.3">
      <c r="A789" s="532" t="s">
        <v>6422</v>
      </c>
      <c r="B789" s="577">
        <v>314</v>
      </c>
      <c r="C789" s="533" t="s">
        <v>6423</v>
      </c>
      <c r="D789" s="534" t="s">
        <v>42</v>
      </c>
      <c r="E789" s="537" t="s">
        <v>5</v>
      </c>
      <c r="F789" s="530" t="s">
        <v>2580</v>
      </c>
      <c r="G789" s="266" t="s">
        <v>2581</v>
      </c>
      <c r="H789" s="530" t="s">
        <v>2582</v>
      </c>
      <c r="I789" s="266">
        <v>99</v>
      </c>
      <c r="J789" s="531">
        <v>9</v>
      </c>
      <c r="K789" s="549" t="s">
        <v>8674</v>
      </c>
      <c r="L789" s="549" t="s">
        <v>8674</v>
      </c>
      <c r="M789" s="549" t="s">
        <v>8674</v>
      </c>
      <c r="N789" s="549" t="s">
        <v>8674</v>
      </c>
      <c r="O789" s="549" t="s">
        <v>8674</v>
      </c>
      <c r="P789" s="550" t="s">
        <v>8674</v>
      </c>
      <c r="Q789" s="551" t="s">
        <v>8674</v>
      </c>
      <c r="R789" s="551" t="s">
        <v>8674</v>
      </c>
      <c r="S789" s="551">
        <v>1.3567206124624479E-2</v>
      </c>
      <c r="T789" s="551">
        <v>1.0991426687183996E-2</v>
      </c>
      <c r="U789" s="551" t="s">
        <v>8674</v>
      </c>
      <c r="V789" s="552">
        <v>7.5038144390064954E-3</v>
      </c>
      <c r="W789" s="553" t="s">
        <v>8674</v>
      </c>
      <c r="X789" s="553" t="s">
        <v>8674</v>
      </c>
      <c r="Y789" s="553" t="s">
        <v>8674</v>
      </c>
      <c r="Z789" s="553" t="s">
        <v>8674</v>
      </c>
      <c r="AA789" s="554" t="s">
        <v>8674</v>
      </c>
      <c r="AB789" s="684" t="s">
        <v>8674</v>
      </c>
      <c r="AC789" s="561">
        <v>3.4252440486384657E-3</v>
      </c>
    </row>
    <row r="790" spans="1:29" ht="15" customHeight="1" thickBot="1" x14ac:dyDescent="0.3">
      <c r="A790" s="532" t="s">
        <v>6424</v>
      </c>
      <c r="B790" s="577">
        <v>300</v>
      </c>
      <c r="C790" s="533" t="s">
        <v>6425</v>
      </c>
      <c r="D790" s="534" t="s">
        <v>42</v>
      </c>
      <c r="E790" s="537" t="s">
        <v>5</v>
      </c>
      <c r="F790" s="530" t="s">
        <v>2592</v>
      </c>
      <c r="G790" s="266" t="s">
        <v>2593</v>
      </c>
      <c r="H790" s="530" t="s">
        <v>2594</v>
      </c>
      <c r="I790" s="266">
        <v>88</v>
      </c>
      <c r="J790" s="531">
        <v>9</v>
      </c>
      <c r="K790" s="549" t="s">
        <v>8674</v>
      </c>
      <c r="L790" s="549" t="s">
        <v>8674</v>
      </c>
      <c r="M790" s="549" t="s">
        <v>8674</v>
      </c>
      <c r="N790" s="549" t="s">
        <v>8674</v>
      </c>
      <c r="O790" s="549" t="s">
        <v>8674</v>
      </c>
      <c r="P790" s="550" t="s">
        <v>8674</v>
      </c>
      <c r="Q790" s="551">
        <v>7.7946372895447927E-3</v>
      </c>
      <c r="R790" s="551" t="s">
        <v>8674</v>
      </c>
      <c r="S790" s="551">
        <v>1.1629033821106697E-2</v>
      </c>
      <c r="T790" s="551" t="s">
        <v>8674</v>
      </c>
      <c r="U790" s="551" t="s">
        <v>8674</v>
      </c>
      <c r="V790" s="552">
        <v>7.5038144390064954E-3</v>
      </c>
      <c r="W790" s="553" t="s">
        <v>8674</v>
      </c>
      <c r="X790" s="553" t="s">
        <v>8674</v>
      </c>
      <c r="Y790" s="553" t="s">
        <v>8674</v>
      </c>
      <c r="Z790" s="553" t="s">
        <v>8674</v>
      </c>
      <c r="AA790" s="554" t="s">
        <v>8674</v>
      </c>
      <c r="AB790" s="684" t="s">
        <v>8674</v>
      </c>
      <c r="AC790" s="561">
        <v>3.4252440486384657E-3</v>
      </c>
    </row>
    <row r="791" spans="1:29" ht="15" customHeight="1" thickBot="1" x14ac:dyDescent="0.3">
      <c r="A791" s="532" t="s">
        <v>6448</v>
      </c>
      <c r="B791" s="577">
        <v>239</v>
      </c>
      <c r="C791" s="533" t="s">
        <v>6449</v>
      </c>
      <c r="D791" s="534" t="s">
        <v>41</v>
      </c>
      <c r="E791" s="535" t="s">
        <v>6</v>
      </c>
      <c r="F791" s="530" t="s">
        <v>199</v>
      </c>
      <c r="G791" s="266" t="s">
        <v>200</v>
      </c>
      <c r="H791" s="530" t="s">
        <v>115</v>
      </c>
      <c r="I791" s="266">
        <v>100</v>
      </c>
      <c r="J791" s="531">
        <v>9</v>
      </c>
      <c r="K791" s="549" t="s">
        <v>8674</v>
      </c>
      <c r="L791" s="549" t="s">
        <v>8674</v>
      </c>
      <c r="M791" s="549" t="s">
        <v>8674</v>
      </c>
      <c r="N791" s="549">
        <v>4.5606567345697784E-2</v>
      </c>
      <c r="O791" s="549" t="s">
        <v>8674</v>
      </c>
      <c r="P791" s="550">
        <v>1.2753836779231085E-2</v>
      </c>
      <c r="Q791" s="551" t="s">
        <v>8674</v>
      </c>
      <c r="R791" s="551" t="s">
        <v>8674</v>
      </c>
      <c r="S791" s="551" t="s">
        <v>8674</v>
      </c>
      <c r="T791" s="551" t="s">
        <v>8674</v>
      </c>
      <c r="U791" s="551" t="s">
        <v>8674</v>
      </c>
      <c r="V791" s="552" t="s">
        <v>8674</v>
      </c>
      <c r="W791" s="553" t="s">
        <v>8674</v>
      </c>
      <c r="X791" s="553" t="s">
        <v>8674</v>
      </c>
      <c r="Y791" s="553" t="s">
        <v>8674</v>
      </c>
      <c r="Z791" s="553" t="s">
        <v>8674</v>
      </c>
      <c r="AA791" s="554" t="s">
        <v>8674</v>
      </c>
      <c r="AB791" s="684" t="s">
        <v>8674</v>
      </c>
      <c r="AC791" s="561">
        <v>3.4252440486384657E-3</v>
      </c>
    </row>
    <row r="792" spans="1:29" ht="15" customHeight="1" thickBot="1" x14ac:dyDescent="0.3">
      <c r="A792" s="532" t="s">
        <v>6366</v>
      </c>
      <c r="B792" s="577">
        <v>315</v>
      </c>
      <c r="C792" s="533" t="s">
        <v>6367</v>
      </c>
      <c r="D792" s="534" t="s">
        <v>42</v>
      </c>
      <c r="E792" s="537" t="s">
        <v>5</v>
      </c>
      <c r="F792" s="530" t="s">
        <v>2749</v>
      </c>
      <c r="G792" s="266" t="s">
        <v>2750</v>
      </c>
      <c r="H792" s="530" t="s">
        <v>2751</v>
      </c>
      <c r="I792" s="266">
        <v>92</v>
      </c>
      <c r="J792" s="531">
        <v>9</v>
      </c>
      <c r="K792" s="549" t="s">
        <v>8674</v>
      </c>
      <c r="L792" s="549" t="s">
        <v>8674</v>
      </c>
      <c r="M792" s="549" t="s">
        <v>8674</v>
      </c>
      <c r="N792" s="549" t="s">
        <v>8674</v>
      </c>
      <c r="O792" s="549" t="s">
        <v>8674</v>
      </c>
      <c r="P792" s="550" t="s">
        <v>8674</v>
      </c>
      <c r="Q792" s="551" t="s">
        <v>8674</v>
      </c>
      <c r="R792" s="551" t="s">
        <v>8674</v>
      </c>
      <c r="S792" s="551" t="s">
        <v>8674</v>
      </c>
      <c r="T792" s="551" t="s">
        <v>8674</v>
      </c>
      <c r="U792" s="551" t="s">
        <v>8674</v>
      </c>
      <c r="V792" s="552" t="s">
        <v>8674</v>
      </c>
      <c r="W792" s="553" t="s">
        <v>8674</v>
      </c>
      <c r="X792" s="553" t="s">
        <v>8674</v>
      </c>
      <c r="Y792" s="553">
        <v>2.3349937733499377E-2</v>
      </c>
      <c r="Z792" s="553" t="s">
        <v>8674</v>
      </c>
      <c r="AA792" s="554" t="s">
        <v>8674</v>
      </c>
      <c r="AB792" s="684">
        <v>1.2456919818959432E-2</v>
      </c>
      <c r="AC792" s="561">
        <v>3.4252440486384657E-3</v>
      </c>
    </row>
    <row r="793" spans="1:29" ht="15" customHeight="1" thickBot="1" x14ac:dyDescent="0.3">
      <c r="A793" s="532" t="s">
        <v>6432</v>
      </c>
      <c r="B793" s="577">
        <v>296</v>
      </c>
      <c r="C793" s="533" t="s">
        <v>6433</v>
      </c>
      <c r="D793" s="534" t="s">
        <v>42</v>
      </c>
      <c r="E793" s="537" t="s">
        <v>21</v>
      </c>
      <c r="F793" s="530" t="s">
        <v>3710</v>
      </c>
      <c r="G793" s="266" t="s">
        <v>3711</v>
      </c>
      <c r="H793" s="530" t="s">
        <v>3025</v>
      </c>
      <c r="I793" s="266">
        <v>100</v>
      </c>
      <c r="J793" s="531">
        <v>9</v>
      </c>
      <c r="K793" s="549" t="s">
        <v>8674</v>
      </c>
      <c r="L793" s="549">
        <v>2.6673779674579887E-2</v>
      </c>
      <c r="M793" s="549" t="s">
        <v>8674</v>
      </c>
      <c r="N793" s="549">
        <v>1.0134792743488396E-2</v>
      </c>
      <c r="O793" s="549">
        <v>5.280946345585129E-3</v>
      </c>
      <c r="P793" s="550">
        <v>5.6683719018804828E-3</v>
      </c>
      <c r="Q793" s="551" t="s">
        <v>8674</v>
      </c>
      <c r="R793" s="551" t="s">
        <v>8674</v>
      </c>
      <c r="S793" s="551">
        <v>3.8763446070355654E-3</v>
      </c>
      <c r="T793" s="551">
        <v>1.0991426687183996E-2</v>
      </c>
      <c r="U793" s="551">
        <v>1.2137395314965408E-2</v>
      </c>
      <c r="V793" s="552">
        <v>4.1687857994480524E-3</v>
      </c>
      <c r="W793" s="553" t="s">
        <v>8674</v>
      </c>
      <c r="X793" s="553" t="s">
        <v>8674</v>
      </c>
      <c r="Y793" s="553" t="s">
        <v>8674</v>
      </c>
      <c r="Z793" s="553" t="s">
        <v>8674</v>
      </c>
      <c r="AA793" s="554" t="s">
        <v>8674</v>
      </c>
      <c r="AB793" s="684" t="s">
        <v>8674</v>
      </c>
      <c r="AC793" s="561">
        <v>3.4252440486384657E-3</v>
      </c>
    </row>
    <row r="794" spans="1:29" ht="15" customHeight="1" thickBot="1" x14ac:dyDescent="0.3">
      <c r="A794" s="532" t="s">
        <v>6398</v>
      </c>
      <c r="B794" s="577">
        <v>249</v>
      </c>
      <c r="C794" s="533" t="s">
        <v>6399</v>
      </c>
      <c r="D794" s="534" t="s">
        <v>41</v>
      </c>
      <c r="E794" s="537" t="s">
        <v>13</v>
      </c>
      <c r="F794" s="530" t="s">
        <v>2109</v>
      </c>
      <c r="G794" s="266" t="s">
        <v>2110</v>
      </c>
      <c r="H794" s="530" t="s">
        <v>143</v>
      </c>
      <c r="I794" s="266">
        <v>100</v>
      </c>
      <c r="J794" s="531">
        <v>9</v>
      </c>
      <c r="K794" s="549">
        <v>7.7748406157673771E-3</v>
      </c>
      <c r="L794" s="549" t="s">
        <v>8674</v>
      </c>
      <c r="M794" s="549" t="s">
        <v>8674</v>
      </c>
      <c r="N794" s="549">
        <v>5.067396371744198E-3</v>
      </c>
      <c r="O794" s="549">
        <v>5.280946345585129E-3</v>
      </c>
      <c r="P794" s="550">
        <v>4.2512789264103614E-3</v>
      </c>
      <c r="Q794" s="551" t="s">
        <v>8674</v>
      </c>
      <c r="R794" s="551">
        <v>8.769365682548963E-2</v>
      </c>
      <c r="S794" s="551" t="s">
        <v>8674</v>
      </c>
      <c r="T794" s="551">
        <v>5.4957133435919979E-3</v>
      </c>
      <c r="U794" s="551" t="s">
        <v>8674</v>
      </c>
      <c r="V794" s="552">
        <v>3.3350286395584421E-3</v>
      </c>
      <c r="W794" s="553">
        <v>4.1963911036508603E-3</v>
      </c>
      <c r="X794" s="553" t="s">
        <v>8674</v>
      </c>
      <c r="Y794" s="553">
        <v>2.5944375259443751E-3</v>
      </c>
      <c r="Z794" s="553" t="s">
        <v>8674</v>
      </c>
      <c r="AA794" s="554" t="s">
        <v>8674</v>
      </c>
      <c r="AB794" s="684">
        <v>2.768204404213207E-3</v>
      </c>
      <c r="AC794" s="561">
        <v>3.4252440486384657E-3</v>
      </c>
    </row>
    <row r="795" spans="1:29" ht="15" customHeight="1" thickBot="1" x14ac:dyDescent="0.3">
      <c r="A795" s="532" t="s">
        <v>6440</v>
      </c>
      <c r="B795" s="577">
        <v>306</v>
      </c>
      <c r="C795" s="533" t="s">
        <v>6441</v>
      </c>
      <c r="D795" s="534" t="s">
        <v>42</v>
      </c>
      <c r="E795" s="537" t="s">
        <v>5</v>
      </c>
      <c r="F795" s="530" t="s">
        <v>2834</v>
      </c>
      <c r="G795" s="266" t="s">
        <v>2835</v>
      </c>
      <c r="H795" s="530" t="s">
        <v>2836</v>
      </c>
      <c r="I795" s="266">
        <v>100</v>
      </c>
      <c r="J795" s="531">
        <v>9</v>
      </c>
      <c r="K795" s="549" t="s">
        <v>8674</v>
      </c>
      <c r="L795" s="549" t="s">
        <v>8674</v>
      </c>
      <c r="M795" s="549" t="s">
        <v>8674</v>
      </c>
      <c r="N795" s="549" t="s">
        <v>8674</v>
      </c>
      <c r="O795" s="549">
        <v>3.1685678073510776E-2</v>
      </c>
      <c r="P795" s="550">
        <v>8.5025578528207229E-3</v>
      </c>
      <c r="Q795" s="551" t="s">
        <v>8674</v>
      </c>
      <c r="R795" s="551" t="s">
        <v>8674</v>
      </c>
      <c r="S795" s="551" t="s">
        <v>8674</v>
      </c>
      <c r="T795" s="551">
        <v>1.6487140030775994E-2</v>
      </c>
      <c r="U795" s="551" t="s">
        <v>8674</v>
      </c>
      <c r="V795" s="552">
        <v>2.5012714796688318E-3</v>
      </c>
      <c r="W795" s="553" t="s">
        <v>8674</v>
      </c>
      <c r="X795" s="553" t="s">
        <v>8674</v>
      </c>
      <c r="Y795" s="553" t="s">
        <v>8674</v>
      </c>
      <c r="Z795" s="553" t="s">
        <v>8674</v>
      </c>
      <c r="AA795" s="554" t="s">
        <v>8674</v>
      </c>
      <c r="AB795" s="684" t="s">
        <v>8674</v>
      </c>
      <c r="AC795" s="561">
        <v>3.4252440486384657E-3</v>
      </c>
    </row>
    <row r="796" spans="1:29" ht="15" customHeight="1" thickBot="1" x14ac:dyDescent="0.3">
      <c r="A796" s="532" t="s">
        <v>6434</v>
      </c>
      <c r="B796" s="577">
        <v>267</v>
      </c>
      <c r="C796" s="533" t="s">
        <v>6435</v>
      </c>
      <c r="D796" s="534" t="s">
        <v>42</v>
      </c>
      <c r="E796" s="537" t="s">
        <v>5</v>
      </c>
      <c r="F796" s="530" t="s">
        <v>2874</v>
      </c>
      <c r="G796" s="266" t="s">
        <v>2875</v>
      </c>
      <c r="H796" s="530" t="s">
        <v>1160</v>
      </c>
      <c r="I796" s="266">
        <v>100</v>
      </c>
      <c r="J796" s="531">
        <v>9</v>
      </c>
      <c r="K796" s="549" t="s">
        <v>8674</v>
      </c>
      <c r="L796" s="549" t="s">
        <v>8674</v>
      </c>
      <c r="M796" s="549" t="s">
        <v>8674</v>
      </c>
      <c r="N796" s="549">
        <v>5.067396371744198E-3</v>
      </c>
      <c r="O796" s="549">
        <v>1.5842839036755388E-2</v>
      </c>
      <c r="P796" s="550">
        <v>5.6683719018804828E-3</v>
      </c>
      <c r="Q796" s="551">
        <v>5.1964248596965291E-3</v>
      </c>
      <c r="R796" s="551">
        <v>2.9231218941829874E-2</v>
      </c>
      <c r="S796" s="551">
        <v>1.9381723035177827E-3</v>
      </c>
      <c r="T796" s="551">
        <v>5.4957133435919979E-3</v>
      </c>
      <c r="U796" s="551" t="s">
        <v>8674</v>
      </c>
      <c r="V796" s="552">
        <v>4.1687857994480524E-3</v>
      </c>
      <c r="W796" s="553" t="s">
        <v>8674</v>
      </c>
      <c r="X796" s="553" t="s">
        <v>8674</v>
      </c>
      <c r="Y796" s="553" t="s">
        <v>8674</v>
      </c>
      <c r="Z796" s="553" t="s">
        <v>8674</v>
      </c>
      <c r="AA796" s="554" t="s">
        <v>8674</v>
      </c>
      <c r="AB796" s="684" t="s">
        <v>8674</v>
      </c>
      <c r="AC796" s="561">
        <v>3.4252440486384657E-3</v>
      </c>
    </row>
    <row r="797" spans="1:29" ht="15" customHeight="1" thickBot="1" x14ac:dyDescent="0.3">
      <c r="A797" s="532" t="s">
        <v>6376</v>
      </c>
      <c r="B797" s="577">
        <v>265</v>
      </c>
      <c r="C797" s="533" t="s">
        <v>6377</v>
      </c>
      <c r="D797" s="534" t="s">
        <v>42</v>
      </c>
      <c r="E797" s="537" t="s">
        <v>8</v>
      </c>
      <c r="F797" s="530" t="s">
        <v>4313</v>
      </c>
      <c r="G797" s="266" t="s">
        <v>4314</v>
      </c>
      <c r="H797" s="530" t="s">
        <v>4315</v>
      </c>
      <c r="I797" s="266">
        <v>91</v>
      </c>
      <c r="J797" s="531">
        <v>9</v>
      </c>
      <c r="K797" s="549" t="s">
        <v>8674</v>
      </c>
      <c r="L797" s="549" t="s">
        <v>8674</v>
      </c>
      <c r="M797" s="549" t="s">
        <v>8674</v>
      </c>
      <c r="N797" s="549" t="s">
        <v>8674</v>
      </c>
      <c r="O797" s="549" t="s">
        <v>8674</v>
      </c>
      <c r="P797" s="550" t="s">
        <v>8674</v>
      </c>
      <c r="Q797" s="551">
        <v>2.5982124298482645E-3</v>
      </c>
      <c r="R797" s="551" t="s">
        <v>8674</v>
      </c>
      <c r="S797" s="551">
        <v>5.8145169105533485E-3</v>
      </c>
      <c r="T797" s="551" t="s">
        <v>8674</v>
      </c>
      <c r="U797" s="551" t="s">
        <v>8674</v>
      </c>
      <c r="V797" s="552">
        <v>3.3350286395584421E-3</v>
      </c>
      <c r="W797" s="553">
        <v>2.0981955518254301E-2</v>
      </c>
      <c r="X797" s="553" t="s">
        <v>8674</v>
      </c>
      <c r="Y797" s="553" t="s">
        <v>8674</v>
      </c>
      <c r="Z797" s="553" t="s">
        <v>8674</v>
      </c>
      <c r="AA797" s="554" t="s">
        <v>8674</v>
      </c>
      <c r="AB797" s="684">
        <v>6.9205110105330179E-3</v>
      </c>
      <c r="AC797" s="561">
        <v>3.4252440486384657E-3</v>
      </c>
    </row>
    <row r="798" spans="1:29" ht="15" customHeight="1" thickBot="1" x14ac:dyDescent="0.3">
      <c r="A798" s="532" t="s">
        <v>6430</v>
      </c>
      <c r="B798" s="577">
        <v>275</v>
      </c>
      <c r="C798" s="533" t="s">
        <v>6431</v>
      </c>
      <c r="D798" s="534" t="s">
        <v>42</v>
      </c>
      <c r="E798" s="537" t="s">
        <v>8</v>
      </c>
      <c r="F798" s="530" t="s">
        <v>4316</v>
      </c>
      <c r="G798" s="266" t="s">
        <v>4317</v>
      </c>
      <c r="H798" s="530" t="s">
        <v>4318</v>
      </c>
      <c r="I798" s="266">
        <v>91</v>
      </c>
      <c r="J798" s="531">
        <v>9</v>
      </c>
      <c r="K798" s="549" t="s">
        <v>8674</v>
      </c>
      <c r="L798" s="549" t="s">
        <v>8674</v>
      </c>
      <c r="M798" s="549">
        <v>1.9625801386889966E-2</v>
      </c>
      <c r="N798" s="549" t="s">
        <v>8674</v>
      </c>
      <c r="O798" s="549" t="s">
        <v>8674</v>
      </c>
      <c r="P798" s="550">
        <v>4.2512789264103614E-3</v>
      </c>
      <c r="Q798" s="551">
        <v>5.1964248596965291E-3</v>
      </c>
      <c r="R798" s="551">
        <v>8.769365682548963E-2</v>
      </c>
      <c r="S798" s="551" t="s">
        <v>8674</v>
      </c>
      <c r="T798" s="551">
        <v>5.4957133435919979E-3</v>
      </c>
      <c r="U798" s="551" t="s">
        <v>8674</v>
      </c>
      <c r="V798" s="552">
        <v>5.0025429593376636E-3</v>
      </c>
      <c r="W798" s="553" t="s">
        <v>8674</v>
      </c>
      <c r="X798" s="553" t="s">
        <v>8674</v>
      </c>
      <c r="Y798" s="553" t="s">
        <v>8674</v>
      </c>
      <c r="Z798" s="553" t="s">
        <v>8674</v>
      </c>
      <c r="AA798" s="554" t="s">
        <v>8674</v>
      </c>
      <c r="AB798" s="684" t="s">
        <v>8674</v>
      </c>
      <c r="AC798" s="561">
        <v>3.4252440486384657E-3</v>
      </c>
    </row>
    <row r="799" spans="1:29" ht="15" customHeight="1" thickBot="1" x14ac:dyDescent="0.3">
      <c r="A799" s="532" t="s">
        <v>6404</v>
      </c>
      <c r="B799" s="577">
        <v>247</v>
      </c>
      <c r="C799" s="533" t="s">
        <v>6405</v>
      </c>
      <c r="D799" s="534" t="s">
        <v>41</v>
      </c>
      <c r="E799" s="535" t="s">
        <v>6</v>
      </c>
      <c r="F799" s="530" t="s">
        <v>303</v>
      </c>
      <c r="G799" s="266" t="s">
        <v>304</v>
      </c>
      <c r="H799" s="530" t="s">
        <v>305</v>
      </c>
      <c r="I799" s="266">
        <v>100</v>
      </c>
      <c r="J799" s="531">
        <v>9</v>
      </c>
      <c r="K799" s="549" t="s">
        <v>8674</v>
      </c>
      <c r="L799" s="549">
        <v>8.002133902373966E-2</v>
      </c>
      <c r="M799" s="549" t="s">
        <v>8674</v>
      </c>
      <c r="N799" s="549" t="s">
        <v>8674</v>
      </c>
      <c r="O799" s="549" t="s">
        <v>8674</v>
      </c>
      <c r="P799" s="550">
        <v>4.2512789264103614E-3</v>
      </c>
      <c r="Q799" s="551">
        <v>2.5982124298482645E-3</v>
      </c>
      <c r="R799" s="551" t="s">
        <v>8674</v>
      </c>
      <c r="S799" s="551">
        <v>5.8145169105533485E-3</v>
      </c>
      <c r="T799" s="551" t="s">
        <v>8674</v>
      </c>
      <c r="U799" s="551">
        <v>1.2137395314965408E-2</v>
      </c>
      <c r="V799" s="552">
        <v>4.1687857994480524E-3</v>
      </c>
      <c r="W799" s="553" t="s">
        <v>8674</v>
      </c>
      <c r="X799" s="553" t="s">
        <v>8674</v>
      </c>
      <c r="Y799" s="553" t="s">
        <v>8674</v>
      </c>
      <c r="Z799" s="553">
        <v>4.595588235294118E-2</v>
      </c>
      <c r="AA799" s="554" t="s">
        <v>8674</v>
      </c>
      <c r="AB799" s="684">
        <v>1.3841022021066035E-3</v>
      </c>
      <c r="AC799" s="561">
        <v>3.4252440486384657E-3</v>
      </c>
    </row>
    <row r="800" spans="1:29" ht="15" customHeight="1" thickBot="1" x14ac:dyDescent="0.3">
      <c r="A800" s="532" t="s">
        <v>6420</v>
      </c>
      <c r="B800" s="577">
        <v>312</v>
      </c>
      <c r="C800" s="533" t="s">
        <v>6421</v>
      </c>
      <c r="D800" s="534" t="s">
        <v>42</v>
      </c>
      <c r="E800" s="535" t="s">
        <v>7</v>
      </c>
      <c r="F800" s="530" t="s">
        <v>3968</v>
      </c>
      <c r="G800" s="266" t="s">
        <v>3969</v>
      </c>
      <c r="H800" s="530" t="s">
        <v>3970</v>
      </c>
      <c r="I800" s="266">
        <v>99</v>
      </c>
      <c r="J800" s="531">
        <v>9</v>
      </c>
      <c r="K800" s="549" t="s">
        <v>8674</v>
      </c>
      <c r="L800" s="549" t="s">
        <v>8674</v>
      </c>
      <c r="M800" s="549" t="s">
        <v>8674</v>
      </c>
      <c r="N800" s="549" t="s">
        <v>8674</v>
      </c>
      <c r="O800" s="549" t="s">
        <v>8674</v>
      </c>
      <c r="P800" s="550" t="s">
        <v>8674</v>
      </c>
      <c r="Q800" s="551">
        <v>1.0392849719393058E-2</v>
      </c>
      <c r="R800" s="551" t="s">
        <v>8674</v>
      </c>
      <c r="S800" s="551">
        <v>9.690861517588913E-3</v>
      </c>
      <c r="T800" s="551" t="s">
        <v>8674</v>
      </c>
      <c r="U800" s="551" t="s">
        <v>8674</v>
      </c>
      <c r="V800" s="552">
        <v>7.5038144390064954E-3</v>
      </c>
      <c r="W800" s="553" t="s">
        <v>8674</v>
      </c>
      <c r="X800" s="553" t="s">
        <v>8674</v>
      </c>
      <c r="Y800" s="553" t="s">
        <v>8674</v>
      </c>
      <c r="Z800" s="553" t="s">
        <v>8674</v>
      </c>
      <c r="AA800" s="554" t="s">
        <v>8674</v>
      </c>
      <c r="AB800" s="684" t="s">
        <v>8674</v>
      </c>
      <c r="AC800" s="561">
        <v>3.4252440486384657E-3</v>
      </c>
    </row>
    <row r="801" spans="1:29" ht="15" customHeight="1" thickBot="1" x14ac:dyDescent="0.3">
      <c r="A801" s="532" t="s">
        <v>6414</v>
      </c>
      <c r="B801" s="577">
        <v>307</v>
      </c>
      <c r="C801" s="533" t="s">
        <v>6415</v>
      </c>
      <c r="D801" s="534" t="s">
        <v>42</v>
      </c>
      <c r="E801" s="537" t="s">
        <v>5</v>
      </c>
      <c r="F801" s="530" t="s">
        <v>2943</v>
      </c>
      <c r="G801" s="266" t="s">
        <v>2944</v>
      </c>
      <c r="H801" s="530" t="s">
        <v>2618</v>
      </c>
      <c r="I801" s="266">
        <v>100</v>
      </c>
      <c r="J801" s="531">
        <v>9</v>
      </c>
      <c r="K801" s="549" t="s">
        <v>8674</v>
      </c>
      <c r="L801" s="549" t="s">
        <v>8674</v>
      </c>
      <c r="M801" s="549" t="s">
        <v>8674</v>
      </c>
      <c r="N801" s="549" t="s">
        <v>8674</v>
      </c>
      <c r="O801" s="549" t="s">
        <v>8674</v>
      </c>
      <c r="P801" s="550" t="s">
        <v>8674</v>
      </c>
      <c r="Q801" s="551" t="s">
        <v>8674</v>
      </c>
      <c r="R801" s="551" t="s">
        <v>8674</v>
      </c>
      <c r="S801" s="551">
        <v>1.7443550731660044E-2</v>
      </c>
      <c r="T801" s="551" t="s">
        <v>8674</v>
      </c>
      <c r="U801" s="551" t="s">
        <v>8674</v>
      </c>
      <c r="V801" s="552">
        <v>7.5038144390064954E-3</v>
      </c>
      <c r="W801" s="553" t="s">
        <v>8674</v>
      </c>
      <c r="X801" s="553" t="s">
        <v>8674</v>
      </c>
      <c r="Y801" s="553" t="s">
        <v>8674</v>
      </c>
      <c r="Z801" s="553" t="s">
        <v>8674</v>
      </c>
      <c r="AA801" s="554" t="s">
        <v>8674</v>
      </c>
      <c r="AB801" s="684" t="s">
        <v>8674</v>
      </c>
      <c r="AC801" s="561">
        <v>3.4252440486384657E-3</v>
      </c>
    </row>
    <row r="802" spans="1:29" ht="15" customHeight="1" thickBot="1" x14ac:dyDescent="0.3">
      <c r="A802" s="532" t="s">
        <v>6452</v>
      </c>
      <c r="B802" s="577">
        <v>235</v>
      </c>
      <c r="C802" s="533" t="s">
        <v>6453</v>
      </c>
      <c r="D802" s="534" t="s">
        <v>41</v>
      </c>
      <c r="E802" s="537" t="s">
        <v>12</v>
      </c>
      <c r="F802" s="530" t="s">
        <v>1622</v>
      </c>
      <c r="G802" s="266" t="s">
        <v>1606</v>
      </c>
      <c r="H802" s="530" t="s">
        <v>1449</v>
      </c>
      <c r="I802" s="266">
        <v>92</v>
      </c>
      <c r="J802" s="531">
        <v>9</v>
      </c>
      <c r="K802" s="549">
        <v>6.9973565541906396E-2</v>
      </c>
      <c r="L802" s="549" t="s">
        <v>8674</v>
      </c>
      <c r="M802" s="549" t="s">
        <v>8674</v>
      </c>
      <c r="N802" s="549" t="s">
        <v>8674</v>
      </c>
      <c r="O802" s="549" t="s">
        <v>8674</v>
      </c>
      <c r="P802" s="550">
        <v>1.2753836779231085E-2</v>
      </c>
      <c r="Q802" s="551" t="s">
        <v>8674</v>
      </c>
      <c r="R802" s="551" t="s">
        <v>8674</v>
      </c>
      <c r="S802" s="551" t="s">
        <v>8674</v>
      </c>
      <c r="T802" s="551" t="s">
        <v>8674</v>
      </c>
      <c r="U802" s="551" t="s">
        <v>8674</v>
      </c>
      <c r="V802" s="552" t="s">
        <v>8674</v>
      </c>
      <c r="W802" s="553" t="s">
        <v>8674</v>
      </c>
      <c r="X802" s="553" t="s">
        <v>8674</v>
      </c>
      <c r="Y802" s="553" t="s">
        <v>8674</v>
      </c>
      <c r="Z802" s="553" t="s">
        <v>8674</v>
      </c>
      <c r="AA802" s="554" t="s">
        <v>8674</v>
      </c>
      <c r="AB802" s="684" t="s">
        <v>8674</v>
      </c>
      <c r="AC802" s="561">
        <v>3.4252440486384657E-3</v>
      </c>
    </row>
    <row r="803" spans="1:29" ht="15" customHeight="1" thickBot="1" x14ac:dyDescent="0.3">
      <c r="A803" s="532" t="s">
        <v>6446</v>
      </c>
      <c r="B803" s="577">
        <v>293</v>
      </c>
      <c r="C803" s="533" t="s">
        <v>6447</v>
      </c>
      <c r="D803" s="534" t="s">
        <v>42</v>
      </c>
      <c r="E803" s="537" t="s">
        <v>5</v>
      </c>
      <c r="F803" s="530" t="s">
        <v>3000</v>
      </c>
      <c r="G803" s="266" t="s">
        <v>3001</v>
      </c>
      <c r="H803" s="530" t="s">
        <v>2004</v>
      </c>
      <c r="I803" s="266">
        <v>100</v>
      </c>
      <c r="J803" s="531">
        <v>9</v>
      </c>
      <c r="K803" s="549" t="s">
        <v>8674</v>
      </c>
      <c r="L803" s="549" t="s">
        <v>8674</v>
      </c>
      <c r="M803" s="549" t="s">
        <v>8674</v>
      </c>
      <c r="N803" s="549">
        <v>4.0539170973953584E-2</v>
      </c>
      <c r="O803" s="549" t="s">
        <v>8674</v>
      </c>
      <c r="P803" s="550">
        <v>1.1336743803760966E-2</v>
      </c>
      <c r="Q803" s="551" t="s">
        <v>8674</v>
      </c>
      <c r="R803" s="551">
        <v>2.9231218941829874E-2</v>
      </c>
      <c r="S803" s="551" t="s">
        <v>8674</v>
      </c>
      <c r="T803" s="551" t="s">
        <v>8674</v>
      </c>
      <c r="U803" s="551" t="s">
        <v>8674</v>
      </c>
      <c r="V803" s="552">
        <v>8.3375715988961052E-4</v>
      </c>
      <c r="W803" s="553" t="s">
        <v>8674</v>
      </c>
      <c r="X803" s="553" t="s">
        <v>8674</v>
      </c>
      <c r="Y803" s="553" t="s">
        <v>8674</v>
      </c>
      <c r="Z803" s="553" t="s">
        <v>8674</v>
      </c>
      <c r="AA803" s="554" t="s">
        <v>8674</v>
      </c>
      <c r="AB803" s="684" t="s">
        <v>8674</v>
      </c>
      <c r="AC803" s="561">
        <v>3.4252440486384657E-3</v>
      </c>
    </row>
    <row r="804" spans="1:29" ht="15" customHeight="1" thickBot="1" x14ac:dyDescent="0.3">
      <c r="A804" s="532" t="s">
        <v>6426</v>
      </c>
      <c r="B804" s="577">
        <v>244</v>
      </c>
      <c r="C804" s="533" t="s">
        <v>6427</v>
      </c>
      <c r="D804" s="534" t="s">
        <v>41</v>
      </c>
      <c r="E804" s="535" t="s">
        <v>6</v>
      </c>
      <c r="F804" s="530" t="s">
        <v>339</v>
      </c>
      <c r="G804" s="266" t="s">
        <v>340</v>
      </c>
      <c r="H804" s="530" t="s">
        <v>341</v>
      </c>
      <c r="I804" s="266">
        <v>89</v>
      </c>
      <c r="J804" s="531">
        <v>9</v>
      </c>
      <c r="K804" s="549" t="s">
        <v>8674</v>
      </c>
      <c r="L804" s="549" t="s">
        <v>8674</v>
      </c>
      <c r="M804" s="549" t="s">
        <v>8674</v>
      </c>
      <c r="N804" s="549" t="s">
        <v>8674</v>
      </c>
      <c r="O804" s="549" t="s">
        <v>8674</v>
      </c>
      <c r="P804" s="550" t="s">
        <v>8674</v>
      </c>
      <c r="Q804" s="551">
        <v>1.0392849719393058E-2</v>
      </c>
      <c r="R804" s="551" t="s">
        <v>8674</v>
      </c>
      <c r="S804" s="551" t="s">
        <v>8674</v>
      </c>
      <c r="T804" s="551">
        <v>2.7478566717959989E-2</v>
      </c>
      <c r="U804" s="551" t="s">
        <v>8674</v>
      </c>
      <c r="V804" s="552">
        <v>7.5038144390064954E-3</v>
      </c>
      <c r="W804" s="553" t="s">
        <v>8674</v>
      </c>
      <c r="X804" s="553" t="s">
        <v>8674</v>
      </c>
      <c r="Y804" s="553" t="s">
        <v>8674</v>
      </c>
      <c r="Z804" s="553" t="s">
        <v>8674</v>
      </c>
      <c r="AA804" s="554" t="s">
        <v>8674</v>
      </c>
      <c r="AB804" s="684" t="s">
        <v>8674</v>
      </c>
      <c r="AC804" s="561">
        <v>3.4252440486384657E-3</v>
      </c>
    </row>
    <row r="805" spans="1:29" ht="15" customHeight="1" thickBot="1" x14ac:dyDescent="0.3">
      <c r="A805" s="532" t="s">
        <v>6438</v>
      </c>
      <c r="B805" s="577">
        <v>308</v>
      </c>
      <c r="C805" s="533" t="s">
        <v>6439</v>
      </c>
      <c r="D805" s="534" t="s">
        <v>42</v>
      </c>
      <c r="E805" s="537" t="s">
        <v>5</v>
      </c>
      <c r="F805" s="530" t="s">
        <v>3099</v>
      </c>
      <c r="G805" s="266" t="s">
        <v>3100</v>
      </c>
      <c r="H805" s="530" t="s">
        <v>3101</v>
      </c>
      <c r="I805" s="266">
        <v>99</v>
      </c>
      <c r="J805" s="531">
        <v>9</v>
      </c>
      <c r="K805" s="549" t="s">
        <v>8674</v>
      </c>
      <c r="L805" s="549">
        <v>0.10669511869831955</v>
      </c>
      <c r="M805" s="549" t="s">
        <v>8674</v>
      </c>
      <c r="N805" s="549" t="s">
        <v>8674</v>
      </c>
      <c r="O805" s="549" t="s">
        <v>8674</v>
      </c>
      <c r="P805" s="550">
        <v>5.6683719018804828E-3</v>
      </c>
      <c r="Q805" s="551" t="s">
        <v>8674</v>
      </c>
      <c r="R805" s="551" t="s">
        <v>8674</v>
      </c>
      <c r="S805" s="551" t="s">
        <v>8674</v>
      </c>
      <c r="T805" s="551">
        <v>5.4957133435919979E-3</v>
      </c>
      <c r="U805" s="551">
        <v>4.8549581259861634E-2</v>
      </c>
      <c r="V805" s="552">
        <v>4.1687857994480524E-3</v>
      </c>
      <c r="W805" s="553" t="s">
        <v>8674</v>
      </c>
      <c r="X805" s="553" t="s">
        <v>8674</v>
      </c>
      <c r="Y805" s="553" t="s">
        <v>8674</v>
      </c>
      <c r="Z805" s="553" t="s">
        <v>8674</v>
      </c>
      <c r="AA805" s="554" t="s">
        <v>8674</v>
      </c>
      <c r="AB805" s="684" t="s">
        <v>8674</v>
      </c>
      <c r="AC805" s="561">
        <v>3.4252440486384657E-3</v>
      </c>
    </row>
    <row r="806" spans="1:29" ht="15" customHeight="1" thickBot="1" x14ac:dyDescent="0.3">
      <c r="A806" s="532" t="s">
        <v>6410</v>
      </c>
      <c r="B806" s="577">
        <v>247</v>
      </c>
      <c r="C806" s="533" t="s">
        <v>6411</v>
      </c>
      <c r="D806" s="534" t="s">
        <v>41</v>
      </c>
      <c r="E806" s="537" t="s">
        <v>6</v>
      </c>
      <c r="F806" s="530" t="s">
        <v>424</v>
      </c>
      <c r="G806" s="266" t="s">
        <v>425</v>
      </c>
      <c r="H806" s="530" t="s">
        <v>305</v>
      </c>
      <c r="I806" s="266">
        <v>100</v>
      </c>
      <c r="J806" s="531">
        <v>9</v>
      </c>
      <c r="K806" s="549" t="s">
        <v>8674</v>
      </c>
      <c r="L806" s="549" t="s">
        <v>8674</v>
      </c>
      <c r="M806" s="549" t="s">
        <v>8674</v>
      </c>
      <c r="N806" s="549" t="s">
        <v>8674</v>
      </c>
      <c r="O806" s="549" t="s">
        <v>8674</v>
      </c>
      <c r="P806" s="550" t="s">
        <v>8674</v>
      </c>
      <c r="Q806" s="551">
        <v>2.0785699438786116E-2</v>
      </c>
      <c r="R806" s="551" t="s">
        <v>8674</v>
      </c>
      <c r="S806" s="551">
        <v>1.9381723035177827E-3</v>
      </c>
      <c r="T806" s="551" t="s">
        <v>8674</v>
      </c>
      <c r="U806" s="551" t="s">
        <v>8674</v>
      </c>
      <c r="V806" s="552">
        <v>7.5038144390064954E-3</v>
      </c>
      <c r="W806" s="553" t="s">
        <v>8674</v>
      </c>
      <c r="X806" s="553" t="s">
        <v>8674</v>
      </c>
      <c r="Y806" s="553" t="s">
        <v>8674</v>
      </c>
      <c r="Z806" s="553" t="s">
        <v>8674</v>
      </c>
      <c r="AA806" s="554" t="s">
        <v>8674</v>
      </c>
      <c r="AB806" s="684" t="s">
        <v>8674</v>
      </c>
      <c r="AC806" s="561">
        <v>3.4252440486384657E-3</v>
      </c>
    </row>
    <row r="807" spans="1:29" ht="15" customHeight="1" thickBot="1" x14ac:dyDescent="0.3">
      <c r="A807" s="532" t="s">
        <v>6416</v>
      </c>
      <c r="B807" s="577">
        <v>245</v>
      </c>
      <c r="C807" s="533" t="s">
        <v>6417</v>
      </c>
      <c r="D807" s="534" t="s">
        <v>41</v>
      </c>
      <c r="E807" s="537" t="s">
        <v>12</v>
      </c>
      <c r="F807" s="530" t="s">
        <v>1730</v>
      </c>
      <c r="G807" s="266" t="s">
        <v>1731</v>
      </c>
      <c r="H807" s="530" t="s">
        <v>551</v>
      </c>
      <c r="I807" s="266">
        <v>100</v>
      </c>
      <c r="J807" s="531">
        <v>9</v>
      </c>
      <c r="K807" s="549" t="s">
        <v>8674</v>
      </c>
      <c r="L807" s="549" t="s">
        <v>8674</v>
      </c>
      <c r="M807" s="549" t="s">
        <v>8674</v>
      </c>
      <c r="N807" s="549" t="s">
        <v>8674</v>
      </c>
      <c r="O807" s="549" t="s">
        <v>8674</v>
      </c>
      <c r="P807" s="550" t="s">
        <v>8674</v>
      </c>
      <c r="Q807" s="551" t="s">
        <v>8674</v>
      </c>
      <c r="R807" s="551" t="s">
        <v>8674</v>
      </c>
      <c r="S807" s="551">
        <v>1.7443550731660044E-2</v>
      </c>
      <c r="T807" s="551" t="s">
        <v>8674</v>
      </c>
      <c r="U807" s="551" t="s">
        <v>8674</v>
      </c>
      <c r="V807" s="552">
        <v>7.5038144390064954E-3</v>
      </c>
      <c r="W807" s="553" t="s">
        <v>8674</v>
      </c>
      <c r="X807" s="553" t="s">
        <v>8674</v>
      </c>
      <c r="Y807" s="553" t="s">
        <v>8674</v>
      </c>
      <c r="Z807" s="553" t="s">
        <v>8674</v>
      </c>
      <c r="AA807" s="554" t="s">
        <v>8674</v>
      </c>
      <c r="AB807" s="684" t="s">
        <v>8674</v>
      </c>
      <c r="AC807" s="561">
        <v>3.4252440486384657E-3</v>
      </c>
    </row>
    <row r="808" spans="1:29" ht="15" customHeight="1" thickBot="1" x14ac:dyDescent="0.3">
      <c r="A808" s="532" t="s">
        <v>6374</v>
      </c>
      <c r="B808" s="577">
        <v>261</v>
      </c>
      <c r="C808" s="533" t="s">
        <v>6375</v>
      </c>
      <c r="D808" s="534" t="s">
        <v>41</v>
      </c>
      <c r="E808" s="537" t="s">
        <v>13</v>
      </c>
      <c r="F808" s="530" t="s">
        <v>2295</v>
      </c>
      <c r="G808" s="266" t="s">
        <v>2296</v>
      </c>
      <c r="H808" s="530" t="s">
        <v>1223</v>
      </c>
      <c r="I808" s="266">
        <v>99</v>
      </c>
      <c r="J808" s="531">
        <v>9</v>
      </c>
      <c r="K808" s="549" t="s">
        <v>8674</v>
      </c>
      <c r="L808" s="549" t="s">
        <v>8674</v>
      </c>
      <c r="M808" s="549" t="s">
        <v>8674</v>
      </c>
      <c r="N808" s="549" t="s">
        <v>8674</v>
      </c>
      <c r="O808" s="549" t="s">
        <v>8674</v>
      </c>
      <c r="P808" s="550" t="s">
        <v>8674</v>
      </c>
      <c r="Q808" s="551">
        <v>7.7946372895447927E-3</v>
      </c>
      <c r="R808" s="551" t="s">
        <v>8674</v>
      </c>
      <c r="S808" s="551" t="s">
        <v>8674</v>
      </c>
      <c r="T808" s="551" t="s">
        <v>8674</v>
      </c>
      <c r="U808" s="551" t="s">
        <v>8674</v>
      </c>
      <c r="V808" s="552">
        <v>2.5012714796688318E-3</v>
      </c>
      <c r="W808" s="553">
        <v>4.1963911036508603E-3</v>
      </c>
      <c r="X808" s="553" t="s">
        <v>8674</v>
      </c>
      <c r="Y808" s="553">
        <v>1.2972187629721877E-2</v>
      </c>
      <c r="Z808" s="553" t="s">
        <v>8674</v>
      </c>
      <c r="AA808" s="554" t="s">
        <v>8674</v>
      </c>
      <c r="AB808" s="684">
        <v>8.3046132126396218E-3</v>
      </c>
      <c r="AC808" s="561">
        <v>3.4252440486384657E-3</v>
      </c>
    </row>
    <row r="809" spans="1:29" ht="15" customHeight="1" thickBot="1" x14ac:dyDescent="0.3">
      <c r="A809" s="532" t="s">
        <v>6402</v>
      </c>
      <c r="B809" s="577">
        <v>278</v>
      </c>
      <c r="C809" s="533" t="s">
        <v>6403</v>
      </c>
      <c r="D809" s="534" t="s">
        <v>41</v>
      </c>
      <c r="E809" s="537" t="s">
        <v>13</v>
      </c>
      <c r="F809" s="530" t="s">
        <v>2303</v>
      </c>
      <c r="G809" s="266" t="s">
        <v>2304</v>
      </c>
      <c r="H809" s="530" t="s">
        <v>1116</v>
      </c>
      <c r="I809" s="266">
        <v>100</v>
      </c>
      <c r="J809" s="531">
        <v>9</v>
      </c>
      <c r="K809" s="549" t="s">
        <v>8674</v>
      </c>
      <c r="L809" s="549" t="s">
        <v>8674</v>
      </c>
      <c r="M809" s="549">
        <v>1.3083867591259976E-2</v>
      </c>
      <c r="N809" s="549" t="s">
        <v>8674</v>
      </c>
      <c r="O809" s="549" t="s">
        <v>8674</v>
      </c>
      <c r="P809" s="550">
        <v>2.8341859509402414E-3</v>
      </c>
      <c r="Q809" s="551">
        <v>2.5982124298482645E-3</v>
      </c>
      <c r="R809" s="551" t="s">
        <v>8674</v>
      </c>
      <c r="S809" s="551" t="s">
        <v>8674</v>
      </c>
      <c r="T809" s="551">
        <v>5.4957133435919979E-3</v>
      </c>
      <c r="U809" s="551">
        <v>4.8549581259861634E-2</v>
      </c>
      <c r="V809" s="552">
        <v>5.0025429593376636E-3</v>
      </c>
      <c r="W809" s="553">
        <v>4.1963911036508603E-3</v>
      </c>
      <c r="X809" s="553" t="s">
        <v>8674</v>
      </c>
      <c r="Y809" s="553" t="s">
        <v>8674</v>
      </c>
      <c r="Z809" s="553" t="s">
        <v>8674</v>
      </c>
      <c r="AA809" s="554" t="s">
        <v>8674</v>
      </c>
      <c r="AB809" s="684">
        <v>1.3841022021066035E-3</v>
      </c>
      <c r="AC809" s="561">
        <v>3.4252440486384657E-3</v>
      </c>
    </row>
    <row r="810" spans="1:29" ht="15" customHeight="1" thickBot="1" x14ac:dyDescent="0.3">
      <c r="A810" s="532" t="s">
        <v>6408</v>
      </c>
      <c r="B810" s="577">
        <v>293</v>
      </c>
      <c r="C810" s="533" t="s">
        <v>6409</v>
      </c>
      <c r="D810" s="534" t="s">
        <v>41</v>
      </c>
      <c r="E810" s="537" t="s">
        <v>13</v>
      </c>
      <c r="F810" s="530" t="s">
        <v>2326</v>
      </c>
      <c r="G810" s="266" t="s">
        <v>2327</v>
      </c>
      <c r="H810" s="530" t="s">
        <v>2328</v>
      </c>
      <c r="I810" s="266">
        <v>95</v>
      </c>
      <c r="J810" s="531">
        <v>9</v>
      </c>
      <c r="K810" s="549">
        <v>1.5549681231534754E-2</v>
      </c>
      <c r="L810" s="549" t="s">
        <v>8674</v>
      </c>
      <c r="M810" s="549" t="s">
        <v>8674</v>
      </c>
      <c r="N810" s="549">
        <v>2.0269585486976792E-2</v>
      </c>
      <c r="O810" s="549" t="s">
        <v>8674</v>
      </c>
      <c r="P810" s="550">
        <v>8.5025578528207229E-3</v>
      </c>
      <c r="Q810" s="551">
        <v>5.1964248596965291E-3</v>
      </c>
      <c r="R810" s="551" t="s">
        <v>8674</v>
      </c>
      <c r="S810" s="551" t="s">
        <v>8674</v>
      </c>
      <c r="T810" s="551" t="s">
        <v>8674</v>
      </c>
      <c r="U810" s="551" t="s">
        <v>8674</v>
      </c>
      <c r="V810" s="552">
        <v>1.667514319779221E-3</v>
      </c>
      <c r="W810" s="553">
        <v>4.1963911036508603E-3</v>
      </c>
      <c r="X810" s="553" t="s">
        <v>8674</v>
      </c>
      <c r="Y810" s="553" t="s">
        <v>8674</v>
      </c>
      <c r="Z810" s="553" t="s">
        <v>8674</v>
      </c>
      <c r="AA810" s="554" t="s">
        <v>8674</v>
      </c>
      <c r="AB810" s="684">
        <v>1.3841022021066035E-3</v>
      </c>
      <c r="AC810" s="561">
        <v>3.4252440486384657E-3</v>
      </c>
    </row>
    <row r="811" spans="1:29" ht="15" customHeight="1" thickBot="1" x14ac:dyDescent="0.3">
      <c r="A811" s="532" t="s">
        <v>6388</v>
      </c>
      <c r="B811" s="577">
        <v>247</v>
      </c>
      <c r="C811" s="533" t="s">
        <v>6389</v>
      </c>
      <c r="D811" s="534" t="s">
        <v>41</v>
      </c>
      <c r="E811" s="535" t="s">
        <v>6</v>
      </c>
      <c r="F811" s="530" t="s">
        <v>581</v>
      </c>
      <c r="G811" s="266" t="s">
        <v>582</v>
      </c>
      <c r="H811" s="530" t="s">
        <v>583</v>
      </c>
      <c r="I811" s="266">
        <v>98</v>
      </c>
      <c r="J811" s="531">
        <v>9</v>
      </c>
      <c r="K811" s="549">
        <v>7.7748406157673771E-3</v>
      </c>
      <c r="L811" s="549" t="s">
        <v>8674</v>
      </c>
      <c r="M811" s="549">
        <v>1.3083867591259976E-2</v>
      </c>
      <c r="N811" s="549">
        <v>5.067396371744198E-3</v>
      </c>
      <c r="O811" s="549" t="s">
        <v>8674</v>
      </c>
      <c r="P811" s="550">
        <v>5.6683719018804828E-3</v>
      </c>
      <c r="Q811" s="551" t="s">
        <v>8674</v>
      </c>
      <c r="R811" s="551">
        <v>2.9231218941829874E-2</v>
      </c>
      <c r="S811" s="551">
        <v>1.9381723035177827E-3</v>
      </c>
      <c r="T811" s="551" t="s">
        <v>8674</v>
      </c>
      <c r="U811" s="551" t="s">
        <v>8674</v>
      </c>
      <c r="V811" s="552">
        <v>1.667514319779221E-3</v>
      </c>
      <c r="W811" s="553" t="s">
        <v>8674</v>
      </c>
      <c r="X811" s="553" t="s">
        <v>8674</v>
      </c>
      <c r="Y811" s="553">
        <v>2.5944375259443751E-3</v>
      </c>
      <c r="Z811" s="553">
        <v>9.1911764705882359E-2</v>
      </c>
      <c r="AA811" s="554" t="s">
        <v>8674</v>
      </c>
      <c r="AB811" s="684">
        <v>4.1523066063198109E-3</v>
      </c>
      <c r="AC811" s="561">
        <v>3.4252440486384657E-3</v>
      </c>
    </row>
    <row r="812" spans="1:29" ht="15" customHeight="1" thickBot="1" x14ac:dyDescent="0.3">
      <c r="A812" s="532" t="s">
        <v>6372</v>
      </c>
      <c r="B812" s="577">
        <v>264</v>
      </c>
      <c r="C812" s="533" t="s">
        <v>6373</v>
      </c>
      <c r="D812" s="534" t="s">
        <v>41</v>
      </c>
      <c r="E812" s="535" t="s">
        <v>9</v>
      </c>
      <c r="F812" s="530" t="s">
        <v>1226</v>
      </c>
      <c r="G812" s="266" t="s">
        <v>1227</v>
      </c>
      <c r="H812" s="530" t="s">
        <v>1228</v>
      </c>
      <c r="I812" s="266">
        <v>100</v>
      </c>
      <c r="J812" s="531">
        <v>9</v>
      </c>
      <c r="K812" s="549" t="s">
        <v>8674</v>
      </c>
      <c r="L812" s="549" t="s">
        <v>8674</v>
      </c>
      <c r="M812" s="549" t="s">
        <v>8674</v>
      </c>
      <c r="N812" s="549">
        <v>5.067396371744198E-3</v>
      </c>
      <c r="O812" s="549" t="s">
        <v>8674</v>
      </c>
      <c r="P812" s="550">
        <v>1.4170929754701207E-3</v>
      </c>
      <c r="Q812" s="551" t="s">
        <v>8674</v>
      </c>
      <c r="R812" s="551" t="s">
        <v>8674</v>
      </c>
      <c r="S812" s="551" t="s">
        <v>8674</v>
      </c>
      <c r="T812" s="551" t="s">
        <v>8674</v>
      </c>
      <c r="U812" s="551" t="s">
        <v>8674</v>
      </c>
      <c r="V812" s="552" t="s">
        <v>8674</v>
      </c>
      <c r="W812" s="553">
        <v>2.9374737725556023E-2</v>
      </c>
      <c r="X812" s="553" t="s">
        <v>8674</v>
      </c>
      <c r="Y812" s="553">
        <v>2.5944375259443751E-3</v>
      </c>
      <c r="Z812" s="553" t="s">
        <v>8674</v>
      </c>
      <c r="AA812" s="554" t="s">
        <v>8674</v>
      </c>
      <c r="AB812" s="684">
        <v>1.1072817616852828E-2</v>
      </c>
      <c r="AC812" s="561">
        <v>3.4252440486384657E-3</v>
      </c>
    </row>
    <row r="813" spans="1:29" ht="15" customHeight="1" thickBot="1" x14ac:dyDescent="0.3">
      <c r="A813" s="532" t="s">
        <v>6450</v>
      </c>
      <c r="B813" s="577">
        <v>376</v>
      </c>
      <c r="C813" s="533" t="s">
        <v>6451</v>
      </c>
      <c r="D813" s="534" t="s">
        <v>42</v>
      </c>
      <c r="E813" s="537" t="s">
        <v>11</v>
      </c>
      <c r="F813" s="530" t="s">
        <v>4170</v>
      </c>
      <c r="G813" s="266" t="s">
        <v>4171</v>
      </c>
      <c r="H813" s="530" t="s">
        <v>4172</v>
      </c>
      <c r="I813" s="266">
        <v>98</v>
      </c>
      <c r="J813" s="531">
        <v>9</v>
      </c>
      <c r="K813" s="549">
        <v>6.9973565541906396E-2</v>
      </c>
      <c r="L813" s="549" t="s">
        <v>8674</v>
      </c>
      <c r="M813" s="549" t="s">
        <v>8674</v>
      </c>
      <c r="N813" s="549" t="s">
        <v>8674</v>
      </c>
      <c r="O813" s="549" t="s">
        <v>8674</v>
      </c>
      <c r="P813" s="550">
        <v>1.2753836779231085E-2</v>
      </c>
      <c r="Q813" s="551" t="s">
        <v>8674</v>
      </c>
      <c r="R813" s="551" t="s">
        <v>8674</v>
      </c>
      <c r="S813" s="551" t="s">
        <v>8674</v>
      </c>
      <c r="T813" s="551" t="s">
        <v>8674</v>
      </c>
      <c r="U813" s="551" t="s">
        <v>8674</v>
      </c>
      <c r="V813" s="552" t="s">
        <v>8674</v>
      </c>
      <c r="W813" s="553" t="s">
        <v>8674</v>
      </c>
      <c r="X813" s="553" t="s">
        <v>8674</v>
      </c>
      <c r="Y813" s="553" t="s">
        <v>8674</v>
      </c>
      <c r="Z813" s="553" t="s">
        <v>8674</v>
      </c>
      <c r="AA813" s="554" t="s">
        <v>8674</v>
      </c>
      <c r="AB813" s="684" t="s">
        <v>8674</v>
      </c>
      <c r="AC813" s="561">
        <v>3.4252440486384657E-3</v>
      </c>
    </row>
    <row r="814" spans="1:29" ht="15" customHeight="1" thickBot="1" x14ac:dyDescent="0.3">
      <c r="A814" s="532" t="s">
        <v>6370</v>
      </c>
      <c r="B814" s="577">
        <v>333</v>
      </c>
      <c r="C814" s="533" t="s">
        <v>6371</v>
      </c>
      <c r="D814" s="534" t="s">
        <v>46</v>
      </c>
      <c r="E814" s="537" t="s">
        <v>20</v>
      </c>
      <c r="F814" s="530" t="s">
        <v>4724</v>
      </c>
      <c r="G814" s="266" t="s">
        <v>4725</v>
      </c>
      <c r="H814" s="530" t="s">
        <v>3255</v>
      </c>
      <c r="I814" s="266">
        <v>100</v>
      </c>
      <c r="J814" s="531">
        <v>9</v>
      </c>
      <c r="K814" s="549" t="s">
        <v>8674</v>
      </c>
      <c r="L814" s="549" t="s">
        <v>8674</v>
      </c>
      <c r="M814" s="549" t="s">
        <v>8674</v>
      </c>
      <c r="N814" s="549" t="s">
        <v>8674</v>
      </c>
      <c r="O814" s="549" t="s">
        <v>8674</v>
      </c>
      <c r="P814" s="550" t="s">
        <v>8674</v>
      </c>
      <c r="Q814" s="551" t="s">
        <v>8674</v>
      </c>
      <c r="R814" s="551">
        <v>2.9231218941829874E-2</v>
      </c>
      <c r="S814" s="551" t="s">
        <v>8674</v>
      </c>
      <c r="T814" s="551" t="s">
        <v>8674</v>
      </c>
      <c r="U814" s="551" t="s">
        <v>8674</v>
      </c>
      <c r="V814" s="552">
        <v>8.3375715988961052E-4</v>
      </c>
      <c r="W814" s="553">
        <v>1.6785564414603441E-2</v>
      </c>
      <c r="X814" s="553" t="s">
        <v>8674</v>
      </c>
      <c r="Y814" s="553">
        <v>1.03777501037775E-2</v>
      </c>
      <c r="Z814" s="553" t="s">
        <v>8674</v>
      </c>
      <c r="AA814" s="554" t="s">
        <v>8674</v>
      </c>
      <c r="AB814" s="684">
        <v>1.1072817616852828E-2</v>
      </c>
      <c r="AC814" s="561">
        <v>3.4252440486384657E-3</v>
      </c>
    </row>
    <row r="815" spans="1:29" ht="15" customHeight="1" thickBot="1" x14ac:dyDescent="0.3">
      <c r="A815" s="532" t="s">
        <v>6418</v>
      </c>
      <c r="B815" s="577">
        <v>330</v>
      </c>
      <c r="C815" s="533" t="s">
        <v>6419</v>
      </c>
      <c r="D815" s="534" t="s">
        <v>42</v>
      </c>
      <c r="E815" s="537" t="s">
        <v>5</v>
      </c>
      <c r="F815" s="530" t="s">
        <v>3333</v>
      </c>
      <c r="G815" s="266" t="s">
        <v>3334</v>
      </c>
      <c r="H815" s="530" t="s">
        <v>2922</v>
      </c>
      <c r="I815" s="266">
        <v>100</v>
      </c>
      <c r="J815" s="531">
        <v>9</v>
      </c>
      <c r="K815" s="549" t="s">
        <v>8674</v>
      </c>
      <c r="L815" s="549" t="s">
        <v>8674</v>
      </c>
      <c r="M815" s="549" t="s">
        <v>8674</v>
      </c>
      <c r="N815" s="549" t="s">
        <v>8674</v>
      </c>
      <c r="O815" s="549" t="s">
        <v>8674</v>
      </c>
      <c r="P815" s="550" t="s">
        <v>8674</v>
      </c>
      <c r="Q815" s="551" t="s">
        <v>8674</v>
      </c>
      <c r="R815" s="551" t="s">
        <v>8674</v>
      </c>
      <c r="S815" s="551" t="s">
        <v>8674</v>
      </c>
      <c r="T815" s="551" t="s">
        <v>8674</v>
      </c>
      <c r="U815" s="551">
        <v>0.10923655783468868</v>
      </c>
      <c r="V815" s="552">
        <v>7.5038144390064954E-3</v>
      </c>
      <c r="W815" s="553" t="s">
        <v>8674</v>
      </c>
      <c r="X815" s="553" t="s">
        <v>8674</v>
      </c>
      <c r="Y815" s="553" t="s">
        <v>8674</v>
      </c>
      <c r="Z815" s="553" t="s">
        <v>8674</v>
      </c>
      <c r="AA815" s="554" t="s">
        <v>8674</v>
      </c>
      <c r="AB815" s="684" t="s">
        <v>8674</v>
      </c>
      <c r="AC815" s="561">
        <v>3.4252440486384657E-3</v>
      </c>
    </row>
    <row r="816" spans="1:29" ht="15" customHeight="1" thickBot="1" x14ac:dyDescent="0.3">
      <c r="A816" s="532" t="s">
        <v>6390</v>
      </c>
      <c r="B816" s="577">
        <v>257</v>
      </c>
      <c r="C816" s="533" t="s">
        <v>6391</v>
      </c>
      <c r="D816" s="534" t="s">
        <v>41</v>
      </c>
      <c r="E816" s="537" t="s">
        <v>23</v>
      </c>
      <c r="F816" s="530" t="s">
        <v>2033</v>
      </c>
      <c r="G816" s="266" t="s">
        <v>2034</v>
      </c>
      <c r="H816" s="530" t="s">
        <v>2035</v>
      </c>
      <c r="I816" s="266">
        <v>88</v>
      </c>
      <c r="J816" s="531">
        <v>9</v>
      </c>
      <c r="K816" s="549">
        <v>7.7748406157673771E-3</v>
      </c>
      <c r="L816" s="549">
        <v>5.3347559349159773E-2</v>
      </c>
      <c r="M816" s="549" t="s">
        <v>8674</v>
      </c>
      <c r="N816" s="549">
        <v>5.067396371744198E-3</v>
      </c>
      <c r="O816" s="549" t="s">
        <v>8674</v>
      </c>
      <c r="P816" s="550">
        <v>5.6683719018804828E-3</v>
      </c>
      <c r="Q816" s="551" t="s">
        <v>8674</v>
      </c>
      <c r="R816" s="551">
        <v>2.9231218941829874E-2</v>
      </c>
      <c r="S816" s="551">
        <v>1.9381723035177827E-3</v>
      </c>
      <c r="T816" s="551" t="s">
        <v>8674</v>
      </c>
      <c r="U816" s="551" t="s">
        <v>8674</v>
      </c>
      <c r="V816" s="552">
        <v>1.667514319779221E-3</v>
      </c>
      <c r="W816" s="553">
        <v>4.1963911036508603E-3</v>
      </c>
      <c r="X816" s="553" t="s">
        <v>8674</v>
      </c>
      <c r="Y816" s="553" t="s">
        <v>8674</v>
      </c>
      <c r="Z816" s="553" t="s">
        <v>8674</v>
      </c>
      <c r="AA816" s="554">
        <v>8.084074373484236E-2</v>
      </c>
      <c r="AB816" s="684">
        <v>4.1523066063198109E-3</v>
      </c>
      <c r="AC816" s="561">
        <v>3.4252440486384657E-3</v>
      </c>
    </row>
    <row r="817" spans="1:29" ht="15" customHeight="1" thickBot="1" x14ac:dyDescent="0.3">
      <c r="A817" s="532" t="s">
        <v>6406</v>
      </c>
      <c r="B817" s="577">
        <v>267</v>
      </c>
      <c r="C817" s="533" t="s">
        <v>6407</v>
      </c>
      <c r="D817" s="534" t="s">
        <v>41</v>
      </c>
      <c r="E817" s="537" t="s">
        <v>9</v>
      </c>
      <c r="F817" s="530" t="s">
        <v>1312</v>
      </c>
      <c r="G817" s="266" t="s">
        <v>1313</v>
      </c>
      <c r="H817" s="530" t="s">
        <v>1160</v>
      </c>
      <c r="I817" s="266">
        <v>100</v>
      </c>
      <c r="J817" s="531">
        <v>9</v>
      </c>
      <c r="K817" s="549" t="s">
        <v>8674</v>
      </c>
      <c r="L817" s="549">
        <v>0.10669511869831955</v>
      </c>
      <c r="M817" s="549" t="s">
        <v>8674</v>
      </c>
      <c r="N817" s="549" t="s">
        <v>8674</v>
      </c>
      <c r="O817" s="549">
        <v>1.0561892691170258E-2</v>
      </c>
      <c r="P817" s="550">
        <v>8.5025578528207229E-3</v>
      </c>
      <c r="Q817" s="551" t="s">
        <v>8674</v>
      </c>
      <c r="R817" s="551" t="s">
        <v>8674</v>
      </c>
      <c r="S817" s="551">
        <v>3.8763446070355654E-3</v>
      </c>
      <c r="T817" s="551" t="s">
        <v>8674</v>
      </c>
      <c r="U817" s="551" t="s">
        <v>8674</v>
      </c>
      <c r="V817" s="552">
        <v>1.667514319779221E-3</v>
      </c>
      <c r="W817" s="553" t="s">
        <v>8674</v>
      </c>
      <c r="X817" s="553" t="s">
        <v>8674</v>
      </c>
      <c r="Y817" s="553" t="s">
        <v>8674</v>
      </c>
      <c r="Z817" s="553" t="s">
        <v>8674</v>
      </c>
      <c r="AA817" s="554">
        <v>4.042037186742118E-2</v>
      </c>
      <c r="AB817" s="684">
        <v>1.3841022021066035E-3</v>
      </c>
      <c r="AC817" s="561">
        <v>3.4252440486384657E-3</v>
      </c>
    </row>
    <row r="818" spans="1:29" ht="15" customHeight="1" thickBot="1" x14ac:dyDescent="0.3">
      <c r="A818" s="532" t="s">
        <v>6396</v>
      </c>
      <c r="B818" s="577">
        <v>295</v>
      </c>
      <c r="C818" s="533" t="s">
        <v>6397</v>
      </c>
      <c r="D818" s="534" t="s">
        <v>41</v>
      </c>
      <c r="E818" s="537" t="s">
        <v>16</v>
      </c>
      <c r="F818" s="530" t="s">
        <v>2508</v>
      </c>
      <c r="G818" s="266" t="s">
        <v>2509</v>
      </c>
      <c r="H818" s="530" t="s">
        <v>2510</v>
      </c>
      <c r="I818" s="266">
        <v>100</v>
      </c>
      <c r="J818" s="531">
        <v>9</v>
      </c>
      <c r="K818" s="549">
        <v>7.7748406157673771E-3</v>
      </c>
      <c r="L818" s="549" t="s">
        <v>8674</v>
      </c>
      <c r="M818" s="549">
        <v>6.5419337956299879E-3</v>
      </c>
      <c r="N818" s="549">
        <v>5.067396371744198E-3</v>
      </c>
      <c r="O818" s="549" t="s">
        <v>8674</v>
      </c>
      <c r="P818" s="550">
        <v>4.2512789264103614E-3</v>
      </c>
      <c r="Q818" s="551">
        <v>2.5982124298482645E-3</v>
      </c>
      <c r="R818" s="551" t="s">
        <v>8674</v>
      </c>
      <c r="S818" s="551">
        <v>1.9381723035177827E-3</v>
      </c>
      <c r="T818" s="551">
        <v>1.0991426687183996E-2</v>
      </c>
      <c r="U818" s="551" t="s">
        <v>8674</v>
      </c>
      <c r="V818" s="552">
        <v>3.3350286395584421E-3</v>
      </c>
      <c r="W818" s="553" t="s">
        <v>8674</v>
      </c>
      <c r="X818" s="553">
        <v>3.8277511961722487E-2</v>
      </c>
      <c r="Y818" s="553" t="s">
        <v>8674</v>
      </c>
      <c r="Z818" s="553" t="s">
        <v>8674</v>
      </c>
      <c r="AA818" s="554" t="s">
        <v>8674</v>
      </c>
      <c r="AB818" s="684">
        <v>2.768204404213207E-3</v>
      </c>
      <c r="AC818" s="561">
        <v>3.4252440486384657E-3</v>
      </c>
    </row>
    <row r="819" spans="1:29" ht="15" customHeight="1" thickBot="1" x14ac:dyDescent="0.3">
      <c r="A819" s="532" t="s">
        <v>6428</v>
      </c>
      <c r="B819" s="577">
        <v>310</v>
      </c>
      <c r="C819" s="533" t="s">
        <v>6429</v>
      </c>
      <c r="D819" s="534" t="s">
        <v>41</v>
      </c>
      <c r="E819" s="537" t="s">
        <v>16</v>
      </c>
      <c r="F819" s="530" t="s">
        <v>2517</v>
      </c>
      <c r="G819" s="266" t="s">
        <v>2518</v>
      </c>
      <c r="H819" s="530" t="s">
        <v>2519</v>
      </c>
      <c r="I819" s="266">
        <v>96</v>
      </c>
      <c r="J819" s="531">
        <v>9</v>
      </c>
      <c r="K819" s="549" t="s">
        <v>8674</v>
      </c>
      <c r="L819" s="549" t="s">
        <v>8674</v>
      </c>
      <c r="M819" s="549" t="s">
        <v>8674</v>
      </c>
      <c r="N819" s="549" t="s">
        <v>8674</v>
      </c>
      <c r="O819" s="549" t="s">
        <v>8674</v>
      </c>
      <c r="P819" s="550" t="s">
        <v>8674</v>
      </c>
      <c r="Q819" s="551">
        <v>2.338391186863438E-2</v>
      </c>
      <c r="R819" s="551" t="s">
        <v>8674</v>
      </c>
      <c r="S819" s="551" t="s">
        <v>8674</v>
      </c>
      <c r="T819" s="551" t="s">
        <v>8674</v>
      </c>
      <c r="U819" s="551" t="s">
        <v>8674</v>
      </c>
      <c r="V819" s="552">
        <v>7.5038144390064954E-3</v>
      </c>
      <c r="W819" s="553" t="s">
        <v>8674</v>
      </c>
      <c r="X819" s="553" t="s">
        <v>8674</v>
      </c>
      <c r="Y819" s="553" t="s">
        <v>8674</v>
      </c>
      <c r="Z819" s="553" t="s">
        <v>8674</v>
      </c>
      <c r="AA819" s="554" t="s">
        <v>8674</v>
      </c>
      <c r="AB819" s="684" t="s">
        <v>8674</v>
      </c>
      <c r="AC819" s="561">
        <v>3.4252440486384657E-3</v>
      </c>
    </row>
    <row r="820" spans="1:29" ht="15" customHeight="1" thickBot="1" x14ac:dyDescent="0.3">
      <c r="A820" s="532" t="s">
        <v>6364</v>
      </c>
      <c r="B820" s="577">
        <v>380</v>
      </c>
      <c r="C820" s="533" t="s">
        <v>6365</v>
      </c>
      <c r="D820" s="534" t="s">
        <v>42</v>
      </c>
      <c r="E820" s="537" t="s">
        <v>18</v>
      </c>
      <c r="F820" s="530" t="s">
        <v>4631</v>
      </c>
      <c r="G820" s="266" t="s">
        <v>4632</v>
      </c>
      <c r="H820" s="530" t="s">
        <v>4633</v>
      </c>
      <c r="I820" s="266">
        <v>100</v>
      </c>
      <c r="J820" s="531">
        <v>9</v>
      </c>
      <c r="K820" s="549" t="s">
        <v>8674</v>
      </c>
      <c r="L820" s="549" t="s">
        <v>8674</v>
      </c>
      <c r="M820" s="549" t="s">
        <v>8674</v>
      </c>
      <c r="N820" s="549" t="s">
        <v>8674</v>
      </c>
      <c r="O820" s="549" t="s">
        <v>8674</v>
      </c>
      <c r="P820" s="550" t="s">
        <v>8674</v>
      </c>
      <c r="Q820" s="551" t="s">
        <v>8674</v>
      </c>
      <c r="R820" s="551" t="s">
        <v>8674</v>
      </c>
      <c r="S820" s="551" t="s">
        <v>8674</v>
      </c>
      <c r="T820" s="551" t="s">
        <v>8674</v>
      </c>
      <c r="U820" s="551" t="s">
        <v>8674</v>
      </c>
      <c r="V820" s="552" t="s">
        <v>8674</v>
      </c>
      <c r="W820" s="553">
        <v>3.7767519932857742E-2</v>
      </c>
      <c r="X820" s="553" t="s">
        <v>8674</v>
      </c>
      <c r="Y820" s="553" t="s">
        <v>8674</v>
      </c>
      <c r="Z820" s="553" t="s">
        <v>8674</v>
      </c>
      <c r="AA820" s="554" t="s">
        <v>8674</v>
      </c>
      <c r="AB820" s="684">
        <v>1.2456919818959432E-2</v>
      </c>
      <c r="AC820" s="561">
        <v>3.4252440486384657E-3</v>
      </c>
    </row>
    <row r="821" spans="1:29" ht="15" customHeight="1" thickBot="1" x14ac:dyDescent="0.3">
      <c r="A821" s="532" t="s">
        <v>6442</v>
      </c>
      <c r="B821" s="577">
        <v>242</v>
      </c>
      <c r="C821" s="533" t="s">
        <v>6443</v>
      </c>
      <c r="D821" s="534" t="s">
        <v>41</v>
      </c>
      <c r="E821" s="537" t="s">
        <v>12</v>
      </c>
      <c r="F821" s="530" t="s">
        <v>1826</v>
      </c>
      <c r="G821" s="266" t="s">
        <v>1827</v>
      </c>
      <c r="H821" s="530" t="s">
        <v>1828</v>
      </c>
      <c r="I821" s="266">
        <v>97</v>
      </c>
      <c r="J821" s="531">
        <v>9</v>
      </c>
      <c r="K821" s="549">
        <v>7.7748406157673771E-3</v>
      </c>
      <c r="L821" s="549">
        <v>5.3347559349159773E-2</v>
      </c>
      <c r="M821" s="549">
        <v>6.5419337956299879E-3</v>
      </c>
      <c r="N821" s="549">
        <v>5.067396371744198E-3</v>
      </c>
      <c r="O821" s="549">
        <v>5.280946345585129E-3</v>
      </c>
      <c r="P821" s="550">
        <v>8.5025578528207229E-3</v>
      </c>
      <c r="Q821" s="551" t="s">
        <v>8674</v>
      </c>
      <c r="R821" s="551" t="s">
        <v>8674</v>
      </c>
      <c r="S821" s="551">
        <v>1.9381723035177827E-3</v>
      </c>
      <c r="T821" s="551">
        <v>5.4957133435919979E-3</v>
      </c>
      <c r="U821" s="551">
        <v>1.2137395314965408E-2</v>
      </c>
      <c r="V821" s="552">
        <v>2.5012714796688318E-3</v>
      </c>
      <c r="W821" s="553" t="s">
        <v>8674</v>
      </c>
      <c r="X821" s="553" t="s">
        <v>8674</v>
      </c>
      <c r="Y821" s="553" t="s">
        <v>8674</v>
      </c>
      <c r="Z821" s="553" t="s">
        <v>8674</v>
      </c>
      <c r="AA821" s="554" t="s">
        <v>8674</v>
      </c>
      <c r="AB821" s="684" t="s">
        <v>8674</v>
      </c>
      <c r="AC821" s="561">
        <v>3.4252440486384657E-3</v>
      </c>
    </row>
    <row r="822" spans="1:29" ht="15" customHeight="1" thickBot="1" x14ac:dyDescent="0.3">
      <c r="A822" s="532" t="s">
        <v>6444</v>
      </c>
      <c r="B822" s="577">
        <v>239</v>
      </c>
      <c r="C822" s="533" t="s">
        <v>6445</v>
      </c>
      <c r="D822" s="534" t="s">
        <v>41</v>
      </c>
      <c r="E822" s="537" t="s">
        <v>12</v>
      </c>
      <c r="F822" s="530" t="s">
        <v>1831</v>
      </c>
      <c r="G822" s="266" t="s">
        <v>1832</v>
      </c>
      <c r="H822" s="530" t="s">
        <v>1833</v>
      </c>
      <c r="I822" s="266">
        <v>91</v>
      </c>
      <c r="J822" s="531">
        <v>9</v>
      </c>
      <c r="K822" s="549">
        <v>5.4423884310371637E-2</v>
      </c>
      <c r="L822" s="549" t="s">
        <v>8674</v>
      </c>
      <c r="M822" s="549" t="s">
        <v>8674</v>
      </c>
      <c r="N822" s="549" t="s">
        <v>8674</v>
      </c>
      <c r="O822" s="549" t="s">
        <v>8674</v>
      </c>
      <c r="P822" s="550">
        <v>9.9196508282908442E-3</v>
      </c>
      <c r="Q822" s="551" t="s">
        <v>8674</v>
      </c>
      <c r="R822" s="551" t="s">
        <v>8674</v>
      </c>
      <c r="S822" s="551">
        <v>3.8763446070355654E-3</v>
      </c>
      <c r="T822" s="551" t="s">
        <v>8674</v>
      </c>
      <c r="U822" s="551" t="s">
        <v>8674</v>
      </c>
      <c r="V822" s="552">
        <v>1.667514319779221E-3</v>
      </c>
      <c r="W822" s="553" t="s">
        <v>8674</v>
      </c>
      <c r="X822" s="553" t="s">
        <v>8674</v>
      </c>
      <c r="Y822" s="553" t="s">
        <v>8674</v>
      </c>
      <c r="Z822" s="553" t="s">
        <v>8674</v>
      </c>
      <c r="AA822" s="554" t="s">
        <v>8674</v>
      </c>
      <c r="AB822" s="684" t="s">
        <v>8674</v>
      </c>
      <c r="AC822" s="561">
        <v>3.4252440486384657E-3</v>
      </c>
    </row>
    <row r="823" spans="1:29" ht="15" customHeight="1" thickBot="1" x14ac:dyDescent="0.3">
      <c r="A823" s="532" t="s">
        <v>6378</v>
      </c>
      <c r="B823" s="577">
        <v>239</v>
      </c>
      <c r="C823" s="533" t="s">
        <v>6379</v>
      </c>
      <c r="D823" s="534" t="s">
        <v>41</v>
      </c>
      <c r="E823" s="537" t="s">
        <v>12</v>
      </c>
      <c r="F823" s="530" t="s">
        <v>1837</v>
      </c>
      <c r="G823" s="266" t="s">
        <v>1503</v>
      </c>
      <c r="H823" s="530" t="s">
        <v>539</v>
      </c>
      <c r="I823" s="266">
        <v>96</v>
      </c>
      <c r="J823" s="531">
        <v>9</v>
      </c>
      <c r="K823" s="549" t="s">
        <v>8674</v>
      </c>
      <c r="L823" s="549">
        <v>5.3347559349159773E-2</v>
      </c>
      <c r="M823" s="549">
        <v>6.5419337956299879E-3</v>
      </c>
      <c r="N823" s="549" t="s">
        <v>8674</v>
      </c>
      <c r="O823" s="549">
        <v>5.280946345585129E-3</v>
      </c>
      <c r="P823" s="550">
        <v>5.6683719018804828E-3</v>
      </c>
      <c r="Q823" s="551" t="s">
        <v>8674</v>
      </c>
      <c r="R823" s="551" t="s">
        <v>8674</v>
      </c>
      <c r="S823" s="551" t="s">
        <v>8674</v>
      </c>
      <c r="T823" s="551" t="s">
        <v>8674</v>
      </c>
      <c r="U823" s="551" t="s">
        <v>8674</v>
      </c>
      <c r="V823" s="552" t="s">
        <v>8674</v>
      </c>
      <c r="W823" s="553" t="s">
        <v>8674</v>
      </c>
      <c r="X823" s="553">
        <v>1.9138755980861243E-2</v>
      </c>
      <c r="Y823" s="553">
        <v>1.03777501037775E-2</v>
      </c>
      <c r="Z823" s="553" t="s">
        <v>8674</v>
      </c>
      <c r="AA823" s="554" t="s">
        <v>8674</v>
      </c>
      <c r="AB823" s="684">
        <v>6.9205110105330179E-3</v>
      </c>
      <c r="AC823" s="561">
        <v>3.4252440486384657E-3</v>
      </c>
    </row>
    <row r="824" spans="1:29" ht="15" customHeight="1" thickBot="1" x14ac:dyDescent="0.3">
      <c r="A824" s="532" t="s">
        <v>6436</v>
      </c>
      <c r="B824" s="577">
        <v>240</v>
      </c>
      <c r="C824" s="533" t="s">
        <v>6437</v>
      </c>
      <c r="D824" s="534" t="s">
        <v>41</v>
      </c>
      <c r="E824" s="537" t="s">
        <v>12</v>
      </c>
      <c r="F824" s="530" t="s">
        <v>1845</v>
      </c>
      <c r="G824" s="266" t="s">
        <v>1843</v>
      </c>
      <c r="H824" s="530" t="s">
        <v>855</v>
      </c>
      <c r="I824" s="266">
        <v>98</v>
      </c>
      <c r="J824" s="531">
        <v>9</v>
      </c>
      <c r="K824" s="549" t="s">
        <v>8674</v>
      </c>
      <c r="L824" s="549">
        <v>8.002133902373966E-2</v>
      </c>
      <c r="M824" s="549" t="s">
        <v>8674</v>
      </c>
      <c r="N824" s="549">
        <v>5.067396371744198E-3</v>
      </c>
      <c r="O824" s="549" t="s">
        <v>8674</v>
      </c>
      <c r="P824" s="550">
        <v>5.6683719018804828E-3</v>
      </c>
      <c r="Q824" s="551">
        <v>2.5982124298482645E-3</v>
      </c>
      <c r="R824" s="551" t="s">
        <v>8674</v>
      </c>
      <c r="S824" s="551">
        <v>7.7526892140711307E-3</v>
      </c>
      <c r="T824" s="551" t="s">
        <v>8674</v>
      </c>
      <c r="U824" s="551" t="s">
        <v>8674</v>
      </c>
      <c r="V824" s="552">
        <v>4.1687857994480524E-3</v>
      </c>
      <c r="W824" s="553" t="s">
        <v>8674</v>
      </c>
      <c r="X824" s="553" t="s">
        <v>8674</v>
      </c>
      <c r="Y824" s="553" t="s">
        <v>8674</v>
      </c>
      <c r="Z824" s="553" t="s">
        <v>8674</v>
      </c>
      <c r="AA824" s="554" t="s">
        <v>8674</v>
      </c>
      <c r="AB824" s="684" t="s">
        <v>8674</v>
      </c>
      <c r="AC824" s="561">
        <v>3.4252440486384657E-3</v>
      </c>
    </row>
    <row r="825" spans="1:29" ht="15" customHeight="1" thickBot="1" x14ac:dyDescent="0.3">
      <c r="A825" s="532" t="s">
        <v>6412</v>
      </c>
      <c r="B825" s="577">
        <v>299</v>
      </c>
      <c r="C825" s="533" t="s">
        <v>6413</v>
      </c>
      <c r="D825" s="534" t="s">
        <v>42</v>
      </c>
      <c r="E825" s="537" t="s">
        <v>5</v>
      </c>
      <c r="F825" s="530" t="s">
        <v>3533</v>
      </c>
      <c r="G825" s="266" t="s">
        <v>3534</v>
      </c>
      <c r="H825" s="530" t="s">
        <v>1104</v>
      </c>
      <c r="I825" s="266">
        <v>100</v>
      </c>
      <c r="J825" s="531">
        <v>9</v>
      </c>
      <c r="K825" s="549" t="s">
        <v>8674</v>
      </c>
      <c r="L825" s="549" t="s">
        <v>8674</v>
      </c>
      <c r="M825" s="549" t="s">
        <v>8674</v>
      </c>
      <c r="N825" s="549" t="s">
        <v>8674</v>
      </c>
      <c r="O825" s="549" t="s">
        <v>8674</v>
      </c>
      <c r="P825" s="550" t="s">
        <v>8674</v>
      </c>
      <c r="Q825" s="551" t="s">
        <v>8674</v>
      </c>
      <c r="R825" s="551" t="s">
        <v>8674</v>
      </c>
      <c r="S825" s="551" t="s">
        <v>8674</v>
      </c>
      <c r="T825" s="551">
        <v>4.9461420092327985E-2</v>
      </c>
      <c r="U825" s="551" t="s">
        <v>8674</v>
      </c>
      <c r="V825" s="552">
        <v>7.5038144390064954E-3</v>
      </c>
      <c r="W825" s="553" t="s">
        <v>8674</v>
      </c>
      <c r="X825" s="553" t="s">
        <v>8674</v>
      </c>
      <c r="Y825" s="553" t="s">
        <v>8674</v>
      </c>
      <c r="Z825" s="553" t="s">
        <v>8674</v>
      </c>
      <c r="AA825" s="554" t="s">
        <v>8674</v>
      </c>
      <c r="AB825" s="684" t="s">
        <v>8674</v>
      </c>
      <c r="AC825" s="561">
        <v>3.4252440486384657E-3</v>
      </c>
    </row>
    <row r="826" spans="1:29" ht="15" customHeight="1" thickBot="1" x14ac:dyDescent="0.3">
      <c r="A826" s="532" t="s">
        <v>6382</v>
      </c>
      <c r="B826" s="577">
        <v>266</v>
      </c>
      <c r="C826" s="533" t="s">
        <v>6383</v>
      </c>
      <c r="D826" s="534" t="s">
        <v>42</v>
      </c>
      <c r="E826" s="537" t="s">
        <v>8</v>
      </c>
      <c r="F826" s="530" t="s">
        <v>4490</v>
      </c>
      <c r="G826" s="266" t="s">
        <v>4489</v>
      </c>
      <c r="H826" s="530" t="s">
        <v>4491</v>
      </c>
      <c r="I826" s="266">
        <v>97</v>
      </c>
      <c r="J826" s="531">
        <v>9</v>
      </c>
      <c r="K826" s="549" t="s">
        <v>8674</v>
      </c>
      <c r="L826" s="549" t="s">
        <v>8674</v>
      </c>
      <c r="M826" s="549" t="s">
        <v>8674</v>
      </c>
      <c r="N826" s="549" t="s">
        <v>8674</v>
      </c>
      <c r="O826" s="549" t="s">
        <v>8674</v>
      </c>
      <c r="P826" s="550" t="s">
        <v>8674</v>
      </c>
      <c r="Q826" s="551">
        <v>7.7946372895447927E-3</v>
      </c>
      <c r="R826" s="551">
        <v>5.8462437883659749E-2</v>
      </c>
      <c r="S826" s="551">
        <v>1.9381723035177827E-3</v>
      </c>
      <c r="T826" s="551" t="s">
        <v>8674</v>
      </c>
      <c r="U826" s="551" t="s">
        <v>8674</v>
      </c>
      <c r="V826" s="552">
        <v>5.0025429593376636E-3</v>
      </c>
      <c r="W826" s="553">
        <v>1.258917331095258E-2</v>
      </c>
      <c r="X826" s="553" t="s">
        <v>8674</v>
      </c>
      <c r="Y826" s="553" t="s">
        <v>8674</v>
      </c>
      <c r="Z826" s="553" t="s">
        <v>8674</v>
      </c>
      <c r="AA826" s="554" t="s">
        <v>8674</v>
      </c>
      <c r="AB826" s="684">
        <v>4.1523066063198109E-3</v>
      </c>
      <c r="AC826" s="561">
        <v>3.4252440486384657E-3</v>
      </c>
    </row>
    <row r="827" spans="1:29" ht="15" customHeight="1" thickBot="1" x14ac:dyDescent="0.3">
      <c r="A827" s="532" t="s">
        <v>6394</v>
      </c>
      <c r="B827" s="577">
        <v>247</v>
      </c>
      <c r="C827" s="533" t="s">
        <v>6395</v>
      </c>
      <c r="D827" s="534" t="s">
        <v>42</v>
      </c>
      <c r="E827" s="537" t="s">
        <v>8</v>
      </c>
      <c r="F827" s="530" t="s">
        <v>4520</v>
      </c>
      <c r="G827" s="266" t="s">
        <v>4521</v>
      </c>
      <c r="H827" s="530" t="s">
        <v>305</v>
      </c>
      <c r="I827" s="266">
        <v>100</v>
      </c>
      <c r="J827" s="531">
        <v>9</v>
      </c>
      <c r="K827" s="549" t="s">
        <v>8674</v>
      </c>
      <c r="L827" s="549" t="s">
        <v>8674</v>
      </c>
      <c r="M827" s="549" t="s">
        <v>8674</v>
      </c>
      <c r="N827" s="549" t="s">
        <v>8674</v>
      </c>
      <c r="O827" s="549" t="s">
        <v>8674</v>
      </c>
      <c r="P827" s="550" t="s">
        <v>8674</v>
      </c>
      <c r="Q827" s="551">
        <v>1.2991062149241322E-2</v>
      </c>
      <c r="R827" s="551" t="s">
        <v>8674</v>
      </c>
      <c r="S827" s="551">
        <v>3.8763446070355654E-3</v>
      </c>
      <c r="T827" s="551" t="s">
        <v>8674</v>
      </c>
      <c r="U827" s="551" t="s">
        <v>8674</v>
      </c>
      <c r="V827" s="552">
        <v>5.8363001192272739E-3</v>
      </c>
      <c r="W827" s="553" t="s">
        <v>8674</v>
      </c>
      <c r="X827" s="553" t="s">
        <v>8674</v>
      </c>
      <c r="Y827" s="553">
        <v>2.5944375259443751E-3</v>
      </c>
      <c r="Z827" s="553">
        <v>4.595588235294118E-2</v>
      </c>
      <c r="AA827" s="554" t="s">
        <v>8674</v>
      </c>
      <c r="AB827" s="684">
        <v>2.768204404213207E-3</v>
      </c>
      <c r="AC827" s="561">
        <v>3.4252440486384657E-3</v>
      </c>
    </row>
    <row r="828" spans="1:29" ht="15" customHeight="1" thickBot="1" x14ac:dyDescent="0.3">
      <c r="A828" s="532" t="s">
        <v>6368</v>
      </c>
      <c r="B828" s="577">
        <v>269</v>
      </c>
      <c r="C828" s="533" t="s">
        <v>6369</v>
      </c>
      <c r="D828" s="534" t="s">
        <v>41</v>
      </c>
      <c r="E828" s="537" t="s">
        <v>9</v>
      </c>
      <c r="F828" s="530" t="s">
        <v>1319</v>
      </c>
      <c r="G828" s="266" t="s">
        <v>1320</v>
      </c>
      <c r="H828" s="530" t="s">
        <v>1321</v>
      </c>
      <c r="I828" s="266">
        <v>91</v>
      </c>
      <c r="J828" s="531">
        <v>9</v>
      </c>
      <c r="K828" s="549" t="s">
        <v>8674</v>
      </c>
      <c r="L828" s="549" t="s">
        <v>8674</v>
      </c>
      <c r="M828" s="549" t="s">
        <v>8674</v>
      </c>
      <c r="N828" s="549" t="s">
        <v>8674</v>
      </c>
      <c r="O828" s="549" t="s">
        <v>8674</v>
      </c>
      <c r="P828" s="550" t="s">
        <v>8674</v>
      </c>
      <c r="Q828" s="551" t="s">
        <v>8674</v>
      </c>
      <c r="R828" s="551" t="s">
        <v>8674</v>
      </c>
      <c r="S828" s="551" t="s">
        <v>8674</v>
      </c>
      <c r="T828" s="551" t="s">
        <v>8674</v>
      </c>
      <c r="U828" s="551" t="s">
        <v>8674</v>
      </c>
      <c r="V828" s="552" t="s">
        <v>8674</v>
      </c>
      <c r="W828" s="553">
        <v>1.258917331095258E-2</v>
      </c>
      <c r="X828" s="553" t="s">
        <v>8674</v>
      </c>
      <c r="Y828" s="553">
        <v>1.5566625155666251E-2</v>
      </c>
      <c r="Z828" s="553" t="s">
        <v>8674</v>
      </c>
      <c r="AA828" s="554" t="s">
        <v>8674</v>
      </c>
      <c r="AB828" s="684">
        <v>1.2456919818959432E-2</v>
      </c>
      <c r="AC828" s="561">
        <v>3.4252440486384657E-3</v>
      </c>
    </row>
    <row r="829" spans="1:29" ht="15" customHeight="1" thickBot="1" x14ac:dyDescent="0.3">
      <c r="A829" s="532" t="s">
        <v>6380</v>
      </c>
      <c r="B829" s="577">
        <v>263</v>
      </c>
      <c r="C829" s="533" t="s">
        <v>6381</v>
      </c>
      <c r="D829" s="534" t="s">
        <v>41</v>
      </c>
      <c r="E829" s="537" t="s">
        <v>13</v>
      </c>
      <c r="F829" s="530" t="s">
        <v>2414</v>
      </c>
      <c r="G829" s="266" t="s">
        <v>2415</v>
      </c>
      <c r="H829" s="530" t="s">
        <v>2416</v>
      </c>
      <c r="I829" s="266">
        <v>99</v>
      </c>
      <c r="J829" s="531">
        <v>9</v>
      </c>
      <c r="K829" s="549">
        <v>7.7748406157673771E-3</v>
      </c>
      <c r="L829" s="549">
        <v>5.3347559349159773E-2</v>
      </c>
      <c r="M829" s="549">
        <v>6.5419337956299879E-3</v>
      </c>
      <c r="N829" s="549" t="s">
        <v>8674</v>
      </c>
      <c r="O829" s="549" t="s">
        <v>8674</v>
      </c>
      <c r="P829" s="550">
        <v>5.6683719018804828E-3</v>
      </c>
      <c r="Q829" s="551" t="s">
        <v>8674</v>
      </c>
      <c r="R829" s="551" t="s">
        <v>8674</v>
      </c>
      <c r="S829" s="551">
        <v>1.9381723035177827E-3</v>
      </c>
      <c r="T829" s="551" t="s">
        <v>8674</v>
      </c>
      <c r="U829" s="551" t="s">
        <v>8674</v>
      </c>
      <c r="V829" s="552">
        <v>8.3375715988961052E-4</v>
      </c>
      <c r="W829" s="553">
        <v>1.258917331095258E-2</v>
      </c>
      <c r="X829" s="553" t="s">
        <v>8674</v>
      </c>
      <c r="Y829" s="553">
        <v>2.5944375259443751E-3</v>
      </c>
      <c r="Z829" s="553" t="s">
        <v>8674</v>
      </c>
      <c r="AA829" s="554" t="s">
        <v>8674</v>
      </c>
      <c r="AB829" s="684">
        <v>5.536408808426414E-3</v>
      </c>
      <c r="AC829" s="561">
        <v>3.4252440486384657E-3</v>
      </c>
    </row>
    <row r="830" spans="1:29" ht="15" customHeight="1" thickBot="1" x14ac:dyDescent="0.3">
      <c r="A830" s="532" t="s">
        <v>6392</v>
      </c>
      <c r="B830" s="577">
        <v>250</v>
      </c>
      <c r="C830" s="533" t="s">
        <v>6393</v>
      </c>
      <c r="D830" s="534" t="s">
        <v>41</v>
      </c>
      <c r="E830" s="537" t="s">
        <v>6</v>
      </c>
      <c r="F830" s="530" t="s">
        <v>885</v>
      </c>
      <c r="G830" s="266" t="s">
        <v>886</v>
      </c>
      <c r="H830" s="530" t="s">
        <v>887</v>
      </c>
      <c r="I830" s="266">
        <v>95</v>
      </c>
      <c r="J830" s="531">
        <v>9</v>
      </c>
      <c r="K830" s="549">
        <v>7.7748406157673771E-3</v>
      </c>
      <c r="L830" s="549" t="s">
        <v>8674</v>
      </c>
      <c r="M830" s="549" t="s">
        <v>8674</v>
      </c>
      <c r="N830" s="549">
        <v>1.5202189115232594E-2</v>
      </c>
      <c r="O830" s="549">
        <v>1.0561892691170258E-2</v>
      </c>
      <c r="P830" s="550">
        <v>8.5025578528207229E-3</v>
      </c>
      <c r="Q830" s="551" t="s">
        <v>8674</v>
      </c>
      <c r="R830" s="551" t="s">
        <v>8674</v>
      </c>
      <c r="S830" s="551" t="s">
        <v>8674</v>
      </c>
      <c r="T830" s="551" t="s">
        <v>8674</v>
      </c>
      <c r="U830" s="551" t="s">
        <v>8674</v>
      </c>
      <c r="V830" s="552" t="s">
        <v>8674</v>
      </c>
      <c r="W830" s="553">
        <v>4.1963911036508603E-3</v>
      </c>
      <c r="X830" s="553" t="s">
        <v>8674</v>
      </c>
      <c r="Y830" s="553">
        <v>5.1888750518887502E-3</v>
      </c>
      <c r="Z830" s="553" t="s">
        <v>8674</v>
      </c>
      <c r="AA830" s="554" t="s">
        <v>8674</v>
      </c>
      <c r="AB830" s="684">
        <v>4.1523066063198109E-3</v>
      </c>
      <c r="AC830" s="561">
        <v>3.4252440486384657E-3</v>
      </c>
    </row>
    <row r="831" spans="1:29" ht="15" customHeight="1" thickBot="1" x14ac:dyDescent="0.3">
      <c r="A831" s="532" t="s">
        <v>6400</v>
      </c>
      <c r="B831" s="577">
        <v>263</v>
      </c>
      <c r="C831" s="533" t="s">
        <v>6401</v>
      </c>
      <c r="D831" s="534" t="s">
        <v>41</v>
      </c>
      <c r="E831" s="535" t="s">
        <v>6</v>
      </c>
      <c r="F831" s="530" t="s">
        <v>893</v>
      </c>
      <c r="G831" s="266" t="s">
        <v>894</v>
      </c>
      <c r="H831" s="530" t="s">
        <v>895</v>
      </c>
      <c r="I831" s="266">
        <v>82</v>
      </c>
      <c r="J831" s="531">
        <v>9</v>
      </c>
      <c r="K831" s="549" t="s">
        <v>8674</v>
      </c>
      <c r="L831" s="549">
        <v>2.6673779674579887E-2</v>
      </c>
      <c r="M831" s="549" t="s">
        <v>8674</v>
      </c>
      <c r="N831" s="549" t="s">
        <v>8674</v>
      </c>
      <c r="O831" s="549" t="s">
        <v>8674</v>
      </c>
      <c r="P831" s="550">
        <v>1.4170929754701207E-3</v>
      </c>
      <c r="Q831" s="551">
        <v>2.5982124298482645E-3</v>
      </c>
      <c r="R831" s="551">
        <v>0.17538731365097926</v>
      </c>
      <c r="S831" s="551" t="s">
        <v>8674</v>
      </c>
      <c r="T831" s="551" t="s">
        <v>8674</v>
      </c>
      <c r="U831" s="551" t="s">
        <v>8674</v>
      </c>
      <c r="V831" s="552">
        <v>5.8363001192272739E-3</v>
      </c>
      <c r="W831" s="553" t="s">
        <v>8674</v>
      </c>
      <c r="X831" s="553" t="s">
        <v>8674</v>
      </c>
      <c r="Y831" s="553">
        <v>2.5944375259443751E-3</v>
      </c>
      <c r="Z831" s="553" t="s">
        <v>8674</v>
      </c>
      <c r="AA831" s="554" t="s">
        <v>8674</v>
      </c>
      <c r="AB831" s="684">
        <v>1.3841022021066035E-3</v>
      </c>
      <c r="AC831" s="561">
        <v>3.4252440486384657E-3</v>
      </c>
    </row>
    <row r="832" spans="1:29" ht="15" customHeight="1" thickBot="1" x14ac:dyDescent="0.3">
      <c r="A832" s="532" t="s">
        <v>6386</v>
      </c>
      <c r="B832" s="577">
        <v>282</v>
      </c>
      <c r="C832" s="533" t="s">
        <v>6387</v>
      </c>
      <c r="D832" s="534" t="s">
        <v>42</v>
      </c>
      <c r="E832" s="535" t="s">
        <v>32</v>
      </c>
      <c r="F832" s="530" t="s">
        <v>4227</v>
      </c>
      <c r="G832" s="266" t="s">
        <v>4223</v>
      </c>
      <c r="H832" s="530" t="s">
        <v>4228</v>
      </c>
      <c r="I832" s="266">
        <v>77</v>
      </c>
      <c r="J832" s="531">
        <v>9</v>
      </c>
      <c r="K832" s="549" t="s">
        <v>8674</v>
      </c>
      <c r="L832" s="549" t="s">
        <v>8674</v>
      </c>
      <c r="M832" s="549" t="s">
        <v>8674</v>
      </c>
      <c r="N832" s="549" t="s">
        <v>8674</v>
      </c>
      <c r="O832" s="549">
        <v>5.280946345585129E-3</v>
      </c>
      <c r="P832" s="550">
        <v>1.4170929754701207E-3</v>
      </c>
      <c r="Q832" s="551">
        <v>2.5982124298482645E-3</v>
      </c>
      <c r="R832" s="551" t="s">
        <v>8674</v>
      </c>
      <c r="S832" s="551">
        <v>7.7526892140711307E-3</v>
      </c>
      <c r="T832" s="551" t="s">
        <v>8674</v>
      </c>
      <c r="U832" s="551" t="s">
        <v>8674</v>
      </c>
      <c r="V832" s="552">
        <v>4.1687857994480524E-3</v>
      </c>
      <c r="W832" s="553">
        <v>8.3927822073017206E-3</v>
      </c>
      <c r="X832" s="553" t="s">
        <v>8674</v>
      </c>
      <c r="Y832" s="553">
        <v>2.5944375259443751E-3</v>
      </c>
      <c r="Z832" s="553" t="s">
        <v>8674</v>
      </c>
      <c r="AA832" s="554" t="s">
        <v>8674</v>
      </c>
      <c r="AB832" s="684">
        <v>4.1523066063198109E-3</v>
      </c>
      <c r="AC832" s="561">
        <v>3.4252440486384657E-3</v>
      </c>
    </row>
    <row r="833" spans="1:29" ht="15" customHeight="1" thickBot="1" x14ac:dyDescent="0.3">
      <c r="A833" s="532" t="s">
        <v>6384</v>
      </c>
      <c r="B833" s="577">
        <v>242</v>
      </c>
      <c r="C833" s="533" t="s">
        <v>6385</v>
      </c>
      <c r="D833" s="534" t="s">
        <v>41</v>
      </c>
      <c r="E833" s="537" t="s">
        <v>5020</v>
      </c>
      <c r="F833" s="530" t="s">
        <v>2552</v>
      </c>
      <c r="G833" s="266" t="s">
        <v>2550</v>
      </c>
      <c r="H833" s="530" t="s">
        <v>2553</v>
      </c>
      <c r="I833" s="266">
        <v>84</v>
      </c>
      <c r="J833" s="531">
        <v>9</v>
      </c>
      <c r="K833" s="549">
        <v>7.7748406157673771E-3</v>
      </c>
      <c r="L833" s="549" t="s">
        <v>8674</v>
      </c>
      <c r="M833" s="549" t="s">
        <v>8674</v>
      </c>
      <c r="N833" s="549" t="s">
        <v>8674</v>
      </c>
      <c r="O833" s="549" t="s">
        <v>8674</v>
      </c>
      <c r="P833" s="550">
        <v>1.4170929754701207E-3</v>
      </c>
      <c r="Q833" s="551" t="s">
        <v>8674</v>
      </c>
      <c r="R833" s="551" t="s">
        <v>8674</v>
      </c>
      <c r="S833" s="551">
        <v>7.7526892140711307E-3</v>
      </c>
      <c r="T833" s="551">
        <v>5.4957133435919979E-3</v>
      </c>
      <c r="U833" s="551" t="s">
        <v>8674</v>
      </c>
      <c r="V833" s="552">
        <v>4.1687857994480524E-3</v>
      </c>
      <c r="W833" s="553">
        <v>8.3927822073017206E-3</v>
      </c>
      <c r="X833" s="553" t="s">
        <v>8674</v>
      </c>
      <c r="Y833" s="553" t="s">
        <v>8674</v>
      </c>
      <c r="Z833" s="553">
        <v>4.595588235294118E-2</v>
      </c>
      <c r="AA833" s="554" t="s">
        <v>8674</v>
      </c>
      <c r="AB833" s="684">
        <v>4.1523066063198109E-3</v>
      </c>
      <c r="AC833" s="561">
        <v>3.4252440486384657E-3</v>
      </c>
    </row>
    <row r="834" spans="1:29" ht="15" customHeight="1" thickBot="1" x14ac:dyDescent="0.3">
      <c r="A834" s="532" t="s">
        <v>6558</v>
      </c>
      <c r="B834" s="577">
        <v>308</v>
      </c>
      <c r="C834" s="533" t="s">
        <v>6559</v>
      </c>
      <c r="D834" s="534" t="s">
        <v>42</v>
      </c>
      <c r="E834" s="537" t="s">
        <v>21</v>
      </c>
      <c r="F834" s="530" t="s">
        <v>3677</v>
      </c>
      <c r="G834" s="266" t="s">
        <v>3678</v>
      </c>
      <c r="H834" s="530" t="s">
        <v>3679</v>
      </c>
      <c r="I834" s="266">
        <v>81</v>
      </c>
      <c r="J834" s="531">
        <v>8</v>
      </c>
      <c r="K834" s="549" t="s">
        <v>8674</v>
      </c>
      <c r="L834" s="549" t="s">
        <v>8674</v>
      </c>
      <c r="M834" s="549">
        <v>6.5419337956299879E-3</v>
      </c>
      <c r="N834" s="549">
        <v>1.0134792743488396E-2</v>
      </c>
      <c r="O834" s="549" t="s">
        <v>8674</v>
      </c>
      <c r="P834" s="550">
        <v>4.2512789264103614E-3</v>
      </c>
      <c r="Q834" s="551">
        <v>2.5982124298482645E-3</v>
      </c>
      <c r="R834" s="551">
        <v>2.9231218941829874E-2</v>
      </c>
      <c r="S834" s="551" t="s">
        <v>8674</v>
      </c>
      <c r="T834" s="551" t="s">
        <v>8674</v>
      </c>
      <c r="U834" s="551">
        <v>3.6412185944896223E-2</v>
      </c>
      <c r="V834" s="552">
        <v>4.1687857994480524E-3</v>
      </c>
      <c r="W834" s="553" t="s">
        <v>8674</v>
      </c>
      <c r="X834" s="553" t="s">
        <v>8674</v>
      </c>
      <c r="Y834" s="553" t="s">
        <v>8674</v>
      </c>
      <c r="Z834" s="553" t="s">
        <v>8674</v>
      </c>
      <c r="AA834" s="554" t="s">
        <v>8674</v>
      </c>
      <c r="AB834" s="684" t="s">
        <v>8674</v>
      </c>
      <c r="AC834" s="561">
        <v>3.0446613765675247E-3</v>
      </c>
    </row>
    <row r="835" spans="1:29" ht="15" customHeight="1" thickBot="1" x14ac:dyDescent="0.3">
      <c r="A835" s="532" t="s">
        <v>6490</v>
      </c>
      <c r="B835" s="577">
        <v>296</v>
      </c>
      <c r="C835" s="533" t="s">
        <v>6491</v>
      </c>
      <c r="D835" s="534" t="s">
        <v>42</v>
      </c>
      <c r="E835" s="537" t="s">
        <v>21</v>
      </c>
      <c r="F835" s="530" t="s">
        <v>3680</v>
      </c>
      <c r="G835" s="266" t="s">
        <v>3681</v>
      </c>
      <c r="H835" s="530" t="s">
        <v>3682</v>
      </c>
      <c r="I835" s="266">
        <v>86</v>
      </c>
      <c r="J835" s="531">
        <v>8</v>
      </c>
      <c r="K835" s="549" t="s">
        <v>8674</v>
      </c>
      <c r="L835" s="549" t="s">
        <v>8674</v>
      </c>
      <c r="M835" s="549">
        <v>1.3083867591259976E-2</v>
      </c>
      <c r="N835" s="549" t="s">
        <v>8674</v>
      </c>
      <c r="O835" s="549" t="s">
        <v>8674</v>
      </c>
      <c r="P835" s="550">
        <v>2.8341859509402414E-3</v>
      </c>
      <c r="Q835" s="551">
        <v>2.5982124298482645E-3</v>
      </c>
      <c r="R835" s="551" t="s">
        <v>8674</v>
      </c>
      <c r="S835" s="551" t="s">
        <v>8674</v>
      </c>
      <c r="T835" s="551">
        <v>1.0991426687183996E-2</v>
      </c>
      <c r="U835" s="551" t="s">
        <v>8674</v>
      </c>
      <c r="V835" s="552">
        <v>2.5012714796688318E-3</v>
      </c>
      <c r="W835" s="553">
        <v>8.3927822073017206E-3</v>
      </c>
      <c r="X835" s="553" t="s">
        <v>8674</v>
      </c>
      <c r="Y835" s="553" t="s">
        <v>8674</v>
      </c>
      <c r="Z835" s="553" t="s">
        <v>8674</v>
      </c>
      <c r="AA835" s="554">
        <v>4.042037186742118E-2</v>
      </c>
      <c r="AB835" s="684">
        <v>4.1523066063198109E-3</v>
      </c>
      <c r="AC835" s="561">
        <v>3.0446613765675247E-3</v>
      </c>
    </row>
    <row r="836" spans="1:29" ht="15" customHeight="1" thickBot="1" x14ac:dyDescent="0.3">
      <c r="A836" s="532" t="s">
        <v>6546</v>
      </c>
      <c r="B836" s="577">
        <v>310</v>
      </c>
      <c r="C836" s="533" t="s">
        <v>6547</v>
      </c>
      <c r="D836" s="534" t="s">
        <v>42</v>
      </c>
      <c r="E836" s="537" t="s">
        <v>21</v>
      </c>
      <c r="F836" s="530" t="s">
        <v>3699</v>
      </c>
      <c r="G836" s="266" t="s">
        <v>3700</v>
      </c>
      <c r="H836" s="530" t="s">
        <v>3701</v>
      </c>
      <c r="I836" s="266">
        <v>81</v>
      </c>
      <c r="J836" s="531">
        <v>8</v>
      </c>
      <c r="K836" s="549" t="s">
        <v>8674</v>
      </c>
      <c r="L836" s="549" t="s">
        <v>8674</v>
      </c>
      <c r="M836" s="549" t="s">
        <v>8674</v>
      </c>
      <c r="N836" s="549" t="s">
        <v>8674</v>
      </c>
      <c r="O836" s="549">
        <v>5.280946345585129E-3</v>
      </c>
      <c r="P836" s="550">
        <v>1.4170929754701207E-3</v>
      </c>
      <c r="Q836" s="551" t="s">
        <v>8674</v>
      </c>
      <c r="R836" s="551" t="s">
        <v>8674</v>
      </c>
      <c r="S836" s="551">
        <v>9.690861517588913E-3</v>
      </c>
      <c r="T836" s="551">
        <v>1.0991426687183996E-2</v>
      </c>
      <c r="U836" s="551" t="s">
        <v>8674</v>
      </c>
      <c r="V836" s="552">
        <v>5.8363001192272739E-3</v>
      </c>
      <c r="W836" s="553" t="s">
        <v>8674</v>
      </c>
      <c r="X836" s="553" t="s">
        <v>8674</v>
      </c>
      <c r="Y836" s="553" t="s">
        <v>8674</v>
      </c>
      <c r="Z836" s="553" t="s">
        <v>8674</v>
      </c>
      <c r="AA836" s="554" t="s">
        <v>8674</v>
      </c>
      <c r="AB836" s="684" t="s">
        <v>8674</v>
      </c>
      <c r="AC836" s="561">
        <v>3.0446613765675247E-3</v>
      </c>
    </row>
    <row r="837" spans="1:29" ht="15" customHeight="1" thickBot="1" x14ac:dyDescent="0.3">
      <c r="A837" s="532" t="s">
        <v>6526</v>
      </c>
      <c r="B837" s="577">
        <v>285</v>
      </c>
      <c r="C837" s="533" t="s">
        <v>6527</v>
      </c>
      <c r="D837" s="534" t="s">
        <v>42</v>
      </c>
      <c r="E837" s="537" t="s">
        <v>5</v>
      </c>
      <c r="F837" s="530" t="s">
        <v>2619</v>
      </c>
      <c r="G837" s="266" t="s">
        <v>2620</v>
      </c>
      <c r="H837" s="530" t="s">
        <v>2621</v>
      </c>
      <c r="I837" s="266">
        <v>99</v>
      </c>
      <c r="J837" s="531">
        <v>8</v>
      </c>
      <c r="K837" s="549" t="s">
        <v>8674</v>
      </c>
      <c r="L837" s="549" t="s">
        <v>8674</v>
      </c>
      <c r="M837" s="549" t="s">
        <v>8674</v>
      </c>
      <c r="N837" s="549" t="s">
        <v>8674</v>
      </c>
      <c r="O837" s="549" t="s">
        <v>8674</v>
      </c>
      <c r="P837" s="550" t="s">
        <v>8674</v>
      </c>
      <c r="Q837" s="551">
        <v>1.5589274579089585E-2</v>
      </c>
      <c r="R837" s="551" t="s">
        <v>8674</v>
      </c>
      <c r="S837" s="551">
        <v>3.8763446070355654E-3</v>
      </c>
      <c r="T837" s="551" t="s">
        <v>8674</v>
      </c>
      <c r="U837" s="551" t="s">
        <v>8674</v>
      </c>
      <c r="V837" s="552">
        <v>6.6700572791168842E-3</v>
      </c>
      <c r="W837" s="553" t="s">
        <v>8674</v>
      </c>
      <c r="X837" s="553" t="s">
        <v>8674</v>
      </c>
      <c r="Y837" s="553" t="s">
        <v>8674</v>
      </c>
      <c r="Z837" s="553" t="s">
        <v>8674</v>
      </c>
      <c r="AA837" s="554" t="s">
        <v>8674</v>
      </c>
      <c r="AB837" s="684" t="s">
        <v>8674</v>
      </c>
      <c r="AC837" s="561">
        <v>3.0446613765675247E-3</v>
      </c>
    </row>
    <row r="838" spans="1:29" ht="15" customHeight="1" thickBot="1" x14ac:dyDescent="0.3">
      <c r="A838" s="532" t="s">
        <v>6560</v>
      </c>
      <c r="B838" s="577">
        <v>270</v>
      </c>
      <c r="C838" s="533" t="s">
        <v>6561</v>
      </c>
      <c r="D838" s="534" t="s">
        <v>41</v>
      </c>
      <c r="E838" s="537" t="s">
        <v>30</v>
      </c>
      <c r="F838" s="530" t="s">
        <v>69</v>
      </c>
      <c r="G838" s="266" t="s">
        <v>70</v>
      </c>
      <c r="H838" s="530" t="s">
        <v>71</v>
      </c>
      <c r="I838" s="266">
        <v>91</v>
      </c>
      <c r="J838" s="531">
        <v>8</v>
      </c>
      <c r="K838" s="549" t="s">
        <v>8674</v>
      </c>
      <c r="L838" s="549" t="s">
        <v>8674</v>
      </c>
      <c r="M838" s="549" t="s">
        <v>8674</v>
      </c>
      <c r="N838" s="549">
        <v>2.0269585486976792E-2</v>
      </c>
      <c r="O838" s="549" t="s">
        <v>8674</v>
      </c>
      <c r="P838" s="550">
        <v>5.6683719018804828E-3</v>
      </c>
      <c r="Q838" s="551" t="s">
        <v>8674</v>
      </c>
      <c r="R838" s="551" t="s">
        <v>8674</v>
      </c>
      <c r="S838" s="551">
        <v>7.7526892140711307E-3</v>
      </c>
      <c r="T838" s="551" t="s">
        <v>8674</v>
      </c>
      <c r="U838" s="551" t="s">
        <v>8674</v>
      </c>
      <c r="V838" s="552">
        <v>3.3350286395584421E-3</v>
      </c>
      <c r="W838" s="553" t="s">
        <v>8674</v>
      </c>
      <c r="X838" s="553" t="s">
        <v>8674</v>
      </c>
      <c r="Y838" s="553" t="s">
        <v>8674</v>
      </c>
      <c r="Z838" s="553" t="s">
        <v>8674</v>
      </c>
      <c r="AA838" s="554" t="s">
        <v>8674</v>
      </c>
      <c r="AB838" s="684" t="s">
        <v>8674</v>
      </c>
      <c r="AC838" s="561">
        <v>3.0446613765675247E-3</v>
      </c>
    </row>
    <row r="839" spans="1:29" ht="15" customHeight="1" thickBot="1" x14ac:dyDescent="0.3">
      <c r="A839" s="532" t="s">
        <v>6536</v>
      </c>
      <c r="B839" s="577">
        <v>283</v>
      </c>
      <c r="C839" s="533" t="s">
        <v>6537</v>
      </c>
      <c r="D839" s="534" t="s">
        <v>42</v>
      </c>
      <c r="E839" s="537" t="s">
        <v>5</v>
      </c>
      <c r="F839" s="530" t="s">
        <v>2678</v>
      </c>
      <c r="G839" s="266" t="s">
        <v>2679</v>
      </c>
      <c r="H839" s="530" t="s">
        <v>2680</v>
      </c>
      <c r="I839" s="266">
        <v>88</v>
      </c>
      <c r="J839" s="531">
        <v>8</v>
      </c>
      <c r="K839" s="549" t="s">
        <v>8674</v>
      </c>
      <c r="L839" s="549" t="s">
        <v>8674</v>
      </c>
      <c r="M839" s="549" t="s">
        <v>8674</v>
      </c>
      <c r="N839" s="549" t="s">
        <v>8674</v>
      </c>
      <c r="O839" s="549" t="s">
        <v>8674</v>
      </c>
      <c r="P839" s="550" t="s">
        <v>8674</v>
      </c>
      <c r="Q839" s="551">
        <v>2.0785699438786116E-2</v>
      </c>
      <c r="R839" s="551" t="s">
        <v>8674</v>
      </c>
      <c r="S839" s="551" t="s">
        <v>8674</v>
      </c>
      <c r="T839" s="551" t="s">
        <v>8674</v>
      </c>
      <c r="U839" s="551" t="s">
        <v>8674</v>
      </c>
      <c r="V839" s="552">
        <v>6.6700572791168842E-3</v>
      </c>
      <c r="W839" s="553" t="s">
        <v>8674</v>
      </c>
      <c r="X839" s="553" t="s">
        <v>8674</v>
      </c>
      <c r="Y839" s="553" t="s">
        <v>8674</v>
      </c>
      <c r="Z839" s="553" t="s">
        <v>8674</v>
      </c>
      <c r="AA839" s="554" t="s">
        <v>8674</v>
      </c>
      <c r="AB839" s="684" t="s">
        <v>8674</v>
      </c>
      <c r="AC839" s="561">
        <v>3.0446613765675247E-3</v>
      </c>
    </row>
    <row r="840" spans="1:29" ht="15" customHeight="1" thickBot="1" x14ac:dyDescent="0.3">
      <c r="A840" s="532" t="s">
        <v>6464</v>
      </c>
      <c r="B840" s="577">
        <v>322</v>
      </c>
      <c r="C840" s="533" t="s">
        <v>6465</v>
      </c>
      <c r="D840" s="534" t="s">
        <v>42</v>
      </c>
      <c r="E840" s="537" t="s">
        <v>5</v>
      </c>
      <c r="F840" s="530" t="s">
        <v>2752</v>
      </c>
      <c r="G840" s="266" t="s">
        <v>2753</v>
      </c>
      <c r="H840" s="530" t="s">
        <v>2754</v>
      </c>
      <c r="I840" s="266">
        <v>98</v>
      </c>
      <c r="J840" s="531">
        <v>8</v>
      </c>
      <c r="K840" s="549" t="s">
        <v>8674</v>
      </c>
      <c r="L840" s="549" t="s">
        <v>8674</v>
      </c>
      <c r="M840" s="549" t="s">
        <v>8674</v>
      </c>
      <c r="N840" s="549" t="s">
        <v>8674</v>
      </c>
      <c r="O840" s="549" t="s">
        <v>8674</v>
      </c>
      <c r="P840" s="550" t="s">
        <v>8674</v>
      </c>
      <c r="Q840" s="551" t="s">
        <v>8674</v>
      </c>
      <c r="R840" s="551" t="s">
        <v>8674</v>
      </c>
      <c r="S840" s="551" t="s">
        <v>8674</v>
      </c>
      <c r="T840" s="551" t="s">
        <v>8674</v>
      </c>
      <c r="U840" s="551" t="s">
        <v>8674</v>
      </c>
      <c r="V840" s="552" t="s">
        <v>8674</v>
      </c>
      <c r="W840" s="553" t="s">
        <v>8674</v>
      </c>
      <c r="X840" s="553">
        <v>0.15311004784688995</v>
      </c>
      <c r="Y840" s="553" t="s">
        <v>8674</v>
      </c>
      <c r="Z840" s="553" t="s">
        <v>8674</v>
      </c>
      <c r="AA840" s="554" t="s">
        <v>8674</v>
      </c>
      <c r="AB840" s="684">
        <v>1.1072817616852828E-2</v>
      </c>
      <c r="AC840" s="561">
        <v>3.0446613765675247E-3</v>
      </c>
    </row>
    <row r="841" spans="1:29" ht="15" customHeight="1" thickBot="1" x14ac:dyDescent="0.3">
      <c r="A841" s="532" t="s">
        <v>6498</v>
      </c>
      <c r="B841" s="577">
        <v>289</v>
      </c>
      <c r="C841" s="533" t="s">
        <v>6499</v>
      </c>
      <c r="D841" s="534" t="s">
        <v>41</v>
      </c>
      <c r="E841" s="537" t="s">
        <v>30</v>
      </c>
      <c r="F841" s="530" t="s">
        <v>86</v>
      </c>
      <c r="G841" s="266" t="s">
        <v>87</v>
      </c>
      <c r="H841" s="530" t="s">
        <v>88</v>
      </c>
      <c r="I841" s="266">
        <v>83</v>
      </c>
      <c r="J841" s="531">
        <v>8</v>
      </c>
      <c r="K841" s="549" t="s">
        <v>8674</v>
      </c>
      <c r="L841" s="549" t="s">
        <v>8674</v>
      </c>
      <c r="M841" s="549" t="s">
        <v>8674</v>
      </c>
      <c r="N841" s="549">
        <v>5.067396371744198E-3</v>
      </c>
      <c r="O841" s="549">
        <v>5.280946345585129E-3</v>
      </c>
      <c r="P841" s="550">
        <v>2.8341859509402414E-3</v>
      </c>
      <c r="Q841" s="551">
        <v>2.5982124298482645E-3</v>
      </c>
      <c r="R841" s="551" t="s">
        <v>8674</v>
      </c>
      <c r="S841" s="551">
        <v>3.8763446070355654E-3</v>
      </c>
      <c r="T841" s="551" t="s">
        <v>8674</v>
      </c>
      <c r="U841" s="551">
        <v>1.2137395314965408E-2</v>
      </c>
      <c r="V841" s="552">
        <v>3.3350286395584421E-3</v>
      </c>
      <c r="W841" s="553">
        <v>4.1963911036508603E-3</v>
      </c>
      <c r="X841" s="553" t="s">
        <v>8674</v>
      </c>
      <c r="Y841" s="553" t="s">
        <v>8674</v>
      </c>
      <c r="Z841" s="553">
        <v>4.595588235294118E-2</v>
      </c>
      <c r="AA841" s="554" t="s">
        <v>8674</v>
      </c>
      <c r="AB841" s="684">
        <v>2.768204404213207E-3</v>
      </c>
      <c r="AC841" s="561">
        <v>3.0446613765675247E-3</v>
      </c>
    </row>
    <row r="842" spans="1:29" ht="15" customHeight="1" thickBot="1" x14ac:dyDescent="0.3">
      <c r="A842" s="532" t="s">
        <v>6544</v>
      </c>
      <c r="B842" s="577">
        <v>254</v>
      </c>
      <c r="C842" s="533" t="s">
        <v>6545</v>
      </c>
      <c r="D842" s="534" t="s">
        <v>41</v>
      </c>
      <c r="E842" s="537" t="s">
        <v>9</v>
      </c>
      <c r="F842" s="530" t="s">
        <v>1049</v>
      </c>
      <c r="G842" s="266" t="s">
        <v>1050</v>
      </c>
      <c r="H842" s="530" t="s">
        <v>1051</v>
      </c>
      <c r="I842" s="266">
        <v>82</v>
      </c>
      <c r="J842" s="531">
        <v>8</v>
      </c>
      <c r="K842" s="549" t="s">
        <v>8674</v>
      </c>
      <c r="L842" s="549" t="s">
        <v>8674</v>
      </c>
      <c r="M842" s="549" t="s">
        <v>8674</v>
      </c>
      <c r="N842" s="549">
        <v>5.067396371744198E-3</v>
      </c>
      <c r="O842" s="549" t="s">
        <v>8674</v>
      </c>
      <c r="P842" s="550">
        <v>1.4170929754701207E-3</v>
      </c>
      <c r="Q842" s="551">
        <v>7.7946372895447927E-3</v>
      </c>
      <c r="R842" s="551" t="s">
        <v>8674</v>
      </c>
      <c r="S842" s="551" t="s">
        <v>8674</v>
      </c>
      <c r="T842" s="551">
        <v>1.6487140030775994E-2</v>
      </c>
      <c r="U842" s="551">
        <v>1.2137395314965408E-2</v>
      </c>
      <c r="V842" s="552">
        <v>5.8363001192272739E-3</v>
      </c>
      <c r="W842" s="553" t="s">
        <v>8674</v>
      </c>
      <c r="X842" s="553" t="s">
        <v>8674</v>
      </c>
      <c r="Y842" s="553" t="s">
        <v>8674</v>
      </c>
      <c r="Z842" s="553" t="s">
        <v>8674</v>
      </c>
      <c r="AA842" s="554" t="s">
        <v>8674</v>
      </c>
      <c r="AB842" s="684" t="s">
        <v>8674</v>
      </c>
      <c r="AC842" s="561">
        <v>3.0446613765675247E-3</v>
      </c>
    </row>
    <row r="843" spans="1:29" ht="15" customHeight="1" thickBot="1" x14ac:dyDescent="0.3">
      <c r="A843" s="532" t="s">
        <v>6552</v>
      </c>
      <c r="B843" s="577">
        <v>292</v>
      </c>
      <c r="C843" s="533" t="s">
        <v>6553</v>
      </c>
      <c r="D843" s="534" t="s">
        <v>42</v>
      </c>
      <c r="E843" s="537" t="s">
        <v>14</v>
      </c>
      <c r="F843" s="530" t="s">
        <v>3771</v>
      </c>
      <c r="G843" s="266" t="s">
        <v>3772</v>
      </c>
      <c r="H843" s="530" t="s">
        <v>3773</v>
      </c>
      <c r="I843" s="266">
        <v>100</v>
      </c>
      <c r="J843" s="531">
        <v>8</v>
      </c>
      <c r="K843" s="549" t="s">
        <v>8674</v>
      </c>
      <c r="L843" s="549" t="s">
        <v>8674</v>
      </c>
      <c r="M843" s="549" t="s">
        <v>8674</v>
      </c>
      <c r="N843" s="549" t="s">
        <v>8674</v>
      </c>
      <c r="O843" s="549">
        <v>1.5842839036755388E-2</v>
      </c>
      <c r="P843" s="550">
        <v>4.2512789264103614E-3</v>
      </c>
      <c r="Q843" s="551">
        <v>1.0392849719393058E-2</v>
      </c>
      <c r="R843" s="551" t="s">
        <v>8674</v>
      </c>
      <c r="S843" s="551">
        <v>1.9381723035177827E-3</v>
      </c>
      <c r="T843" s="551" t="s">
        <v>8674</v>
      </c>
      <c r="U843" s="551" t="s">
        <v>8674</v>
      </c>
      <c r="V843" s="552">
        <v>4.1687857994480524E-3</v>
      </c>
      <c r="W843" s="553" t="s">
        <v>8674</v>
      </c>
      <c r="X843" s="553" t="s">
        <v>8674</v>
      </c>
      <c r="Y843" s="553" t="s">
        <v>8674</v>
      </c>
      <c r="Z843" s="553" t="s">
        <v>8674</v>
      </c>
      <c r="AA843" s="554" t="s">
        <v>8674</v>
      </c>
      <c r="AB843" s="684" t="s">
        <v>8674</v>
      </c>
      <c r="AC843" s="561">
        <v>3.0446613765675247E-3</v>
      </c>
    </row>
    <row r="844" spans="1:29" ht="15" customHeight="1" thickBot="1" x14ac:dyDescent="0.3">
      <c r="A844" s="532" t="s">
        <v>6478</v>
      </c>
      <c r="B844" s="577">
        <v>270</v>
      </c>
      <c r="C844" s="533" t="s">
        <v>6479</v>
      </c>
      <c r="D844" s="534" t="s">
        <v>41</v>
      </c>
      <c r="E844" s="537" t="s">
        <v>9</v>
      </c>
      <c r="F844" s="530" t="s">
        <v>1105</v>
      </c>
      <c r="G844" s="266" t="s">
        <v>1106</v>
      </c>
      <c r="H844" s="530" t="s">
        <v>1107</v>
      </c>
      <c r="I844" s="266">
        <v>99</v>
      </c>
      <c r="J844" s="531">
        <v>8</v>
      </c>
      <c r="K844" s="549" t="s">
        <v>8674</v>
      </c>
      <c r="L844" s="549">
        <v>2.6673779674579887E-2</v>
      </c>
      <c r="M844" s="549" t="s">
        <v>8674</v>
      </c>
      <c r="N844" s="549" t="s">
        <v>8674</v>
      </c>
      <c r="O844" s="549" t="s">
        <v>8674</v>
      </c>
      <c r="P844" s="550">
        <v>1.4170929754701207E-3</v>
      </c>
      <c r="Q844" s="551">
        <v>5.1964248596965291E-3</v>
      </c>
      <c r="R844" s="551" t="s">
        <v>8674</v>
      </c>
      <c r="S844" s="551" t="s">
        <v>8674</v>
      </c>
      <c r="T844" s="551" t="s">
        <v>8674</v>
      </c>
      <c r="U844" s="551" t="s">
        <v>8674</v>
      </c>
      <c r="V844" s="552">
        <v>1.667514319779221E-3</v>
      </c>
      <c r="W844" s="553">
        <v>2.0981955518254301E-2</v>
      </c>
      <c r="X844" s="553" t="s">
        <v>8674</v>
      </c>
      <c r="Y844" s="553" t="s">
        <v>8674</v>
      </c>
      <c r="Z844" s="553" t="s">
        <v>8674</v>
      </c>
      <c r="AA844" s="554" t="s">
        <v>8674</v>
      </c>
      <c r="AB844" s="684">
        <v>6.9205110105330179E-3</v>
      </c>
      <c r="AC844" s="561">
        <v>3.0446613765675247E-3</v>
      </c>
    </row>
    <row r="845" spans="1:29" ht="15" customHeight="1" thickBot="1" x14ac:dyDescent="0.3">
      <c r="A845" s="532" t="s">
        <v>6522</v>
      </c>
      <c r="B845" s="577">
        <v>301</v>
      </c>
      <c r="C845" s="533" t="s">
        <v>6523</v>
      </c>
      <c r="D845" s="534" t="s">
        <v>42</v>
      </c>
      <c r="E845" s="537" t="s">
        <v>5</v>
      </c>
      <c r="F845" s="530" t="s">
        <v>2801</v>
      </c>
      <c r="G845" s="266" t="s">
        <v>2802</v>
      </c>
      <c r="H845" s="530" t="s">
        <v>2803</v>
      </c>
      <c r="I845" s="266">
        <v>100</v>
      </c>
      <c r="J845" s="531">
        <v>8</v>
      </c>
      <c r="K845" s="549" t="s">
        <v>8674</v>
      </c>
      <c r="L845" s="549" t="s">
        <v>8674</v>
      </c>
      <c r="M845" s="549" t="s">
        <v>8674</v>
      </c>
      <c r="N845" s="549" t="s">
        <v>8674</v>
      </c>
      <c r="O845" s="549" t="s">
        <v>8674</v>
      </c>
      <c r="P845" s="550" t="s">
        <v>8674</v>
      </c>
      <c r="Q845" s="551" t="s">
        <v>8674</v>
      </c>
      <c r="R845" s="551" t="s">
        <v>8674</v>
      </c>
      <c r="S845" s="551">
        <v>1.5505378428142261E-2</v>
      </c>
      <c r="T845" s="551" t="s">
        <v>8674</v>
      </c>
      <c r="U845" s="551" t="s">
        <v>8674</v>
      </c>
      <c r="V845" s="552">
        <v>6.6700572791168842E-3</v>
      </c>
      <c r="W845" s="553" t="s">
        <v>8674</v>
      </c>
      <c r="X845" s="553" t="s">
        <v>8674</v>
      </c>
      <c r="Y845" s="553" t="s">
        <v>8674</v>
      </c>
      <c r="Z845" s="553" t="s">
        <v>8674</v>
      </c>
      <c r="AA845" s="554" t="s">
        <v>8674</v>
      </c>
      <c r="AB845" s="684" t="s">
        <v>8674</v>
      </c>
      <c r="AC845" s="561">
        <v>3.0446613765675247E-3</v>
      </c>
    </row>
    <row r="846" spans="1:29" ht="15" customHeight="1" thickBot="1" x14ac:dyDescent="0.3">
      <c r="A846" s="532" t="s">
        <v>6518</v>
      </c>
      <c r="B846" s="577">
        <v>283</v>
      </c>
      <c r="C846" s="533" t="s">
        <v>6519</v>
      </c>
      <c r="D846" s="534" t="s">
        <v>42</v>
      </c>
      <c r="E846" s="537" t="s">
        <v>5</v>
      </c>
      <c r="F846" s="530" t="s">
        <v>2848</v>
      </c>
      <c r="G846" s="266" t="s">
        <v>2849</v>
      </c>
      <c r="H846" s="530" t="s">
        <v>1157</v>
      </c>
      <c r="I846" s="266">
        <v>100</v>
      </c>
      <c r="J846" s="531">
        <v>8</v>
      </c>
      <c r="K846" s="549" t="s">
        <v>8674</v>
      </c>
      <c r="L846" s="549" t="s">
        <v>8674</v>
      </c>
      <c r="M846" s="549" t="s">
        <v>8674</v>
      </c>
      <c r="N846" s="549" t="s">
        <v>8674</v>
      </c>
      <c r="O846" s="549" t="s">
        <v>8674</v>
      </c>
      <c r="P846" s="550" t="s">
        <v>8674</v>
      </c>
      <c r="Q846" s="551" t="s">
        <v>8674</v>
      </c>
      <c r="R846" s="551" t="s">
        <v>8674</v>
      </c>
      <c r="S846" s="551">
        <v>1.5505378428142261E-2</v>
      </c>
      <c r="T846" s="551" t="s">
        <v>8674</v>
      </c>
      <c r="U846" s="551" t="s">
        <v>8674</v>
      </c>
      <c r="V846" s="552">
        <v>6.6700572791168842E-3</v>
      </c>
      <c r="W846" s="553" t="s">
        <v>8674</v>
      </c>
      <c r="X846" s="553" t="s">
        <v>8674</v>
      </c>
      <c r="Y846" s="553" t="s">
        <v>8674</v>
      </c>
      <c r="Z846" s="553" t="s">
        <v>8674</v>
      </c>
      <c r="AA846" s="554" t="s">
        <v>8674</v>
      </c>
      <c r="AB846" s="684" t="s">
        <v>8674</v>
      </c>
      <c r="AC846" s="561">
        <v>3.0446613765675247E-3</v>
      </c>
    </row>
    <row r="847" spans="1:29" ht="15" customHeight="1" thickBot="1" x14ac:dyDescent="0.3">
      <c r="A847" s="532" t="s">
        <v>6466</v>
      </c>
      <c r="B847" s="577">
        <v>309</v>
      </c>
      <c r="C847" s="533" t="s">
        <v>6467</v>
      </c>
      <c r="D847" s="534" t="s">
        <v>42</v>
      </c>
      <c r="E847" s="537" t="s">
        <v>5</v>
      </c>
      <c r="F847" s="530" t="s">
        <v>2850</v>
      </c>
      <c r="G847" s="266" t="s">
        <v>2851</v>
      </c>
      <c r="H847" s="530" t="s">
        <v>2852</v>
      </c>
      <c r="I847" s="266">
        <v>93</v>
      </c>
      <c r="J847" s="531">
        <v>8</v>
      </c>
      <c r="K847" s="549" t="s">
        <v>8674</v>
      </c>
      <c r="L847" s="549" t="s">
        <v>8674</v>
      </c>
      <c r="M847" s="549" t="s">
        <v>8674</v>
      </c>
      <c r="N847" s="549" t="s">
        <v>8674</v>
      </c>
      <c r="O847" s="549" t="s">
        <v>8674</v>
      </c>
      <c r="P847" s="550" t="s">
        <v>8674</v>
      </c>
      <c r="Q847" s="551" t="s">
        <v>8674</v>
      </c>
      <c r="R847" s="551" t="s">
        <v>8674</v>
      </c>
      <c r="S847" s="551" t="s">
        <v>8674</v>
      </c>
      <c r="T847" s="551" t="s">
        <v>8674</v>
      </c>
      <c r="U847" s="551" t="s">
        <v>8674</v>
      </c>
      <c r="V847" s="552" t="s">
        <v>8674</v>
      </c>
      <c r="W847" s="553" t="s">
        <v>8674</v>
      </c>
      <c r="X847" s="553" t="s">
        <v>8674</v>
      </c>
      <c r="Y847" s="553">
        <v>2.0755500207555001E-2</v>
      </c>
      <c r="Z847" s="553" t="s">
        <v>8674</v>
      </c>
      <c r="AA847" s="554" t="s">
        <v>8674</v>
      </c>
      <c r="AB847" s="684">
        <v>1.1072817616852828E-2</v>
      </c>
      <c r="AC847" s="561">
        <v>3.0446613765675247E-3</v>
      </c>
    </row>
    <row r="848" spans="1:29" ht="15" customHeight="1" thickBot="1" x14ac:dyDescent="0.3">
      <c r="A848" s="532" t="s">
        <v>6494</v>
      </c>
      <c r="B848" s="577">
        <v>239</v>
      </c>
      <c r="C848" s="533" t="s">
        <v>6495</v>
      </c>
      <c r="D848" s="534" t="s">
        <v>41</v>
      </c>
      <c r="E848" s="535" t="s">
        <v>12</v>
      </c>
      <c r="F848" s="530" t="s">
        <v>1524</v>
      </c>
      <c r="G848" s="266" t="s">
        <v>1525</v>
      </c>
      <c r="H848" s="530" t="s">
        <v>1526</v>
      </c>
      <c r="I848" s="266">
        <v>96</v>
      </c>
      <c r="J848" s="531">
        <v>8</v>
      </c>
      <c r="K848" s="549" t="s">
        <v>8674</v>
      </c>
      <c r="L848" s="549" t="s">
        <v>8674</v>
      </c>
      <c r="M848" s="549" t="s">
        <v>8674</v>
      </c>
      <c r="N848" s="549" t="s">
        <v>8674</v>
      </c>
      <c r="O848" s="549" t="s">
        <v>8674</v>
      </c>
      <c r="P848" s="550" t="s">
        <v>8674</v>
      </c>
      <c r="Q848" s="551">
        <v>2.5982124298482645E-3</v>
      </c>
      <c r="R848" s="551" t="s">
        <v>8674</v>
      </c>
      <c r="S848" s="551">
        <v>9.690861517588913E-3</v>
      </c>
      <c r="T848" s="551" t="s">
        <v>8674</v>
      </c>
      <c r="U848" s="551" t="s">
        <v>8674</v>
      </c>
      <c r="V848" s="552">
        <v>5.0025429593376636E-3</v>
      </c>
      <c r="W848" s="553">
        <v>4.1963911036508603E-3</v>
      </c>
      <c r="X848" s="553" t="s">
        <v>8674</v>
      </c>
      <c r="Y848" s="553" t="s">
        <v>8674</v>
      </c>
      <c r="Z848" s="553">
        <v>4.595588235294118E-2</v>
      </c>
      <c r="AA848" s="554" t="s">
        <v>8674</v>
      </c>
      <c r="AB848" s="684">
        <v>2.768204404213207E-3</v>
      </c>
      <c r="AC848" s="561">
        <v>3.0446613765675247E-3</v>
      </c>
    </row>
    <row r="849" spans="1:29" ht="15" customHeight="1" thickBot="1" x14ac:dyDescent="0.3">
      <c r="A849" s="532" t="s">
        <v>6470</v>
      </c>
      <c r="B849" s="577">
        <v>286</v>
      </c>
      <c r="C849" s="533" t="s">
        <v>6471</v>
      </c>
      <c r="D849" s="534" t="s">
        <v>42</v>
      </c>
      <c r="E849" s="537" t="s">
        <v>7</v>
      </c>
      <c r="F849" s="530" t="s">
        <v>3960</v>
      </c>
      <c r="G849" s="266" t="s">
        <v>3961</v>
      </c>
      <c r="H849" s="530" t="s">
        <v>3962</v>
      </c>
      <c r="I849" s="266">
        <v>84</v>
      </c>
      <c r="J849" s="531">
        <v>8</v>
      </c>
      <c r="K849" s="549" t="s">
        <v>8674</v>
      </c>
      <c r="L849" s="549" t="s">
        <v>8674</v>
      </c>
      <c r="M849" s="549" t="s">
        <v>8674</v>
      </c>
      <c r="N849" s="549" t="s">
        <v>8674</v>
      </c>
      <c r="O849" s="549" t="s">
        <v>8674</v>
      </c>
      <c r="P849" s="550" t="s">
        <v>8674</v>
      </c>
      <c r="Q849" s="551" t="s">
        <v>8674</v>
      </c>
      <c r="R849" s="551" t="s">
        <v>8674</v>
      </c>
      <c r="S849" s="551" t="s">
        <v>8674</v>
      </c>
      <c r="T849" s="551" t="s">
        <v>8674</v>
      </c>
      <c r="U849" s="551" t="s">
        <v>8674</v>
      </c>
      <c r="V849" s="552" t="s">
        <v>8674</v>
      </c>
      <c r="W849" s="553">
        <v>3.3571128829206882E-2</v>
      </c>
      <c r="X849" s="553" t="s">
        <v>8674</v>
      </c>
      <c r="Y849" s="553" t="s">
        <v>8674</v>
      </c>
      <c r="Z849" s="553" t="s">
        <v>8674</v>
      </c>
      <c r="AA849" s="554" t="s">
        <v>8674</v>
      </c>
      <c r="AB849" s="684">
        <v>1.1072817616852828E-2</v>
      </c>
      <c r="AC849" s="561">
        <v>3.0446613765675247E-3</v>
      </c>
    </row>
    <row r="850" spans="1:29" ht="15" customHeight="1" thickBot="1" x14ac:dyDescent="0.3">
      <c r="A850" s="532" t="s">
        <v>6550</v>
      </c>
      <c r="B850" s="577">
        <v>236</v>
      </c>
      <c r="C850" s="533" t="s">
        <v>6551</v>
      </c>
      <c r="D850" s="534" t="s">
        <v>41</v>
      </c>
      <c r="E850" s="537" t="s">
        <v>12</v>
      </c>
      <c r="F850" s="530" t="s">
        <v>1561</v>
      </c>
      <c r="G850" s="266" t="s">
        <v>1562</v>
      </c>
      <c r="H850" s="530" t="s">
        <v>1563</v>
      </c>
      <c r="I850" s="266">
        <v>91</v>
      </c>
      <c r="J850" s="531">
        <v>8</v>
      </c>
      <c r="K850" s="549" t="s">
        <v>8674</v>
      </c>
      <c r="L850" s="549" t="s">
        <v>8674</v>
      </c>
      <c r="M850" s="549" t="s">
        <v>8674</v>
      </c>
      <c r="N850" s="549" t="s">
        <v>8674</v>
      </c>
      <c r="O850" s="549">
        <v>1.0561892691170258E-2</v>
      </c>
      <c r="P850" s="550">
        <v>2.8341859509402414E-3</v>
      </c>
      <c r="Q850" s="551" t="s">
        <v>8674</v>
      </c>
      <c r="R850" s="551" t="s">
        <v>8674</v>
      </c>
      <c r="S850" s="551">
        <v>1.1629033821106697E-2</v>
      </c>
      <c r="T850" s="551" t="s">
        <v>8674</v>
      </c>
      <c r="U850" s="551" t="s">
        <v>8674</v>
      </c>
      <c r="V850" s="552">
        <v>5.0025429593376636E-3</v>
      </c>
      <c r="W850" s="553" t="s">
        <v>8674</v>
      </c>
      <c r="X850" s="553" t="s">
        <v>8674</v>
      </c>
      <c r="Y850" s="553" t="s">
        <v>8674</v>
      </c>
      <c r="Z850" s="553" t="s">
        <v>8674</v>
      </c>
      <c r="AA850" s="554" t="s">
        <v>8674</v>
      </c>
      <c r="AB850" s="684" t="s">
        <v>8674</v>
      </c>
      <c r="AC850" s="561">
        <v>3.0446613765675247E-3</v>
      </c>
    </row>
    <row r="851" spans="1:29" ht="15" customHeight="1" thickBot="1" x14ac:dyDescent="0.3">
      <c r="A851" s="532" t="s">
        <v>6532</v>
      </c>
      <c r="B851" s="577">
        <v>298</v>
      </c>
      <c r="C851" s="533" t="s">
        <v>6533</v>
      </c>
      <c r="D851" s="534" t="s">
        <v>41</v>
      </c>
      <c r="E851" s="537" t="s">
        <v>9</v>
      </c>
      <c r="F851" s="530" t="s">
        <v>1171</v>
      </c>
      <c r="G851" s="266" t="s">
        <v>1172</v>
      </c>
      <c r="H851" s="530" t="s">
        <v>1173</v>
      </c>
      <c r="I851" s="266">
        <v>96</v>
      </c>
      <c r="J851" s="531">
        <v>8</v>
      </c>
      <c r="K851" s="549" t="s">
        <v>8674</v>
      </c>
      <c r="L851" s="549" t="s">
        <v>8674</v>
      </c>
      <c r="M851" s="549" t="s">
        <v>8674</v>
      </c>
      <c r="N851" s="549" t="s">
        <v>8674</v>
      </c>
      <c r="O851" s="549" t="s">
        <v>8674</v>
      </c>
      <c r="P851" s="550" t="s">
        <v>8674</v>
      </c>
      <c r="Q851" s="551" t="s">
        <v>8674</v>
      </c>
      <c r="R851" s="551" t="s">
        <v>8674</v>
      </c>
      <c r="S851" s="551" t="s">
        <v>8674</v>
      </c>
      <c r="T851" s="551">
        <v>4.3965706748735983E-2</v>
      </c>
      <c r="U851" s="551" t="s">
        <v>8674</v>
      </c>
      <c r="V851" s="552">
        <v>6.6700572791168842E-3</v>
      </c>
      <c r="W851" s="553" t="s">
        <v>8674</v>
      </c>
      <c r="X851" s="553" t="s">
        <v>8674</v>
      </c>
      <c r="Y851" s="553" t="s">
        <v>8674</v>
      </c>
      <c r="Z851" s="553" t="s">
        <v>8674</v>
      </c>
      <c r="AA851" s="554" t="s">
        <v>8674</v>
      </c>
      <c r="AB851" s="684" t="s">
        <v>8674</v>
      </c>
      <c r="AC851" s="561">
        <v>3.0446613765675247E-3</v>
      </c>
    </row>
    <row r="852" spans="1:29" ht="15" customHeight="1" thickBot="1" x14ac:dyDescent="0.3">
      <c r="A852" s="532" t="s">
        <v>6504</v>
      </c>
      <c r="B852" s="577">
        <v>239</v>
      </c>
      <c r="C852" s="533" t="s">
        <v>6505</v>
      </c>
      <c r="D852" s="534" t="s">
        <v>41</v>
      </c>
      <c r="E852" s="537" t="s">
        <v>12</v>
      </c>
      <c r="F852" s="530" t="s">
        <v>1620</v>
      </c>
      <c r="G852" s="266" t="s">
        <v>1621</v>
      </c>
      <c r="H852" s="530" t="s">
        <v>1526</v>
      </c>
      <c r="I852" s="266">
        <v>96</v>
      </c>
      <c r="J852" s="531">
        <v>8</v>
      </c>
      <c r="K852" s="549" t="s">
        <v>8674</v>
      </c>
      <c r="L852" s="549" t="s">
        <v>8674</v>
      </c>
      <c r="M852" s="549">
        <v>1.9625801386889966E-2</v>
      </c>
      <c r="N852" s="549">
        <v>1.0134792743488396E-2</v>
      </c>
      <c r="O852" s="549" t="s">
        <v>8674</v>
      </c>
      <c r="P852" s="550">
        <v>7.0854648773506033E-3</v>
      </c>
      <c r="Q852" s="551">
        <v>2.5982124298482645E-3</v>
      </c>
      <c r="R852" s="551" t="s">
        <v>8674</v>
      </c>
      <c r="S852" s="551" t="s">
        <v>8674</v>
      </c>
      <c r="T852" s="551" t="s">
        <v>8674</v>
      </c>
      <c r="U852" s="551" t="s">
        <v>8674</v>
      </c>
      <c r="V852" s="552">
        <v>8.3375715988961052E-4</v>
      </c>
      <c r="W852" s="553" t="s">
        <v>8674</v>
      </c>
      <c r="X852" s="553">
        <v>1.9138755980861243E-2</v>
      </c>
      <c r="Y852" s="553" t="s">
        <v>8674</v>
      </c>
      <c r="Z852" s="553" t="s">
        <v>8674</v>
      </c>
      <c r="AA852" s="554">
        <v>4.042037186742118E-2</v>
      </c>
      <c r="AB852" s="684">
        <v>2.768204404213207E-3</v>
      </c>
      <c r="AC852" s="561">
        <v>3.0446613765675247E-3</v>
      </c>
    </row>
    <row r="853" spans="1:29" ht="15" customHeight="1" thickBot="1" x14ac:dyDescent="0.3">
      <c r="A853" s="532" t="s">
        <v>6534</v>
      </c>
      <c r="B853" s="577">
        <v>261</v>
      </c>
      <c r="C853" s="533" t="s">
        <v>6535</v>
      </c>
      <c r="D853" s="534" t="s">
        <v>41</v>
      </c>
      <c r="E853" s="537" t="s">
        <v>13</v>
      </c>
      <c r="F853" s="530" t="s">
        <v>2186</v>
      </c>
      <c r="G853" s="266" t="s">
        <v>2187</v>
      </c>
      <c r="H853" s="530" t="s">
        <v>2188</v>
      </c>
      <c r="I853" s="266">
        <v>92</v>
      </c>
      <c r="J853" s="531">
        <v>8</v>
      </c>
      <c r="K853" s="549" t="s">
        <v>8674</v>
      </c>
      <c r="L853" s="549" t="s">
        <v>8674</v>
      </c>
      <c r="M853" s="549" t="s">
        <v>8674</v>
      </c>
      <c r="N853" s="549" t="s">
        <v>8674</v>
      </c>
      <c r="O853" s="549" t="s">
        <v>8674</v>
      </c>
      <c r="P853" s="550" t="s">
        <v>8674</v>
      </c>
      <c r="Q853" s="551">
        <v>2.5982124298482645E-3</v>
      </c>
      <c r="R853" s="551" t="s">
        <v>8674</v>
      </c>
      <c r="S853" s="551">
        <v>1.3567206124624479E-2</v>
      </c>
      <c r="T853" s="551" t="s">
        <v>8674</v>
      </c>
      <c r="U853" s="551" t="s">
        <v>8674</v>
      </c>
      <c r="V853" s="552">
        <v>6.6700572791168842E-3</v>
      </c>
      <c r="W853" s="553" t="s">
        <v>8674</v>
      </c>
      <c r="X853" s="553" t="s">
        <v>8674</v>
      </c>
      <c r="Y853" s="553" t="s">
        <v>8674</v>
      </c>
      <c r="Z853" s="553" t="s">
        <v>8674</v>
      </c>
      <c r="AA853" s="554" t="s">
        <v>8674</v>
      </c>
      <c r="AB853" s="684" t="s">
        <v>8674</v>
      </c>
      <c r="AC853" s="561">
        <v>3.0446613765675247E-3</v>
      </c>
    </row>
    <row r="854" spans="1:29" ht="15" customHeight="1" thickBot="1" x14ac:dyDescent="0.3">
      <c r="A854" s="532" t="s">
        <v>6530</v>
      </c>
      <c r="B854" s="577">
        <v>262</v>
      </c>
      <c r="C854" s="533" t="s">
        <v>6531</v>
      </c>
      <c r="D854" s="534" t="s">
        <v>41</v>
      </c>
      <c r="E854" s="537" t="s">
        <v>9</v>
      </c>
      <c r="F854" s="530" t="s">
        <v>1199</v>
      </c>
      <c r="G854" s="266" t="s">
        <v>1200</v>
      </c>
      <c r="H854" s="530" t="s">
        <v>1139</v>
      </c>
      <c r="I854" s="266">
        <v>97</v>
      </c>
      <c r="J854" s="531">
        <v>8</v>
      </c>
      <c r="K854" s="549" t="s">
        <v>8674</v>
      </c>
      <c r="L854" s="549" t="s">
        <v>8674</v>
      </c>
      <c r="M854" s="549" t="s">
        <v>8674</v>
      </c>
      <c r="N854" s="549" t="s">
        <v>8674</v>
      </c>
      <c r="O854" s="549" t="s">
        <v>8674</v>
      </c>
      <c r="P854" s="550" t="s">
        <v>8674</v>
      </c>
      <c r="Q854" s="551">
        <v>2.0785699438786116E-2</v>
      </c>
      <c r="R854" s="551" t="s">
        <v>8674</v>
      </c>
      <c r="S854" s="551" t="s">
        <v>8674</v>
      </c>
      <c r="T854" s="551" t="s">
        <v>8674</v>
      </c>
      <c r="U854" s="551" t="s">
        <v>8674</v>
      </c>
      <c r="V854" s="552">
        <v>6.6700572791168842E-3</v>
      </c>
      <c r="W854" s="553" t="s">
        <v>8674</v>
      </c>
      <c r="X854" s="553" t="s">
        <v>8674</v>
      </c>
      <c r="Y854" s="553" t="s">
        <v>8674</v>
      </c>
      <c r="Z854" s="553" t="s">
        <v>8674</v>
      </c>
      <c r="AA854" s="554" t="s">
        <v>8674</v>
      </c>
      <c r="AB854" s="684" t="s">
        <v>8674</v>
      </c>
      <c r="AC854" s="561">
        <v>3.0446613765675247E-3</v>
      </c>
    </row>
    <row r="855" spans="1:29" ht="15" customHeight="1" thickBot="1" x14ac:dyDescent="0.3">
      <c r="A855" s="532" t="s">
        <v>6566</v>
      </c>
      <c r="B855" s="577">
        <v>301</v>
      </c>
      <c r="C855" s="533" t="s">
        <v>6567</v>
      </c>
      <c r="D855" s="534" t="s">
        <v>42</v>
      </c>
      <c r="E855" s="537" t="s">
        <v>5</v>
      </c>
      <c r="F855" s="530" t="s">
        <v>3073</v>
      </c>
      <c r="G855" s="266" t="s">
        <v>3074</v>
      </c>
      <c r="H855" s="530" t="s">
        <v>2803</v>
      </c>
      <c r="I855" s="266">
        <v>100</v>
      </c>
      <c r="J855" s="531">
        <v>8</v>
      </c>
      <c r="K855" s="549" t="s">
        <v>8674</v>
      </c>
      <c r="L855" s="549" t="s">
        <v>8674</v>
      </c>
      <c r="M855" s="549" t="s">
        <v>8674</v>
      </c>
      <c r="N855" s="549" t="s">
        <v>8674</v>
      </c>
      <c r="O855" s="549">
        <v>2.6404731727925644E-2</v>
      </c>
      <c r="P855" s="550">
        <v>7.0854648773506033E-3</v>
      </c>
      <c r="Q855" s="551">
        <v>5.1964248596965291E-3</v>
      </c>
      <c r="R855" s="551" t="s">
        <v>8674</v>
      </c>
      <c r="S855" s="551">
        <v>1.9381723035177827E-3</v>
      </c>
      <c r="T855" s="551" t="s">
        <v>8674</v>
      </c>
      <c r="U855" s="551" t="s">
        <v>8674</v>
      </c>
      <c r="V855" s="552">
        <v>2.5012714796688318E-3</v>
      </c>
      <c r="W855" s="553" t="s">
        <v>8674</v>
      </c>
      <c r="X855" s="553" t="s">
        <v>8674</v>
      </c>
      <c r="Y855" s="553" t="s">
        <v>8674</v>
      </c>
      <c r="Z855" s="553" t="s">
        <v>8674</v>
      </c>
      <c r="AA855" s="554" t="s">
        <v>8674</v>
      </c>
      <c r="AB855" s="684" t="s">
        <v>8674</v>
      </c>
      <c r="AC855" s="561">
        <v>3.0446613765675247E-3</v>
      </c>
    </row>
    <row r="856" spans="1:29" ht="15" customHeight="1" thickBot="1" x14ac:dyDescent="0.3">
      <c r="A856" s="532" t="s">
        <v>6508</v>
      </c>
      <c r="B856" s="577">
        <v>239</v>
      </c>
      <c r="C856" s="533" t="s">
        <v>6509</v>
      </c>
      <c r="D856" s="534" t="s">
        <v>41</v>
      </c>
      <c r="E856" s="537" t="s">
        <v>12</v>
      </c>
      <c r="F856" s="530" t="s">
        <v>1692</v>
      </c>
      <c r="G856" s="266" t="s">
        <v>1693</v>
      </c>
      <c r="H856" s="530" t="s">
        <v>1694</v>
      </c>
      <c r="I856" s="266">
        <v>98</v>
      </c>
      <c r="J856" s="531">
        <v>8</v>
      </c>
      <c r="K856" s="549" t="s">
        <v>8674</v>
      </c>
      <c r="L856" s="549" t="s">
        <v>8674</v>
      </c>
      <c r="M856" s="549" t="s">
        <v>8674</v>
      </c>
      <c r="N856" s="549" t="s">
        <v>8674</v>
      </c>
      <c r="O856" s="549" t="s">
        <v>8674</v>
      </c>
      <c r="P856" s="550" t="s">
        <v>8674</v>
      </c>
      <c r="Q856" s="551">
        <v>7.7946372895447927E-3</v>
      </c>
      <c r="R856" s="551">
        <v>2.9231218941829874E-2</v>
      </c>
      <c r="S856" s="551" t="s">
        <v>8674</v>
      </c>
      <c r="T856" s="551">
        <v>1.6487140030775994E-2</v>
      </c>
      <c r="U856" s="551" t="s">
        <v>8674</v>
      </c>
      <c r="V856" s="552">
        <v>5.8363001192272739E-3</v>
      </c>
      <c r="W856" s="553" t="s">
        <v>8674</v>
      </c>
      <c r="X856" s="553" t="s">
        <v>8674</v>
      </c>
      <c r="Y856" s="553">
        <v>2.5944375259443751E-3</v>
      </c>
      <c r="Z856" s="553" t="s">
        <v>8674</v>
      </c>
      <c r="AA856" s="554" t="s">
        <v>8674</v>
      </c>
      <c r="AB856" s="684">
        <v>1.3841022021066035E-3</v>
      </c>
      <c r="AC856" s="561">
        <v>3.0446613765675247E-3</v>
      </c>
    </row>
    <row r="857" spans="1:29" ht="15" customHeight="1" thickBot="1" x14ac:dyDescent="0.3">
      <c r="A857" s="532" t="s">
        <v>6524</v>
      </c>
      <c r="B857" s="577">
        <v>263</v>
      </c>
      <c r="C857" s="533" t="s">
        <v>6525</v>
      </c>
      <c r="D857" s="534" t="s">
        <v>41</v>
      </c>
      <c r="E857" s="537" t="s">
        <v>13</v>
      </c>
      <c r="F857" s="530" t="s">
        <v>2240</v>
      </c>
      <c r="G857" s="266" t="s">
        <v>2241</v>
      </c>
      <c r="H857" s="530" t="s">
        <v>980</v>
      </c>
      <c r="I857" s="266">
        <v>100</v>
      </c>
      <c r="J857" s="531">
        <v>8</v>
      </c>
      <c r="K857" s="549" t="s">
        <v>8674</v>
      </c>
      <c r="L857" s="549" t="s">
        <v>8674</v>
      </c>
      <c r="M857" s="549" t="s">
        <v>8674</v>
      </c>
      <c r="N857" s="549" t="s">
        <v>8674</v>
      </c>
      <c r="O857" s="549" t="s">
        <v>8674</v>
      </c>
      <c r="P857" s="550" t="s">
        <v>8674</v>
      </c>
      <c r="Q857" s="551">
        <v>5.1964248596965291E-3</v>
      </c>
      <c r="R857" s="551" t="s">
        <v>8674</v>
      </c>
      <c r="S857" s="551">
        <v>1.1629033821106697E-2</v>
      </c>
      <c r="T857" s="551" t="s">
        <v>8674</v>
      </c>
      <c r="U857" s="551" t="s">
        <v>8674</v>
      </c>
      <c r="V857" s="552">
        <v>6.6700572791168842E-3</v>
      </c>
      <c r="W857" s="553" t="s">
        <v>8674</v>
      </c>
      <c r="X857" s="553" t="s">
        <v>8674</v>
      </c>
      <c r="Y857" s="553" t="s">
        <v>8674</v>
      </c>
      <c r="Z857" s="553" t="s">
        <v>8674</v>
      </c>
      <c r="AA857" s="554" t="s">
        <v>8674</v>
      </c>
      <c r="AB857" s="684" t="s">
        <v>8674</v>
      </c>
      <c r="AC857" s="561">
        <v>3.0446613765675247E-3</v>
      </c>
    </row>
    <row r="858" spans="1:29" ht="15" customHeight="1" thickBot="1" x14ac:dyDescent="0.3">
      <c r="A858" s="532" t="s">
        <v>6562</v>
      </c>
      <c r="B858" s="577">
        <v>235</v>
      </c>
      <c r="C858" s="533" t="s">
        <v>6563</v>
      </c>
      <c r="D858" s="534" t="s">
        <v>41</v>
      </c>
      <c r="E858" s="535" t="s">
        <v>6</v>
      </c>
      <c r="F858" s="530" t="s">
        <v>451</v>
      </c>
      <c r="G858" s="266" t="s">
        <v>452</v>
      </c>
      <c r="H858" s="530" t="s">
        <v>453</v>
      </c>
      <c r="I858" s="266">
        <v>87</v>
      </c>
      <c r="J858" s="531">
        <v>8</v>
      </c>
      <c r="K858" s="549">
        <v>7.7748406157673771E-3</v>
      </c>
      <c r="L858" s="549" t="s">
        <v>8674</v>
      </c>
      <c r="M858" s="549" t="s">
        <v>8674</v>
      </c>
      <c r="N858" s="549">
        <v>1.5202189115232594E-2</v>
      </c>
      <c r="O858" s="549" t="s">
        <v>8674</v>
      </c>
      <c r="P858" s="550">
        <v>5.6683719018804828E-3</v>
      </c>
      <c r="Q858" s="551" t="s">
        <v>8674</v>
      </c>
      <c r="R858" s="551" t="s">
        <v>8674</v>
      </c>
      <c r="S858" s="551">
        <v>3.8763446070355654E-3</v>
      </c>
      <c r="T858" s="551">
        <v>5.4957133435919979E-3</v>
      </c>
      <c r="U858" s="551">
        <v>1.2137395314965408E-2</v>
      </c>
      <c r="V858" s="552">
        <v>3.3350286395584421E-3</v>
      </c>
      <c r="W858" s="553" t="s">
        <v>8674</v>
      </c>
      <c r="X858" s="553" t="s">
        <v>8674</v>
      </c>
      <c r="Y858" s="553" t="s">
        <v>8674</v>
      </c>
      <c r="Z858" s="553" t="s">
        <v>8674</v>
      </c>
      <c r="AA858" s="554" t="s">
        <v>8674</v>
      </c>
      <c r="AB858" s="684" t="s">
        <v>8674</v>
      </c>
      <c r="AC858" s="561">
        <v>3.0446613765675247E-3</v>
      </c>
    </row>
    <row r="859" spans="1:29" ht="15" customHeight="1" thickBot="1" x14ac:dyDescent="0.3">
      <c r="A859" s="532" t="s">
        <v>6472</v>
      </c>
      <c r="B859" s="577">
        <v>246</v>
      </c>
      <c r="C859" s="533" t="s">
        <v>6473</v>
      </c>
      <c r="D859" s="534" t="s">
        <v>41</v>
      </c>
      <c r="E859" s="535" t="s">
        <v>6</v>
      </c>
      <c r="F859" s="530" t="s">
        <v>490</v>
      </c>
      <c r="G859" s="266" t="s">
        <v>491</v>
      </c>
      <c r="H859" s="530" t="s">
        <v>492</v>
      </c>
      <c r="I859" s="266">
        <v>92</v>
      </c>
      <c r="J859" s="531">
        <v>8</v>
      </c>
      <c r="K859" s="549" t="s">
        <v>8674</v>
      </c>
      <c r="L859" s="549" t="s">
        <v>8674</v>
      </c>
      <c r="M859" s="549" t="s">
        <v>8674</v>
      </c>
      <c r="N859" s="549" t="s">
        <v>8674</v>
      </c>
      <c r="O859" s="549" t="s">
        <v>8674</v>
      </c>
      <c r="P859" s="550" t="s">
        <v>8674</v>
      </c>
      <c r="Q859" s="551" t="s">
        <v>8674</v>
      </c>
      <c r="R859" s="551" t="s">
        <v>8674</v>
      </c>
      <c r="S859" s="551" t="s">
        <v>8674</v>
      </c>
      <c r="T859" s="551">
        <v>5.4957133435919979E-3</v>
      </c>
      <c r="U859" s="551" t="s">
        <v>8674</v>
      </c>
      <c r="V859" s="552">
        <v>8.3375715988961052E-4</v>
      </c>
      <c r="W859" s="553" t="s">
        <v>8674</v>
      </c>
      <c r="X859" s="553">
        <v>0.13397129186602871</v>
      </c>
      <c r="Y859" s="553" t="s">
        <v>8674</v>
      </c>
      <c r="Z859" s="553" t="s">
        <v>8674</v>
      </c>
      <c r="AA859" s="554" t="s">
        <v>8674</v>
      </c>
      <c r="AB859" s="684">
        <v>9.688715414746224E-3</v>
      </c>
      <c r="AC859" s="561">
        <v>3.0446613765675247E-3</v>
      </c>
    </row>
    <row r="860" spans="1:29" ht="15" customHeight="1" thickBot="1" x14ac:dyDescent="0.3">
      <c r="A860" s="532" t="s">
        <v>6486</v>
      </c>
      <c r="B860" s="577">
        <v>256</v>
      </c>
      <c r="C860" s="533" t="s">
        <v>6487</v>
      </c>
      <c r="D860" s="534" t="s">
        <v>41</v>
      </c>
      <c r="E860" s="537" t="s">
        <v>13</v>
      </c>
      <c r="F860" s="530" t="s">
        <v>2293</v>
      </c>
      <c r="G860" s="266" t="s">
        <v>2294</v>
      </c>
      <c r="H860" s="530" t="s">
        <v>802</v>
      </c>
      <c r="I860" s="266">
        <v>100</v>
      </c>
      <c r="J860" s="531">
        <v>8</v>
      </c>
      <c r="K860" s="549" t="s">
        <v>8674</v>
      </c>
      <c r="L860" s="549" t="s">
        <v>8674</v>
      </c>
      <c r="M860" s="549" t="s">
        <v>8674</v>
      </c>
      <c r="N860" s="549" t="s">
        <v>8674</v>
      </c>
      <c r="O860" s="549">
        <v>1.0561892691170258E-2</v>
      </c>
      <c r="P860" s="550">
        <v>2.8341859509402414E-3</v>
      </c>
      <c r="Q860" s="551" t="s">
        <v>8674</v>
      </c>
      <c r="R860" s="551" t="s">
        <v>8674</v>
      </c>
      <c r="S860" s="551" t="s">
        <v>8674</v>
      </c>
      <c r="T860" s="551">
        <v>5.4957133435919979E-3</v>
      </c>
      <c r="U860" s="551">
        <v>2.4274790629930817E-2</v>
      </c>
      <c r="V860" s="552">
        <v>2.5012714796688318E-3</v>
      </c>
      <c r="W860" s="553" t="s">
        <v>8674</v>
      </c>
      <c r="X860" s="553" t="s">
        <v>8674</v>
      </c>
      <c r="Y860" s="553">
        <v>5.1888750518887502E-3</v>
      </c>
      <c r="Z860" s="553">
        <v>4.595588235294118E-2</v>
      </c>
      <c r="AA860" s="554" t="s">
        <v>8674</v>
      </c>
      <c r="AB860" s="684">
        <v>4.1523066063198109E-3</v>
      </c>
      <c r="AC860" s="561">
        <v>3.0446613765675247E-3</v>
      </c>
    </row>
    <row r="861" spans="1:29" ht="15" customHeight="1" thickBot="1" x14ac:dyDescent="0.3">
      <c r="A861" s="532" t="s">
        <v>6482</v>
      </c>
      <c r="B861" s="577">
        <v>272</v>
      </c>
      <c r="C861" s="533" t="s">
        <v>6483</v>
      </c>
      <c r="D861" s="534" t="s">
        <v>41</v>
      </c>
      <c r="E861" s="537" t="s">
        <v>13</v>
      </c>
      <c r="F861" s="530" t="s">
        <v>2329</v>
      </c>
      <c r="G861" s="266" t="s">
        <v>2330</v>
      </c>
      <c r="H861" s="530" t="s">
        <v>2099</v>
      </c>
      <c r="I861" s="266">
        <v>100</v>
      </c>
      <c r="J861" s="531">
        <v>8</v>
      </c>
      <c r="K861" s="549">
        <v>7.7748406157673771E-3</v>
      </c>
      <c r="L861" s="549" t="s">
        <v>8674</v>
      </c>
      <c r="M861" s="549" t="s">
        <v>8674</v>
      </c>
      <c r="N861" s="549">
        <v>5.067396371744198E-3</v>
      </c>
      <c r="O861" s="549">
        <v>5.280946345585129E-3</v>
      </c>
      <c r="P861" s="550">
        <v>4.2512789264103614E-3</v>
      </c>
      <c r="Q861" s="551" t="s">
        <v>8674</v>
      </c>
      <c r="R861" s="551" t="s">
        <v>8674</v>
      </c>
      <c r="S861" s="551">
        <v>1.9381723035177827E-3</v>
      </c>
      <c r="T861" s="551" t="s">
        <v>8674</v>
      </c>
      <c r="U861" s="551" t="s">
        <v>8674</v>
      </c>
      <c r="V861" s="552">
        <v>8.3375715988961052E-4</v>
      </c>
      <c r="W861" s="553" t="s">
        <v>8674</v>
      </c>
      <c r="X861" s="553" t="s">
        <v>8674</v>
      </c>
      <c r="Y861" s="553">
        <v>7.7833125778331257E-3</v>
      </c>
      <c r="Z861" s="553" t="s">
        <v>8674</v>
      </c>
      <c r="AA861" s="554">
        <v>4.042037186742118E-2</v>
      </c>
      <c r="AB861" s="684">
        <v>5.536408808426414E-3</v>
      </c>
      <c r="AC861" s="561">
        <v>3.0446613765675247E-3</v>
      </c>
    </row>
    <row r="862" spans="1:29" ht="15" customHeight="1" thickBot="1" x14ac:dyDescent="0.3">
      <c r="A862" s="532" t="s">
        <v>6556</v>
      </c>
      <c r="B862" s="577">
        <v>247</v>
      </c>
      <c r="C862" s="533" t="s">
        <v>6557</v>
      </c>
      <c r="D862" s="534" t="s">
        <v>41</v>
      </c>
      <c r="E862" s="535" t="s">
        <v>6</v>
      </c>
      <c r="F862" s="530" t="s">
        <v>573</v>
      </c>
      <c r="G862" s="266" t="s">
        <v>574</v>
      </c>
      <c r="H862" s="530" t="s">
        <v>575</v>
      </c>
      <c r="I862" s="266">
        <v>99</v>
      </c>
      <c r="J862" s="531">
        <v>8</v>
      </c>
      <c r="K862" s="549" t="s">
        <v>8674</v>
      </c>
      <c r="L862" s="549" t="s">
        <v>8674</v>
      </c>
      <c r="M862" s="549" t="s">
        <v>8674</v>
      </c>
      <c r="N862" s="549" t="s">
        <v>8674</v>
      </c>
      <c r="O862" s="549">
        <v>1.5842839036755388E-2</v>
      </c>
      <c r="P862" s="550">
        <v>4.2512789264103614E-3</v>
      </c>
      <c r="Q862" s="551">
        <v>1.2991062149241322E-2</v>
      </c>
      <c r="R862" s="551" t="s">
        <v>8674</v>
      </c>
      <c r="S862" s="551" t="s">
        <v>8674</v>
      </c>
      <c r="T862" s="551" t="s">
        <v>8674</v>
      </c>
      <c r="U862" s="551" t="s">
        <v>8674</v>
      </c>
      <c r="V862" s="552">
        <v>4.1687857994480524E-3</v>
      </c>
      <c r="W862" s="553" t="s">
        <v>8674</v>
      </c>
      <c r="X862" s="553" t="s">
        <v>8674</v>
      </c>
      <c r="Y862" s="553" t="s">
        <v>8674</v>
      </c>
      <c r="Z862" s="553" t="s">
        <v>8674</v>
      </c>
      <c r="AA862" s="554" t="s">
        <v>8674</v>
      </c>
      <c r="AB862" s="684" t="s">
        <v>8674</v>
      </c>
      <c r="AC862" s="561">
        <v>3.0446613765675247E-3</v>
      </c>
    </row>
    <row r="863" spans="1:29" ht="15" customHeight="1" thickBot="1" x14ac:dyDescent="0.3">
      <c r="A863" s="532" t="s">
        <v>6480</v>
      </c>
      <c r="B863" s="577">
        <v>258</v>
      </c>
      <c r="C863" s="533" t="s">
        <v>6481</v>
      </c>
      <c r="D863" s="534" t="s">
        <v>41</v>
      </c>
      <c r="E863" s="537" t="s">
        <v>13</v>
      </c>
      <c r="F863" s="530" t="s">
        <v>2346</v>
      </c>
      <c r="G863" s="266" t="s">
        <v>2347</v>
      </c>
      <c r="H863" s="530" t="s">
        <v>1433</v>
      </c>
      <c r="I863" s="266">
        <v>99</v>
      </c>
      <c r="J863" s="531">
        <v>8</v>
      </c>
      <c r="K863" s="549" t="s">
        <v>8674</v>
      </c>
      <c r="L863" s="549" t="s">
        <v>8674</v>
      </c>
      <c r="M863" s="549" t="s">
        <v>8674</v>
      </c>
      <c r="N863" s="549" t="s">
        <v>8674</v>
      </c>
      <c r="O863" s="549" t="s">
        <v>8674</v>
      </c>
      <c r="P863" s="550" t="s">
        <v>8674</v>
      </c>
      <c r="Q863" s="551">
        <v>1.0392849719393058E-2</v>
      </c>
      <c r="R863" s="551" t="s">
        <v>8674</v>
      </c>
      <c r="S863" s="551" t="s">
        <v>8674</v>
      </c>
      <c r="T863" s="551" t="s">
        <v>8674</v>
      </c>
      <c r="U863" s="551" t="s">
        <v>8674</v>
      </c>
      <c r="V863" s="552">
        <v>3.3350286395584421E-3</v>
      </c>
      <c r="W863" s="553" t="s">
        <v>8674</v>
      </c>
      <c r="X863" s="553">
        <v>3.8277511961722487E-2</v>
      </c>
      <c r="Y863" s="553">
        <v>5.1888750518887502E-3</v>
      </c>
      <c r="Z863" s="553" t="s">
        <v>8674</v>
      </c>
      <c r="AA863" s="554" t="s">
        <v>8674</v>
      </c>
      <c r="AB863" s="684">
        <v>5.536408808426414E-3</v>
      </c>
      <c r="AC863" s="561">
        <v>3.0446613765675247E-3</v>
      </c>
    </row>
    <row r="864" spans="1:29" ht="15" customHeight="1" thickBot="1" x14ac:dyDescent="0.3">
      <c r="A864" s="532" t="s">
        <v>6512</v>
      </c>
      <c r="B864" s="577">
        <v>237</v>
      </c>
      <c r="C864" s="533" t="s">
        <v>6513</v>
      </c>
      <c r="D864" s="534" t="s">
        <v>41</v>
      </c>
      <c r="E864" s="535" t="s">
        <v>6</v>
      </c>
      <c r="F864" s="530" t="s">
        <v>641</v>
      </c>
      <c r="G864" s="266" t="s">
        <v>642</v>
      </c>
      <c r="H864" s="530" t="s">
        <v>643</v>
      </c>
      <c r="I864" s="266">
        <v>100</v>
      </c>
      <c r="J864" s="531">
        <v>8</v>
      </c>
      <c r="K864" s="549" t="s">
        <v>8674</v>
      </c>
      <c r="L864" s="549" t="s">
        <v>8674</v>
      </c>
      <c r="M864" s="549" t="s">
        <v>8674</v>
      </c>
      <c r="N864" s="549">
        <v>1.5202189115232594E-2</v>
      </c>
      <c r="O864" s="549">
        <v>5.280946345585129E-3</v>
      </c>
      <c r="P864" s="550">
        <v>5.6683719018804828E-3</v>
      </c>
      <c r="Q864" s="551" t="s">
        <v>8674</v>
      </c>
      <c r="R864" s="551">
        <v>5.8462437883659749E-2</v>
      </c>
      <c r="S864" s="551">
        <v>1.9381723035177827E-3</v>
      </c>
      <c r="T864" s="551" t="s">
        <v>8674</v>
      </c>
      <c r="U864" s="551" t="s">
        <v>8674</v>
      </c>
      <c r="V864" s="552">
        <v>2.5012714796688318E-3</v>
      </c>
      <c r="W864" s="553">
        <v>4.1963911036508603E-3</v>
      </c>
      <c r="X864" s="553" t="s">
        <v>8674</v>
      </c>
      <c r="Y864" s="553" t="s">
        <v>8674</v>
      </c>
      <c r="Z864" s="553" t="s">
        <v>8674</v>
      </c>
      <c r="AA864" s="554" t="s">
        <v>8674</v>
      </c>
      <c r="AB864" s="684">
        <v>1.3841022021066035E-3</v>
      </c>
      <c r="AC864" s="561">
        <v>3.0446613765675247E-3</v>
      </c>
    </row>
    <row r="865" spans="1:29" ht="15" customHeight="1" thickBot="1" x14ac:dyDescent="0.3">
      <c r="A865" s="532" t="s">
        <v>6542</v>
      </c>
      <c r="B865" s="577">
        <v>286</v>
      </c>
      <c r="C865" s="533" t="s">
        <v>6543</v>
      </c>
      <c r="D865" s="534" t="s">
        <v>42</v>
      </c>
      <c r="E865" s="537" t="s">
        <v>5</v>
      </c>
      <c r="F865" s="530" t="s">
        <v>3275</v>
      </c>
      <c r="G865" s="266" t="s">
        <v>3276</v>
      </c>
      <c r="H865" s="530" t="s">
        <v>3277</v>
      </c>
      <c r="I865" s="266">
        <v>99</v>
      </c>
      <c r="J865" s="531">
        <v>8</v>
      </c>
      <c r="K865" s="549" t="s">
        <v>8674</v>
      </c>
      <c r="L865" s="549" t="s">
        <v>8674</v>
      </c>
      <c r="M865" s="549">
        <v>6.5419337956299879E-3</v>
      </c>
      <c r="N865" s="549" t="s">
        <v>8674</v>
      </c>
      <c r="O865" s="549" t="s">
        <v>8674</v>
      </c>
      <c r="P865" s="550">
        <v>1.4170929754701207E-3</v>
      </c>
      <c r="Q865" s="551" t="s">
        <v>8674</v>
      </c>
      <c r="R865" s="551" t="s">
        <v>8674</v>
      </c>
      <c r="S865" s="551">
        <v>1.3567206124624479E-2</v>
      </c>
      <c r="T865" s="551" t="s">
        <v>8674</v>
      </c>
      <c r="U865" s="551" t="s">
        <v>8674</v>
      </c>
      <c r="V865" s="552">
        <v>5.8363001192272739E-3</v>
      </c>
      <c r="W865" s="553" t="s">
        <v>8674</v>
      </c>
      <c r="X865" s="553" t="s">
        <v>8674</v>
      </c>
      <c r="Y865" s="553" t="s">
        <v>8674</v>
      </c>
      <c r="Z865" s="553" t="s">
        <v>8674</v>
      </c>
      <c r="AA865" s="554" t="s">
        <v>8674</v>
      </c>
      <c r="AB865" s="684" t="s">
        <v>8674</v>
      </c>
      <c r="AC865" s="561">
        <v>3.0446613765675247E-3</v>
      </c>
    </row>
    <row r="866" spans="1:29" ht="15" customHeight="1" thickBot="1" x14ac:dyDescent="0.3">
      <c r="A866" s="532" t="s">
        <v>6456</v>
      </c>
      <c r="B866" s="577">
        <v>302</v>
      </c>
      <c r="C866" s="533" t="s">
        <v>6457</v>
      </c>
      <c r="D866" s="534" t="s">
        <v>42</v>
      </c>
      <c r="E866" s="537" t="s">
        <v>5</v>
      </c>
      <c r="F866" s="530" t="s">
        <v>3262</v>
      </c>
      <c r="G866" s="266" t="s">
        <v>3263</v>
      </c>
      <c r="H866" s="530" t="s">
        <v>2025</v>
      </c>
      <c r="I866" s="266">
        <v>100</v>
      </c>
      <c r="J866" s="531">
        <v>8</v>
      </c>
      <c r="K866" s="549" t="s">
        <v>8674</v>
      </c>
      <c r="L866" s="549" t="s">
        <v>8674</v>
      </c>
      <c r="M866" s="549" t="s">
        <v>8674</v>
      </c>
      <c r="N866" s="549" t="s">
        <v>8674</v>
      </c>
      <c r="O866" s="549" t="s">
        <v>8674</v>
      </c>
      <c r="P866" s="550" t="s">
        <v>8674</v>
      </c>
      <c r="Q866" s="551" t="s">
        <v>8674</v>
      </c>
      <c r="R866" s="551" t="s">
        <v>8674</v>
      </c>
      <c r="S866" s="551" t="s">
        <v>8674</v>
      </c>
      <c r="T866" s="551" t="s">
        <v>8674</v>
      </c>
      <c r="U866" s="551" t="s">
        <v>8674</v>
      </c>
      <c r="V866" s="552" t="s">
        <v>8674</v>
      </c>
      <c r="W866" s="553" t="s">
        <v>8674</v>
      </c>
      <c r="X866" s="553" t="s">
        <v>8674</v>
      </c>
      <c r="Y866" s="553">
        <v>2.0755500207555001E-2</v>
      </c>
      <c r="Z866" s="553" t="s">
        <v>8674</v>
      </c>
      <c r="AA866" s="554" t="s">
        <v>8674</v>
      </c>
      <c r="AB866" s="684">
        <v>1.1072817616852828E-2</v>
      </c>
      <c r="AC866" s="561">
        <v>3.0446613765675247E-3</v>
      </c>
    </row>
    <row r="867" spans="1:29" ht="15" customHeight="1" thickBot="1" x14ac:dyDescent="0.3">
      <c r="A867" s="532" t="s">
        <v>6514</v>
      </c>
      <c r="B867" s="577">
        <v>245</v>
      </c>
      <c r="C867" s="533" t="s">
        <v>6515</v>
      </c>
      <c r="D867" s="534" t="s">
        <v>41</v>
      </c>
      <c r="E867" s="535" t="s">
        <v>6</v>
      </c>
      <c r="F867" s="530" t="s">
        <v>672</v>
      </c>
      <c r="G867" s="266" t="s">
        <v>673</v>
      </c>
      <c r="H867" s="530" t="s">
        <v>551</v>
      </c>
      <c r="I867" s="266">
        <v>100</v>
      </c>
      <c r="J867" s="531">
        <v>8</v>
      </c>
      <c r="K867" s="549">
        <v>7.7748406157673771E-3</v>
      </c>
      <c r="L867" s="549" t="s">
        <v>8674</v>
      </c>
      <c r="M867" s="549">
        <v>1.9625801386889966E-2</v>
      </c>
      <c r="N867" s="549" t="s">
        <v>8674</v>
      </c>
      <c r="O867" s="549">
        <v>5.280946345585129E-3</v>
      </c>
      <c r="P867" s="550">
        <v>7.0854648773506033E-3</v>
      </c>
      <c r="Q867" s="551" t="s">
        <v>8674</v>
      </c>
      <c r="R867" s="551" t="s">
        <v>8674</v>
      </c>
      <c r="S867" s="551">
        <v>3.8763446070355654E-3</v>
      </c>
      <c r="T867" s="551" t="s">
        <v>8674</v>
      </c>
      <c r="U867" s="551" t="s">
        <v>8674</v>
      </c>
      <c r="V867" s="552">
        <v>1.667514319779221E-3</v>
      </c>
      <c r="W867" s="553" t="s">
        <v>8674</v>
      </c>
      <c r="X867" s="553" t="s">
        <v>8674</v>
      </c>
      <c r="Y867" s="553">
        <v>2.5944375259443751E-3</v>
      </c>
      <c r="Z867" s="553" t="s">
        <v>8674</v>
      </c>
      <c r="AA867" s="554" t="s">
        <v>8674</v>
      </c>
      <c r="AB867" s="684">
        <v>1.3841022021066035E-3</v>
      </c>
      <c r="AC867" s="561">
        <v>3.0446613765675247E-3</v>
      </c>
    </row>
    <row r="868" spans="1:29" ht="15" customHeight="1" thickBot="1" x14ac:dyDescent="0.3">
      <c r="A868" s="532" t="s">
        <v>6564</v>
      </c>
      <c r="B868" s="577">
        <v>284</v>
      </c>
      <c r="C868" s="533" t="s">
        <v>6565</v>
      </c>
      <c r="D868" s="534" t="s">
        <v>42</v>
      </c>
      <c r="E868" s="537" t="s">
        <v>5</v>
      </c>
      <c r="F868" s="530" t="s">
        <v>3292</v>
      </c>
      <c r="G868" s="266" t="s">
        <v>3293</v>
      </c>
      <c r="H868" s="530" t="s">
        <v>1154</v>
      </c>
      <c r="I868" s="266">
        <v>100</v>
      </c>
      <c r="J868" s="531">
        <v>8</v>
      </c>
      <c r="K868" s="549">
        <v>3.1099362463069508E-2</v>
      </c>
      <c r="L868" s="549" t="s">
        <v>8674</v>
      </c>
      <c r="M868" s="549" t="s">
        <v>8674</v>
      </c>
      <c r="N868" s="549">
        <v>5.067396371744198E-3</v>
      </c>
      <c r="O868" s="549" t="s">
        <v>8674</v>
      </c>
      <c r="P868" s="550">
        <v>7.0854648773506033E-3</v>
      </c>
      <c r="Q868" s="551" t="s">
        <v>8674</v>
      </c>
      <c r="R868" s="551" t="s">
        <v>8674</v>
      </c>
      <c r="S868" s="551">
        <v>3.8763446070355654E-3</v>
      </c>
      <c r="T868" s="551" t="s">
        <v>8674</v>
      </c>
      <c r="U868" s="551">
        <v>1.2137395314965408E-2</v>
      </c>
      <c r="V868" s="552">
        <v>2.5012714796688318E-3</v>
      </c>
      <c r="W868" s="553" t="s">
        <v>8674</v>
      </c>
      <c r="X868" s="553" t="s">
        <v>8674</v>
      </c>
      <c r="Y868" s="553" t="s">
        <v>8674</v>
      </c>
      <c r="Z868" s="553" t="s">
        <v>8674</v>
      </c>
      <c r="AA868" s="554" t="s">
        <v>8674</v>
      </c>
      <c r="AB868" s="684" t="s">
        <v>8674</v>
      </c>
      <c r="AC868" s="561">
        <v>3.0446613765675247E-3</v>
      </c>
    </row>
    <row r="869" spans="1:29" ht="15" customHeight="1" thickBot="1" x14ac:dyDescent="0.3">
      <c r="A869" s="532" t="s">
        <v>6528</v>
      </c>
      <c r="B869" s="577">
        <v>282</v>
      </c>
      <c r="C869" s="533" t="s">
        <v>6529</v>
      </c>
      <c r="D869" s="534" t="s">
        <v>42</v>
      </c>
      <c r="E869" s="537" t="s">
        <v>5</v>
      </c>
      <c r="F869" s="530" t="s">
        <v>3337</v>
      </c>
      <c r="G869" s="266" t="s">
        <v>3338</v>
      </c>
      <c r="H869" s="530" t="s">
        <v>3339</v>
      </c>
      <c r="I869" s="266">
        <v>99</v>
      </c>
      <c r="J869" s="531">
        <v>8</v>
      </c>
      <c r="K869" s="549" t="s">
        <v>8674</v>
      </c>
      <c r="L869" s="549" t="s">
        <v>8674</v>
      </c>
      <c r="M869" s="549" t="s">
        <v>8674</v>
      </c>
      <c r="N869" s="549" t="s">
        <v>8674</v>
      </c>
      <c r="O869" s="549" t="s">
        <v>8674</v>
      </c>
      <c r="P869" s="550" t="s">
        <v>8674</v>
      </c>
      <c r="Q869" s="551" t="s">
        <v>8674</v>
      </c>
      <c r="R869" s="551" t="s">
        <v>8674</v>
      </c>
      <c r="S869" s="551" t="s">
        <v>8674</v>
      </c>
      <c r="T869" s="551">
        <v>4.3965706748735983E-2</v>
      </c>
      <c r="U869" s="551" t="s">
        <v>8674</v>
      </c>
      <c r="V869" s="552">
        <v>6.6700572791168842E-3</v>
      </c>
      <c r="W869" s="553" t="s">
        <v>8674</v>
      </c>
      <c r="X869" s="553" t="s">
        <v>8674</v>
      </c>
      <c r="Y869" s="553" t="s">
        <v>8674</v>
      </c>
      <c r="Z869" s="553" t="s">
        <v>8674</v>
      </c>
      <c r="AA869" s="554" t="s">
        <v>8674</v>
      </c>
      <c r="AB869" s="684" t="s">
        <v>8674</v>
      </c>
      <c r="AC869" s="561">
        <v>3.0446613765675247E-3</v>
      </c>
    </row>
    <row r="870" spans="1:29" ht="15" customHeight="1" thickBot="1" x14ac:dyDescent="0.3">
      <c r="A870" s="532" t="s">
        <v>6476</v>
      </c>
      <c r="B870" s="577">
        <v>241</v>
      </c>
      <c r="C870" s="533" t="s">
        <v>6477</v>
      </c>
      <c r="D870" s="534" t="s">
        <v>41</v>
      </c>
      <c r="E870" s="537" t="s">
        <v>12</v>
      </c>
      <c r="F870" s="530" t="s">
        <v>1786</v>
      </c>
      <c r="G870" s="266" t="s">
        <v>1787</v>
      </c>
      <c r="H870" s="530" t="s">
        <v>1485</v>
      </c>
      <c r="I870" s="266">
        <v>99</v>
      </c>
      <c r="J870" s="531">
        <v>8</v>
      </c>
      <c r="K870" s="549" t="s">
        <v>8674</v>
      </c>
      <c r="L870" s="549" t="s">
        <v>8674</v>
      </c>
      <c r="M870" s="549" t="s">
        <v>8674</v>
      </c>
      <c r="N870" s="549">
        <v>5.067396371744198E-3</v>
      </c>
      <c r="O870" s="549" t="s">
        <v>8674</v>
      </c>
      <c r="P870" s="550">
        <v>1.4170929754701207E-3</v>
      </c>
      <c r="Q870" s="551" t="s">
        <v>8674</v>
      </c>
      <c r="R870" s="551" t="s">
        <v>8674</v>
      </c>
      <c r="S870" s="551">
        <v>3.8763446070355654E-3</v>
      </c>
      <c r="T870" s="551" t="s">
        <v>8674</v>
      </c>
      <c r="U870" s="551" t="s">
        <v>8674</v>
      </c>
      <c r="V870" s="552">
        <v>1.667514319779221E-3</v>
      </c>
      <c r="W870" s="553">
        <v>8.3927822073017206E-3</v>
      </c>
      <c r="X870" s="553">
        <v>1.9138755980861243E-2</v>
      </c>
      <c r="Y870" s="553" t="s">
        <v>8674</v>
      </c>
      <c r="Z870" s="553">
        <v>9.1911764705882359E-2</v>
      </c>
      <c r="AA870" s="554" t="s">
        <v>8674</v>
      </c>
      <c r="AB870" s="684">
        <v>6.9205110105330179E-3</v>
      </c>
      <c r="AC870" s="561">
        <v>3.0446613765675247E-3</v>
      </c>
    </row>
    <row r="871" spans="1:29" ht="15" customHeight="1" thickBot="1" x14ac:dyDescent="0.3">
      <c r="A871" s="532" t="s">
        <v>6510</v>
      </c>
      <c r="B871" s="577">
        <v>317</v>
      </c>
      <c r="C871" s="533" t="s">
        <v>6511</v>
      </c>
      <c r="D871" s="534" t="s">
        <v>42</v>
      </c>
      <c r="E871" s="537" t="s">
        <v>21</v>
      </c>
      <c r="F871" s="530" t="s">
        <v>3725</v>
      </c>
      <c r="G871" s="266" t="s">
        <v>3726</v>
      </c>
      <c r="H871" s="530" t="s">
        <v>3727</v>
      </c>
      <c r="I871" s="266">
        <v>98</v>
      </c>
      <c r="J871" s="531">
        <v>8</v>
      </c>
      <c r="K871" s="549" t="s">
        <v>8674</v>
      </c>
      <c r="L871" s="549" t="s">
        <v>8674</v>
      </c>
      <c r="M871" s="549" t="s">
        <v>8674</v>
      </c>
      <c r="N871" s="549" t="s">
        <v>8674</v>
      </c>
      <c r="O871" s="549">
        <v>5.280946345585129E-3</v>
      </c>
      <c r="P871" s="550">
        <v>1.4170929754701207E-3</v>
      </c>
      <c r="Q871" s="551">
        <v>7.7946372895447927E-3</v>
      </c>
      <c r="R871" s="551" t="s">
        <v>8674</v>
      </c>
      <c r="S871" s="551" t="s">
        <v>8674</v>
      </c>
      <c r="T871" s="551">
        <v>1.6487140030775994E-2</v>
      </c>
      <c r="U871" s="551" t="s">
        <v>8674</v>
      </c>
      <c r="V871" s="552">
        <v>5.0025429593376636E-3</v>
      </c>
      <c r="W871" s="553" t="s">
        <v>8674</v>
      </c>
      <c r="X871" s="553" t="s">
        <v>8674</v>
      </c>
      <c r="Y871" s="553" t="s">
        <v>8674</v>
      </c>
      <c r="Z871" s="553" t="s">
        <v>8674</v>
      </c>
      <c r="AA871" s="554">
        <v>4.042037186742118E-2</v>
      </c>
      <c r="AB871" s="684">
        <v>1.3841022021066035E-3</v>
      </c>
      <c r="AC871" s="561">
        <v>3.0446613765675247E-3</v>
      </c>
    </row>
    <row r="872" spans="1:29" ht="15" customHeight="1" thickBot="1" x14ac:dyDescent="0.3">
      <c r="A872" s="532" t="s">
        <v>6568</v>
      </c>
      <c r="B872" s="577">
        <v>260</v>
      </c>
      <c r="C872" s="533" t="s">
        <v>6569</v>
      </c>
      <c r="D872" s="534" t="s">
        <v>41</v>
      </c>
      <c r="E872" s="537" t="s">
        <v>9</v>
      </c>
      <c r="F872" s="530" t="s">
        <v>1301</v>
      </c>
      <c r="G872" s="266" t="s">
        <v>1302</v>
      </c>
      <c r="H872" s="530" t="s">
        <v>1300</v>
      </c>
      <c r="I872" s="266">
        <v>98</v>
      </c>
      <c r="J872" s="531">
        <v>8</v>
      </c>
      <c r="K872" s="549" t="s">
        <v>8674</v>
      </c>
      <c r="L872" s="549" t="s">
        <v>8674</v>
      </c>
      <c r="M872" s="549" t="s">
        <v>8674</v>
      </c>
      <c r="N872" s="549">
        <v>4.0539170973953584E-2</v>
      </c>
      <c r="O872" s="549" t="s">
        <v>8674</v>
      </c>
      <c r="P872" s="550">
        <v>1.1336743803760966E-2</v>
      </c>
      <c r="Q872" s="551" t="s">
        <v>8674</v>
      </c>
      <c r="R872" s="551" t="s">
        <v>8674</v>
      </c>
      <c r="S872" s="551" t="s">
        <v>8674</v>
      </c>
      <c r="T872" s="551" t="s">
        <v>8674</v>
      </c>
      <c r="U872" s="551" t="s">
        <v>8674</v>
      </c>
      <c r="V872" s="552" t="s">
        <v>8674</v>
      </c>
      <c r="W872" s="553" t="s">
        <v>8674</v>
      </c>
      <c r="X872" s="553" t="s">
        <v>8674</v>
      </c>
      <c r="Y872" s="553" t="s">
        <v>8674</v>
      </c>
      <c r="Z872" s="553" t="s">
        <v>8674</v>
      </c>
      <c r="AA872" s="554" t="s">
        <v>8674</v>
      </c>
      <c r="AB872" s="684" t="s">
        <v>8674</v>
      </c>
      <c r="AC872" s="561">
        <v>3.0446613765675247E-3</v>
      </c>
    </row>
    <row r="873" spans="1:29" ht="15" customHeight="1" thickBot="1" x14ac:dyDescent="0.3">
      <c r="A873" s="532" t="s">
        <v>6484</v>
      </c>
      <c r="B873" s="577">
        <v>247</v>
      </c>
      <c r="C873" s="533" t="s">
        <v>6485</v>
      </c>
      <c r="D873" s="534" t="s">
        <v>41</v>
      </c>
      <c r="E873" s="537" t="s">
        <v>6</v>
      </c>
      <c r="F873" s="530" t="s">
        <v>787</v>
      </c>
      <c r="G873" s="266" t="s">
        <v>788</v>
      </c>
      <c r="H873" s="530" t="s">
        <v>305</v>
      </c>
      <c r="I873" s="266">
        <v>100</v>
      </c>
      <c r="J873" s="531">
        <v>8</v>
      </c>
      <c r="K873" s="549">
        <v>7.7748406157673771E-3</v>
      </c>
      <c r="L873" s="549" t="s">
        <v>8674</v>
      </c>
      <c r="M873" s="549" t="s">
        <v>8674</v>
      </c>
      <c r="N873" s="549" t="s">
        <v>8674</v>
      </c>
      <c r="O873" s="549">
        <v>5.280946345585129E-3</v>
      </c>
      <c r="P873" s="550">
        <v>2.8341859509402414E-3</v>
      </c>
      <c r="Q873" s="551">
        <v>7.7946372895447927E-3</v>
      </c>
      <c r="R873" s="551" t="s">
        <v>8674</v>
      </c>
      <c r="S873" s="551" t="s">
        <v>8674</v>
      </c>
      <c r="T873" s="551" t="s">
        <v>8674</v>
      </c>
      <c r="U873" s="551" t="s">
        <v>8674</v>
      </c>
      <c r="V873" s="552">
        <v>2.5012714796688318E-3</v>
      </c>
      <c r="W873" s="553" t="s">
        <v>8674</v>
      </c>
      <c r="X873" s="553" t="s">
        <v>8674</v>
      </c>
      <c r="Y873" s="553">
        <v>7.7833125778331257E-3</v>
      </c>
      <c r="Z873" s="553" t="s">
        <v>8674</v>
      </c>
      <c r="AA873" s="554" t="s">
        <v>8674</v>
      </c>
      <c r="AB873" s="684">
        <v>4.1523066063198109E-3</v>
      </c>
      <c r="AC873" s="561">
        <v>3.0446613765675247E-3</v>
      </c>
    </row>
    <row r="874" spans="1:29" ht="15" customHeight="1" thickBot="1" x14ac:dyDescent="0.3">
      <c r="A874" s="532" t="s">
        <v>6554</v>
      </c>
      <c r="B874" s="577">
        <v>318</v>
      </c>
      <c r="C874" s="533" t="s">
        <v>6555</v>
      </c>
      <c r="D874" s="534" t="s">
        <v>42</v>
      </c>
      <c r="E874" s="537" t="s">
        <v>5</v>
      </c>
      <c r="F874" s="530" t="s">
        <v>3448</v>
      </c>
      <c r="G874" s="266" t="s">
        <v>3449</v>
      </c>
      <c r="H874" s="530" t="s">
        <v>3450</v>
      </c>
      <c r="I874" s="266">
        <v>100</v>
      </c>
      <c r="J874" s="531">
        <v>8</v>
      </c>
      <c r="K874" s="549" t="s">
        <v>8674</v>
      </c>
      <c r="L874" s="549" t="s">
        <v>8674</v>
      </c>
      <c r="M874" s="549" t="s">
        <v>8674</v>
      </c>
      <c r="N874" s="549" t="s">
        <v>8674</v>
      </c>
      <c r="O874" s="549">
        <v>1.5842839036755388E-2</v>
      </c>
      <c r="P874" s="550">
        <v>4.2512789264103614E-3</v>
      </c>
      <c r="Q874" s="551">
        <v>1.2991062149241322E-2</v>
      </c>
      <c r="R874" s="551" t="s">
        <v>8674</v>
      </c>
      <c r="S874" s="551" t="s">
        <v>8674</v>
      </c>
      <c r="T874" s="551" t="s">
        <v>8674</v>
      </c>
      <c r="U874" s="551" t="s">
        <v>8674</v>
      </c>
      <c r="V874" s="552">
        <v>4.1687857994480524E-3</v>
      </c>
      <c r="W874" s="553" t="s">
        <v>8674</v>
      </c>
      <c r="X874" s="553" t="s">
        <v>8674</v>
      </c>
      <c r="Y874" s="553" t="s">
        <v>8674</v>
      </c>
      <c r="Z874" s="553" t="s">
        <v>8674</v>
      </c>
      <c r="AA874" s="554" t="s">
        <v>8674</v>
      </c>
      <c r="AB874" s="684" t="s">
        <v>8674</v>
      </c>
      <c r="AC874" s="561">
        <v>3.0446613765675247E-3</v>
      </c>
    </row>
    <row r="875" spans="1:29" ht="15" customHeight="1" thickBot="1" x14ac:dyDescent="0.3">
      <c r="A875" s="532" t="s">
        <v>6506</v>
      </c>
      <c r="B875" s="577">
        <v>350</v>
      </c>
      <c r="C875" s="533" t="s">
        <v>6507</v>
      </c>
      <c r="D875" s="534" t="s">
        <v>42</v>
      </c>
      <c r="E875" s="537" t="s">
        <v>5</v>
      </c>
      <c r="F875" s="530" t="s">
        <v>3455</v>
      </c>
      <c r="G875" s="266" t="s">
        <v>3456</v>
      </c>
      <c r="H875" s="530" t="s">
        <v>3457</v>
      </c>
      <c r="I875" s="266">
        <v>99</v>
      </c>
      <c r="J875" s="531">
        <v>8</v>
      </c>
      <c r="K875" s="549" t="s">
        <v>8674</v>
      </c>
      <c r="L875" s="549" t="s">
        <v>8674</v>
      </c>
      <c r="M875" s="549" t="s">
        <v>8674</v>
      </c>
      <c r="N875" s="549" t="s">
        <v>8674</v>
      </c>
      <c r="O875" s="549" t="s">
        <v>8674</v>
      </c>
      <c r="P875" s="550" t="s">
        <v>8674</v>
      </c>
      <c r="Q875" s="551" t="s">
        <v>8674</v>
      </c>
      <c r="R875" s="551" t="s">
        <v>8674</v>
      </c>
      <c r="S875" s="551">
        <v>1.3567206124624479E-2</v>
      </c>
      <c r="T875" s="551" t="s">
        <v>8674</v>
      </c>
      <c r="U875" s="551" t="s">
        <v>8674</v>
      </c>
      <c r="V875" s="552">
        <v>5.8363001192272739E-3</v>
      </c>
      <c r="W875" s="553" t="s">
        <v>8674</v>
      </c>
      <c r="X875" s="553" t="s">
        <v>8674</v>
      </c>
      <c r="Y875" s="553">
        <v>2.5944375259443751E-3</v>
      </c>
      <c r="Z875" s="553" t="s">
        <v>8674</v>
      </c>
      <c r="AA875" s="554" t="s">
        <v>8674</v>
      </c>
      <c r="AB875" s="684">
        <v>1.3841022021066035E-3</v>
      </c>
      <c r="AC875" s="561">
        <v>3.0446613765675247E-3</v>
      </c>
    </row>
    <row r="876" spans="1:29" ht="15" customHeight="1" thickBot="1" x14ac:dyDescent="0.3">
      <c r="A876" s="532" t="s">
        <v>6500</v>
      </c>
      <c r="B876" s="577">
        <v>282</v>
      </c>
      <c r="C876" s="533" t="s">
        <v>6501</v>
      </c>
      <c r="D876" s="534" t="s">
        <v>41</v>
      </c>
      <c r="E876" s="537" t="s">
        <v>13</v>
      </c>
      <c r="F876" s="530" t="s">
        <v>2390</v>
      </c>
      <c r="G876" s="266" t="s">
        <v>2391</v>
      </c>
      <c r="H876" s="530" t="s">
        <v>2392</v>
      </c>
      <c r="I876" s="266">
        <v>100</v>
      </c>
      <c r="J876" s="531">
        <v>8</v>
      </c>
      <c r="K876" s="549" t="s">
        <v>8674</v>
      </c>
      <c r="L876" s="549" t="s">
        <v>8674</v>
      </c>
      <c r="M876" s="549" t="s">
        <v>8674</v>
      </c>
      <c r="N876" s="549">
        <v>1.5202189115232594E-2</v>
      </c>
      <c r="O876" s="549" t="s">
        <v>8674</v>
      </c>
      <c r="P876" s="550">
        <v>4.2512789264103614E-3</v>
      </c>
      <c r="Q876" s="551" t="s">
        <v>8674</v>
      </c>
      <c r="R876" s="551">
        <v>2.9231218941829874E-2</v>
      </c>
      <c r="S876" s="551" t="s">
        <v>8674</v>
      </c>
      <c r="T876" s="551">
        <v>5.4957133435919979E-3</v>
      </c>
      <c r="U876" s="551">
        <v>1.2137395314965408E-2</v>
      </c>
      <c r="V876" s="552">
        <v>2.5012714796688318E-3</v>
      </c>
      <c r="W876" s="553" t="s">
        <v>8674</v>
      </c>
      <c r="X876" s="553" t="s">
        <v>8674</v>
      </c>
      <c r="Y876" s="553" t="s">
        <v>8674</v>
      </c>
      <c r="Z876" s="553" t="s">
        <v>8674</v>
      </c>
      <c r="AA876" s="554">
        <v>8.084074373484236E-2</v>
      </c>
      <c r="AB876" s="684">
        <v>2.768204404213207E-3</v>
      </c>
      <c r="AC876" s="561">
        <v>3.0446613765675247E-3</v>
      </c>
    </row>
    <row r="877" spans="1:29" ht="15" customHeight="1" thickBot="1" x14ac:dyDescent="0.3">
      <c r="A877" s="532" t="s">
        <v>6462</v>
      </c>
      <c r="B877" s="577">
        <v>261</v>
      </c>
      <c r="C877" s="533" t="s">
        <v>6463</v>
      </c>
      <c r="D877" s="534" t="s">
        <v>41</v>
      </c>
      <c r="E877" s="537" t="s">
        <v>9</v>
      </c>
      <c r="F877" s="530" t="s">
        <v>1305</v>
      </c>
      <c r="G877" s="266" t="s">
        <v>1306</v>
      </c>
      <c r="H877" s="530" t="s">
        <v>1307</v>
      </c>
      <c r="I877" s="266">
        <v>99</v>
      </c>
      <c r="J877" s="531">
        <v>8</v>
      </c>
      <c r="K877" s="549" t="s">
        <v>8674</v>
      </c>
      <c r="L877" s="549" t="s">
        <v>8674</v>
      </c>
      <c r="M877" s="549" t="s">
        <v>8674</v>
      </c>
      <c r="N877" s="549" t="s">
        <v>8674</v>
      </c>
      <c r="O877" s="549" t="s">
        <v>8674</v>
      </c>
      <c r="P877" s="550" t="s">
        <v>8674</v>
      </c>
      <c r="Q877" s="551" t="s">
        <v>8674</v>
      </c>
      <c r="R877" s="551" t="s">
        <v>8674</v>
      </c>
      <c r="S877" s="551" t="s">
        <v>8674</v>
      </c>
      <c r="T877" s="551" t="s">
        <v>8674</v>
      </c>
      <c r="U877" s="551" t="s">
        <v>8674</v>
      </c>
      <c r="V877" s="552" t="s">
        <v>8674</v>
      </c>
      <c r="W877" s="553" t="s">
        <v>8674</v>
      </c>
      <c r="X877" s="553" t="s">
        <v>8674</v>
      </c>
      <c r="Y877" s="553">
        <v>2.0755500207555001E-2</v>
      </c>
      <c r="Z877" s="553" t="s">
        <v>8674</v>
      </c>
      <c r="AA877" s="554" t="s">
        <v>8674</v>
      </c>
      <c r="AB877" s="684">
        <v>1.1072817616852828E-2</v>
      </c>
      <c r="AC877" s="561">
        <v>3.0446613765675247E-3</v>
      </c>
    </row>
    <row r="878" spans="1:29" ht="15" customHeight="1" thickBot="1" x14ac:dyDescent="0.3">
      <c r="A878" s="532" t="s">
        <v>6454</v>
      </c>
      <c r="B878" s="577">
        <v>314</v>
      </c>
      <c r="C878" s="533" t="s">
        <v>6455</v>
      </c>
      <c r="D878" s="534" t="s">
        <v>42</v>
      </c>
      <c r="E878" s="537" t="s">
        <v>8</v>
      </c>
      <c r="F878" s="530" t="s">
        <v>4486</v>
      </c>
      <c r="G878" s="266" t="s">
        <v>4487</v>
      </c>
      <c r="H878" s="530" t="s">
        <v>2776</v>
      </c>
      <c r="I878" s="266">
        <v>100</v>
      </c>
      <c r="J878" s="531">
        <v>8</v>
      </c>
      <c r="K878" s="549" t="s">
        <v>8674</v>
      </c>
      <c r="L878" s="549" t="s">
        <v>8674</v>
      </c>
      <c r="M878" s="549" t="s">
        <v>8674</v>
      </c>
      <c r="N878" s="549" t="s">
        <v>8674</v>
      </c>
      <c r="O878" s="549" t="s">
        <v>8674</v>
      </c>
      <c r="P878" s="550" t="s">
        <v>8674</v>
      </c>
      <c r="Q878" s="551" t="s">
        <v>8674</v>
      </c>
      <c r="R878" s="551" t="s">
        <v>8674</v>
      </c>
      <c r="S878" s="551" t="s">
        <v>8674</v>
      </c>
      <c r="T878" s="551" t="s">
        <v>8674</v>
      </c>
      <c r="U878" s="551" t="s">
        <v>8674</v>
      </c>
      <c r="V878" s="552" t="s">
        <v>8674</v>
      </c>
      <c r="W878" s="553" t="s">
        <v>8674</v>
      </c>
      <c r="X878" s="553" t="s">
        <v>8674</v>
      </c>
      <c r="Y878" s="553">
        <v>1.5566625155666251E-2</v>
      </c>
      <c r="Z878" s="553">
        <v>9.1911764705882359E-2</v>
      </c>
      <c r="AA878" s="554" t="s">
        <v>8674</v>
      </c>
      <c r="AB878" s="684">
        <v>1.1072817616852828E-2</v>
      </c>
      <c r="AC878" s="561">
        <v>3.0446613765675247E-3</v>
      </c>
    </row>
    <row r="879" spans="1:29" ht="15" customHeight="1" thickBot="1" x14ac:dyDescent="0.3">
      <c r="A879" s="532" t="s">
        <v>6488</v>
      </c>
      <c r="B879" s="577">
        <v>245</v>
      </c>
      <c r="C879" s="533" t="s">
        <v>6489</v>
      </c>
      <c r="D879" s="534" t="s">
        <v>41</v>
      </c>
      <c r="E879" s="535" t="s">
        <v>6</v>
      </c>
      <c r="F879" s="530" t="s">
        <v>803</v>
      </c>
      <c r="G879" s="266" t="s">
        <v>804</v>
      </c>
      <c r="H879" s="530" t="s">
        <v>398</v>
      </c>
      <c r="I879" s="266">
        <v>96</v>
      </c>
      <c r="J879" s="531">
        <v>8</v>
      </c>
      <c r="K879" s="549">
        <v>7.7748406157673771E-3</v>
      </c>
      <c r="L879" s="549" t="s">
        <v>8674</v>
      </c>
      <c r="M879" s="549">
        <v>6.5419337956299879E-3</v>
      </c>
      <c r="N879" s="549" t="s">
        <v>8674</v>
      </c>
      <c r="O879" s="549" t="s">
        <v>8674</v>
      </c>
      <c r="P879" s="550">
        <v>2.8341859509402414E-3</v>
      </c>
      <c r="Q879" s="551" t="s">
        <v>8674</v>
      </c>
      <c r="R879" s="551" t="s">
        <v>8674</v>
      </c>
      <c r="S879" s="551">
        <v>3.8763446070355654E-3</v>
      </c>
      <c r="T879" s="551">
        <v>5.4957133435919979E-3</v>
      </c>
      <c r="U879" s="551" t="s">
        <v>8674</v>
      </c>
      <c r="V879" s="552">
        <v>2.5012714796688318E-3</v>
      </c>
      <c r="W879" s="553">
        <v>4.1963911036508603E-3</v>
      </c>
      <c r="X879" s="553" t="s">
        <v>8674</v>
      </c>
      <c r="Y879" s="553">
        <v>2.5944375259443751E-3</v>
      </c>
      <c r="Z879" s="553" t="s">
        <v>8674</v>
      </c>
      <c r="AA879" s="554">
        <v>4.042037186742118E-2</v>
      </c>
      <c r="AB879" s="684">
        <v>4.1523066063198109E-3</v>
      </c>
      <c r="AC879" s="561">
        <v>3.0446613765675247E-3</v>
      </c>
    </row>
    <row r="880" spans="1:29" ht="15" customHeight="1" thickBot="1" x14ac:dyDescent="0.3">
      <c r="A880" s="532" t="s">
        <v>6474</v>
      </c>
      <c r="B880" s="577">
        <v>291</v>
      </c>
      <c r="C880" s="533" t="s">
        <v>6475</v>
      </c>
      <c r="D880" s="534" t="s">
        <v>42</v>
      </c>
      <c r="E880" s="537" t="s">
        <v>5</v>
      </c>
      <c r="F880" s="530" t="s">
        <v>3565</v>
      </c>
      <c r="G880" s="266" t="s">
        <v>3566</v>
      </c>
      <c r="H880" s="530" t="s">
        <v>2253</v>
      </c>
      <c r="I880" s="266">
        <v>100</v>
      </c>
      <c r="J880" s="531">
        <v>8</v>
      </c>
      <c r="K880" s="549" t="s">
        <v>8674</v>
      </c>
      <c r="L880" s="549" t="s">
        <v>8674</v>
      </c>
      <c r="M880" s="549">
        <v>6.5419337956299879E-3</v>
      </c>
      <c r="N880" s="549" t="s">
        <v>8674</v>
      </c>
      <c r="O880" s="549" t="s">
        <v>8674</v>
      </c>
      <c r="P880" s="550">
        <v>1.4170929754701207E-3</v>
      </c>
      <c r="Q880" s="551">
        <v>2.5982124298482645E-3</v>
      </c>
      <c r="R880" s="551" t="s">
        <v>8674</v>
      </c>
      <c r="S880" s="551">
        <v>1.9381723035177827E-3</v>
      </c>
      <c r="T880" s="551" t="s">
        <v>8674</v>
      </c>
      <c r="U880" s="551" t="s">
        <v>8674</v>
      </c>
      <c r="V880" s="552">
        <v>1.667514319779221E-3</v>
      </c>
      <c r="W880" s="553">
        <v>4.1963911036508603E-3</v>
      </c>
      <c r="X880" s="553">
        <v>3.8277511961722487E-2</v>
      </c>
      <c r="Y880" s="553">
        <v>5.1888750518887502E-3</v>
      </c>
      <c r="Z880" s="553" t="s">
        <v>8674</v>
      </c>
      <c r="AA880" s="554" t="s">
        <v>8674</v>
      </c>
      <c r="AB880" s="684">
        <v>6.9205110105330179E-3</v>
      </c>
      <c r="AC880" s="561">
        <v>3.0446613765675247E-3</v>
      </c>
    </row>
    <row r="881" spans="1:29" ht="15" customHeight="1" thickBot="1" x14ac:dyDescent="0.3">
      <c r="A881" s="532" t="s">
        <v>6520</v>
      </c>
      <c r="B881" s="577">
        <v>315</v>
      </c>
      <c r="C881" s="533" t="s">
        <v>6521</v>
      </c>
      <c r="D881" s="534" t="s">
        <v>42</v>
      </c>
      <c r="E881" s="537" t="s">
        <v>5</v>
      </c>
      <c r="F881" s="530" t="s">
        <v>3523</v>
      </c>
      <c r="G881" s="266" t="s">
        <v>3524</v>
      </c>
      <c r="H881" s="530" t="s">
        <v>2707</v>
      </c>
      <c r="I881" s="266">
        <v>100</v>
      </c>
      <c r="J881" s="531">
        <v>8</v>
      </c>
      <c r="K881" s="549" t="s">
        <v>8674</v>
      </c>
      <c r="L881" s="549" t="s">
        <v>8674</v>
      </c>
      <c r="M881" s="549" t="s">
        <v>8674</v>
      </c>
      <c r="N881" s="549" t="s">
        <v>8674</v>
      </c>
      <c r="O881" s="549" t="s">
        <v>8674</v>
      </c>
      <c r="P881" s="550" t="s">
        <v>8674</v>
      </c>
      <c r="Q881" s="551" t="s">
        <v>8674</v>
      </c>
      <c r="R881" s="551" t="s">
        <v>8674</v>
      </c>
      <c r="S881" s="551" t="s">
        <v>8674</v>
      </c>
      <c r="T881" s="551" t="s">
        <v>8674</v>
      </c>
      <c r="U881" s="551">
        <v>9.7099162519723267E-2</v>
      </c>
      <c r="V881" s="552">
        <v>6.6700572791168842E-3</v>
      </c>
      <c r="W881" s="553" t="s">
        <v>8674</v>
      </c>
      <c r="X881" s="553" t="s">
        <v>8674</v>
      </c>
      <c r="Y881" s="553" t="s">
        <v>8674</v>
      </c>
      <c r="Z881" s="553" t="s">
        <v>8674</v>
      </c>
      <c r="AA881" s="554" t="s">
        <v>8674</v>
      </c>
      <c r="AB881" s="684" t="s">
        <v>8674</v>
      </c>
      <c r="AC881" s="561">
        <v>3.0446613765675247E-3</v>
      </c>
    </row>
    <row r="882" spans="1:29" ht="15" customHeight="1" thickBot="1" x14ac:dyDescent="0.3">
      <c r="A882" s="532" t="s">
        <v>6502</v>
      </c>
      <c r="B882" s="577">
        <v>265</v>
      </c>
      <c r="C882" s="533" t="s">
        <v>6503</v>
      </c>
      <c r="D882" s="534" t="s">
        <v>41</v>
      </c>
      <c r="E882" s="537" t="s">
        <v>13</v>
      </c>
      <c r="F882" s="530" t="s">
        <v>2409</v>
      </c>
      <c r="G882" s="266" t="s">
        <v>2410</v>
      </c>
      <c r="H882" s="530" t="s">
        <v>2411</v>
      </c>
      <c r="I882" s="266">
        <v>100</v>
      </c>
      <c r="J882" s="531">
        <v>8</v>
      </c>
      <c r="K882" s="549">
        <v>7.7748406157673771E-3</v>
      </c>
      <c r="L882" s="549">
        <v>0.10669511869831955</v>
      </c>
      <c r="M882" s="549" t="s">
        <v>8674</v>
      </c>
      <c r="N882" s="549" t="s">
        <v>8674</v>
      </c>
      <c r="O882" s="549" t="s">
        <v>8674</v>
      </c>
      <c r="P882" s="550">
        <v>7.0854648773506033E-3</v>
      </c>
      <c r="Q882" s="551" t="s">
        <v>8674</v>
      </c>
      <c r="R882" s="551" t="s">
        <v>8674</v>
      </c>
      <c r="S882" s="551" t="s">
        <v>8674</v>
      </c>
      <c r="T882" s="551" t="s">
        <v>8674</v>
      </c>
      <c r="U882" s="551">
        <v>1.2137395314965408E-2</v>
      </c>
      <c r="V882" s="552">
        <v>8.3375715988961052E-4</v>
      </c>
      <c r="W882" s="553" t="s">
        <v>8674</v>
      </c>
      <c r="X882" s="553" t="s">
        <v>8674</v>
      </c>
      <c r="Y882" s="553" t="s">
        <v>8674</v>
      </c>
      <c r="Z882" s="553">
        <v>9.1911764705882359E-2</v>
      </c>
      <c r="AA882" s="554" t="s">
        <v>8674</v>
      </c>
      <c r="AB882" s="684">
        <v>2.768204404213207E-3</v>
      </c>
      <c r="AC882" s="561">
        <v>3.0446613765675247E-3</v>
      </c>
    </row>
    <row r="883" spans="1:29" ht="15" customHeight="1" thickBot="1" x14ac:dyDescent="0.3">
      <c r="A883" s="532" t="s">
        <v>6548</v>
      </c>
      <c r="B883" s="577">
        <v>286</v>
      </c>
      <c r="C883" s="533" t="s">
        <v>6549</v>
      </c>
      <c r="D883" s="534" t="s">
        <v>41</v>
      </c>
      <c r="E883" s="537" t="s">
        <v>30</v>
      </c>
      <c r="F883" s="530" t="s">
        <v>108</v>
      </c>
      <c r="G883" s="266" t="s">
        <v>109</v>
      </c>
      <c r="H883" s="530" t="s">
        <v>110</v>
      </c>
      <c r="I883" s="266">
        <v>79</v>
      </c>
      <c r="J883" s="531">
        <v>8</v>
      </c>
      <c r="K883" s="549" t="s">
        <v>8674</v>
      </c>
      <c r="L883" s="549" t="s">
        <v>8674</v>
      </c>
      <c r="M883" s="549">
        <v>6.5419337956299879E-3</v>
      </c>
      <c r="N883" s="549" t="s">
        <v>8674</v>
      </c>
      <c r="O883" s="549" t="s">
        <v>8674</v>
      </c>
      <c r="P883" s="550">
        <v>1.4170929754701207E-3</v>
      </c>
      <c r="Q883" s="551">
        <v>2.5982124298482645E-3</v>
      </c>
      <c r="R883" s="551" t="s">
        <v>8674</v>
      </c>
      <c r="S883" s="551">
        <v>1.1629033821106697E-2</v>
      </c>
      <c r="T883" s="551" t="s">
        <v>8674</v>
      </c>
      <c r="U883" s="551" t="s">
        <v>8674</v>
      </c>
      <c r="V883" s="552">
        <v>5.8363001192272739E-3</v>
      </c>
      <c r="W883" s="553" t="s">
        <v>8674</v>
      </c>
      <c r="X883" s="553" t="s">
        <v>8674</v>
      </c>
      <c r="Y883" s="553" t="s">
        <v>8674</v>
      </c>
      <c r="Z883" s="553" t="s">
        <v>8674</v>
      </c>
      <c r="AA883" s="554" t="s">
        <v>8674</v>
      </c>
      <c r="AB883" s="684" t="s">
        <v>8674</v>
      </c>
      <c r="AC883" s="561">
        <v>3.0446613765675247E-3</v>
      </c>
    </row>
    <row r="884" spans="1:29" ht="15" customHeight="1" thickBot="1" x14ac:dyDescent="0.3">
      <c r="A884" s="532" t="s">
        <v>6538</v>
      </c>
      <c r="B884" s="577">
        <v>299</v>
      </c>
      <c r="C884" s="533" t="s">
        <v>6539</v>
      </c>
      <c r="D884" s="534" t="s">
        <v>42</v>
      </c>
      <c r="E884" s="537" t="s">
        <v>14</v>
      </c>
      <c r="F884" s="530" t="s">
        <v>3866</v>
      </c>
      <c r="G884" s="266" t="s">
        <v>3867</v>
      </c>
      <c r="H884" s="530" t="s">
        <v>3868</v>
      </c>
      <c r="I884" s="266">
        <v>85</v>
      </c>
      <c r="J884" s="531">
        <v>8</v>
      </c>
      <c r="K884" s="549" t="s">
        <v>8674</v>
      </c>
      <c r="L884" s="549" t="s">
        <v>8674</v>
      </c>
      <c r="M884" s="549" t="s">
        <v>8674</v>
      </c>
      <c r="N884" s="549" t="s">
        <v>8674</v>
      </c>
      <c r="O884" s="549" t="s">
        <v>8674</v>
      </c>
      <c r="P884" s="550" t="s">
        <v>8674</v>
      </c>
      <c r="Q884" s="551">
        <v>5.1964248596965291E-3</v>
      </c>
      <c r="R884" s="551" t="s">
        <v>8674</v>
      </c>
      <c r="S884" s="551">
        <v>1.1629033821106697E-2</v>
      </c>
      <c r="T884" s="551" t="s">
        <v>8674</v>
      </c>
      <c r="U884" s="551" t="s">
        <v>8674</v>
      </c>
      <c r="V884" s="552">
        <v>6.6700572791168842E-3</v>
      </c>
      <c r="W884" s="553" t="s">
        <v>8674</v>
      </c>
      <c r="X884" s="553" t="s">
        <v>8674</v>
      </c>
      <c r="Y884" s="553" t="s">
        <v>8674</v>
      </c>
      <c r="Z884" s="553" t="s">
        <v>8674</v>
      </c>
      <c r="AA884" s="554" t="s">
        <v>8674</v>
      </c>
      <c r="AB884" s="684" t="s">
        <v>8674</v>
      </c>
      <c r="AC884" s="561">
        <v>3.0446613765675247E-3</v>
      </c>
    </row>
    <row r="885" spans="1:29" ht="15" customHeight="1" thickBot="1" x14ac:dyDescent="0.3">
      <c r="A885" s="532" t="s">
        <v>6468</v>
      </c>
      <c r="B885" s="577">
        <v>259</v>
      </c>
      <c r="C885" s="533" t="s">
        <v>6469</v>
      </c>
      <c r="D885" s="534" t="s">
        <v>41</v>
      </c>
      <c r="E885" s="537" t="s">
        <v>6</v>
      </c>
      <c r="F885" s="530" t="s">
        <v>911</v>
      </c>
      <c r="G885" s="266" t="s">
        <v>912</v>
      </c>
      <c r="H885" s="530" t="s">
        <v>913</v>
      </c>
      <c r="I885" s="266">
        <v>90</v>
      </c>
      <c r="J885" s="531">
        <v>8</v>
      </c>
      <c r="K885" s="549" t="s">
        <v>8674</v>
      </c>
      <c r="L885" s="549" t="s">
        <v>8674</v>
      </c>
      <c r="M885" s="549" t="s">
        <v>8674</v>
      </c>
      <c r="N885" s="549" t="s">
        <v>8674</v>
      </c>
      <c r="O885" s="549" t="s">
        <v>8674</v>
      </c>
      <c r="P885" s="550" t="s">
        <v>8674</v>
      </c>
      <c r="Q885" s="551" t="s">
        <v>8674</v>
      </c>
      <c r="R885" s="551" t="s">
        <v>8674</v>
      </c>
      <c r="S885" s="551" t="s">
        <v>8674</v>
      </c>
      <c r="T885" s="551" t="s">
        <v>8674</v>
      </c>
      <c r="U885" s="551" t="s">
        <v>8674</v>
      </c>
      <c r="V885" s="552" t="s">
        <v>8674</v>
      </c>
      <c r="W885" s="553">
        <v>3.3571128829206882E-2</v>
      </c>
      <c r="X885" s="553" t="s">
        <v>8674</v>
      </c>
      <c r="Y885" s="553" t="s">
        <v>8674</v>
      </c>
      <c r="Z885" s="553" t="s">
        <v>8674</v>
      </c>
      <c r="AA885" s="554" t="s">
        <v>8674</v>
      </c>
      <c r="AB885" s="684">
        <v>1.1072817616852828E-2</v>
      </c>
      <c r="AC885" s="561">
        <v>3.0446613765675247E-3</v>
      </c>
    </row>
    <row r="886" spans="1:29" ht="15" customHeight="1" thickBot="1" x14ac:dyDescent="0.3">
      <c r="A886" s="532" t="s">
        <v>6540</v>
      </c>
      <c r="B886" s="577">
        <v>266</v>
      </c>
      <c r="C886" s="533" t="s">
        <v>6541</v>
      </c>
      <c r="D886" s="534" t="s">
        <v>41</v>
      </c>
      <c r="E886" s="537" t="s">
        <v>22</v>
      </c>
      <c r="F886" s="530" t="s">
        <v>1954</v>
      </c>
      <c r="G886" s="266" t="s">
        <v>1939</v>
      </c>
      <c r="H886" s="530" t="s">
        <v>1955</v>
      </c>
      <c r="I886" s="266">
        <v>80</v>
      </c>
      <c r="J886" s="531">
        <v>8</v>
      </c>
      <c r="K886" s="549" t="s">
        <v>8674</v>
      </c>
      <c r="L886" s="549" t="s">
        <v>8674</v>
      </c>
      <c r="M886" s="549" t="s">
        <v>8674</v>
      </c>
      <c r="N886" s="549" t="s">
        <v>8674</v>
      </c>
      <c r="O886" s="549" t="s">
        <v>8674</v>
      </c>
      <c r="P886" s="550" t="s">
        <v>8674</v>
      </c>
      <c r="Q886" s="551" t="s">
        <v>8674</v>
      </c>
      <c r="R886" s="551" t="s">
        <v>8674</v>
      </c>
      <c r="S886" s="551">
        <v>1.5505378428142261E-2</v>
      </c>
      <c r="T886" s="551" t="s">
        <v>8674</v>
      </c>
      <c r="U886" s="551" t="s">
        <v>8674</v>
      </c>
      <c r="V886" s="552">
        <v>6.6700572791168842E-3</v>
      </c>
      <c r="W886" s="553" t="s">
        <v>8674</v>
      </c>
      <c r="X886" s="553" t="s">
        <v>8674</v>
      </c>
      <c r="Y886" s="553" t="s">
        <v>8674</v>
      </c>
      <c r="Z886" s="553" t="s">
        <v>8674</v>
      </c>
      <c r="AA886" s="554" t="s">
        <v>8674</v>
      </c>
      <c r="AB886" s="684" t="s">
        <v>8674</v>
      </c>
      <c r="AC886" s="561">
        <v>3.0446613765675247E-3</v>
      </c>
    </row>
    <row r="887" spans="1:29" ht="15" customHeight="1" thickBot="1" x14ac:dyDescent="0.3">
      <c r="A887" s="532" t="s">
        <v>6460</v>
      </c>
      <c r="B887" s="577">
        <v>305</v>
      </c>
      <c r="C887" s="533" t="s">
        <v>6461</v>
      </c>
      <c r="D887" s="534" t="s">
        <v>42</v>
      </c>
      <c r="E887" s="537" t="s">
        <v>14</v>
      </c>
      <c r="F887" s="530" t="s">
        <v>3883</v>
      </c>
      <c r="G887" s="266" t="s">
        <v>3884</v>
      </c>
      <c r="H887" s="530" t="s">
        <v>3885</v>
      </c>
      <c r="I887" s="266">
        <v>99</v>
      </c>
      <c r="J887" s="531">
        <v>8</v>
      </c>
      <c r="K887" s="549" t="s">
        <v>8674</v>
      </c>
      <c r="L887" s="549" t="s">
        <v>8674</v>
      </c>
      <c r="M887" s="549" t="s">
        <v>8674</v>
      </c>
      <c r="N887" s="549" t="s">
        <v>8674</v>
      </c>
      <c r="O887" s="549" t="s">
        <v>8674</v>
      </c>
      <c r="P887" s="550" t="s">
        <v>8674</v>
      </c>
      <c r="Q887" s="551" t="s">
        <v>8674</v>
      </c>
      <c r="R887" s="551" t="s">
        <v>8674</v>
      </c>
      <c r="S887" s="551" t="s">
        <v>8674</v>
      </c>
      <c r="T887" s="551" t="s">
        <v>8674</v>
      </c>
      <c r="U887" s="551" t="s">
        <v>8674</v>
      </c>
      <c r="V887" s="552" t="s">
        <v>8674</v>
      </c>
      <c r="W887" s="553">
        <v>3.3571128829206882E-2</v>
      </c>
      <c r="X887" s="553" t="s">
        <v>8674</v>
      </c>
      <c r="Y887" s="553" t="s">
        <v>8674</v>
      </c>
      <c r="Z887" s="553" t="s">
        <v>8674</v>
      </c>
      <c r="AA887" s="554" t="s">
        <v>8674</v>
      </c>
      <c r="AB887" s="684">
        <v>1.1072817616852828E-2</v>
      </c>
      <c r="AC887" s="561">
        <v>3.0446613765675247E-3</v>
      </c>
    </row>
    <row r="888" spans="1:29" ht="15" customHeight="1" thickBot="1" x14ac:dyDescent="0.3">
      <c r="A888" s="532" t="s">
        <v>6516</v>
      </c>
      <c r="B888" s="577">
        <v>240</v>
      </c>
      <c r="C888" s="533" t="s">
        <v>6517</v>
      </c>
      <c r="D888" s="534" t="s">
        <v>41</v>
      </c>
      <c r="E888" s="535" t="s">
        <v>6</v>
      </c>
      <c r="F888" s="530" t="s">
        <v>853</v>
      </c>
      <c r="G888" s="266" t="s">
        <v>854</v>
      </c>
      <c r="H888" s="530" t="s">
        <v>855</v>
      </c>
      <c r="I888" s="266">
        <v>98</v>
      </c>
      <c r="J888" s="531">
        <v>8</v>
      </c>
      <c r="K888" s="549">
        <v>7.7748406157673771E-3</v>
      </c>
      <c r="L888" s="549">
        <v>2.6673779674579887E-2</v>
      </c>
      <c r="M888" s="549">
        <v>6.5419337956299879E-3</v>
      </c>
      <c r="N888" s="549">
        <v>1.0134792743488396E-2</v>
      </c>
      <c r="O888" s="549" t="s">
        <v>8674</v>
      </c>
      <c r="P888" s="550">
        <v>7.0854648773506033E-3</v>
      </c>
      <c r="Q888" s="551" t="s">
        <v>8674</v>
      </c>
      <c r="R888" s="551" t="s">
        <v>8674</v>
      </c>
      <c r="S888" s="551">
        <v>1.9381723035177827E-3</v>
      </c>
      <c r="T888" s="551" t="s">
        <v>8674</v>
      </c>
      <c r="U888" s="551">
        <v>1.2137395314965408E-2</v>
      </c>
      <c r="V888" s="552">
        <v>1.667514319779221E-3</v>
      </c>
      <c r="W888" s="553" t="s">
        <v>8674</v>
      </c>
      <c r="X888" s="553" t="s">
        <v>8674</v>
      </c>
      <c r="Y888" s="553">
        <v>2.5944375259443751E-3</v>
      </c>
      <c r="Z888" s="553" t="s">
        <v>8674</v>
      </c>
      <c r="AA888" s="554" t="s">
        <v>8674</v>
      </c>
      <c r="AB888" s="684">
        <v>1.3841022021066035E-3</v>
      </c>
      <c r="AC888" s="561">
        <v>3.0446613765675247E-3</v>
      </c>
    </row>
    <row r="889" spans="1:29" ht="15" customHeight="1" thickBot="1" x14ac:dyDescent="0.3">
      <c r="A889" s="532" t="s">
        <v>6492</v>
      </c>
      <c r="B889" s="577">
        <v>280</v>
      </c>
      <c r="C889" s="533" t="s">
        <v>6493</v>
      </c>
      <c r="D889" s="534" t="s">
        <v>42</v>
      </c>
      <c r="E889" s="537" t="s">
        <v>5</v>
      </c>
      <c r="F889" s="530" t="s">
        <v>3602</v>
      </c>
      <c r="G889" s="266" t="s">
        <v>3603</v>
      </c>
      <c r="H889" s="530" t="s">
        <v>3604</v>
      </c>
      <c r="I889" s="266">
        <v>99</v>
      </c>
      <c r="J889" s="531">
        <v>8</v>
      </c>
      <c r="K889" s="549" t="s">
        <v>8674</v>
      </c>
      <c r="L889" s="549" t="s">
        <v>8674</v>
      </c>
      <c r="M889" s="549" t="s">
        <v>8674</v>
      </c>
      <c r="N889" s="549" t="s">
        <v>8674</v>
      </c>
      <c r="O889" s="549">
        <v>2.6404731727925644E-2</v>
      </c>
      <c r="P889" s="550">
        <v>7.0854648773506033E-3</v>
      </c>
      <c r="Q889" s="551" t="s">
        <v>8674</v>
      </c>
      <c r="R889" s="551" t="s">
        <v>8674</v>
      </c>
      <c r="S889" s="551" t="s">
        <v>8674</v>
      </c>
      <c r="T889" s="551" t="s">
        <v>8674</v>
      </c>
      <c r="U889" s="551" t="s">
        <v>8674</v>
      </c>
      <c r="V889" s="552" t="s">
        <v>8674</v>
      </c>
      <c r="W889" s="553" t="s">
        <v>8674</v>
      </c>
      <c r="X889" s="553" t="s">
        <v>8674</v>
      </c>
      <c r="Y889" s="553">
        <v>7.7833125778331257E-3</v>
      </c>
      <c r="Z889" s="553" t="s">
        <v>8674</v>
      </c>
      <c r="AA889" s="554" t="s">
        <v>8674</v>
      </c>
      <c r="AB889" s="684">
        <v>4.1523066063198109E-3</v>
      </c>
      <c r="AC889" s="561">
        <v>3.0446613765675247E-3</v>
      </c>
    </row>
    <row r="890" spans="1:29" ht="15" customHeight="1" thickBot="1" x14ac:dyDescent="0.3">
      <c r="A890" s="532" t="s">
        <v>6458</v>
      </c>
      <c r="B890" s="577">
        <v>279</v>
      </c>
      <c r="C890" s="533" t="s">
        <v>6459</v>
      </c>
      <c r="D890" s="534" t="s">
        <v>42</v>
      </c>
      <c r="E890" s="537" t="s">
        <v>5</v>
      </c>
      <c r="F890" s="530" t="s">
        <v>3624</v>
      </c>
      <c r="G890" s="266" t="s">
        <v>3625</v>
      </c>
      <c r="H890" s="530" t="s">
        <v>3626</v>
      </c>
      <c r="I890" s="266">
        <v>99</v>
      </c>
      <c r="J890" s="531">
        <v>8</v>
      </c>
      <c r="K890" s="549" t="s">
        <v>8674</v>
      </c>
      <c r="L890" s="549" t="s">
        <v>8674</v>
      </c>
      <c r="M890" s="549" t="s">
        <v>8674</v>
      </c>
      <c r="N890" s="549" t="s">
        <v>8674</v>
      </c>
      <c r="O890" s="549" t="s">
        <v>8674</v>
      </c>
      <c r="P890" s="550" t="s">
        <v>8674</v>
      </c>
      <c r="Q890" s="551" t="s">
        <v>8674</v>
      </c>
      <c r="R890" s="551" t="s">
        <v>8674</v>
      </c>
      <c r="S890" s="551" t="s">
        <v>8674</v>
      </c>
      <c r="T890" s="551" t="s">
        <v>8674</v>
      </c>
      <c r="U890" s="551" t="s">
        <v>8674</v>
      </c>
      <c r="V890" s="552" t="s">
        <v>8674</v>
      </c>
      <c r="W890" s="553">
        <v>2.0981955518254301E-2</v>
      </c>
      <c r="X890" s="553" t="s">
        <v>8674</v>
      </c>
      <c r="Y890" s="553">
        <v>7.7833125778331257E-3</v>
      </c>
      <c r="Z890" s="553" t="s">
        <v>8674</v>
      </c>
      <c r="AA890" s="554" t="s">
        <v>8674</v>
      </c>
      <c r="AB890" s="684">
        <v>1.1072817616852828E-2</v>
      </c>
      <c r="AC890" s="561">
        <v>3.0446613765675247E-3</v>
      </c>
    </row>
    <row r="891" spans="1:29" ht="15" customHeight="1" thickBot="1" x14ac:dyDescent="0.3">
      <c r="A891" s="532" t="s">
        <v>6496</v>
      </c>
      <c r="B891" s="577">
        <v>292</v>
      </c>
      <c r="C891" s="533" t="s">
        <v>6497</v>
      </c>
      <c r="D891" s="534" t="s">
        <v>42</v>
      </c>
      <c r="E891" s="537" t="s">
        <v>5</v>
      </c>
      <c r="F891" s="530" t="s">
        <v>3630</v>
      </c>
      <c r="G891" s="266" t="s">
        <v>3631</v>
      </c>
      <c r="H891" s="530" t="s">
        <v>3288</v>
      </c>
      <c r="I891" s="266">
        <v>99</v>
      </c>
      <c r="J891" s="531">
        <v>8</v>
      </c>
      <c r="K891" s="549" t="s">
        <v>8674</v>
      </c>
      <c r="L891" s="549" t="s">
        <v>8674</v>
      </c>
      <c r="M891" s="549" t="s">
        <v>8674</v>
      </c>
      <c r="N891" s="549">
        <v>1.0134792743488396E-2</v>
      </c>
      <c r="O891" s="549" t="s">
        <v>8674</v>
      </c>
      <c r="P891" s="550">
        <v>2.8341859509402414E-3</v>
      </c>
      <c r="Q891" s="551">
        <v>5.1964248596965291E-3</v>
      </c>
      <c r="R891" s="551" t="s">
        <v>8674</v>
      </c>
      <c r="S891" s="551">
        <v>3.8763446070355654E-3</v>
      </c>
      <c r="T891" s="551" t="s">
        <v>8674</v>
      </c>
      <c r="U891" s="551" t="s">
        <v>8674</v>
      </c>
      <c r="V891" s="552">
        <v>3.3350286395584421E-3</v>
      </c>
      <c r="W891" s="553">
        <v>4.1963911036508603E-3</v>
      </c>
      <c r="X891" s="553" t="s">
        <v>8674</v>
      </c>
      <c r="Y891" s="553" t="s">
        <v>8674</v>
      </c>
      <c r="Z891" s="553">
        <v>4.595588235294118E-2</v>
      </c>
      <c r="AA891" s="554" t="s">
        <v>8674</v>
      </c>
      <c r="AB891" s="684">
        <v>2.768204404213207E-3</v>
      </c>
      <c r="AC891" s="561">
        <v>3.0446613765675247E-3</v>
      </c>
    </row>
    <row r="892" spans="1:29" ht="15" customHeight="1" thickBot="1" x14ac:dyDescent="0.3">
      <c r="A892" s="532" t="s">
        <v>6694</v>
      </c>
      <c r="B892" s="577">
        <v>318</v>
      </c>
      <c r="C892" s="533" t="s">
        <v>6695</v>
      </c>
      <c r="D892" s="534" t="s">
        <v>42</v>
      </c>
      <c r="E892" s="537" t="s">
        <v>5</v>
      </c>
      <c r="F892" s="530" t="s">
        <v>2598</v>
      </c>
      <c r="G892" s="266" t="s">
        <v>2599</v>
      </c>
      <c r="H892" s="530" t="s">
        <v>2600</v>
      </c>
      <c r="I892" s="266">
        <v>85</v>
      </c>
      <c r="J892" s="531">
        <v>7</v>
      </c>
      <c r="K892" s="549" t="s">
        <v>8674</v>
      </c>
      <c r="L892" s="549" t="s">
        <v>8674</v>
      </c>
      <c r="M892" s="549">
        <v>2.6167735182519952E-2</v>
      </c>
      <c r="N892" s="549" t="s">
        <v>8674</v>
      </c>
      <c r="O892" s="549">
        <v>1.5842839036755388E-2</v>
      </c>
      <c r="P892" s="550">
        <v>9.9196508282908442E-3</v>
      </c>
      <c r="Q892" s="551" t="s">
        <v>8674</v>
      </c>
      <c r="R892" s="551" t="s">
        <v>8674</v>
      </c>
      <c r="S892" s="551" t="s">
        <v>8674</v>
      </c>
      <c r="T892" s="551" t="s">
        <v>8674</v>
      </c>
      <c r="U892" s="551" t="s">
        <v>8674</v>
      </c>
      <c r="V892" s="552" t="s">
        <v>8674</v>
      </c>
      <c r="W892" s="553" t="s">
        <v>8674</v>
      </c>
      <c r="X892" s="553" t="s">
        <v>8674</v>
      </c>
      <c r="Y892" s="553" t="s">
        <v>8674</v>
      </c>
      <c r="Z892" s="553" t="s">
        <v>8674</v>
      </c>
      <c r="AA892" s="554" t="s">
        <v>8674</v>
      </c>
      <c r="AB892" s="684" t="s">
        <v>8674</v>
      </c>
      <c r="AC892" s="561">
        <v>2.6640787044965842E-3</v>
      </c>
    </row>
    <row r="893" spans="1:29" ht="15" customHeight="1" thickBot="1" x14ac:dyDescent="0.3">
      <c r="A893" s="532" t="s">
        <v>6670</v>
      </c>
      <c r="B893" s="577">
        <v>328</v>
      </c>
      <c r="C893" s="533" t="s">
        <v>6671</v>
      </c>
      <c r="D893" s="534" t="s">
        <v>42</v>
      </c>
      <c r="E893" s="537" t="s">
        <v>5</v>
      </c>
      <c r="F893" s="530" t="s">
        <v>2610</v>
      </c>
      <c r="G893" s="266" t="s">
        <v>2611</v>
      </c>
      <c r="H893" s="530" t="s">
        <v>2612</v>
      </c>
      <c r="I893" s="266">
        <v>81</v>
      </c>
      <c r="J893" s="531">
        <v>7</v>
      </c>
      <c r="K893" s="549" t="s">
        <v>8674</v>
      </c>
      <c r="L893" s="549" t="s">
        <v>8674</v>
      </c>
      <c r="M893" s="549" t="s">
        <v>8674</v>
      </c>
      <c r="N893" s="549" t="s">
        <v>8674</v>
      </c>
      <c r="O893" s="549" t="s">
        <v>8674</v>
      </c>
      <c r="P893" s="550" t="s">
        <v>8674</v>
      </c>
      <c r="Q893" s="551" t="s">
        <v>8674</v>
      </c>
      <c r="R893" s="551" t="s">
        <v>8674</v>
      </c>
      <c r="S893" s="551" t="s">
        <v>8674</v>
      </c>
      <c r="T893" s="551">
        <v>3.8469993405143989E-2</v>
      </c>
      <c r="U893" s="551" t="s">
        <v>8674</v>
      </c>
      <c r="V893" s="552">
        <v>5.8363001192272739E-3</v>
      </c>
      <c r="W893" s="553" t="s">
        <v>8674</v>
      </c>
      <c r="X893" s="553" t="s">
        <v>8674</v>
      </c>
      <c r="Y893" s="553" t="s">
        <v>8674</v>
      </c>
      <c r="Z893" s="553" t="s">
        <v>8674</v>
      </c>
      <c r="AA893" s="554" t="s">
        <v>8674</v>
      </c>
      <c r="AB893" s="684" t="s">
        <v>8674</v>
      </c>
      <c r="AC893" s="561">
        <v>2.6640787044965842E-3</v>
      </c>
    </row>
    <row r="894" spans="1:29" ht="15" customHeight="1" thickBot="1" x14ac:dyDescent="0.3">
      <c r="A894" s="532" t="s">
        <v>6654</v>
      </c>
      <c r="B894" s="577">
        <v>307</v>
      </c>
      <c r="C894" s="533" t="s">
        <v>6655</v>
      </c>
      <c r="D894" s="534" t="s">
        <v>42</v>
      </c>
      <c r="E894" s="537" t="s">
        <v>5</v>
      </c>
      <c r="F894" s="530" t="s">
        <v>2616</v>
      </c>
      <c r="G894" s="266" t="s">
        <v>2617</v>
      </c>
      <c r="H894" s="530" t="s">
        <v>2618</v>
      </c>
      <c r="I894" s="266">
        <v>100</v>
      </c>
      <c r="J894" s="531">
        <v>7</v>
      </c>
      <c r="K894" s="549" t="s">
        <v>8674</v>
      </c>
      <c r="L894" s="549" t="s">
        <v>8674</v>
      </c>
      <c r="M894" s="549" t="s">
        <v>8674</v>
      </c>
      <c r="N894" s="549" t="s">
        <v>8674</v>
      </c>
      <c r="O894" s="549" t="s">
        <v>8674</v>
      </c>
      <c r="P894" s="550" t="s">
        <v>8674</v>
      </c>
      <c r="Q894" s="551" t="s">
        <v>8674</v>
      </c>
      <c r="R894" s="551" t="s">
        <v>8674</v>
      </c>
      <c r="S894" s="551" t="s">
        <v>8674</v>
      </c>
      <c r="T894" s="551" t="s">
        <v>8674</v>
      </c>
      <c r="U894" s="551">
        <v>8.4961767204757857E-2</v>
      </c>
      <c r="V894" s="552">
        <v>5.8363001192272739E-3</v>
      </c>
      <c r="W894" s="553" t="s">
        <v>8674</v>
      </c>
      <c r="X894" s="553" t="s">
        <v>8674</v>
      </c>
      <c r="Y894" s="553" t="s">
        <v>8674</v>
      </c>
      <c r="Z894" s="553" t="s">
        <v>8674</v>
      </c>
      <c r="AA894" s="554" t="s">
        <v>8674</v>
      </c>
      <c r="AB894" s="684" t="s">
        <v>8674</v>
      </c>
      <c r="AC894" s="561">
        <v>2.6640787044965842E-3</v>
      </c>
    </row>
    <row r="895" spans="1:29" ht="15" customHeight="1" thickBot="1" x14ac:dyDescent="0.3">
      <c r="A895" s="532" t="s">
        <v>6598</v>
      </c>
      <c r="B895" s="577">
        <v>272</v>
      </c>
      <c r="C895" s="533" t="s">
        <v>6599</v>
      </c>
      <c r="D895" s="534" t="s">
        <v>42</v>
      </c>
      <c r="E895" s="537" t="s">
        <v>5</v>
      </c>
      <c r="F895" s="530" t="s">
        <v>2695</v>
      </c>
      <c r="G895" s="266" t="s">
        <v>2696</v>
      </c>
      <c r="H895" s="530" t="s">
        <v>2099</v>
      </c>
      <c r="I895" s="266">
        <v>100</v>
      </c>
      <c r="J895" s="531">
        <v>7</v>
      </c>
      <c r="K895" s="549" t="s">
        <v>8674</v>
      </c>
      <c r="L895" s="549" t="s">
        <v>8674</v>
      </c>
      <c r="M895" s="549" t="s">
        <v>8674</v>
      </c>
      <c r="N895" s="549" t="s">
        <v>8674</v>
      </c>
      <c r="O895" s="549" t="s">
        <v>8674</v>
      </c>
      <c r="P895" s="550" t="s">
        <v>8674</v>
      </c>
      <c r="Q895" s="551">
        <v>2.5982124298482645E-3</v>
      </c>
      <c r="R895" s="551">
        <v>2.9231218941829874E-2</v>
      </c>
      <c r="S895" s="551" t="s">
        <v>8674</v>
      </c>
      <c r="T895" s="551" t="s">
        <v>8674</v>
      </c>
      <c r="U895" s="551">
        <v>2.4274790629930817E-2</v>
      </c>
      <c r="V895" s="552">
        <v>3.3350286395584421E-3</v>
      </c>
      <c r="W895" s="553" t="s">
        <v>8674</v>
      </c>
      <c r="X895" s="553">
        <v>3.8277511961722487E-2</v>
      </c>
      <c r="Y895" s="553" t="s">
        <v>8674</v>
      </c>
      <c r="Z895" s="553" t="s">
        <v>8674</v>
      </c>
      <c r="AA895" s="554">
        <v>4.042037186742118E-2</v>
      </c>
      <c r="AB895" s="684">
        <v>4.1523066063198109E-3</v>
      </c>
      <c r="AC895" s="561">
        <v>2.6640787044965842E-3</v>
      </c>
    </row>
    <row r="896" spans="1:29" ht="15" customHeight="1" thickBot="1" x14ac:dyDescent="0.3">
      <c r="A896" s="532" t="s">
        <v>6664</v>
      </c>
      <c r="B896" s="577">
        <v>269</v>
      </c>
      <c r="C896" s="533" t="s">
        <v>6665</v>
      </c>
      <c r="D896" s="534" t="s">
        <v>41</v>
      </c>
      <c r="E896" s="537" t="s">
        <v>13</v>
      </c>
      <c r="F896" s="530" t="s">
        <v>2083</v>
      </c>
      <c r="G896" s="266" t="s">
        <v>2084</v>
      </c>
      <c r="H896" s="530" t="s">
        <v>2085</v>
      </c>
      <c r="I896" s="266">
        <v>95</v>
      </c>
      <c r="J896" s="531">
        <v>7</v>
      </c>
      <c r="K896" s="549" t="s">
        <v>8674</v>
      </c>
      <c r="L896" s="549" t="s">
        <v>8674</v>
      </c>
      <c r="M896" s="549" t="s">
        <v>8674</v>
      </c>
      <c r="N896" s="549" t="s">
        <v>8674</v>
      </c>
      <c r="O896" s="549" t="s">
        <v>8674</v>
      </c>
      <c r="P896" s="550" t="s">
        <v>8674</v>
      </c>
      <c r="Q896" s="551">
        <v>7.7946372895447927E-3</v>
      </c>
      <c r="R896" s="551" t="s">
        <v>8674</v>
      </c>
      <c r="S896" s="551">
        <v>1.9381723035177827E-3</v>
      </c>
      <c r="T896" s="551">
        <v>1.6487140030775994E-2</v>
      </c>
      <c r="U896" s="551" t="s">
        <v>8674</v>
      </c>
      <c r="V896" s="552">
        <v>5.8363001192272739E-3</v>
      </c>
      <c r="W896" s="553" t="s">
        <v>8674</v>
      </c>
      <c r="X896" s="553" t="s">
        <v>8674</v>
      </c>
      <c r="Y896" s="553" t="s">
        <v>8674</v>
      </c>
      <c r="Z896" s="553" t="s">
        <v>8674</v>
      </c>
      <c r="AA896" s="554" t="s">
        <v>8674</v>
      </c>
      <c r="AB896" s="684" t="s">
        <v>8674</v>
      </c>
      <c r="AC896" s="561">
        <v>2.6640787044965842E-3</v>
      </c>
    </row>
    <row r="897" spans="1:29" ht="15" customHeight="1" thickBot="1" x14ac:dyDescent="0.3">
      <c r="A897" s="532" t="s">
        <v>6688</v>
      </c>
      <c r="B897" s="577">
        <v>262</v>
      </c>
      <c r="C897" s="533" t="s">
        <v>6689</v>
      </c>
      <c r="D897" s="534" t="s">
        <v>41</v>
      </c>
      <c r="E897" s="537" t="s">
        <v>6</v>
      </c>
      <c r="F897" s="530" t="s">
        <v>149</v>
      </c>
      <c r="G897" s="266" t="s">
        <v>150</v>
      </c>
      <c r="H897" s="530" t="s">
        <v>151</v>
      </c>
      <c r="I897" s="266">
        <v>99</v>
      </c>
      <c r="J897" s="531">
        <v>7</v>
      </c>
      <c r="K897" s="549">
        <v>5.4423884310371637E-2</v>
      </c>
      <c r="L897" s="549" t="s">
        <v>8674</v>
      </c>
      <c r="M897" s="549" t="s">
        <v>8674</v>
      </c>
      <c r="N897" s="549" t="s">
        <v>8674</v>
      </c>
      <c r="O897" s="549" t="s">
        <v>8674</v>
      </c>
      <c r="P897" s="550">
        <v>9.9196508282908442E-3</v>
      </c>
      <c r="Q897" s="551" t="s">
        <v>8674</v>
      </c>
      <c r="R897" s="551" t="s">
        <v>8674</v>
      </c>
      <c r="S897" s="551" t="s">
        <v>8674</v>
      </c>
      <c r="T897" s="551" t="s">
        <v>8674</v>
      </c>
      <c r="U897" s="551" t="s">
        <v>8674</v>
      </c>
      <c r="V897" s="552" t="s">
        <v>8674</v>
      </c>
      <c r="W897" s="553" t="s">
        <v>8674</v>
      </c>
      <c r="X897" s="553" t="s">
        <v>8674</v>
      </c>
      <c r="Y897" s="553" t="s">
        <v>8674</v>
      </c>
      <c r="Z897" s="553" t="s">
        <v>8674</v>
      </c>
      <c r="AA897" s="554" t="s">
        <v>8674</v>
      </c>
      <c r="AB897" s="684" t="s">
        <v>8674</v>
      </c>
      <c r="AC897" s="561">
        <v>2.6640787044965842E-3</v>
      </c>
    </row>
    <row r="898" spans="1:29" ht="15" customHeight="1" thickBot="1" x14ac:dyDescent="0.3">
      <c r="A898" s="532" t="s">
        <v>6680</v>
      </c>
      <c r="B898" s="577">
        <v>323</v>
      </c>
      <c r="C898" s="533" t="s">
        <v>6681</v>
      </c>
      <c r="D898" s="534" t="s">
        <v>42</v>
      </c>
      <c r="E898" s="537" t="s">
        <v>5</v>
      </c>
      <c r="F898" s="530" t="s">
        <v>2745</v>
      </c>
      <c r="G898" s="266" t="s">
        <v>2746</v>
      </c>
      <c r="H898" s="530" t="s">
        <v>2010</v>
      </c>
      <c r="I898" s="266">
        <v>99</v>
      </c>
      <c r="J898" s="531">
        <v>7</v>
      </c>
      <c r="K898" s="549" t="s">
        <v>8674</v>
      </c>
      <c r="L898" s="549">
        <v>8.002133902373966E-2</v>
      </c>
      <c r="M898" s="549" t="s">
        <v>8674</v>
      </c>
      <c r="N898" s="549">
        <v>1.5202189115232594E-2</v>
      </c>
      <c r="O898" s="549" t="s">
        <v>8674</v>
      </c>
      <c r="P898" s="550">
        <v>8.5025578528207229E-3</v>
      </c>
      <c r="Q898" s="551" t="s">
        <v>8674</v>
      </c>
      <c r="R898" s="551">
        <v>2.9231218941829874E-2</v>
      </c>
      <c r="S898" s="551" t="s">
        <v>8674</v>
      </c>
      <c r="T898" s="551" t="s">
        <v>8674</v>
      </c>
      <c r="U898" s="551" t="s">
        <v>8674</v>
      </c>
      <c r="V898" s="552">
        <v>8.3375715988961052E-4</v>
      </c>
      <c r="W898" s="553" t="s">
        <v>8674</v>
      </c>
      <c r="X898" s="553" t="s">
        <v>8674</v>
      </c>
      <c r="Y898" s="553" t="s">
        <v>8674</v>
      </c>
      <c r="Z898" s="553" t="s">
        <v>8674</v>
      </c>
      <c r="AA898" s="554" t="s">
        <v>8674</v>
      </c>
      <c r="AB898" s="684" t="s">
        <v>8674</v>
      </c>
      <c r="AC898" s="561">
        <v>2.6640787044965842E-3</v>
      </c>
    </row>
    <row r="899" spans="1:29" ht="15" customHeight="1" thickBot="1" x14ac:dyDescent="0.3">
      <c r="A899" s="532" t="s">
        <v>6580</v>
      </c>
      <c r="B899" s="577">
        <v>321</v>
      </c>
      <c r="C899" s="533" t="s">
        <v>6581</v>
      </c>
      <c r="D899" s="534" t="s">
        <v>42</v>
      </c>
      <c r="E899" s="537" t="s">
        <v>5</v>
      </c>
      <c r="F899" s="530" t="s">
        <v>2747</v>
      </c>
      <c r="G899" s="266" t="s">
        <v>2748</v>
      </c>
      <c r="H899" s="530" t="s">
        <v>1170</v>
      </c>
      <c r="I899" s="266">
        <v>89</v>
      </c>
      <c r="J899" s="531">
        <v>7</v>
      </c>
      <c r="K899" s="549" t="s">
        <v>8674</v>
      </c>
      <c r="L899" s="549" t="s">
        <v>8674</v>
      </c>
      <c r="M899" s="549" t="s">
        <v>8674</v>
      </c>
      <c r="N899" s="549" t="s">
        <v>8674</v>
      </c>
      <c r="O899" s="549" t="s">
        <v>8674</v>
      </c>
      <c r="P899" s="550" t="s">
        <v>8674</v>
      </c>
      <c r="Q899" s="551" t="s">
        <v>8674</v>
      </c>
      <c r="R899" s="551" t="s">
        <v>8674</v>
      </c>
      <c r="S899" s="551" t="s">
        <v>8674</v>
      </c>
      <c r="T899" s="551" t="s">
        <v>8674</v>
      </c>
      <c r="U899" s="551" t="s">
        <v>8674</v>
      </c>
      <c r="V899" s="552" t="s">
        <v>8674</v>
      </c>
      <c r="W899" s="553" t="s">
        <v>8674</v>
      </c>
      <c r="X899" s="553" t="s">
        <v>8674</v>
      </c>
      <c r="Y899" s="553">
        <v>1.8161062681610628E-2</v>
      </c>
      <c r="Z899" s="553" t="s">
        <v>8674</v>
      </c>
      <c r="AA899" s="554" t="s">
        <v>8674</v>
      </c>
      <c r="AB899" s="684">
        <v>9.688715414746224E-3</v>
      </c>
      <c r="AC899" s="561">
        <v>2.6640787044965842E-3</v>
      </c>
    </row>
    <row r="900" spans="1:29" ht="15" customHeight="1" thickBot="1" x14ac:dyDescent="0.3">
      <c r="A900" s="532" t="s">
        <v>6576</v>
      </c>
      <c r="B900" s="577">
        <v>339</v>
      </c>
      <c r="C900" s="533" t="s">
        <v>6577</v>
      </c>
      <c r="D900" s="534" t="s">
        <v>42</v>
      </c>
      <c r="E900" s="537" t="s">
        <v>5</v>
      </c>
      <c r="F900" s="530" t="s">
        <v>2758</v>
      </c>
      <c r="G900" s="266" t="s">
        <v>2759</v>
      </c>
      <c r="H900" s="530" t="s">
        <v>2760</v>
      </c>
      <c r="I900" s="266">
        <v>93</v>
      </c>
      <c r="J900" s="531">
        <v>7</v>
      </c>
      <c r="K900" s="549" t="s">
        <v>8674</v>
      </c>
      <c r="L900" s="549" t="s">
        <v>8674</v>
      </c>
      <c r="M900" s="549" t="s">
        <v>8674</v>
      </c>
      <c r="N900" s="549" t="s">
        <v>8674</v>
      </c>
      <c r="O900" s="549" t="s">
        <v>8674</v>
      </c>
      <c r="P900" s="550" t="s">
        <v>8674</v>
      </c>
      <c r="Q900" s="551" t="s">
        <v>8674</v>
      </c>
      <c r="R900" s="551" t="s">
        <v>8674</v>
      </c>
      <c r="S900" s="551" t="s">
        <v>8674</v>
      </c>
      <c r="T900" s="551" t="s">
        <v>8674</v>
      </c>
      <c r="U900" s="551" t="s">
        <v>8674</v>
      </c>
      <c r="V900" s="552" t="s">
        <v>8674</v>
      </c>
      <c r="W900" s="553">
        <v>2.9374737725556023E-2</v>
      </c>
      <c r="X900" s="553" t="s">
        <v>8674</v>
      </c>
      <c r="Y900" s="553" t="s">
        <v>8674</v>
      </c>
      <c r="Z900" s="553" t="s">
        <v>8674</v>
      </c>
      <c r="AA900" s="554" t="s">
        <v>8674</v>
      </c>
      <c r="AB900" s="684">
        <v>9.688715414746224E-3</v>
      </c>
      <c r="AC900" s="561">
        <v>2.6640787044965842E-3</v>
      </c>
    </row>
    <row r="901" spans="1:29" ht="15" customHeight="1" thickBot="1" x14ac:dyDescent="0.3">
      <c r="A901" s="532" t="s">
        <v>6570</v>
      </c>
      <c r="B901" s="577">
        <v>322</v>
      </c>
      <c r="C901" s="533" t="s">
        <v>6571</v>
      </c>
      <c r="D901" s="534" t="s">
        <v>42</v>
      </c>
      <c r="E901" s="537" t="s">
        <v>5</v>
      </c>
      <c r="F901" s="530" t="s">
        <v>2771</v>
      </c>
      <c r="G901" s="266" t="s">
        <v>2772</v>
      </c>
      <c r="H901" s="530" t="s">
        <v>2773</v>
      </c>
      <c r="I901" s="266">
        <v>100</v>
      </c>
      <c r="J901" s="531">
        <v>7</v>
      </c>
      <c r="K901" s="549" t="s">
        <v>8674</v>
      </c>
      <c r="L901" s="549" t="s">
        <v>8674</v>
      </c>
      <c r="M901" s="549" t="s">
        <v>8674</v>
      </c>
      <c r="N901" s="549" t="s">
        <v>8674</v>
      </c>
      <c r="O901" s="549" t="s">
        <v>8674</v>
      </c>
      <c r="P901" s="550" t="s">
        <v>8674</v>
      </c>
      <c r="Q901" s="551" t="s">
        <v>8674</v>
      </c>
      <c r="R901" s="551" t="s">
        <v>8674</v>
      </c>
      <c r="S901" s="551" t="s">
        <v>8674</v>
      </c>
      <c r="T901" s="551" t="s">
        <v>8674</v>
      </c>
      <c r="U901" s="551" t="s">
        <v>8674</v>
      </c>
      <c r="V901" s="552" t="s">
        <v>8674</v>
      </c>
      <c r="W901" s="553" t="s">
        <v>8674</v>
      </c>
      <c r="X901" s="553" t="s">
        <v>8674</v>
      </c>
      <c r="Y901" s="553">
        <v>1.8161062681610628E-2</v>
      </c>
      <c r="Z901" s="553" t="s">
        <v>8674</v>
      </c>
      <c r="AA901" s="554" t="s">
        <v>8674</v>
      </c>
      <c r="AB901" s="684">
        <v>9.688715414746224E-3</v>
      </c>
      <c r="AC901" s="561">
        <v>2.6640787044965842E-3</v>
      </c>
    </row>
    <row r="902" spans="1:29" ht="15" customHeight="1" thickBot="1" x14ac:dyDescent="0.3">
      <c r="A902" s="532" t="s">
        <v>6684</v>
      </c>
      <c r="B902" s="577">
        <v>310</v>
      </c>
      <c r="C902" s="533" t="s">
        <v>6685</v>
      </c>
      <c r="D902" s="534" t="s">
        <v>42</v>
      </c>
      <c r="E902" s="537" t="s">
        <v>5</v>
      </c>
      <c r="F902" s="530" t="s">
        <v>2795</v>
      </c>
      <c r="G902" s="266" t="s">
        <v>2796</v>
      </c>
      <c r="H902" s="530" t="s">
        <v>2797</v>
      </c>
      <c r="I902" s="266">
        <v>100</v>
      </c>
      <c r="J902" s="531">
        <v>7</v>
      </c>
      <c r="K902" s="549" t="s">
        <v>8674</v>
      </c>
      <c r="L902" s="549" t="s">
        <v>8674</v>
      </c>
      <c r="M902" s="549" t="s">
        <v>8674</v>
      </c>
      <c r="N902" s="549" t="s">
        <v>8674</v>
      </c>
      <c r="O902" s="549">
        <v>3.69666244190959E-2</v>
      </c>
      <c r="P902" s="550">
        <v>9.9196508282908442E-3</v>
      </c>
      <c r="Q902" s="551" t="s">
        <v>8674</v>
      </c>
      <c r="R902" s="551" t="s">
        <v>8674</v>
      </c>
      <c r="S902" s="551" t="s">
        <v>8674</v>
      </c>
      <c r="T902" s="551" t="s">
        <v>8674</v>
      </c>
      <c r="U902" s="551" t="s">
        <v>8674</v>
      </c>
      <c r="V902" s="552" t="s">
        <v>8674</v>
      </c>
      <c r="W902" s="553" t="s">
        <v>8674</v>
      </c>
      <c r="X902" s="553" t="s">
        <v>8674</v>
      </c>
      <c r="Y902" s="553" t="s">
        <v>8674</v>
      </c>
      <c r="Z902" s="553" t="s">
        <v>8674</v>
      </c>
      <c r="AA902" s="554" t="s">
        <v>8674</v>
      </c>
      <c r="AB902" s="684" t="s">
        <v>8674</v>
      </c>
      <c r="AC902" s="561">
        <v>2.6640787044965842E-3</v>
      </c>
    </row>
    <row r="903" spans="1:29" ht="15" customHeight="1" thickBot="1" x14ac:dyDescent="0.3">
      <c r="A903" s="532" t="s">
        <v>6578</v>
      </c>
      <c r="B903" s="577">
        <v>294</v>
      </c>
      <c r="C903" s="533" t="s">
        <v>6579</v>
      </c>
      <c r="D903" s="534" t="s">
        <v>42</v>
      </c>
      <c r="E903" s="537" t="s">
        <v>21</v>
      </c>
      <c r="F903" s="530" t="s">
        <v>3712</v>
      </c>
      <c r="G903" s="266" t="s">
        <v>3692</v>
      </c>
      <c r="H903" s="530" t="s">
        <v>3713</v>
      </c>
      <c r="I903" s="266">
        <v>90</v>
      </c>
      <c r="J903" s="531">
        <v>7</v>
      </c>
      <c r="K903" s="549" t="s">
        <v>8674</v>
      </c>
      <c r="L903" s="549" t="s">
        <v>8674</v>
      </c>
      <c r="M903" s="549" t="s">
        <v>8674</v>
      </c>
      <c r="N903" s="549" t="s">
        <v>8674</v>
      </c>
      <c r="O903" s="549" t="s">
        <v>8674</v>
      </c>
      <c r="P903" s="550" t="s">
        <v>8674</v>
      </c>
      <c r="Q903" s="551" t="s">
        <v>8674</v>
      </c>
      <c r="R903" s="551" t="s">
        <v>8674</v>
      </c>
      <c r="S903" s="551" t="s">
        <v>8674</v>
      </c>
      <c r="T903" s="551" t="s">
        <v>8674</v>
      </c>
      <c r="U903" s="551" t="s">
        <v>8674</v>
      </c>
      <c r="V903" s="552" t="s">
        <v>8674</v>
      </c>
      <c r="W903" s="553" t="s">
        <v>8674</v>
      </c>
      <c r="X903" s="553" t="s">
        <v>8674</v>
      </c>
      <c r="Y903" s="553">
        <v>1.8161062681610628E-2</v>
      </c>
      <c r="Z903" s="553" t="s">
        <v>8674</v>
      </c>
      <c r="AA903" s="554" t="s">
        <v>8674</v>
      </c>
      <c r="AB903" s="684">
        <v>9.688715414746224E-3</v>
      </c>
      <c r="AC903" s="561">
        <v>2.6640787044965842E-3</v>
      </c>
    </row>
    <row r="904" spans="1:29" ht="15" customHeight="1" thickBot="1" x14ac:dyDescent="0.3">
      <c r="A904" s="532" t="s">
        <v>6584</v>
      </c>
      <c r="B904" s="577">
        <v>308</v>
      </c>
      <c r="C904" s="533" t="s">
        <v>6585</v>
      </c>
      <c r="D904" s="534" t="s">
        <v>42</v>
      </c>
      <c r="E904" s="537" t="s">
        <v>5</v>
      </c>
      <c r="F904" s="530" t="s">
        <v>2798</v>
      </c>
      <c r="G904" s="266" t="s">
        <v>2799</v>
      </c>
      <c r="H904" s="530" t="s">
        <v>2800</v>
      </c>
      <c r="I904" s="266">
        <v>99</v>
      </c>
      <c r="J904" s="531">
        <v>7</v>
      </c>
      <c r="K904" s="549" t="s">
        <v>8674</v>
      </c>
      <c r="L904" s="549" t="s">
        <v>8674</v>
      </c>
      <c r="M904" s="549" t="s">
        <v>8674</v>
      </c>
      <c r="N904" s="549" t="s">
        <v>8674</v>
      </c>
      <c r="O904" s="549" t="s">
        <v>8674</v>
      </c>
      <c r="P904" s="550" t="s">
        <v>8674</v>
      </c>
      <c r="Q904" s="551" t="s">
        <v>8674</v>
      </c>
      <c r="R904" s="551" t="s">
        <v>8674</v>
      </c>
      <c r="S904" s="551">
        <v>1.9381723035177827E-3</v>
      </c>
      <c r="T904" s="551" t="s">
        <v>8674</v>
      </c>
      <c r="U904" s="551" t="s">
        <v>8674</v>
      </c>
      <c r="V904" s="552">
        <v>8.3375715988961052E-4</v>
      </c>
      <c r="W904" s="553">
        <v>2.517834662190516E-2</v>
      </c>
      <c r="X904" s="553" t="s">
        <v>8674</v>
      </c>
      <c r="Y904" s="553" t="s">
        <v>8674</v>
      </c>
      <c r="Z904" s="553" t="s">
        <v>8674</v>
      </c>
      <c r="AA904" s="554" t="s">
        <v>8674</v>
      </c>
      <c r="AB904" s="684">
        <v>8.3046132126396218E-3</v>
      </c>
      <c r="AC904" s="561">
        <v>2.6640787044965842E-3</v>
      </c>
    </row>
    <row r="905" spans="1:29" ht="15" customHeight="1" thickBot="1" x14ac:dyDescent="0.3">
      <c r="A905" s="532" t="s">
        <v>6588</v>
      </c>
      <c r="B905" s="577">
        <v>297</v>
      </c>
      <c r="C905" s="533" t="s">
        <v>6589</v>
      </c>
      <c r="D905" s="534" t="s">
        <v>42</v>
      </c>
      <c r="E905" s="537" t="s">
        <v>14</v>
      </c>
      <c r="F905" s="530" t="s">
        <v>3805</v>
      </c>
      <c r="G905" s="266" t="s">
        <v>3806</v>
      </c>
      <c r="H905" s="530" t="s">
        <v>3807</v>
      </c>
      <c r="I905" s="266">
        <v>97</v>
      </c>
      <c r="J905" s="531">
        <v>7</v>
      </c>
      <c r="K905" s="549" t="s">
        <v>8674</v>
      </c>
      <c r="L905" s="549" t="s">
        <v>8674</v>
      </c>
      <c r="M905" s="549" t="s">
        <v>8674</v>
      </c>
      <c r="N905" s="549" t="s">
        <v>8674</v>
      </c>
      <c r="O905" s="549" t="s">
        <v>8674</v>
      </c>
      <c r="P905" s="550" t="s">
        <v>8674</v>
      </c>
      <c r="Q905" s="551">
        <v>5.1964248596965291E-3</v>
      </c>
      <c r="R905" s="551" t="s">
        <v>8674</v>
      </c>
      <c r="S905" s="551" t="s">
        <v>8674</v>
      </c>
      <c r="T905" s="551" t="s">
        <v>8674</v>
      </c>
      <c r="U905" s="551" t="s">
        <v>8674</v>
      </c>
      <c r="V905" s="552">
        <v>1.667514319779221E-3</v>
      </c>
      <c r="W905" s="553" t="s">
        <v>8674</v>
      </c>
      <c r="X905" s="553" t="s">
        <v>8674</v>
      </c>
      <c r="Y905" s="553">
        <v>7.7833125778331257E-3</v>
      </c>
      <c r="Z905" s="553">
        <v>9.1911764705882359E-2</v>
      </c>
      <c r="AA905" s="554" t="s">
        <v>8674</v>
      </c>
      <c r="AB905" s="684">
        <v>6.9205110105330179E-3</v>
      </c>
      <c r="AC905" s="561">
        <v>2.6640787044965842E-3</v>
      </c>
    </row>
    <row r="906" spans="1:29" ht="15" customHeight="1" thickBot="1" x14ac:dyDescent="0.3">
      <c r="A906" s="532" t="s">
        <v>6652</v>
      </c>
      <c r="B906" s="577">
        <v>249</v>
      </c>
      <c r="C906" s="533" t="s">
        <v>6653</v>
      </c>
      <c r="D906" s="534" t="s">
        <v>41</v>
      </c>
      <c r="E906" s="537" t="s">
        <v>13</v>
      </c>
      <c r="F906" s="530" t="s">
        <v>2100</v>
      </c>
      <c r="G906" s="266" t="s">
        <v>2101</v>
      </c>
      <c r="H906" s="530" t="s">
        <v>143</v>
      </c>
      <c r="I906" s="266">
        <v>100</v>
      </c>
      <c r="J906" s="531">
        <v>7</v>
      </c>
      <c r="K906" s="549" t="s">
        <v>8674</v>
      </c>
      <c r="L906" s="549" t="s">
        <v>8674</v>
      </c>
      <c r="M906" s="549" t="s">
        <v>8674</v>
      </c>
      <c r="N906" s="549" t="s">
        <v>8674</v>
      </c>
      <c r="O906" s="549" t="s">
        <v>8674</v>
      </c>
      <c r="P906" s="550" t="s">
        <v>8674</v>
      </c>
      <c r="Q906" s="551">
        <v>1.5589274579089585E-2</v>
      </c>
      <c r="R906" s="551" t="s">
        <v>8674</v>
      </c>
      <c r="S906" s="551">
        <v>1.9381723035177827E-3</v>
      </c>
      <c r="T906" s="551" t="s">
        <v>8674</v>
      </c>
      <c r="U906" s="551" t="s">
        <v>8674</v>
      </c>
      <c r="V906" s="552">
        <v>5.8363001192272739E-3</v>
      </c>
      <c r="W906" s="553" t="s">
        <v>8674</v>
      </c>
      <c r="X906" s="553" t="s">
        <v>8674</v>
      </c>
      <c r="Y906" s="553" t="s">
        <v>8674</v>
      </c>
      <c r="Z906" s="553" t="s">
        <v>8674</v>
      </c>
      <c r="AA906" s="554" t="s">
        <v>8674</v>
      </c>
      <c r="AB906" s="684" t="s">
        <v>8674</v>
      </c>
      <c r="AC906" s="561">
        <v>2.6640787044965842E-3</v>
      </c>
    </row>
    <row r="907" spans="1:29" ht="15" customHeight="1" thickBot="1" x14ac:dyDescent="0.3">
      <c r="A907" s="532" t="s">
        <v>6596</v>
      </c>
      <c r="B907" s="577">
        <v>255</v>
      </c>
      <c r="C907" s="533" t="s">
        <v>6597</v>
      </c>
      <c r="D907" s="534" t="s">
        <v>41</v>
      </c>
      <c r="E907" s="537" t="s">
        <v>13</v>
      </c>
      <c r="F907" s="530" t="s">
        <v>2120</v>
      </c>
      <c r="G907" s="266" t="s">
        <v>2121</v>
      </c>
      <c r="H907" s="530" t="s">
        <v>1233</v>
      </c>
      <c r="I907" s="266">
        <v>100</v>
      </c>
      <c r="J907" s="531">
        <v>7</v>
      </c>
      <c r="K907" s="549" t="s">
        <v>8674</v>
      </c>
      <c r="L907" s="549" t="s">
        <v>8674</v>
      </c>
      <c r="M907" s="549" t="s">
        <v>8674</v>
      </c>
      <c r="N907" s="549" t="s">
        <v>8674</v>
      </c>
      <c r="O907" s="549" t="s">
        <v>8674</v>
      </c>
      <c r="P907" s="550" t="s">
        <v>8674</v>
      </c>
      <c r="Q907" s="551">
        <v>7.7946372895447927E-3</v>
      </c>
      <c r="R907" s="551" t="s">
        <v>8674</v>
      </c>
      <c r="S907" s="551">
        <v>1.9381723035177827E-3</v>
      </c>
      <c r="T907" s="551" t="s">
        <v>8674</v>
      </c>
      <c r="U907" s="551" t="s">
        <v>8674</v>
      </c>
      <c r="V907" s="552">
        <v>3.3350286395584421E-3</v>
      </c>
      <c r="W907" s="553" t="s">
        <v>8674</v>
      </c>
      <c r="X907" s="553" t="s">
        <v>8674</v>
      </c>
      <c r="Y907" s="553">
        <v>5.1888750518887502E-3</v>
      </c>
      <c r="Z907" s="553" t="s">
        <v>8674</v>
      </c>
      <c r="AA907" s="554">
        <v>4.042037186742118E-2</v>
      </c>
      <c r="AB907" s="684">
        <v>4.1523066063198109E-3</v>
      </c>
      <c r="AC907" s="561">
        <v>2.6640787044965842E-3</v>
      </c>
    </row>
    <row r="908" spans="1:29" ht="15" customHeight="1" thickBot="1" x14ac:dyDescent="0.3">
      <c r="A908" s="532" t="s">
        <v>6656</v>
      </c>
      <c r="B908" s="577">
        <v>301</v>
      </c>
      <c r="C908" s="533" t="s">
        <v>6657</v>
      </c>
      <c r="D908" s="534" t="s">
        <v>42</v>
      </c>
      <c r="E908" s="537" t="s">
        <v>5</v>
      </c>
      <c r="F908" s="530" t="s">
        <v>2888</v>
      </c>
      <c r="G908" s="266" t="s">
        <v>2889</v>
      </c>
      <c r="H908" s="530" t="s">
        <v>2803</v>
      </c>
      <c r="I908" s="266">
        <v>100</v>
      </c>
      <c r="J908" s="531">
        <v>7</v>
      </c>
      <c r="K908" s="549" t="s">
        <v>8674</v>
      </c>
      <c r="L908" s="549" t="s">
        <v>8674</v>
      </c>
      <c r="M908" s="549" t="s">
        <v>8674</v>
      </c>
      <c r="N908" s="549" t="s">
        <v>8674</v>
      </c>
      <c r="O908" s="549" t="s">
        <v>8674</v>
      </c>
      <c r="P908" s="550" t="s">
        <v>8674</v>
      </c>
      <c r="Q908" s="551" t="s">
        <v>8674</v>
      </c>
      <c r="R908" s="551" t="s">
        <v>8674</v>
      </c>
      <c r="S908" s="551" t="s">
        <v>8674</v>
      </c>
      <c r="T908" s="551" t="s">
        <v>8674</v>
      </c>
      <c r="U908" s="551">
        <v>8.4961767204757857E-2</v>
      </c>
      <c r="V908" s="552">
        <v>5.8363001192272739E-3</v>
      </c>
      <c r="W908" s="553" t="s">
        <v>8674</v>
      </c>
      <c r="X908" s="553" t="s">
        <v>8674</v>
      </c>
      <c r="Y908" s="553" t="s">
        <v>8674</v>
      </c>
      <c r="Z908" s="553" t="s">
        <v>8674</v>
      </c>
      <c r="AA908" s="554" t="s">
        <v>8674</v>
      </c>
      <c r="AB908" s="684" t="s">
        <v>8674</v>
      </c>
      <c r="AC908" s="561">
        <v>2.6640787044965842E-3</v>
      </c>
    </row>
    <row r="909" spans="1:29" ht="15" customHeight="1" thickBot="1" x14ac:dyDescent="0.3">
      <c r="A909" s="532" t="s">
        <v>6666</v>
      </c>
      <c r="B909" s="577">
        <v>266</v>
      </c>
      <c r="C909" s="533" t="s">
        <v>6667</v>
      </c>
      <c r="D909" s="534" t="s">
        <v>42</v>
      </c>
      <c r="E909" s="537" t="s">
        <v>8</v>
      </c>
      <c r="F909" s="530" t="s">
        <v>4322</v>
      </c>
      <c r="G909" s="266" t="s">
        <v>4320</v>
      </c>
      <c r="H909" s="530" t="s">
        <v>4323</v>
      </c>
      <c r="I909" s="266">
        <v>90</v>
      </c>
      <c r="J909" s="531">
        <v>7</v>
      </c>
      <c r="K909" s="549" t="s">
        <v>8674</v>
      </c>
      <c r="L909" s="549" t="s">
        <v>8674</v>
      </c>
      <c r="M909" s="549" t="s">
        <v>8674</v>
      </c>
      <c r="N909" s="549" t="s">
        <v>8674</v>
      </c>
      <c r="O909" s="549" t="s">
        <v>8674</v>
      </c>
      <c r="P909" s="550" t="s">
        <v>8674</v>
      </c>
      <c r="Q909" s="551">
        <v>5.1964248596965291E-3</v>
      </c>
      <c r="R909" s="551" t="s">
        <v>8674</v>
      </c>
      <c r="S909" s="551">
        <v>9.690861517588913E-3</v>
      </c>
      <c r="T909" s="551" t="s">
        <v>8674</v>
      </c>
      <c r="U909" s="551" t="s">
        <v>8674</v>
      </c>
      <c r="V909" s="552">
        <v>5.8363001192272739E-3</v>
      </c>
      <c r="W909" s="553" t="s">
        <v>8674</v>
      </c>
      <c r="X909" s="553" t="s">
        <v>8674</v>
      </c>
      <c r="Y909" s="553" t="s">
        <v>8674</v>
      </c>
      <c r="Z909" s="553" t="s">
        <v>8674</v>
      </c>
      <c r="AA909" s="554" t="s">
        <v>8674</v>
      </c>
      <c r="AB909" s="684" t="s">
        <v>8674</v>
      </c>
      <c r="AC909" s="561">
        <v>2.6640787044965842E-3</v>
      </c>
    </row>
    <row r="910" spans="1:29" ht="15" customHeight="1" thickBot="1" x14ac:dyDescent="0.3">
      <c r="A910" s="532" t="s">
        <v>6608</v>
      </c>
      <c r="B910" s="577">
        <v>250</v>
      </c>
      <c r="C910" s="533" t="s">
        <v>6609</v>
      </c>
      <c r="D910" s="534" t="s">
        <v>41</v>
      </c>
      <c r="E910" s="537" t="s">
        <v>13</v>
      </c>
      <c r="F910" s="530" t="s">
        <v>2139</v>
      </c>
      <c r="G910" s="266" t="s">
        <v>2140</v>
      </c>
      <c r="H910" s="530" t="s">
        <v>1455</v>
      </c>
      <c r="I910" s="266">
        <v>100</v>
      </c>
      <c r="J910" s="531">
        <v>7</v>
      </c>
      <c r="K910" s="549" t="s">
        <v>8674</v>
      </c>
      <c r="L910" s="549" t="s">
        <v>8674</v>
      </c>
      <c r="M910" s="549" t="s">
        <v>8674</v>
      </c>
      <c r="N910" s="549" t="s">
        <v>8674</v>
      </c>
      <c r="O910" s="549" t="s">
        <v>8674</v>
      </c>
      <c r="P910" s="550" t="s">
        <v>8674</v>
      </c>
      <c r="Q910" s="551" t="s">
        <v>8674</v>
      </c>
      <c r="R910" s="551" t="s">
        <v>8674</v>
      </c>
      <c r="S910" s="551" t="s">
        <v>8674</v>
      </c>
      <c r="T910" s="551">
        <v>2.7478566717959989E-2</v>
      </c>
      <c r="U910" s="551" t="s">
        <v>8674</v>
      </c>
      <c r="V910" s="552">
        <v>4.1687857994480524E-3</v>
      </c>
      <c r="W910" s="553">
        <v>8.3927822073017206E-3</v>
      </c>
      <c r="X910" s="553" t="s">
        <v>8674</v>
      </c>
      <c r="Y910" s="553" t="s">
        <v>8674</v>
      </c>
      <c r="Z910" s="553" t="s">
        <v>8674</v>
      </c>
      <c r="AA910" s="554" t="s">
        <v>8674</v>
      </c>
      <c r="AB910" s="684">
        <v>2.768204404213207E-3</v>
      </c>
      <c r="AC910" s="561">
        <v>2.6640787044965842E-3</v>
      </c>
    </row>
    <row r="911" spans="1:29" ht="15" customHeight="1" thickBot="1" x14ac:dyDescent="0.3">
      <c r="A911" s="532" t="s">
        <v>6642</v>
      </c>
      <c r="B911" s="577">
        <v>326</v>
      </c>
      <c r="C911" s="533" t="s">
        <v>6643</v>
      </c>
      <c r="D911" s="534" t="s">
        <v>42</v>
      </c>
      <c r="E911" s="537" t="s">
        <v>8</v>
      </c>
      <c r="F911" s="530" t="s">
        <v>4347</v>
      </c>
      <c r="G911" s="266" t="s">
        <v>4348</v>
      </c>
      <c r="H911" s="530" t="s">
        <v>4349</v>
      </c>
      <c r="I911" s="266">
        <v>90</v>
      </c>
      <c r="J911" s="531">
        <v>7</v>
      </c>
      <c r="K911" s="549" t="s">
        <v>8674</v>
      </c>
      <c r="L911" s="549">
        <v>0.10669511869831955</v>
      </c>
      <c r="M911" s="549" t="s">
        <v>8674</v>
      </c>
      <c r="N911" s="549" t="s">
        <v>8674</v>
      </c>
      <c r="O911" s="549" t="s">
        <v>8674</v>
      </c>
      <c r="P911" s="550">
        <v>5.6683719018804828E-3</v>
      </c>
      <c r="Q911" s="551" t="s">
        <v>8674</v>
      </c>
      <c r="R911" s="551" t="s">
        <v>8674</v>
      </c>
      <c r="S911" s="551">
        <v>3.8763446070355654E-3</v>
      </c>
      <c r="T911" s="551" t="s">
        <v>8674</v>
      </c>
      <c r="U911" s="551" t="s">
        <v>8674</v>
      </c>
      <c r="V911" s="552">
        <v>1.667514319779221E-3</v>
      </c>
      <c r="W911" s="553">
        <v>4.1963911036508603E-3</v>
      </c>
      <c r="X911" s="553" t="s">
        <v>8674</v>
      </c>
      <c r="Y911" s="553" t="s">
        <v>8674</v>
      </c>
      <c r="Z911" s="553" t="s">
        <v>8674</v>
      </c>
      <c r="AA911" s="554" t="s">
        <v>8674</v>
      </c>
      <c r="AB911" s="684">
        <v>1.3841022021066035E-3</v>
      </c>
      <c r="AC911" s="561">
        <v>2.6640787044965842E-3</v>
      </c>
    </row>
    <row r="912" spans="1:29" ht="15" customHeight="1" thickBot="1" x14ac:dyDescent="0.3">
      <c r="A912" s="532" t="s">
        <v>6650</v>
      </c>
      <c r="B912" s="577">
        <v>297</v>
      </c>
      <c r="C912" s="533" t="s">
        <v>6651</v>
      </c>
      <c r="D912" s="534" t="s">
        <v>42</v>
      </c>
      <c r="E912" s="537" t="s">
        <v>5</v>
      </c>
      <c r="F912" s="530" t="s">
        <v>8820</v>
      </c>
      <c r="G912" s="266" t="s">
        <v>3353</v>
      </c>
      <c r="H912" s="530" t="s">
        <v>2650</v>
      </c>
      <c r="I912" s="266">
        <v>100</v>
      </c>
      <c r="J912" s="531">
        <v>7</v>
      </c>
      <c r="K912" s="549" t="s">
        <v>8674</v>
      </c>
      <c r="L912" s="549" t="s">
        <v>8674</v>
      </c>
      <c r="M912" s="549" t="s">
        <v>8674</v>
      </c>
      <c r="N912" s="549" t="s">
        <v>8674</v>
      </c>
      <c r="O912" s="549" t="s">
        <v>8674</v>
      </c>
      <c r="P912" s="550" t="s">
        <v>8674</v>
      </c>
      <c r="Q912" s="551">
        <v>1.0392849719393058E-2</v>
      </c>
      <c r="R912" s="551">
        <v>5.8462437883659749E-2</v>
      </c>
      <c r="S912" s="551" t="s">
        <v>8674</v>
      </c>
      <c r="T912" s="551" t="s">
        <v>8674</v>
      </c>
      <c r="U912" s="551">
        <v>1.2137395314965408E-2</v>
      </c>
      <c r="V912" s="552">
        <v>5.8363001192272739E-3</v>
      </c>
      <c r="W912" s="553" t="s">
        <v>8674</v>
      </c>
      <c r="X912" s="553" t="s">
        <v>8674</v>
      </c>
      <c r="Y912" s="553" t="s">
        <v>8674</v>
      </c>
      <c r="Z912" s="553" t="s">
        <v>8674</v>
      </c>
      <c r="AA912" s="554" t="s">
        <v>8674</v>
      </c>
      <c r="AB912" s="684" t="s">
        <v>8674</v>
      </c>
      <c r="AC912" s="561">
        <v>2.6640787044965842E-3</v>
      </c>
    </row>
    <row r="913" spans="1:29" ht="15" customHeight="1" thickBot="1" x14ac:dyDescent="0.3">
      <c r="A913" s="532" t="s">
        <v>6612</v>
      </c>
      <c r="B913" s="577">
        <v>235</v>
      </c>
      <c r="C913" s="533" t="s">
        <v>6613</v>
      </c>
      <c r="D913" s="534" t="s">
        <v>41</v>
      </c>
      <c r="E913" s="537" t="s">
        <v>12</v>
      </c>
      <c r="F913" s="530" t="s">
        <v>1588</v>
      </c>
      <c r="G913" s="266" t="s">
        <v>1589</v>
      </c>
      <c r="H913" s="530" t="s">
        <v>1590</v>
      </c>
      <c r="I913" s="266">
        <v>88</v>
      </c>
      <c r="J913" s="531">
        <v>7</v>
      </c>
      <c r="K913" s="549" t="s">
        <v>8674</v>
      </c>
      <c r="L913" s="549" t="s">
        <v>8674</v>
      </c>
      <c r="M913" s="549" t="s">
        <v>8674</v>
      </c>
      <c r="N913" s="549" t="s">
        <v>8674</v>
      </c>
      <c r="O913" s="549" t="s">
        <v>8674</v>
      </c>
      <c r="P913" s="550" t="s">
        <v>8674</v>
      </c>
      <c r="Q913" s="551" t="s">
        <v>8674</v>
      </c>
      <c r="R913" s="551" t="s">
        <v>8674</v>
      </c>
      <c r="S913" s="551">
        <v>9.690861517588913E-3</v>
      </c>
      <c r="T913" s="551" t="s">
        <v>8674</v>
      </c>
      <c r="U913" s="551" t="s">
        <v>8674</v>
      </c>
      <c r="V913" s="552">
        <v>4.1687857994480524E-3</v>
      </c>
      <c r="W913" s="553">
        <v>8.3927822073017206E-3</v>
      </c>
      <c r="X913" s="553" t="s">
        <v>8674</v>
      </c>
      <c r="Y913" s="553" t="s">
        <v>8674</v>
      </c>
      <c r="Z913" s="553" t="s">
        <v>8674</v>
      </c>
      <c r="AA913" s="554" t="s">
        <v>8674</v>
      </c>
      <c r="AB913" s="684">
        <v>2.768204404213207E-3</v>
      </c>
      <c r="AC913" s="561">
        <v>2.6640787044965842E-3</v>
      </c>
    </row>
    <row r="914" spans="1:29" ht="15" customHeight="1" thickBot="1" x14ac:dyDescent="0.3">
      <c r="A914" s="532" t="s">
        <v>6690</v>
      </c>
      <c r="B914" s="577">
        <v>294</v>
      </c>
      <c r="C914" s="533" t="s">
        <v>6691</v>
      </c>
      <c r="D914" s="534" t="s">
        <v>42</v>
      </c>
      <c r="E914" s="537" t="s">
        <v>5</v>
      </c>
      <c r="F914" s="530" t="s">
        <v>2992</v>
      </c>
      <c r="G914" s="266" t="s">
        <v>2993</v>
      </c>
      <c r="H914" s="530" t="s">
        <v>2994</v>
      </c>
      <c r="I914" s="266">
        <v>91</v>
      </c>
      <c r="J914" s="531">
        <v>7</v>
      </c>
      <c r="K914" s="549" t="s">
        <v>8674</v>
      </c>
      <c r="L914" s="549" t="s">
        <v>8674</v>
      </c>
      <c r="M914" s="549" t="s">
        <v>8674</v>
      </c>
      <c r="N914" s="549" t="s">
        <v>8674</v>
      </c>
      <c r="O914" s="549">
        <v>3.69666244190959E-2</v>
      </c>
      <c r="P914" s="550">
        <v>9.9196508282908442E-3</v>
      </c>
      <c r="Q914" s="551" t="s">
        <v>8674</v>
      </c>
      <c r="R914" s="551" t="s">
        <v>8674</v>
      </c>
      <c r="S914" s="551" t="s">
        <v>8674</v>
      </c>
      <c r="T914" s="551" t="s">
        <v>8674</v>
      </c>
      <c r="U914" s="551" t="s">
        <v>8674</v>
      </c>
      <c r="V914" s="552" t="s">
        <v>8674</v>
      </c>
      <c r="W914" s="553" t="s">
        <v>8674</v>
      </c>
      <c r="X914" s="553" t="s">
        <v>8674</v>
      </c>
      <c r="Y914" s="553" t="s">
        <v>8674</v>
      </c>
      <c r="Z914" s="553" t="s">
        <v>8674</v>
      </c>
      <c r="AA914" s="554" t="s">
        <v>8674</v>
      </c>
      <c r="AB914" s="684" t="s">
        <v>8674</v>
      </c>
      <c r="AC914" s="561">
        <v>2.6640787044965842E-3</v>
      </c>
    </row>
    <row r="915" spans="1:29" ht="15" customHeight="1" thickBot="1" x14ac:dyDescent="0.3">
      <c r="A915" s="532" t="s">
        <v>6648</v>
      </c>
      <c r="B915" s="577">
        <v>300</v>
      </c>
      <c r="C915" s="533" t="s">
        <v>6649</v>
      </c>
      <c r="D915" s="534" t="s">
        <v>42</v>
      </c>
      <c r="E915" s="537" t="s">
        <v>5</v>
      </c>
      <c r="F915" s="530" t="s">
        <v>3007</v>
      </c>
      <c r="G915" s="266" t="s">
        <v>3008</v>
      </c>
      <c r="H915" s="530" t="s">
        <v>3009</v>
      </c>
      <c r="I915" s="266">
        <v>100</v>
      </c>
      <c r="J915" s="531">
        <v>7</v>
      </c>
      <c r="K915" s="549" t="s">
        <v>8674</v>
      </c>
      <c r="L915" s="549" t="s">
        <v>8674</v>
      </c>
      <c r="M915" s="549" t="s">
        <v>8674</v>
      </c>
      <c r="N915" s="549" t="s">
        <v>8674</v>
      </c>
      <c r="O915" s="549" t="s">
        <v>8674</v>
      </c>
      <c r="P915" s="550" t="s">
        <v>8674</v>
      </c>
      <c r="Q915" s="551">
        <v>2.5982124298482645E-3</v>
      </c>
      <c r="R915" s="551" t="s">
        <v>8674</v>
      </c>
      <c r="S915" s="551">
        <v>9.690861517588913E-3</v>
      </c>
      <c r="T915" s="551">
        <v>5.4957133435919979E-3</v>
      </c>
      <c r="U915" s="551" t="s">
        <v>8674</v>
      </c>
      <c r="V915" s="552">
        <v>5.8363001192272739E-3</v>
      </c>
      <c r="W915" s="553" t="s">
        <v>8674</v>
      </c>
      <c r="X915" s="553" t="s">
        <v>8674</v>
      </c>
      <c r="Y915" s="553" t="s">
        <v>8674</v>
      </c>
      <c r="Z915" s="553" t="s">
        <v>8674</v>
      </c>
      <c r="AA915" s="554" t="s">
        <v>8674</v>
      </c>
      <c r="AB915" s="684" t="s">
        <v>8674</v>
      </c>
      <c r="AC915" s="561">
        <v>2.6640787044965842E-3</v>
      </c>
    </row>
    <row r="916" spans="1:29" ht="15" customHeight="1" thickBot="1" x14ac:dyDescent="0.3">
      <c r="A916" s="532" t="s">
        <v>6658</v>
      </c>
      <c r="B916" s="577">
        <v>307</v>
      </c>
      <c r="C916" s="533" t="s">
        <v>6659</v>
      </c>
      <c r="D916" s="534" t="s">
        <v>42</v>
      </c>
      <c r="E916" s="537" t="s">
        <v>5</v>
      </c>
      <c r="F916" s="530" t="s">
        <v>3026</v>
      </c>
      <c r="G916" s="266" t="s">
        <v>3027</v>
      </c>
      <c r="H916" s="530" t="s">
        <v>2487</v>
      </c>
      <c r="I916" s="266">
        <v>99</v>
      </c>
      <c r="J916" s="531">
        <v>7</v>
      </c>
      <c r="K916" s="549" t="s">
        <v>8674</v>
      </c>
      <c r="L916" s="549" t="s">
        <v>8674</v>
      </c>
      <c r="M916" s="549" t="s">
        <v>8674</v>
      </c>
      <c r="N916" s="549" t="s">
        <v>8674</v>
      </c>
      <c r="O916" s="549" t="s">
        <v>8674</v>
      </c>
      <c r="P916" s="550" t="s">
        <v>8674</v>
      </c>
      <c r="Q916" s="551" t="s">
        <v>8674</v>
      </c>
      <c r="R916" s="551" t="s">
        <v>8674</v>
      </c>
      <c r="S916" s="551">
        <v>1.3567206124624479E-2</v>
      </c>
      <c r="T916" s="551" t="s">
        <v>8674</v>
      </c>
      <c r="U916" s="551" t="s">
        <v>8674</v>
      </c>
      <c r="V916" s="552">
        <v>5.8363001192272739E-3</v>
      </c>
      <c r="W916" s="553" t="s">
        <v>8674</v>
      </c>
      <c r="X916" s="553" t="s">
        <v>8674</v>
      </c>
      <c r="Y916" s="553" t="s">
        <v>8674</v>
      </c>
      <c r="Z916" s="553" t="s">
        <v>8674</v>
      </c>
      <c r="AA916" s="554" t="s">
        <v>8674</v>
      </c>
      <c r="AB916" s="684" t="s">
        <v>8674</v>
      </c>
      <c r="AC916" s="561">
        <v>2.6640787044965842E-3</v>
      </c>
    </row>
    <row r="917" spans="1:29" ht="15" customHeight="1" thickBot="1" x14ac:dyDescent="0.3">
      <c r="A917" s="532" t="s">
        <v>6676</v>
      </c>
      <c r="B917" s="577">
        <v>295</v>
      </c>
      <c r="C917" s="533" t="s">
        <v>6677</v>
      </c>
      <c r="D917" s="534" t="s">
        <v>42</v>
      </c>
      <c r="E917" s="537" t="s">
        <v>5</v>
      </c>
      <c r="F917" s="530" t="s">
        <v>3041</v>
      </c>
      <c r="G917" s="266" t="s">
        <v>3042</v>
      </c>
      <c r="H917" s="530" t="s">
        <v>3043</v>
      </c>
      <c r="I917" s="266">
        <v>99</v>
      </c>
      <c r="J917" s="531">
        <v>7</v>
      </c>
      <c r="K917" s="549">
        <v>1.5549681231534754E-2</v>
      </c>
      <c r="L917" s="549">
        <v>5.3347559349159773E-2</v>
      </c>
      <c r="M917" s="549" t="s">
        <v>8674</v>
      </c>
      <c r="N917" s="549" t="s">
        <v>8674</v>
      </c>
      <c r="O917" s="549" t="s">
        <v>8674</v>
      </c>
      <c r="P917" s="550">
        <v>5.6683719018804828E-3</v>
      </c>
      <c r="Q917" s="551" t="s">
        <v>8674</v>
      </c>
      <c r="R917" s="551">
        <v>2.9231218941829874E-2</v>
      </c>
      <c r="S917" s="551" t="s">
        <v>8674</v>
      </c>
      <c r="T917" s="551">
        <v>1.0991426687183996E-2</v>
      </c>
      <c r="U917" s="551" t="s">
        <v>8674</v>
      </c>
      <c r="V917" s="552">
        <v>2.5012714796688318E-3</v>
      </c>
      <c r="W917" s="553" t="s">
        <v>8674</v>
      </c>
      <c r="X917" s="553" t="s">
        <v>8674</v>
      </c>
      <c r="Y917" s="553" t="s">
        <v>8674</v>
      </c>
      <c r="Z917" s="553" t="s">
        <v>8674</v>
      </c>
      <c r="AA917" s="554" t="s">
        <v>8674</v>
      </c>
      <c r="AB917" s="684" t="s">
        <v>8674</v>
      </c>
      <c r="AC917" s="561">
        <v>2.6640787044965842E-3</v>
      </c>
    </row>
    <row r="918" spans="1:29" ht="15" customHeight="1" thickBot="1" x14ac:dyDescent="0.3">
      <c r="A918" s="532" t="s">
        <v>6638</v>
      </c>
      <c r="B918" s="577">
        <v>250</v>
      </c>
      <c r="C918" s="533" t="s">
        <v>6639</v>
      </c>
      <c r="D918" s="534" t="s">
        <v>41</v>
      </c>
      <c r="E918" s="537" t="s">
        <v>17</v>
      </c>
      <c r="F918" s="530" t="s">
        <v>1377</v>
      </c>
      <c r="G918" s="266" t="s">
        <v>1378</v>
      </c>
      <c r="H918" s="530" t="s">
        <v>1269</v>
      </c>
      <c r="I918" s="266">
        <v>90</v>
      </c>
      <c r="J918" s="531">
        <v>7</v>
      </c>
      <c r="K918" s="549">
        <v>7.7748406157673771E-3</v>
      </c>
      <c r="L918" s="549">
        <v>5.3347559349159773E-2</v>
      </c>
      <c r="M918" s="549" t="s">
        <v>8674</v>
      </c>
      <c r="N918" s="549" t="s">
        <v>8674</v>
      </c>
      <c r="O918" s="549" t="s">
        <v>8674</v>
      </c>
      <c r="P918" s="550">
        <v>4.2512789264103614E-3</v>
      </c>
      <c r="Q918" s="551" t="s">
        <v>8674</v>
      </c>
      <c r="R918" s="551" t="s">
        <v>8674</v>
      </c>
      <c r="S918" s="551">
        <v>1.9381723035177827E-3</v>
      </c>
      <c r="T918" s="551">
        <v>1.0991426687183996E-2</v>
      </c>
      <c r="U918" s="551" t="s">
        <v>8674</v>
      </c>
      <c r="V918" s="552">
        <v>2.5012714796688318E-3</v>
      </c>
      <c r="W918" s="553" t="s">
        <v>8674</v>
      </c>
      <c r="X918" s="553" t="s">
        <v>8674</v>
      </c>
      <c r="Y918" s="553" t="s">
        <v>8674</v>
      </c>
      <c r="Z918" s="553" t="s">
        <v>8674</v>
      </c>
      <c r="AA918" s="554">
        <v>4.042037186742118E-2</v>
      </c>
      <c r="AB918" s="684">
        <v>1.3841022021066035E-3</v>
      </c>
      <c r="AC918" s="561">
        <v>2.6640787044965842E-3</v>
      </c>
    </row>
    <row r="919" spans="1:29" ht="15" customHeight="1" thickBot="1" x14ac:dyDescent="0.3">
      <c r="A919" s="532" t="s">
        <v>6610</v>
      </c>
      <c r="B919" s="577">
        <v>289</v>
      </c>
      <c r="C919" s="533" t="s">
        <v>6611</v>
      </c>
      <c r="D919" s="534" t="s">
        <v>42</v>
      </c>
      <c r="E919" s="537" t="s">
        <v>5</v>
      </c>
      <c r="F919" s="530" t="s">
        <v>3124</v>
      </c>
      <c r="G919" s="266" t="s">
        <v>3125</v>
      </c>
      <c r="H919" s="530" t="s">
        <v>1210</v>
      </c>
      <c r="I919" s="266">
        <v>100</v>
      </c>
      <c r="J919" s="531">
        <v>7</v>
      </c>
      <c r="K919" s="549" t="s">
        <v>8674</v>
      </c>
      <c r="L919" s="549" t="s">
        <v>8674</v>
      </c>
      <c r="M919" s="549" t="s">
        <v>8674</v>
      </c>
      <c r="N919" s="549" t="s">
        <v>8674</v>
      </c>
      <c r="O919" s="549" t="s">
        <v>8674</v>
      </c>
      <c r="P919" s="550" t="s">
        <v>8674</v>
      </c>
      <c r="Q919" s="551" t="s">
        <v>8674</v>
      </c>
      <c r="R919" s="551" t="s">
        <v>8674</v>
      </c>
      <c r="S919" s="551">
        <v>9.690861517588913E-3</v>
      </c>
      <c r="T919" s="551" t="s">
        <v>8674</v>
      </c>
      <c r="U919" s="551" t="s">
        <v>8674</v>
      </c>
      <c r="V919" s="552">
        <v>4.1687857994480524E-3</v>
      </c>
      <c r="W919" s="553" t="s">
        <v>8674</v>
      </c>
      <c r="X919" s="553" t="s">
        <v>8674</v>
      </c>
      <c r="Y919" s="553">
        <v>2.5944375259443751E-3</v>
      </c>
      <c r="Z919" s="553">
        <v>4.595588235294118E-2</v>
      </c>
      <c r="AA919" s="554" t="s">
        <v>8674</v>
      </c>
      <c r="AB919" s="684">
        <v>2.768204404213207E-3</v>
      </c>
      <c r="AC919" s="561">
        <v>2.6640787044965842E-3</v>
      </c>
    </row>
    <row r="920" spans="1:29" ht="15" customHeight="1" thickBot="1" x14ac:dyDescent="0.3">
      <c r="A920" s="532" t="s">
        <v>6620</v>
      </c>
      <c r="B920" s="577">
        <v>239</v>
      </c>
      <c r="C920" s="533" t="s">
        <v>6621</v>
      </c>
      <c r="D920" s="534" t="s">
        <v>41</v>
      </c>
      <c r="E920" s="537" t="s">
        <v>12</v>
      </c>
      <c r="F920" s="530" t="s">
        <v>1700</v>
      </c>
      <c r="G920" s="266" t="s">
        <v>1701</v>
      </c>
      <c r="H920" s="530" t="s">
        <v>115</v>
      </c>
      <c r="I920" s="266">
        <v>100</v>
      </c>
      <c r="J920" s="531">
        <v>7</v>
      </c>
      <c r="K920" s="549" t="s">
        <v>8674</v>
      </c>
      <c r="L920" s="549" t="s">
        <v>8674</v>
      </c>
      <c r="M920" s="549" t="s">
        <v>8674</v>
      </c>
      <c r="N920" s="549">
        <v>1.0134792743488396E-2</v>
      </c>
      <c r="O920" s="549" t="s">
        <v>8674</v>
      </c>
      <c r="P920" s="550">
        <v>2.8341859509402414E-3</v>
      </c>
      <c r="Q920" s="551">
        <v>7.7946372895447927E-3</v>
      </c>
      <c r="R920" s="551" t="s">
        <v>8674</v>
      </c>
      <c r="S920" s="551" t="s">
        <v>8674</v>
      </c>
      <c r="T920" s="551" t="s">
        <v>8674</v>
      </c>
      <c r="U920" s="551" t="s">
        <v>8674</v>
      </c>
      <c r="V920" s="552">
        <v>2.5012714796688318E-3</v>
      </c>
      <c r="W920" s="553">
        <v>4.1963911036508603E-3</v>
      </c>
      <c r="X920" s="553" t="s">
        <v>8674</v>
      </c>
      <c r="Y920" s="553" t="s">
        <v>8674</v>
      </c>
      <c r="Z920" s="553" t="s">
        <v>8674</v>
      </c>
      <c r="AA920" s="554">
        <v>4.042037186742118E-2</v>
      </c>
      <c r="AB920" s="684">
        <v>2.768204404213207E-3</v>
      </c>
      <c r="AC920" s="561">
        <v>2.6640787044965842E-3</v>
      </c>
    </row>
    <row r="921" spans="1:29" ht="15" customHeight="1" thickBot="1" x14ac:dyDescent="0.3">
      <c r="A921" s="532" t="s">
        <v>6646</v>
      </c>
      <c r="B921" s="577">
        <v>245</v>
      </c>
      <c r="C921" s="533" t="s">
        <v>6647</v>
      </c>
      <c r="D921" s="534" t="s">
        <v>41</v>
      </c>
      <c r="E921" s="537" t="s">
        <v>17</v>
      </c>
      <c r="F921" s="530" t="s">
        <v>1402</v>
      </c>
      <c r="G921" s="266" t="s">
        <v>1403</v>
      </c>
      <c r="H921" s="530" t="s">
        <v>551</v>
      </c>
      <c r="I921" s="266">
        <v>100</v>
      </c>
      <c r="J921" s="531">
        <v>7</v>
      </c>
      <c r="K921" s="549" t="s">
        <v>8674</v>
      </c>
      <c r="L921" s="549" t="s">
        <v>8674</v>
      </c>
      <c r="M921" s="549" t="s">
        <v>8674</v>
      </c>
      <c r="N921" s="549" t="s">
        <v>8674</v>
      </c>
      <c r="O921" s="549" t="s">
        <v>8674</v>
      </c>
      <c r="P921" s="550" t="s">
        <v>8674</v>
      </c>
      <c r="Q921" s="551" t="s">
        <v>8674</v>
      </c>
      <c r="R921" s="551" t="s">
        <v>8674</v>
      </c>
      <c r="S921" s="551">
        <v>1.3567206124624479E-2</v>
      </c>
      <c r="T921" s="551" t="s">
        <v>8674</v>
      </c>
      <c r="U921" s="551" t="s">
        <v>8674</v>
      </c>
      <c r="V921" s="552">
        <v>5.8363001192272739E-3</v>
      </c>
      <c r="W921" s="553" t="s">
        <v>8674</v>
      </c>
      <c r="X921" s="553" t="s">
        <v>8674</v>
      </c>
      <c r="Y921" s="553" t="s">
        <v>8674</v>
      </c>
      <c r="Z921" s="553" t="s">
        <v>8674</v>
      </c>
      <c r="AA921" s="554" t="s">
        <v>8674</v>
      </c>
      <c r="AB921" s="684" t="s">
        <v>8674</v>
      </c>
      <c r="AC921" s="561">
        <v>2.6640787044965842E-3</v>
      </c>
    </row>
    <row r="922" spans="1:29" ht="15" customHeight="1" thickBot="1" x14ac:dyDescent="0.3">
      <c r="A922" s="532" t="s">
        <v>6628</v>
      </c>
      <c r="B922" s="577">
        <v>319</v>
      </c>
      <c r="C922" s="533" t="s">
        <v>6629</v>
      </c>
      <c r="D922" s="534" t="s">
        <v>42</v>
      </c>
      <c r="E922" s="537" t="s">
        <v>5</v>
      </c>
      <c r="F922" s="530" t="s">
        <v>3196</v>
      </c>
      <c r="G922" s="266" t="s">
        <v>3197</v>
      </c>
      <c r="H922" s="530" t="s">
        <v>3198</v>
      </c>
      <c r="I922" s="266">
        <v>98</v>
      </c>
      <c r="J922" s="531">
        <v>7</v>
      </c>
      <c r="K922" s="549">
        <v>3.8874203078836884E-2</v>
      </c>
      <c r="L922" s="549" t="s">
        <v>8674</v>
      </c>
      <c r="M922" s="549" t="s">
        <v>8674</v>
      </c>
      <c r="N922" s="549" t="s">
        <v>8674</v>
      </c>
      <c r="O922" s="549" t="s">
        <v>8674</v>
      </c>
      <c r="P922" s="550">
        <v>7.0854648773506033E-3</v>
      </c>
      <c r="Q922" s="551" t="s">
        <v>8674</v>
      </c>
      <c r="R922" s="551" t="s">
        <v>8674</v>
      </c>
      <c r="S922" s="551" t="s">
        <v>8674</v>
      </c>
      <c r="T922" s="551" t="s">
        <v>8674</v>
      </c>
      <c r="U922" s="551" t="s">
        <v>8674</v>
      </c>
      <c r="V922" s="552" t="s">
        <v>8674</v>
      </c>
      <c r="W922" s="553" t="s">
        <v>8674</v>
      </c>
      <c r="X922" s="553" t="s">
        <v>8674</v>
      </c>
      <c r="Y922" s="553">
        <v>5.1888750518887502E-3</v>
      </c>
      <c r="Z922" s="553" t="s">
        <v>8674</v>
      </c>
      <c r="AA922" s="554" t="s">
        <v>8674</v>
      </c>
      <c r="AB922" s="684">
        <v>2.768204404213207E-3</v>
      </c>
      <c r="AC922" s="561">
        <v>2.6640787044965842E-3</v>
      </c>
    </row>
    <row r="923" spans="1:29" ht="15" customHeight="1" thickBot="1" x14ac:dyDescent="0.3">
      <c r="A923" s="532" t="s">
        <v>6574</v>
      </c>
      <c r="B923" s="577">
        <v>331</v>
      </c>
      <c r="C923" s="533" t="s">
        <v>6575</v>
      </c>
      <c r="D923" s="534" t="s">
        <v>41</v>
      </c>
      <c r="E923" s="537" t="s">
        <v>13</v>
      </c>
      <c r="F923" s="530" t="s">
        <v>2323</v>
      </c>
      <c r="G923" s="266" t="s">
        <v>2324</v>
      </c>
      <c r="H923" s="530" t="s">
        <v>2325</v>
      </c>
      <c r="I923" s="266">
        <v>95</v>
      </c>
      <c r="J923" s="531">
        <v>7</v>
      </c>
      <c r="K923" s="549" t="s">
        <v>8674</v>
      </c>
      <c r="L923" s="549" t="s">
        <v>8674</v>
      </c>
      <c r="M923" s="549" t="s">
        <v>8674</v>
      </c>
      <c r="N923" s="549" t="s">
        <v>8674</v>
      </c>
      <c r="O923" s="549" t="s">
        <v>8674</v>
      </c>
      <c r="P923" s="550" t="s">
        <v>8674</v>
      </c>
      <c r="Q923" s="551" t="s">
        <v>8674</v>
      </c>
      <c r="R923" s="551" t="s">
        <v>8674</v>
      </c>
      <c r="S923" s="551" t="s">
        <v>8674</v>
      </c>
      <c r="T923" s="551" t="s">
        <v>8674</v>
      </c>
      <c r="U923" s="551" t="s">
        <v>8674</v>
      </c>
      <c r="V923" s="552" t="s">
        <v>8674</v>
      </c>
      <c r="W923" s="553">
        <v>4.1963911036508603E-3</v>
      </c>
      <c r="X923" s="553" t="s">
        <v>8674</v>
      </c>
      <c r="Y923" s="553">
        <v>1.5566625155666251E-2</v>
      </c>
      <c r="Z923" s="553" t="s">
        <v>8674</v>
      </c>
      <c r="AA923" s="554" t="s">
        <v>8674</v>
      </c>
      <c r="AB923" s="684">
        <v>9.688715414746224E-3</v>
      </c>
      <c r="AC923" s="561">
        <v>2.6640787044965842E-3</v>
      </c>
    </row>
    <row r="924" spans="1:29" ht="15" customHeight="1" thickBot="1" x14ac:dyDescent="0.3">
      <c r="A924" s="532" t="s">
        <v>6604</v>
      </c>
      <c r="B924" s="577">
        <v>275</v>
      </c>
      <c r="C924" s="533" t="s">
        <v>6605</v>
      </c>
      <c r="D924" s="534" t="s">
        <v>41</v>
      </c>
      <c r="E924" s="537" t="s">
        <v>22</v>
      </c>
      <c r="F924" s="530" t="s">
        <v>1900</v>
      </c>
      <c r="G924" s="266" t="s">
        <v>1901</v>
      </c>
      <c r="H924" s="530" t="s">
        <v>1902</v>
      </c>
      <c r="I924" s="266">
        <v>90</v>
      </c>
      <c r="J924" s="531">
        <v>7</v>
      </c>
      <c r="K924" s="549" t="s">
        <v>8674</v>
      </c>
      <c r="L924" s="549" t="s">
        <v>8674</v>
      </c>
      <c r="M924" s="549" t="s">
        <v>8674</v>
      </c>
      <c r="N924" s="549">
        <v>5.067396371744198E-3</v>
      </c>
      <c r="O924" s="549">
        <v>5.280946345585129E-3</v>
      </c>
      <c r="P924" s="550">
        <v>2.8341859509402414E-3</v>
      </c>
      <c r="Q924" s="551">
        <v>2.5982124298482645E-3</v>
      </c>
      <c r="R924" s="551" t="s">
        <v>8674</v>
      </c>
      <c r="S924" s="551">
        <v>1.9381723035177827E-3</v>
      </c>
      <c r="T924" s="551" t="s">
        <v>8674</v>
      </c>
      <c r="U924" s="551" t="s">
        <v>8674</v>
      </c>
      <c r="V924" s="552">
        <v>1.667514319779221E-3</v>
      </c>
      <c r="W924" s="553">
        <v>1.258917331095258E-2</v>
      </c>
      <c r="X924" s="553" t="s">
        <v>8674</v>
      </c>
      <c r="Y924" s="553" t="s">
        <v>8674</v>
      </c>
      <c r="Z924" s="553" t="s">
        <v>8674</v>
      </c>
      <c r="AA924" s="554" t="s">
        <v>8674</v>
      </c>
      <c r="AB924" s="684">
        <v>4.1523066063198109E-3</v>
      </c>
      <c r="AC924" s="561">
        <v>2.6640787044965842E-3</v>
      </c>
    </row>
    <row r="925" spans="1:29" ht="15" customHeight="1" thickBot="1" x14ac:dyDescent="0.3">
      <c r="A925" s="532" t="s">
        <v>6630</v>
      </c>
      <c r="B925" s="577">
        <v>276</v>
      </c>
      <c r="C925" s="533" t="s">
        <v>6631</v>
      </c>
      <c r="D925" s="534" t="s">
        <v>41</v>
      </c>
      <c r="E925" s="537" t="s">
        <v>22</v>
      </c>
      <c r="F925" s="530" t="s">
        <v>1928</v>
      </c>
      <c r="G925" s="266" t="s">
        <v>1929</v>
      </c>
      <c r="H925" s="530" t="s">
        <v>1930</v>
      </c>
      <c r="I925" s="266">
        <v>83</v>
      </c>
      <c r="J925" s="531">
        <v>7</v>
      </c>
      <c r="K925" s="549" t="s">
        <v>8674</v>
      </c>
      <c r="L925" s="549" t="s">
        <v>8674</v>
      </c>
      <c r="M925" s="549" t="s">
        <v>8674</v>
      </c>
      <c r="N925" s="549" t="s">
        <v>8674</v>
      </c>
      <c r="O925" s="549" t="s">
        <v>8674</v>
      </c>
      <c r="P925" s="550" t="s">
        <v>8674</v>
      </c>
      <c r="Q925" s="551" t="s">
        <v>8674</v>
      </c>
      <c r="R925" s="551" t="s">
        <v>8674</v>
      </c>
      <c r="S925" s="551">
        <v>1.1629033821106697E-2</v>
      </c>
      <c r="T925" s="551" t="s">
        <v>8674</v>
      </c>
      <c r="U925" s="551" t="s">
        <v>8674</v>
      </c>
      <c r="V925" s="552">
        <v>5.0025429593376636E-3</v>
      </c>
      <c r="W925" s="553" t="s">
        <v>8674</v>
      </c>
      <c r="X925" s="553" t="s">
        <v>8674</v>
      </c>
      <c r="Y925" s="553" t="s">
        <v>8674</v>
      </c>
      <c r="Z925" s="553" t="s">
        <v>8674</v>
      </c>
      <c r="AA925" s="554">
        <v>4.042037186742118E-2</v>
      </c>
      <c r="AB925" s="684">
        <v>1.3841022021066035E-3</v>
      </c>
      <c r="AC925" s="561">
        <v>2.6640787044965842E-3</v>
      </c>
    </row>
    <row r="926" spans="1:29" ht="15" customHeight="1" thickBot="1" x14ac:dyDescent="0.3">
      <c r="A926" s="532" t="s">
        <v>6626</v>
      </c>
      <c r="B926" s="577">
        <v>265</v>
      </c>
      <c r="C926" s="533" t="s">
        <v>6627</v>
      </c>
      <c r="D926" s="534" t="s">
        <v>41</v>
      </c>
      <c r="E926" s="537" t="s">
        <v>13</v>
      </c>
      <c r="F926" s="530" t="s">
        <v>2344</v>
      </c>
      <c r="G926" s="266" t="s">
        <v>2345</v>
      </c>
      <c r="H926" s="530" t="s">
        <v>140</v>
      </c>
      <c r="I926" s="266">
        <v>100</v>
      </c>
      <c r="J926" s="531">
        <v>7</v>
      </c>
      <c r="K926" s="549" t="s">
        <v>8674</v>
      </c>
      <c r="L926" s="549" t="s">
        <v>8674</v>
      </c>
      <c r="M926" s="549" t="s">
        <v>8674</v>
      </c>
      <c r="N926" s="549">
        <v>2.5336981858720988E-2</v>
      </c>
      <c r="O926" s="549" t="s">
        <v>8674</v>
      </c>
      <c r="P926" s="550">
        <v>7.0854648773506033E-3</v>
      </c>
      <c r="Q926" s="551" t="s">
        <v>8674</v>
      </c>
      <c r="R926" s="551" t="s">
        <v>8674</v>
      </c>
      <c r="S926" s="551" t="s">
        <v>8674</v>
      </c>
      <c r="T926" s="551" t="s">
        <v>8674</v>
      </c>
      <c r="U926" s="551" t="s">
        <v>8674</v>
      </c>
      <c r="V926" s="552" t="s">
        <v>8674</v>
      </c>
      <c r="W926" s="553">
        <v>8.3927822073017206E-3</v>
      </c>
      <c r="X926" s="553" t="s">
        <v>8674</v>
      </c>
      <c r="Y926" s="553" t="s">
        <v>8674</v>
      </c>
      <c r="Z926" s="553" t="s">
        <v>8674</v>
      </c>
      <c r="AA926" s="554" t="s">
        <v>8674</v>
      </c>
      <c r="AB926" s="684">
        <v>2.768204404213207E-3</v>
      </c>
      <c r="AC926" s="561">
        <v>2.6640787044965842E-3</v>
      </c>
    </row>
    <row r="927" spans="1:29" ht="15" customHeight="1" thickBot="1" x14ac:dyDescent="0.3">
      <c r="A927" s="532" t="s">
        <v>6682</v>
      </c>
      <c r="B927" s="577">
        <v>259</v>
      </c>
      <c r="C927" s="533" t="s">
        <v>6683</v>
      </c>
      <c r="D927" s="534" t="s">
        <v>41</v>
      </c>
      <c r="E927" s="537" t="s">
        <v>9</v>
      </c>
      <c r="F927" s="530" t="s">
        <v>1219</v>
      </c>
      <c r="G927" s="266" t="s">
        <v>1220</v>
      </c>
      <c r="H927" s="530" t="s">
        <v>991</v>
      </c>
      <c r="I927" s="266">
        <v>100</v>
      </c>
      <c r="J927" s="531">
        <v>7</v>
      </c>
      <c r="K927" s="549" t="s">
        <v>8674</v>
      </c>
      <c r="L927" s="549" t="s">
        <v>8674</v>
      </c>
      <c r="M927" s="549" t="s">
        <v>8674</v>
      </c>
      <c r="N927" s="549" t="s">
        <v>8674</v>
      </c>
      <c r="O927" s="549">
        <v>3.69666244190959E-2</v>
      </c>
      <c r="P927" s="550">
        <v>9.9196508282908442E-3</v>
      </c>
      <c r="Q927" s="551" t="s">
        <v>8674</v>
      </c>
      <c r="R927" s="551" t="s">
        <v>8674</v>
      </c>
      <c r="S927" s="551" t="s">
        <v>8674</v>
      </c>
      <c r="T927" s="551" t="s">
        <v>8674</v>
      </c>
      <c r="U927" s="551" t="s">
        <v>8674</v>
      </c>
      <c r="V927" s="552" t="s">
        <v>8674</v>
      </c>
      <c r="W927" s="553" t="s">
        <v>8674</v>
      </c>
      <c r="X927" s="553" t="s">
        <v>8674</v>
      </c>
      <c r="Y927" s="553" t="s">
        <v>8674</v>
      </c>
      <c r="Z927" s="553" t="s">
        <v>8674</v>
      </c>
      <c r="AA927" s="554" t="s">
        <v>8674</v>
      </c>
      <c r="AB927" s="684" t="s">
        <v>8674</v>
      </c>
      <c r="AC927" s="561">
        <v>2.6640787044965842E-3</v>
      </c>
    </row>
    <row r="928" spans="1:29" ht="15" customHeight="1" thickBot="1" x14ac:dyDescent="0.3">
      <c r="A928" s="532" t="s">
        <v>6616</v>
      </c>
      <c r="B928" s="577">
        <v>266</v>
      </c>
      <c r="C928" s="533" t="s">
        <v>6617</v>
      </c>
      <c r="D928" s="534" t="s">
        <v>41</v>
      </c>
      <c r="E928" s="537" t="s">
        <v>9</v>
      </c>
      <c r="F928" s="530" t="s">
        <v>1248</v>
      </c>
      <c r="G928" s="266" t="s">
        <v>1249</v>
      </c>
      <c r="H928" s="530" t="s">
        <v>1250</v>
      </c>
      <c r="I928" s="266">
        <v>95</v>
      </c>
      <c r="J928" s="531">
        <v>7</v>
      </c>
      <c r="K928" s="549" t="s">
        <v>8674</v>
      </c>
      <c r="L928" s="549" t="s">
        <v>8674</v>
      </c>
      <c r="M928" s="549">
        <v>6.5419337956299879E-3</v>
      </c>
      <c r="N928" s="549" t="s">
        <v>8674</v>
      </c>
      <c r="O928" s="549" t="s">
        <v>8674</v>
      </c>
      <c r="P928" s="550">
        <v>1.4170929754701207E-3</v>
      </c>
      <c r="Q928" s="551">
        <v>5.1964248596965291E-3</v>
      </c>
      <c r="R928" s="551">
        <v>5.8462437883659749E-2</v>
      </c>
      <c r="S928" s="551" t="s">
        <v>8674</v>
      </c>
      <c r="T928" s="551" t="s">
        <v>8674</v>
      </c>
      <c r="U928" s="551" t="s">
        <v>8674</v>
      </c>
      <c r="V928" s="552">
        <v>3.3350286395584421E-3</v>
      </c>
      <c r="W928" s="553">
        <v>8.3927822073017206E-3</v>
      </c>
      <c r="X928" s="553" t="s">
        <v>8674</v>
      </c>
      <c r="Y928" s="553" t="s">
        <v>8674</v>
      </c>
      <c r="Z928" s="553" t="s">
        <v>8674</v>
      </c>
      <c r="AA928" s="554" t="s">
        <v>8674</v>
      </c>
      <c r="AB928" s="684">
        <v>2.768204404213207E-3</v>
      </c>
      <c r="AC928" s="561">
        <v>2.6640787044965842E-3</v>
      </c>
    </row>
    <row r="929" spans="1:29" ht="15" customHeight="1" thickBot="1" x14ac:dyDescent="0.3">
      <c r="A929" s="532" t="s">
        <v>6668</v>
      </c>
      <c r="B929" s="577">
        <v>260</v>
      </c>
      <c r="C929" s="533" t="s">
        <v>6669</v>
      </c>
      <c r="D929" s="534" t="s">
        <v>41</v>
      </c>
      <c r="E929" s="537" t="s">
        <v>9</v>
      </c>
      <c r="F929" s="530" t="s">
        <v>1270</v>
      </c>
      <c r="G929" s="266" t="s">
        <v>1252</v>
      </c>
      <c r="H929" s="530" t="s">
        <v>1271</v>
      </c>
      <c r="I929" s="266">
        <v>87</v>
      </c>
      <c r="J929" s="531">
        <v>7</v>
      </c>
      <c r="K929" s="549" t="s">
        <v>8674</v>
      </c>
      <c r="L929" s="549" t="s">
        <v>8674</v>
      </c>
      <c r="M929" s="549" t="s">
        <v>8674</v>
      </c>
      <c r="N929" s="549" t="s">
        <v>8674</v>
      </c>
      <c r="O929" s="549" t="s">
        <v>8674</v>
      </c>
      <c r="P929" s="550" t="s">
        <v>8674</v>
      </c>
      <c r="Q929" s="551">
        <v>2.5982124298482645E-3</v>
      </c>
      <c r="R929" s="551" t="s">
        <v>8674</v>
      </c>
      <c r="S929" s="551">
        <v>7.7526892140711307E-3</v>
      </c>
      <c r="T929" s="551">
        <v>1.0991426687183996E-2</v>
      </c>
      <c r="U929" s="551" t="s">
        <v>8674</v>
      </c>
      <c r="V929" s="552">
        <v>5.8363001192272739E-3</v>
      </c>
      <c r="W929" s="553" t="s">
        <v>8674</v>
      </c>
      <c r="X929" s="553" t="s">
        <v>8674</v>
      </c>
      <c r="Y929" s="553" t="s">
        <v>8674</v>
      </c>
      <c r="Z929" s="553" t="s">
        <v>8674</v>
      </c>
      <c r="AA929" s="554" t="s">
        <v>8674</v>
      </c>
      <c r="AB929" s="684" t="s">
        <v>8674</v>
      </c>
      <c r="AC929" s="561">
        <v>2.6640787044965842E-3</v>
      </c>
    </row>
    <row r="930" spans="1:29" ht="15" customHeight="1" thickBot="1" x14ac:dyDescent="0.3">
      <c r="A930" s="532" t="s">
        <v>6662</v>
      </c>
      <c r="B930" s="577">
        <v>251</v>
      </c>
      <c r="C930" s="533" t="s">
        <v>6663</v>
      </c>
      <c r="D930" s="534" t="s">
        <v>42</v>
      </c>
      <c r="E930" s="537" t="s">
        <v>8</v>
      </c>
      <c r="F930" s="530" t="s">
        <v>4447</v>
      </c>
      <c r="G930" s="266" t="s">
        <v>4448</v>
      </c>
      <c r="H930" s="530" t="s">
        <v>2381</v>
      </c>
      <c r="I930" s="266">
        <v>96</v>
      </c>
      <c r="J930" s="531">
        <v>7</v>
      </c>
      <c r="K930" s="549" t="s">
        <v>8674</v>
      </c>
      <c r="L930" s="549" t="s">
        <v>8674</v>
      </c>
      <c r="M930" s="549" t="s">
        <v>8674</v>
      </c>
      <c r="N930" s="549" t="s">
        <v>8674</v>
      </c>
      <c r="O930" s="549" t="s">
        <v>8674</v>
      </c>
      <c r="P930" s="550" t="s">
        <v>8674</v>
      </c>
      <c r="Q930" s="551" t="s">
        <v>8674</v>
      </c>
      <c r="R930" s="551" t="s">
        <v>8674</v>
      </c>
      <c r="S930" s="551">
        <v>1.1629033821106697E-2</v>
      </c>
      <c r="T930" s="551">
        <v>5.4957133435919979E-3</v>
      </c>
      <c r="U930" s="551" t="s">
        <v>8674</v>
      </c>
      <c r="V930" s="552">
        <v>5.8363001192272739E-3</v>
      </c>
      <c r="W930" s="553" t="s">
        <v>8674</v>
      </c>
      <c r="X930" s="553" t="s">
        <v>8674</v>
      </c>
      <c r="Y930" s="553" t="s">
        <v>8674</v>
      </c>
      <c r="Z930" s="553" t="s">
        <v>8674</v>
      </c>
      <c r="AA930" s="554" t="s">
        <v>8674</v>
      </c>
      <c r="AB930" s="684" t="s">
        <v>8674</v>
      </c>
      <c r="AC930" s="561">
        <v>2.6640787044965842E-3</v>
      </c>
    </row>
    <row r="931" spans="1:29" ht="15" customHeight="1" thickBot="1" x14ac:dyDescent="0.3">
      <c r="A931" s="532" t="s">
        <v>6614</v>
      </c>
      <c r="B931" s="577">
        <v>247</v>
      </c>
      <c r="C931" s="533" t="s">
        <v>6615</v>
      </c>
      <c r="D931" s="534" t="s">
        <v>41</v>
      </c>
      <c r="E931" s="535" t="s">
        <v>6</v>
      </c>
      <c r="F931" s="530" t="s">
        <v>663</v>
      </c>
      <c r="G931" s="266" t="s">
        <v>664</v>
      </c>
      <c r="H931" s="530" t="s">
        <v>665</v>
      </c>
      <c r="I931" s="266">
        <v>96</v>
      </c>
      <c r="J931" s="531">
        <v>7</v>
      </c>
      <c r="K931" s="549">
        <v>7.7748406157673771E-3</v>
      </c>
      <c r="L931" s="549" t="s">
        <v>8674</v>
      </c>
      <c r="M931" s="549" t="s">
        <v>8674</v>
      </c>
      <c r="N931" s="549" t="s">
        <v>8674</v>
      </c>
      <c r="O931" s="549" t="s">
        <v>8674</v>
      </c>
      <c r="P931" s="550">
        <v>1.4170929754701207E-3</v>
      </c>
      <c r="Q931" s="551">
        <v>1.0392849719393058E-2</v>
      </c>
      <c r="R931" s="551" t="s">
        <v>8674</v>
      </c>
      <c r="S931" s="551" t="s">
        <v>8674</v>
      </c>
      <c r="T931" s="551" t="s">
        <v>8674</v>
      </c>
      <c r="U931" s="551" t="s">
        <v>8674</v>
      </c>
      <c r="V931" s="552">
        <v>3.3350286395584421E-3</v>
      </c>
      <c r="W931" s="553">
        <v>8.3927822073017206E-3</v>
      </c>
      <c r="X931" s="553" t="s">
        <v>8674</v>
      </c>
      <c r="Y931" s="553" t="s">
        <v>8674</v>
      </c>
      <c r="Z931" s="553" t="s">
        <v>8674</v>
      </c>
      <c r="AA931" s="554" t="s">
        <v>8674</v>
      </c>
      <c r="AB931" s="684">
        <v>2.768204404213207E-3</v>
      </c>
      <c r="AC931" s="561">
        <v>2.6640787044965842E-3</v>
      </c>
    </row>
    <row r="932" spans="1:29" ht="15" customHeight="1" thickBot="1" x14ac:dyDescent="0.3">
      <c r="A932" s="532" t="s">
        <v>6632</v>
      </c>
      <c r="B932" s="577">
        <v>249</v>
      </c>
      <c r="C932" s="533" t="s">
        <v>6633</v>
      </c>
      <c r="D932" s="534" t="s">
        <v>41</v>
      </c>
      <c r="E932" s="535" t="s">
        <v>6</v>
      </c>
      <c r="F932" s="530" t="s">
        <v>674</v>
      </c>
      <c r="G932" s="266" t="s">
        <v>675</v>
      </c>
      <c r="H932" s="530" t="s">
        <v>242</v>
      </c>
      <c r="I932" s="266">
        <v>95</v>
      </c>
      <c r="J932" s="531">
        <v>7</v>
      </c>
      <c r="K932" s="549">
        <v>7.7748406157673771E-3</v>
      </c>
      <c r="L932" s="549" t="s">
        <v>8674</v>
      </c>
      <c r="M932" s="549" t="s">
        <v>8674</v>
      </c>
      <c r="N932" s="549" t="s">
        <v>8674</v>
      </c>
      <c r="O932" s="549" t="s">
        <v>8674</v>
      </c>
      <c r="P932" s="550">
        <v>1.4170929754701207E-3</v>
      </c>
      <c r="Q932" s="551" t="s">
        <v>8674</v>
      </c>
      <c r="R932" s="551" t="s">
        <v>8674</v>
      </c>
      <c r="S932" s="551" t="s">
        <v>8674</v>
      </c>
      <c r="T932" s="551">
        <v>2.7478566717959989E-2</v>
      </c>
      <c r="U932" s="551" t="s">
        <v>8674</v>
      </c>
      <c r="V932" s="552">
        <v>4.1687857994480524E-3</v>
      </c>
      <c r="W932" s="553">
        <v>4.1963911036508603E-3</v>
      </c>
      <c r="X932" s="553" t="s">
        <v>8674</v>
      </c>
      <c r="Y932" s="553" t="s">
        <v>8674</v>
      </c>
      <c r="Z932" s="553" t="s">
        <v>8674</v>
      </c>
      <c r="AA932" s="554" t="s">
        <v>8674</v>
      </c>
      <c r="AB932" s="684">
        <v>1.3841022021066035E-3</v>
      </c>
      <c r="AC932" s="561">
        <v>2.6640787044965842E-3</v>
      </c>
    </row>
    <row r="933" spans="1:29" ht="15" customHeight="1" thickBot="1" x14ac:dyDescent="0.3">
      <c r="A933" s="532" t="s">
        <v>6640</v>
      </c>
      <c r="B933" s="577">
        <v>243</v>
      </c>
      <c r="C933" s="533" t="s">
        <v>6641</v>
      </c>
      <c r="D933" s="534" t="s">
        <v>41</v>
      </c>
      <c r="E933" s="535" t="s">
        <v>6</v>
      </c>
      <c r="F933" s="530" t="s">
        <v>682</v>
      </c>
      <c r="G933" s="266" t="s">
        <v>683</v>
      </c>
      <c r="H933" s="530" t="s">
        <v>227</v>
      </c>
      <c r="I933" s="266">
        <v>100</v>
      </c>
      <c r="J933" s="531">
        <v>7</v>
      </c>
      <c r="K933" s="549" t="s">
        <v>8674</v>
      </c>
      <c r="L933" s="549" t="s">
        <v>8674</v>
      </c>
      <c r="M933" s="549" t="s">
        <v>8674</v>
      </c>
      <c r="N933" s="549">
        <v>2.0269585486976792E-2</v>
      </c>
      <c r="O933" s="549" t="s">
        <v>8674</v>
      </c>
      <c r="P933" s="550">
        <v>5.6683719018804828E-3</v>
      </c>
      <c r="Q933" s="551" t="s">
        <v>8674</v>
      </c>
      <c r="R933" s="551" t="s">
        <v>8674</v>
      </c>
      <c r="S933" s="551" t="s">
        <v>8674</v>
      </c>
      <c r="T933" s="551">
        <v>5.4957133435919979E-3</v>
      </c>
      <c r="U933" s="551">
        <v>1.2137395314965408E-2</v>
      </c>
      <c r="V933" s="552">
        <v>1.667514319779221E-3</v>
      </c>
      <c r="W933" s="553" t="s">
        <v>8674</v>
      </c>
      <c r="X933" s="553" t="s">
        <v>8674</v>
      </c>
      <c r="Y933" s="553">
        <v>2.5944375259443751E-3</v>
      </c>
      <c r="Z933" s="553" t="s">
        <v>8674</v>
      </c>
      <c r="AA933" s="554" t="s">
        <v>8674</v>
      </c>
      <c r="AB933" s="684">
        <v>1.3841022021066035E-3</v>
      </c>
      <c r="AC933" s="561">
        <v>2.6640787044965842E-3</v>
      </c>
    </row>
    <row r="934" spans="1:29" ht="15" customHeight="1" thickBot="1" x14ac:dyDescent="0.3">
      <c r="A934" s="532" t="s">
        <v>6624</v>
      </c>
      <c r="B934" s="577">
        <v>284</v>
      </c>
      <c r="C934" s="533" t="s">
        <v>6625</v>
      </c>
      <c r="D934" s="534" t="s">
        <v>42</v>
      </c>
      <c r="E934" s="537" t="s">
        <v>5</v>
      </c>
      <c r="F934" s="530" t="s">
        <v>3298</v>
      </c>
      <c r="G934" s="266" t="s">
        <v>3299</v>
      </c>
      <c r="H934" s="530" t="s">
        <v>1154</v>
      </c>
      <c r="I934" s="266">
        <v>100</v>
      </c>
      <c r="J934" s="531">
        <v>7</v>
      </c>
      <c r="K934" s="549" t="s">
        <v>8674</v>
      </c>
      <c r="L934" s="549" t="s">
        <v>8674</v>
      </c>
      <c r="M934" s="549">
        <v>6.5419337956299879E-3</v>
      </c>
      <c r="N934" s="549">
        <v>5.067396371744198E-3</v>
      </c>
      <c r="O934" s="549">
        <v>1.5842839036755388E-2</v>
      </c>
      <c r="P934" s="550">
        <v>7.0854648773506033E-3</v>
      </c>
      <c r="Q934" s="551" t="s">
        <v>8674</v>
      </c>
      <c r="R934" s="551" t="s">
        <v>8674</v>
      </c>
      <c r="S934" s="551" t="s">
        <v>8674</v>
      </c>
      <c r="T934" s="551" t="s">
        <v>8674</v>
      </c>
      <c r="U934" s="551" t="s">
        <v>8674</v>
      </c>
      <c r="V934" s="552" t="s">
        <v>8674</v>
      </c>
      <c r="W934" s="553">
        <v>8.3927822073017206E-3</v>
      </c>
      <c r="X934" s="553" t="s">
        <v>8674</v>
      </c>
      <c r="Y934" s="553" t="s">
        <v>8674</v>
      </c>
      <c r="Z934" s="553" t="s">
        <v>8674</v>
      </c>
      <c r="AA934" s="554" t="s">
        <v>8674</v>
      </c>
      <c r="AB934" s="684">
        <v>2.768204404213207E-3</v>
      </c>
      <c r="AC934" s="561">
        <v>2.6640787044965842E-3</v>
      </c>
    </row>
    <row r="935" spans="1:29" ht="15" customHeight="1" thickBot="1" x14ac:dyDescent="0.3">
      <c r="A935" s="532" t="s">
        <v>6636</v>
      </c>
      <c r="B935" s="577">
        <v>287</v>
      </c>
      <c r="C935" s="533" t="s">
        <v>6637</v>
      </c>
      <c r="D935" s="534" t="s">
        <v>42</v>
      </c>
      <c r="E935" s="537" t="s">
        <v>5</v>
      </c>
      <c r="F935" s="530" t="s">
        <v>3357</v>
      </c>
      <c r="G935" s="266" t="s">
        <v>3358</v>
      </c>
      <c r="H935" s="530" t="s">
        <v>3216</v>
      </c>
      <c r="I935" s="266">
        <v>100</v>
      </c>
      <c r="J935" s="531">
        <v>7</v>
      </c>
      <c r="K935" s="549" t="s">
        <v>8674</v>
      </c>
      <c r="L935" s="549" t="s">
        <v>8674</v>
      </c>
      <c r="M935" s="549" t="s">
        <v>8674</v>
      </c>
      <c r="N935" s="549" t="s">
        <v>8674</v>
      </c>
      <c r="O935" s="549">
        <v>1.0561892691170258E-2</v>
      </c>
      <c r="P935" s="550">
        <v>2.8341859509402414E-3</v>
      </c>
      <c r="Q935" s="551" t="s">
        <v>8674</v>
      </c>
      <c r="R935" s="551" t="s">
        <v>8674</v>
      </c>
      <c r="S935" s="551" t="s">
        <v>8674</v>
      </c>
      <c r="T935" s="551" t="s">
        <v>8674</v>
      </c>
      <c r="U935" s="551">
        <v>4.8549581259861634E-2</v>
      </c>
      <c r="V935" s="552">
        <v>3.3350286395584421E-3</v>
      </c>
      <c r="W935" s="553" t="s">
        <v>8674</v>
      </c>
      <c r="X935" s="553" t="s">
        <v>8674</v>
      </c>
      <c r="Y935" s="553" t="s">
        <v>8674</v>
      </c>
      <c r="Z935" s="553" t="s">
        <v>8674</v>
      </c>
      <c r="AA935" s="554">
        <v>4.042037186742118E-2</v>
      </c>
      <c r="AB935" s="684">
        <v>1.3841022021066035E-3</v>
      </c>
      <c r="AC935" s="561">
        <v>2.6640787044965842E-3</v>
      </c>
    </row>
    <row r="936" spans="1:29" ht="15" customHeight="1" thickBot="1" x14ac:dyDescent="0.3">
      <c r="A936" s="532" t="s">
        <v>6678</v>
      </c>
      <c r="B936" s="577">
        <v>253</v>
      </c>
      <c r="C936" s="533" t="s">
        <v>6679</v>
      </c>
      <c r="D936" s="534" t="s">
        <v>41</v>
      </c>
      <c r="E936" s="537" t="s">
        <v>39</v>
      </c>
      <c r="F936" s="530" t="s">
        <v>2534</v>
      </c>
      <c r="G936" s="266" t="s">
        <v>2535</v>
      </c>
      <c r="H936" s="530" t="s">
        <v>370</v>
      </c>
      <c r="I936" s="266">
        <v>99</v>
      </c>
      <c r="J936" s="531">
        <v>7</v>
      </c>
      <c r="K936" s="549" t="s">
        <v>8674</v>
      </c>
      <c r="L936" s="549">
        <v>5.3347559349159773E-2</v>
      </c>
      <c r="M936" s="549" t="s">
        <v>8674</v>
      </c>
      <c r="N936" s="549">
        <v>5.067396371744198E-3</v>
      </c>
      <c r="O936" s="549">
        <v>1.0561892691170258E-2</v>
      </c>
      <c r="P936" s="550">
        <v>7.0854648773506033E-3</v>
      </c>
      <c r="Q936" s="551" t="s">
        <v>8674</v>
      </c>
      <c r="R936" s="551">
        <v>5.8462437883659749E-2</v>
      </c>
      <c r="S936" s="551" t="s">
        <v>8674</v>
      </c>
      <c r="T936" s="551" t="s">
        <v>8674</v>
      </c>
      <c r="U936" s="551" t="s">
        <v>8674</v>
      </c>
      <c r="V936" s="552">
        <v>1.667514319779221E-3</v>
      </c>
      <c r="W936" s="553" t="s">
        <v>8674</v>
      </c>
      <c r="X936" s="553" t="s">
        <v>8674</v>
      </c>
      <c r="Y936" s="553" t="s">
        <v>8674</v>
      </c>
      <c r="Z936" s="553" t="s">
        <v>8674</v>
      </c>
      <c r="AA936" s="554" t="s">
        <v>8674</v>
      </c>
      <c r="AB936" s="684" t="s">
        <v>8674</v>
      </c>
      <c r="AC936" s="561">
        <v>2.6640787044965842E-3</v>
      </c>
    </row>
    <row r="937" spans="1:29" ht="15" customHeight="1" thickBot="1" x14ac:dyDescent="0.3">
      <c r="A937" s="532" t="s">
        <v>6622</v>
      </c>
      <c r="B937" s="577">
        <v>298</v>
      </c>
      <c r="C937" s="533" t="s">
        <v>6623</v>
      </c>
      <c r="D937" s="534" t="s">
        <v>42</v>
      </c>
      <c r="E937" s="537" t="s">
        <v>10</v>
      </c>
      <c r="F937" s="530" t="s">
        <v>4110</v>
      </c>
      <c r="G937" s="266" t="s">
        <v>4111</v>
      </c>
      <c r="H937" s="530" t="s">
        <v>4112</v>
      </c>
      <c r="I937" s="266">
        <v>92</v>
      </c>
      <c r="J937" s="531">
        <v>7</v>
      </c>
      <c r="K937" s="549" t="s">
        <v>8674</v>
      </c>
      <c r="L937" s="549" t="s">
        <v>8674</v>
      </c>
      <c r="M937" s="549" t="s">
        <v>8674</v>
      </c>
      <c r="N937" s="549" t="s">
        <v>8674</v>
      </c>
      <c r="O937" s="549">
        <v>1.5842839036755388E-2</v>
      </c>
      <c r="P937" s="550">
        <v>4.2512789264103614E-3</v>
      </c>
      <c r="Q937" s="551" t="s">
        <v>8674</v>
      </c>
      <c r="R937" s="551" t="s">
        <v>8674</v>
      </c>
      <c r="S937" s="551">
        <v>1.9381723035177827E-3</v>
      </c>
      <c r="T937" s="551">
        <v>5.4957133435919979E-3</v>
      </c>
      <c r="U937" s="551" t="s">
        <v>8674</v>
      </c>
      <c r="V937" s="552">
        <v>1.667514319779221E-3</v>
      </c>
      <c r="W937" s="553" t="s">
        <v>8674</v>
      </c>
      <c r="X937" s="553" t="s">
        <v>8674</v>
      </c>
      <c r="Y937" s="553">
        <v>5.1888750518887502E-3</v>
      </c>
      <c r="Z937" s="553" t="s">
        <v>8674</v>
      </c>
      <c r="AA937" s="554" t="s">
        <v>8674</v>
      </c>
      <c r="AB937" s="684">
        <v>2.768204404213207E-3</v>
      </c>
      <c r="AC937" s="561">
        <v>2.6640787044965842E-3</v>
      </c>
    </row>
    <row r="938" spans="1:29" ht="15" customHeight="1" thickBot="1" x14ac:dyDescent="0.3">
      <c r="A938" s="532" t="s">
        <v>6618</v>
      </c>
      <c r="B938" s="577">
        <v>249</v>
      </c>
      <c r="C938" s="533" t="s">
        <v>6619</v>
      </c>
      <c r="D938" s="534" t="s">
        <v>41</v>
      </c>
      <c r="E938" s="537" t="s">
        <v>17</v>
      </c>
      <c r="F938" s="530" t="s">
        <v>1444</v>
      </c>
      <c r="G938" s="266" t="s">
        <v>1445</v>
      </c>
      <c r="H938" s="530" t="s">
        <v>1446</v>
      </c>
      <c r="I938" s="266">
        <v>91</v>
      </c>
      <c r="J938" s="531">
        <v>7</v>
      </c>
      <c r="K938" s="549" t="s">
        <v>8674</v>
      </c>
      <c r="L938" s="549">
        <v>2.6673779674579887E-2</v>
      </c>
      <c r="M938" s="549" t="s">
        <v>8674</v>
      </c>
      <c r="N938" s="549" t="s">
        <v>8674</v>
      </c>
      <c r="O938" s="549" t="s">
        <v>8674</v>
      </c>
      <c r="P938" s="550">
        <v>1.4170929754701207E-3</v>
      </c>
      <c r="Q938" s="551" t="s">
        <v>8674</v>
      </c>
      <c r="R938" s="551" t="s">
        <v>8674</v>
      </c>
      <c r="S938" s="551">
        <v>5.8145169105533485E-3</v>
      </c>
      <c r="T938" s="551">
        <v>5.4957133435919979E-3</v>
      </c>
      <c r="U938" s="551" t="s">
        <v>8674</v>
      </c>
      <c r="V938" s="552">
        <v>3.3350286395584421E-3</v>
      </c>
      <c r="W938" s="553">
        <v>8.3927822073017206E-3</v>
      </c>
      <c r="X938" s="553" t="s">
        <v>8674</v>
      </c>
      <c r="Y938" s="553" t="s">
        <v>8674</v>
      </c>
      <c r="Z938" s="553" t="s">
        <v>8674</v>
      </c>
      <c r="AA938" s="554" t="s">
        <v>8674</v>
      </c>
      <c r="AB938" s="684">
        <v>2.768204404213207E-3</v>
      </c>
      <c r="AC938" s="561">
        <v>2.6640787044965842E-3</v>
      </c>
    </row>
    <row r="939" spans="1:29" ht="15" customHeight="1" thickBot="1" x14ac:dyDescent="0.3">
      <c r="A939" s="532" t="s">
        <v>6592</v>
      </c>
      <c r="B939" s="577">
        <v>335</v>
      </c>
      <c r="C939" s="533" t="s">
        <v>6593</v>
      </c>
      <c r="D939" s="534" t="s">
        <v>42</v>
      </c>
      <c r="E939" s="537" t="s">
        <v>5</v>
      </c>
      <c r="F939" s="530" t="s">
        <v>3494</v>
      </c>
      <c r="G939" s="266" t="s">
        <v>3495</v>
      </c>
      <c r="H939" s="530" t="s">
        <v>3496</v>
      </c>
      <c r="I939" s="266">
        <v>94</v>
      </c>
      <c r="J939" s="531">
        <v>7</v>
      </c>
      <c r="K939" s="549" t="s">
        <v>8674</v>
      </c>
      <c r="L939" s="549">
        <v>2.6673779674579887E-2</v>
      </c>
      <c r="M939" s="549" t="s">
        <v>8674</v>
      </c>
      <c r="N939" s="549">
        <v>5.067396371744198E-3</v>
      </c>
      <c r="O939" s="549" t="s">
        <v>8674</v>
      </c>
      <c r="P939" s="550">
        <v>2.8341859509402414E-3</v>
      </c>
      <c r="Q939" s="551" t="s">
        <v>8674</v>
      </c>
      <c r="R939" s="551" t="s">
        <v>8674</v>
      </c>
      <c r="S939" s="551" t="s">
        <v>8674</v>
      </c>
      <c r="T939" s="551" t="s">
        <v>8674</v>
      </c>
      <c r="U939" s="551" t="s">
        <v>8674</v>
      </c>
      <c r="V939" s="552" t="s">
        <v>8674</v>
      </c>
      <c r="W939" s="553" t="s">
        <v>8674</v>
      </c>
      <c r="X939" s="553">
        <v>9.569377990430622E-2</v>
      </c>
      <c r="Y939" s="553" t="s">
        <v>8674</v>
      </c>
      <c r="Z939" s="553" t="s">
        <v>8674</v>
      </c>
      <c r="AA939" s="554" t="s">
        <v>8674</v>
      </c>
      <c r="AB939" s="684">
        <v>6.9205110105330179E-3</v>
      </c>
      <c r="AC939" s="561">
        <v>2.6640787044965842E-3</v>
      </c>
    </row>
    <row r="940" spans="1:29" ht="15" customHeight="1" thickBot="1" x14ac:dyDescent="0.3">
      <c r="A940" s="532" t="s">
        <v>6602</v>
      </c>
      <c r="B940" s="577">
        <v>252</v>
      </c>
      <c r="C940" s="533" t="s">
        <v>6603</v>
      </c>
      <c r="D940" s="534" t="s">
        <v>41</v>
      </c>
      <c r="E940" s="537" t="s">
        <v>9</v>
      </c>
      <c r="F940" s="530" t="s">
        <v>1310</v>
      </c>
      <c r="G940" s="266" t="s">
        <v>1311</v>
      </c>
      <c r="H940" s="530" t="s">
        <v>618</v>
      </c>
      <c r="I940" s="266">
        <v>99</v>
      </c>
      <c r="J940" s="531">
        <v>7</v>
      </c>
      <c r="K940" s="549">
        <v>7.7748406157673771E-3</v>
      </c>
      <c r="L940" s="549">
        <v>2.6673779674579887E-2</v>
      </c>
      <c r="M940" s="549" t="s">
        <v>8674</v>
      </c>
      <c r="N940" s="549" t="s">
        <v>8674</v>
      </c>
      <c r="O940" s="549" t="s">
        <v>8674</v>
      </c>
      <c r="P940" s="550">
        <v>2.8341859509402414E-3</v>
      </c>
      <c r="Q940" s="551" t="s">
        <v>8674</v>
      </c>
      <c r="R940" s="551">
        <v>5.8462437883659749E-2</v>
      </c>
      <c r="S940" s="551" t="s">
        <v>8674</v>
      </c>
      <c r="T940" s="551" t="s">
        <v>8674</v>
      </c>
      <c r="U940" s="551" t="s">
        <v>8674</v>
      </c>
      <c r="V940" s="552">
        <v>1.667514319779221E-3</v>
      </c>
      <c r="W940" s="553">
        <v>4.1963911036508603E-3</v>
      </c>
      <c r="X940" s="553">
        <v>1.9138755980861243E-2</v>
      </c>
      <c r="Y940" s="553">
        <v>2.5944375259443751E-3</v>
      </c>
      <c r="Z940" s="553" t="s">
        <v>8674</v>
      </c>
      <c r="AA940" s="554" t="s">
        <v>8674</v>
      </c>
      <c r="AB940" s="684">
        <v>4.1523066063198109E-3</v>
      </c>
      <c r="AC940" s="561">
        <v>2.6640787044965842E-3</v>
      </c>
    </row>
    <row r="941" spans="1:29" ht="15" customHeight="1" thickBot="1" x14ac:dyDescent="0.3">
      <c r="A941" s="532" t="s">
        <v>6600</v>
      </c>
      <c r="B941" s="577">
        <v>308</v>
      </c>
      <c r="C941" s="533" t="s">
        <v>6601</v>
      </c>
      <c r="D941" s="534" t="s">
        <v>41</v>
      </c>
      <c r="E941" s="537" t="s">
        <v>16</v>
      </c>
      <c r="F941" s="530" t="s">
        <v>2529</v>
      </c>
      <c r="G941" s="266" t="s">
        <v>2497</v>
      </c>
      <c r="H941" s="530" t="s">
        <v>2530</v>
      </c>
      <c r="I941" s="266">
        <v>87</v>
      </c>
      <c r="J941" s="531">
        <v>7</v>
      </c>
      <c r="K941" s="549" t="s">
        <v>8674</v>
      </c>
      <c r="L941" s="549" t="s">
        <v>8674</v>
      </c>
      <c r="M941" s="549" t="s">
        <v>8674</v>
      </c>
      <c r="N941" s="549" t="s">
        <v>8674</v>
      </c>
      <c r="O941" s="549" t="s">
        <v>8674</v>
      </c>
      <c r="P941" s="550" t="s">
        <v>8674</v>
      </c>
      <c r="Q941" s="551" t="s">
        <v>8674</v>
      </c>
      <c r="R941" s="551" t="s">
        <v>8674</v>
      </c>
      <c r="S941" s="551">
        <v>7.7526892140711307E-3</v>
      </c>
      <c r="T941" s="551" t="s">
        <v>8674</v>
      </c>
      <c r="U941" s="551" t="s">
        <v>8674</v>
      </c>
      <c r="V941" s="552">
        <v>3.3350286395584421E-3</v>
      </c>
      <c r="W941" s="553" t="s">
        <v>8674</v>
      </c>
      <c r="X941" s="553" t="s">
        <v>8674</v>
      </c>
      <c r="Y941" s="553">
        <v>5.1888750518887502E-3</v>
      </c>
      <c r="Z941" s="553" t="s">
        <v>8674</v>
      </c>
      <c r="AA941" s="554">
        <v>4.042037186742118E-2</v>
      </c>
      <c r="AB941" s="684">
        <v>4.1523066063198109E-3</v>
      </c>
      <c r="AC941" s="561">
        <v>2.6640787044965842E-3</v>
      </c>
    </row>
    <row r="942" spans="1:29" ht="15" customHeight="1" thickBot="1" x14ac:dyDescent="0.3">
      <c r="A942" s="532" t="s">
        <v>6644</v>
      </c>
      <c r="B942" s="577">
        <v>265</v>
      </c>
      <c r="C942" s="533" t="s">
        <v>6645</v>
      </c>
      <c r="D942" s="534" t="s">
        <v>41</v>
      </c>
      <c r="E942" s="537" t="s">
        <v>13</v>
      </c>
      <c r="F942" s="530" t="s">
        <v>2417</v>
      </c>
      <c r="G942" s="266" t="s">
        <v>2418</v>
      </c>
      <c r="H942" s="530" t="s">
        <v>140</v>
      </c>
      <c r="I942" s="266">
        <v>100</v>
      </c>
      <c r="J942" s="531">
        <v>7</v>
      </c>
      <c r="K942" s="549">
        <v>7.7748406157673771E-3</v>
      </c>
      <c r="L942" s="549" t="s">
        <v>8674</v>
      </c>
      <c r="M942" s="549" t="s">
        <v>8674</v>
      </c>
      <c r="N942" s="549">
        <v>5.067396371744198E-3</v>
      </c>
      <c r="O942" s="549">
        <v>2.1123785382340516E-2</v>
      </c>
      <c r="P942" s="550">
        <v>8.5025578528207229E-3</v>
      </c>
      <c r="Q942" s="551" t="s">
        <v>8674</v>
      </c>
      <c r="R942" s="551" t="s">
        <v>8674</v>
      </c>
      <c r="S942" s="551" t="s">
        <v>8674</v>
      </c>
      <c r="T942" s="551" t="s">
        <v>8674</v>
      </c>
      <c r="U942" s="551" t="s">
        <v>8674</v>
      </c>
      <c r="V942" s="552" t="s">
        <v>8674</v>
      </c>
      <c r="W942" s="553">
        <v>4.1963911036508603E-3</v>
      </c>
      <c r="X942" s="553" t="s">
        <v>8674</v>
      </c>
      <c r="Y942" s="553" t="s">
        <v>8674</v>
      </c>
      <c r="Z942" s="553" t="s">
        <v>8674</v>
      </c>
      <c r="AA942" s="554" t="s">
        <v>8674</v>
      </c>
      <c r="AB942" s="684">
        <v>1.3841022021066035E-3</v>
      </c>
      <c r="AC942" s="561">
        <v>2.6640787044965842E-3</v>
      </c>
    </row>
    <row r="943" spans="1:29" ht="15" customHeight="1" thickBot="1" x14ac:dyDescent="0.3">
      <c r="A943" s="532" t="s">
        <v>6594</v>
      </c>
      <c r="B943" s="577">
        <v>244</v>
      </c>
      <c r="C943" s="533" t="s">
        <v>6595</v>
      </c>
      <c r="D943" s="534" t="s">
        <v>41</v>
      </c>
      <c r="E943" s="537" t="s">
        <v>12</v>
      </c>
      <c r="F943" s="530" t="s">
        <v>1872</v>
      </c>
      <c r="G943" s="266" t="s">
        <v>1873</v>
      </c>
      <c r="H943" s="530" t="s">
        <v>1874</v>
      </c>
      <c r="I943" s="266">
        <v>83</v>
      </c>
      <c r="J943" s="531">
        <v>7</v>
      </c>
      <c r="K943" s="549" t="s">
        <v>8674</v>
      </c>
      <c r="L943" s="549" t="s">
        <v>8674</v>
      </c>
      <c r="M943" s="549" t="s">
        <v>8674</v>
      </c>
      <c r="N943" s="549" t="s">
        <v>8674</v>
      </c>
      <c r="O943" s="549">
        <v>1.0561892691170258E-2</v>
      </c>
      <c r="P943" s="550">
        <v>2.8341859509402414E-3</v>
      </c>
      <c r="Q943" s="551" t="s">
        <v>8674</v>
      </c>
      <c r="R943" s="551" t="s">
        <v>8674</v>
      </c>
      <c r="S943" s="551" t="s">
        <v>8674</v>
      </c>
      <c r="T943" s="551" t="s">
        <v>8674</v>
      </c>
      <c r="U943" s="551" t="s">
        <v>8674</v>
      </c>
      <c r="V943" s="552" t="s">
        <v>8674</v>
      </c>
      <c r="W943" s="553">
        <v>8.3927822073017206E-3</v>
      </c>
      <c r="X943" s="553" t="s">
        <v>8674</v>
      </c>
      <c r="Y943" s="553">
        <v>7.7833125778331257E-3</v>
      </c>
      <c r="Z943" s="553" t="s">
        <v>8674</v>
      </c>
      <c r="AA943" s="554" t="s">
        <v>8674</v>
      </c>
      <c r="AB943" s="684">
        <v>6.9205110105330179E-3</v>
      </c>
      <c r="AC943" s="561">
        <v>2.6640787044965842E-3</v>
      </c>
    </row>
    <row r="944" spans="1:29" ht="15" customHeight="1" thickBot="1" x14ac:dyDescent="0.3">
      <c r="A944" s="532" t="s">
        <v>6692</v>
      </c>
      <c r="B944" s="577">
        <v>232</v>
      </c>
      <c r="C944" s="533" t="s">
        <v>6693</v>
      </c>
      <c r="D944" s="534" t="s">
        <v>41</v>
      </c>
      <c r="E944" s="537" t="s">
        <v>6</v>
      </c>
      <c r="F944" s="530" t="s">
        <v>875</v>
      </c>
      <c r="G944" s="266" t="s">
        <v>876</v>
      </c>
      <c r="H944" s="530" t="s">
        <v>877</v>
      </c>
      <c r="I944" s="266">
        <v>86</v>
      </c>
      <c r="J944" s="531">
        <v>7</v>
      </c>
      <c r="K944" s="549" t="s">
        <v>8674</v>
      </c>
      <c r="L944" s="549" t="s">
        <v>8674</v>
      </c>
      <c r="M944" s="549" t="s">
        <v>8674</v>
      </c>
      <c r="N944" s="549">
        <v>3.5471774602209384E-2</v>
      </c>
      <c r="O944" s="549" t="s">
        <v>8674</v>
      </c>
      <c r="P944" s="550">
        <v>9.9196508282908442E-3</v>
      </c>
      <c r="Q944" s="551" t="s">
        <v>8674</v>
      </c>
      <c r="R944" s="551" t="s">
        <v>8674</v>
      </c>
      <c r="S944" s="551" t="s">
        <v>8674</v>
      </c>
      <c r="T944" s="551" t="s">
        <v>8674</v>
      </c>
      <c r="U944" s="551" t="s">
        <v>8674</v>
      </c>
      <c r="V944" s="552" t="s">
        <v>8674</v>
      </c>
      <c r="W944" s="553" t="s">
        <v>8674</v>
      </c>
      <c r="X944" s="553" t="s">
        <v>8674</v>
      </c>
      <c r="Y944" s="553" t="s">
        <v>8674</v>
      </c>
      <c r="Z944" s="553" t="s">
        <v>8674</v>
      </c>
      <c r="AA944" s="554" t="s">
        <v>8674</v>
      </c>
      <c r="AB944" s="684" t="s">
        <v>8674</v>
      </c>
      <c r="AC944" s="561">
        <v>2.6640787044965842E-3</v>
      </c>
    </row>
    <row r="945" spans="1:29" ht="15" customHeight="1" thickBot="1" x14ac:dyDescent="0.3">
      <c r="A945" s="532" t="s">
        <v>6674</v>
      </c>
      <c r="B945" s="577">
        <v>268</v>
      </c>
      <c r="C945" s="533" t="s">
        <v>6675</v>
      </c>
      <c r="D945" s="534" t="s">
        <v>41</v>
      </c>
      <c r="E945" s="535" t="s">
        <v>6</v>
      </c>
      <c r="F945" s="530" t="s">
        <v>883</v>
      </c>
      <c r="G945" s="266" t="s">
        <v>871</v>
      </c>
      <c r="H945" s="530" t="s">
        <v>884</v>
      </c>
      <c r="I945" s="266">
        <v>91</v>
      </c>
      <c r="J945" s="531">
        <v>7</v>
      </c>
      <c r="K945" s="549" t="s">
        <v>8674</v>
      </c>
      <c r="L945" s="549">
        <v>2.6673779674579887E-2</v>
      </c>
      <c r="M945" s="549">
        <v>6.5419337956299879E-3</v>
      </c>
      <c r="N945" s="549" t="s">
        <v>8674</v>
      </c>
      <c r="O945" s="549" t="s">
        <v>8674</v>
      </c>
      <c r="P945" s="550">
        <v>2.8341859509402414E-3</v>
      </c>
      <c r="Q945" s="551">
        <v>7.7946372895447927E-3</v>
      </c>
      <c r="R945" s="551">
        <v>2.9231218941829874E-2</v>
      </c>
      <c r="S945" s="551">
        <v>1.9381723035177827E-3</v>
      </c>
      <c r="T945" s="551" t="s">
        <v>8674</v>
      </c>
      <c r="U945" s="551" t="s">
        <v>8674</v>
      </c>
      <c r="V945" s="552">
        <v>4.1687857994480524E-3</v>
      </c>
      <c r="W945" s="553" t="s">
        <v>8674</v>
      </c>
      <c r="X945" s="553" t="s">
        <v>8674</v>
      </c>
      <c r="Y945" s="553" t="s">
        <v>8674</v>
      </c>
      <c r="Z945" s="553" t="s">
        <v>8674</v>
      </c>
      <c r="AA945" s="554" t="s">
        <v>8674</v>
      </c>
      <c r="AB945" s="684" t="s">
        <v>8674</v>
      </c>
      <c r="AC945" s="561">
        <v>2.6640787044965842E-3</v>
      </c>
    </row>
    <row r="946" spans="1:29" ht="15" customHeight="1" thickBot="1" x14ac:dyDescent="0.3">
      <c r="A946" s="532" t="s">
        <v>6590</v>
      </c>
      <c r="B946" s="577">
        <v>241</v>
      </c>
      <c r="C946" s="533" t="s">
        <v>6591</v>
      </c>
      <c r="D946" s="534" t="s">
        <v>41</v>
      </c>
      <c r="E946" s="537" t="s">
        <v>5020</v>
      </c>
      <c r="F946" s="530" t="s">
        <v>2543</v>
      </c>
      <c r="G946" s="266" t="s">
        <v>2544</v>
      </c>
      <c r="H946" s="530" t="s">
        <v>2545</v>
      </c>
      <c r="I946" s="266">
        <v>81</v>
      </c>
      <c r="J946" s="531">
        <v>7</v>
      </c>
      <c r="K946" s="549">
        <v>1.5549681231534754E-2</v>
      </c>
      <c r="L946" s="549" t="s">
        <v>8674</v>
      </c>
      <c r="M946" s="549" t="s">
        <v>8674</v>
      </c>
      <c r="N946" s="549" t="s">
        <v>8674</v>
      </c>
      <c r="O946" s="549" t="s">
        <v>8674</v>
      </c>
      <c r="P946" s="550">
        <v>2.8341859509402414E-3</v>
      </c>
      <c r="Q946" s="551" t="s">
        <v>8674</v>
      </c>
      <c r="R946" s="551" t="s">
        <v>8674</v>
      </c>
      <c r="S946" s="551" t="s">
        <v>8674</v>
      </c>
      <c r="T946" s="551" t="s">
        <v>8674</v>
      </c>
      <c r="U946" s="551" t="s">
        <v>8674</v>
      </c>
      <c r="V946" s="552" t="s">
        <v>8674</v>
      </c>
      <c r="W946" s="553">
        <v>4.1963911036508603E-3</v>
      </c>
      <c r="X946" s="553">
        <v>5.7416267942583733E-2</v>
      </c>
      <c r="Y946" s="553" t="s">
        <v>8674</v>
      </c>
      <c r="Z946" s="553">
        <v>4.595588235294118E-2</v>
      </c>
      <c r="AA946" s="554" t="s">
        <v>8674</v>
      </c>
      <c r="AB946" s="684">
        <v>6.9205110105330179E-3</v>
      </c>
      <c r="AC946" s="561">
        <v>2.6640787044965842E-3</v>
      </c>
    </row>
    <row r="947" spans="1:29" ht="15" customHeight="1" thickBot="1" x14ac:dyDescent="0.3">
      <c r="A947" s="532" t="s">
        <v>6634</v>
      </c>
      <c r="B947" s="577">
        <v>254</v>
      </c>
      <c r="C947" s="533" t="s">
        <v>6635</v>
      </c>
      <c r="D947" s="534" t="s">
        <v>41</v>
      </c>
      <c r="E947" s="535" t="s">
        <v>6</v>
      </c>
      <c r="F947" s="530" t="s">
        <v>888</v>
      </c>
      <c r="G947" s="266" t="s">
        <v>889</v>
      </c>
      <c r="H947" s="530" t="s">
        <v>890</v>
      </c>
      <c r="I947" s="266">
        <v>84</v>
      </c>
      <c r="J947" s="531">
        <v>7</v>
      </c>
      <c r="K947" s="549" t="s">
        <v>8674</v>
      </c>
      <c r="L947" s="549">
        <v>2.6673779674579887E-2</v>
      </c>
      <c r="M947" s="549" t="s">
        <v>8674</v>
      </c>
      <c r="N947" s="549" t="s">
        <v>8674</v>
      </c>
      <c r="O947" s="549" t="s">
        <v>8674</v>
      </c>
      <c r="P947" s="550">
        <v>1.4170929754701207E-3</v>
      </c>
      <c r="Q947" s="551" t="s">
        <v>8674</v>
      </c>
      <c r="R947" s="551">
        <v>2.9231218941829874E-2</v>
      </c>
      <c r="S947" s="551">
        <v>1.9381723035177827E-3</v>
      </c>
      <c r="T947" s="551">
        <v>1.6487140030775994E-2</v>
      </c>
      <c r="U947" s="551" t="s">
        <v>8674</v>
      </c>
      <c r="V947" s="552">
        <v>4.1687857994480524E-3</v>
      </c>
      <c r="W947" s="553" t="s">
        <v>8674</v>
      </c>
      <c r="X947" s="553" t="s">
        <v>8674</v>
      </c>
      <c r="Y947" s="553">
        <v>2.5944375259443751E-3</v>
      </c>
      <c r="Z947" s="553" t="s">
        <v>8674</v>
      </c>
      <c r="AA947" s="554" t="s">
        <v>8674</v>
      </c>
      <c r="AB947" s="684">
        <v>1.3841022021066035E-3</v>
      </c>
      <c r="AC947" s="561">
        <v>2.6640787044965842E-3</v>
      </c>
    </row>
    <row r="948" spans="1:29" ht="15" customHeight="1" thickBot="1" x14ac:dyDescent="0.3">
      <c r="A948" s="532" t="s">
        <v>6686</v>
      </c>
      <c r="B948" s="577">
        <v>320</v>
      </c>
      <c r="C948" s="533" t="s">
        <v>6687</v>
      </c>
      <c r="D948" s="534" t="s">
        <v>42</v>
      </c>
      <c r="E948" s="537" t="s">
        <v>5</v>
      </c>
      <c r="F948" s="530" t="s">
        <v>3643</v>
      </c>
      <c r="G948" s="266" t="s">
        <v>3644</v>
      </c>
      <c r="H948" s="530" t="s">
        <v>3645</v>
      </c>
      <c r="I948" s="266">
        <v>99</v>
      </c>
      <c r="J948" s="531">
        <v>7</v>
      </c>
      <c r="K948" s="549" t="s">
        <v>8674</v>
      </c>
      <c r="L948" s="549" t="s">
        <v>8674</v>
      </c>
      <c r="M948" s="549" t="s">
        <v>8674</v>
      </c>
      <c r="N948" s="549" t="s">
        <v>8674</v>
      </c>
      <c r="O948" s="549">
        <v>3.69666244190959E-2</v>
      </c>
      <c r="P948" s="550">
        <v>9.9196508282908442E-3</v>
      </c>
      <c r="Q948" s="551" t="s">
        <v>8674</v>
      </c>
      <c r="R948" s="551" t="s">
        <v>8674</v>
      </c>
      <c r="S948" s="551" t="s">
        <v>8674</v>
      </c>
      <c r="T948" s="551" t="s">
        <v>8674</v>
      </c>
      <c r="U948" s="551" t="s">
        <v>8674</v>
      </c>
      <c r="V948" s="552" t="s">
        <v>8674</v>
      </c>
      <c r="W948" s="553" t="s">
        <v>8674</v>
      </c>
      <c r="X948" s="553" t="s">
        <v>8674</v>
      </c>
      <c r="Y948" s="553" t="s">
        <v>8674</v>
      </c>
      <c r="Z948" s="553" t="s">
        <v>8674</v>
      </c>
      <c r="AA948" s="554" t="s">
        <v>8674</v>
      </c>
      <c r="AB948" s="684" t="s">
        <v>8674</v>
      </c>
      <c r="AC948" s="561">
        <v>2.6640787044965842E-3</v>
      </c>
    </row>
    <row r="949" spans="1:29" ht="15" customHeight="1" thickBot="1" x14ac:dyDescent="0.3">
      <c r="A949" s="532" t="s">
        <v>6586</v>
      </c>
      <c r="B949" s="577">
        <v>272</v>
      </c>
      <c r="C949" s="533" t="s">
        <v>6587</v>
      </c>
      <c r="D949" s="534" t="s">
        <v>41</v>
      </c>
      <c r="E949" s="537" t="s">
        <v>13</v>
      </c>
      <c r="F949" s="530" t="s">
        <v>2459</v>
      </c>
      <c r="G949" s="266" t="s">
        <v>2460</v>
      </c>
      <c r="H949" s="530" t="s">
        <v>2461</v>
      </c>
      <c r="I949" s="266">
        <v>78</v>
      </c>
      <c r="J949" s="531">
        <v>7</v>
      </c>
      <c r="K949" s="549" t="s">
        <v>8674</v>
      </c>
      <c r="L949" s="549" t="s">
        <v>8674</v>
      </c>
      <c r="M949" s="549" t="s">
        <v>8674</v>
      </c>
      <c r="N949" s="549" t="s">
        <v>8674</v>
      </c>
      <c r="O949" s="549" t="s">
        <v>8674</v>
      </c>
      <c r="P949" s="550" t="s">
        <v>8674</v>
      </c>
      <c r="Q949" s="551" t="s">
        <v>8674</v>
      </c>
      <c r="R949" s="551" t="s">
        <v>8674</v>
      </c>
      <c r="S949" s="551">
        <v>1.9381723035177827E-3</v>
      </c>
      <c r="T949" s="551" t="s">
        <v>8674</v>
      </c>
      <c r="U949" s="551" t="s">
        <v>8674</v>
      </c>
      <c r="V949" s="552">
        <v>8.3375715988961052E-4</v>
      </c>
      <c r="W949" s="553">
        <v>1.258917331095258E-2</v>
      </c>
      <c r="X949" s="553">
        <v>1.9138755980861243E-2</v>
      </c>
      <c r="Y949" s="553">
        <v>5.1888750518887502E-3</v>
      </c>
      <c r="Z949" s="553" t="s">
        <v>8674</v>
      </c>
      <c r="AA949" s="554" t="s">
        <v>8674</v>
      </c>
      <c r="AB949" s="684">
        <v>8.3046132126396218E-3</v>
      </c>
      <c r="AC949" s="561">
        <v>2.6640787044965842E-3</v>
      </c>
    </row>
    <row r="950" spans="1:29" ht="15" customHeight="1" thickBot="1" x14ac:dyDescent="0.3">
      <c r="A950" s="532" t="s">
        <v>6606</v>
      </c>
      <c r="B950" s="577">
        <v>254</v>
      </c>
      <c r="C950" s="533" t="s">
        <v>6607</v>
      </c>
      <c r="D950" s="534" t="s">
        <v>41</v>
      </c>
      <c r="E950" s="537" t="s">
        <v>6</v>
      </c>
      <c r="F950" s="530" t="s">
        <v>900</v>
      </c>
      <c r="G950" s="266" t="s">
        <v>601</v>
      </c>
      <c r="H950" s="530" t="s">
        <v>901</v>
      </c>
      <c r="I950" s="266">
        <v>84</v>
      </c>
      <c r="J950" s="531">
        <v>7</v>
      </c>
      <c r="K950" s="549">
        <v>1.5549681231534754E-2</v>
      </c>
      <c r="L950" s="549" t="s">
        <v>8674</v>
      </c>
      <c r="M950" s="549" t="s">
        <v>8674</v>
      </c>
      <c r="N950" s="549" t="s">
        <v>8674</v>
      </c>
      <c r="O950" s="549" t="s">
        <v>8674</v>
      </c>
      <c r="P950" s="550">
        <v>2.8341859509402414E-3</v>
      </c>
      <c r="Q950" s="551" t="s">
        <v>8674</v>
      </c>
      <c r="R950" s="551">
        <v>2.9231218941829874E-2</v>
      </c>
      <c r="S950" s="551" t="s">
        <v>8674</v>
      </c>
      <c r="T950" s="551">
        <v>5.4957133435919979E-3</v>
      </c>
      <c r="U950" s="551" t="s">
        <v>8674</v>
      </c>
      <c r="V950" s="552">
        <v>1.667514319779221E-3</v>
      </c>
      <c r="W950" s="553">
        <v>8.3927822073017206E-3</v>
      </c>
      <c r="X950" s="553" t="s">
        <v>8674</v>
      </c>
      <c r="Y950" s="553">
        <v>2.5944375259443751E-3</v>
      </c>
      <c r="Z950" s="553" t="s">
        <v>8674</v>
      </c>
      <c r="AA950" s="554" t="s">
        <v>8674</v>
      </c>
      <c r="AB950" s="684">
        <v>4.1523066063198109E-3</v>
      </c>
      <c r="AC950" s="561">
        <v>2.6640787044965842E-3</v>
      </c>
    </row>
    <row r="951" spans="1:29" ht="15" customHeight="1" thickBot="1" x14ac:dyDescent="0.3">
      <c r="A951" s="532" t="s">
        <v>6582</v>
      </c>
      <c r="B951" s="577">
        <v>256</v>
      </c>
      <c r="C951" s="533" t="s">
        <v>6583</v>
      </c>
      <c r="D951" s="534" t="s">
        <v>41</v>
      </c>
      <c r="E951" s="537" t="s">
        <v>6</v>
      </c>
      <c r="F951" s="530" t="s">
        <v>914</v>
      </c>
      <c r="G951" s="266" t="s">
        <v>886</v>
      </c>
      <c r="H951" s="530" t="s">
        <v>915</v>
      </c>
      <c r="I951" s="266">
        <v>77</v>
      </c>
      <c r="J951" s="531">
        <v>7</v>
      </c>
      <c r="K951" s="549" t="s">
        <v>8674</v>
      </c>
      <c r="L951" s="549" t="s">
        <v>8674</v>
      </c>
      <c r="M951" s="549" t="s">
        <v>8674</v>
      </c>
      <c r="N951" s="549" t="s">
        <v>8674</v>
      </c>
      <c r="O951" s="549" t="s">
        <v>8674</v>
      </c>
      <c r="P951" s="550" t="s">
        <v>8674</v>
      </c>
      <c r="Q951" s="551" t="s">
        <v>8674</v>
      </c>
      <c r="R951" s="551" t="s">
        <v>8674</v>
      </c>
      <c r="S951" s="551" t="s">
        <v>8674</v>
      </c>
      <c r="T951" s="551" t="s">
        <v>8674</v>
      </c>
      <c r="U951" s="551" t="s">
        <v>8674</v>
      </c>
      <c r="V951" s="552" t="s">
        <v>8674</v>
      </c>
      <c r="W951" s="553">
        <v>2.517834662190516E-2</v>
      </c>
      <c r="X951" s="553" t="s">
        <v>8674</v>
      </c>
      <c r="Y951" s="553">
        <v>2.5944375259443751E-3</v>
      </c>
      <c r="Z951" s="553" t="s">
        <v>8674</v>
      </c>
      <c r="AA951" s="554" t="s">
        <v>8674</v>
      </c>
      <c r="AB951" s="684">
        <v>9.688715414746224E-3</v>
      </c>
      <c r="AC951" s="561">
        <v>2.6640787044965842E-3</v>
      </c>
    </row>
    <row r="952" spans="1:29" ht="15" customHeight="1" thickBot="1" x14ac:dyDescent="0.3">
      <c r="A952" s="532" t="s">
        <v>6672</v>
      </c>
      <c r="B952" s="577">
        <v>378</v>
      </c>
      <c r="C952" s="533" t="s">
        <v>6673</v>
      </c>
      <c r="D952" s="534" t="s">
        <v>42</v>
      </c>
      <c r="E952" s="537" t="s">
        <v>18</v>
      </c>
      <c r="F952" s="530" t="s">
        <v>4643</v>
      </c>
      <c r="G952" s="266" t="s">
        <v>4644</v>
      </c>
      <c r="H952" s="530" t="s">
        <v>4645</v>
      </c>
      <c r="I952" s="266">
        <v>99</v>
      </c>
      <c r="J952" s="531">
        <v>7</v>
      </c>
      <c r="K952" s="549">
        <v>7.7748406157673771E-3</v>
      </c>
      <c r="L952" s="549" t="s">
        <v>8674</v>
      </c>
      <c r="M952" s="549" t="s">
        <v>8674</v>
      </c>
      <c r="N952" s="549" t="s">
        <v>8674</v>
      </c>
      <c r="O952" s="549" t="s">
        <v>8674</v>
      </c>
      <c r="P952" s="550">
        <v>1.4170929754701207E-3</v>
      </c>
      <c r="Q952" s="551" t="s">
        <v>8674</v>
      </c>
      <c r="R952" s="551" t="s">
        <v>8674</v>
      </c>
      <c r="S952" s="551">
        <v>1.1629033821106697E-2</v>
      </c>
      <c r="T952" s="551" t="s">
        <v>8674</v>
      </c>
      <c r="U952" s="551" t="s">
        <v>8674</v>
      </c>
      <c r="V952" s="552">
        <v>5.0025429593376636E-3</v>
      </c>
      <c r="W952" s="553" t="s">
        <v>8674</v>
      </c>
      <c r="X952" s="553" t="s">
        <v>8674</v>
      </c>
      <c r="Y952" s="553" t="s">
        <v>8674</v>
      </c>
      <c r="Z952" s="553" t="s">
        <v>8674</v>
      </c>
      <c r="AA952" s="554" t="s">
        <v>8674</v>
      </c>
      <c r="AB952" s="684" t="s">
        <v>8674</v>
      </c>
      <c r="AC952" s="561">
        <v>2.6640787044965842E-3</v>
      </c>
    </row>
    <row r="953" spans="1:29" ht="15" customHeight="1" thickBot="1" x14ac:dyDescent="0.3">
      <c r="A953" s="532" t="s">
        <v>6572</v>
      </c>
      <c r="B953" s="577">
        <v>308</v>
      </c>
      <c r="C953" s="533" t="s">
        <v>6573</v>
      </c>
      <c r="D953" s="534" t="s">
        <v>42</v>
      </c>
      <c r="E953" s="537" t="s">
        <v>29</v>
      </c>
      <c r="F953" s="530" t="s">
        <v>4649</v>
      </c>
      <c r="G953" s="266" t="s">
        <v>4650</v>
      </c>
      <c r="H953" s="530" t="s">
        <v>3118</v>
      </c>
      <c r="I953" s="266">
        <v>99</v>
      </c>
      <c r="J953" s="531">
        <v>7</v>
      </c>
      <c r="K953" s="549" t="s">
        <v>8674</v>
      </c>
      <c r="L953" s="549" t="s">
        <v>8674</v>
      </c>
      <c r="M953" s="549" t="s">
        <v>8674</v>
      </c>
      <c r="N953" s="549" t="s">
        <v>8674</v>
      </c>
      <c r="O953" s="549" t="s">
        <v>8674</v>
      </c>
      <c r="P953" s="550" t="s">
        <v>8674</v>
      </c>
      <c r="Q953" s="551" t="s">
        <v>8674</v>
      </c>
      <c r="R953" s="551" t="s">
        <v>8674</v>
      </c>
      <c r="S953" s="551" t="s">
        <v>8674</v>
      </c>
      <c r="T953" s="551" t="s">
        <v>8674</v>
      </c>
      <c r="U953" s="551" t="s">
        <v>8674</v>
      </c>
      <c r="V953" s="552" t="s">
        <v>8674</v>
      </c>
      <c r="W953" s="553">
        <v>2.0981955518254301E-2</v>
      </c>
      <c r="X953" s="553" t="s">
        <v>8674</v>
      </c>
      <c r="Y953" s="553">
        <v>5.1888750518887502E-3</v>
      </c>
      <c r="Z953" s="553" t="s">
        <v>8674</v>
      </c>
      <c r="AA953" s="554" t="s">
        <v>8674</v>
      </c>
      <c r="AB953" s="684">
        <v>9.688715414746224E-3</v>
      </c>
      <c r="AC953" s="561">
        <v>2.6640787044965842E-3</v>
      </c>
    </row>
    <row r="954" spans="1:29" ht="15" customHeight="1" thickBot="1" x14ac:dyDescent="0.3">
      <c r="A954" s="532" t="s">
        <v>6660</v>
      </c>
      <c r="B954" s="577">
        <v>279</v>
      </c>
      <c r="C954" s="533" t="s">
        <v>6661</v>
      </c>
      <c r="D954" s="534" t="s">
        <v>42</v>
      </c>
      <c r="E954" s="537" t="s">
        <v>5</v>
      </c>
      <c r="F954" s="530" t="s">
        <v>3627</v>
      </c>
      <c r="G954" s="266" t="s">
        <v>3628</v>
      </c>
      <c r="H954" s="530" t="s">
        <v>3629</v>
      </c>
      <c r="I954" s="266">
        <v>99</v>
      </c>
      <c r="J954" s="531">
        <v>7</v>
      </c>
      <c r="K954" s="549" t="s">
        <v>8674</v>
      </c>
      <c r="L954" s="549" t="s">
        <v>8674</v>
      </c>
      <c r="M954" s="549" t="s">
        <v>8674</v>
      </c>
      <c r="N954" s="549" t="s">
        <v>8674</v>
      </c>
      <c r="O954" s="549" t="s">
        <v>8674</v>
      </c>
      <c r="P954" s="550" t="s">
        <v>8674</v>
      </c>
      <c r="Q954" s="551" t="s">
        <v>8674</v>
      </c>
      <c r="R954" s="551" t="s">
        <v>8674</v>
      </c>
      <c r="S954" s="551" t="s">
        <v>8674</v>
      </c>
      <c r="T954" s="551">
        <v>3.8469993405143989E-2</v>
      </c>
      <c r="U954" s="551" t="s">
        <v>8674</v>
      </c>
      <c r="V954" s="552">
        <v>5.8363001192272739E-3</v>
      </c>
      <c r="W954" s="553" t="s">
        <v>8674</v>
      </c>
      <c r="X954" s="553" t="s">
        <v>8674</v>
      </c>
      <c r="Y954" s="553" t="s">
        <v>8674</v>
      </c>
      <c r="Z954" s="553" t="s">
        <v>8674</v>
      </c>
      <c r="AA954" s="554" t="s">
        <v>8674</v>
      </c>
      <c r="AB954" s="684" t="s">
        <v>8674</v>
      </c>
      <c r="AC954" s="561">
        <v>2.6640787044965842E-3</v>
      </c>
    </row>
    <row r="955" spans="1:29" ht="15" customHeight="1" thickBot="1" x14ac:dyDescent="0.3">
      <c r="A955" s="532" t="s">
        <v>6820</v>
      </c>
      <c r="B955" s="577">
        <v>256</v>
      </c>
      <c r="C955" s="533" t="s">
        <v>6821</v>
      </c>
      <c r="D955" s="534" t="s">
        <v>41</v>
      </c>
      <c r="E955" s="537" t="s">
        <v>13</v>
      </c>
      <c r="F955" s="530" t="s">
        <v>2060</v>
      </c>
      <c r="G955" s="266" t="s">
        <v>2061</v>
      </c>
      <c r="H955" s="530" t="s">
        <v>802</v>
      </c>
      <c r="I955" s="266">
        <v>100</v>
      </c>
      <c r="J955" s="531">
        <v>6</v>
      </c>
      <c r="K955" s="549" t="s">
        <v>8674</v>
      </c>
      <c r="L955" s="549" t="s">
        <v>8674</v>
      </c>
      <c r="M955" s="549" t="s">
        <v>8674</v>
      </c>
      <c r="N955" s="549" t="s">
        <v>8674</v>
      </c>
      <c r="O955" s="549">
        <v>1.5842839036755388E-2</v>
      </c>
      <c r="P955" s="550">
        <v>4.2512789264103614E-3</v>
      </c>
      <c r="Q955" s="551" t="s">
        <v>8674</v>
      </c>
      <c r="R955" s="551" t="s">
        <v>8674</v>
      </c>
      <c r="S955" s="551">
        <v>5.8145169105533485E-3</v>
      </c>
      <c r="T955" s="551" t="s">
        <v>8674</v>
      </c>
      <c r="U955" s="551" t="s">
        <v>8674</v>
      </c>
      <c r="V955" s="552">
        <v>2.5012714796688318E-3</v>
      </c>
      <c r="W955" s="553" t="s">
        <v>8674</v>
      </c>
      <c r="X955" s="553" t="s">
        <v>8674</v>
      </c>
      <c r="Y955" s="553" t="s">
        <v>8674</v>
      </c>
      <c r="Z955" s="553" t="s">
        <v>8674</v>
      </c>
      <c r="AA955" s="554" t="s">
        <v>8674</v>
      </c>
      <c r="AB955" s="684" t="s">
        <v>8674</v>
      </c>
      <c r="AC955" s="561">
        <v>2.2834960324256436E-3</v>
      </c>
    </row>
    <row r="956" spans="1:29" ht="15" customHeight="1" thickBot="1" x14ac:dyDescent="0.3">
      <c r="A956" s="532" t="s">
        <v>6708</v>
      </c>
      <c r="B956" s="577">
        <v>320</v>
      </c>
      <c r="C956" s="533" t="s">
        <v>6709</v>
      </c>
      <c r="D956" s="534" t="s">
        <v>42</v>
      </c>
      <c r="E956" s="537" t="s">
        <v>5</v>
      </c>
      <c r="F956" s="530" t="s">
        <v>2604</v>
      </c>
      <c r="G956" s="266" t="s">
        <v>2605</v>
      </c>
      <c r="H956" s="530" t="s">
        <v>2606</v>
      </c>
      <c r="I956" s="266">
        <v>82</v>
      </c>
      <c r="J956" s="531">
        <v>6</v>
      </c>
      <c r="K956" s="549" t="s">
        <v>8674</v>
      </c>
      <c r="L956" s="549" t="s">
        <v>8674</v>
      </c>
      <c r="M956" s="549" t="s">
        <v>8674</v>
      </c>
      <c r="N956" s="549" t="s">
        <v>8674</v>
      </c>
      <c r="O956" s="549" t="s">
        <v>8674</v>
      </c>
      <c r="P956" s="550" t="s">
        <v>8674</v>
      </c>
      <c r="Q956" s="551" t="s">
        <v>8674</v>
      </c>
      <c r="R956" s="551" t="s">
        <v>8674</v>
      </c>
      <c r="S956" s="551" t="s">
        <v>8674</v>
      </c>
      <c r="T956" s="551" t="s">
        <v>8674</v>
      </c>
      <c r="U956" s="551" t="s">
        <v>8674</v>
      </c>
      <c r="V956" s="552" t="s">
        <v>8674</v>
      </c>
      <c r="W956" s="553" t="s">
        <v>8674</v>
      </c>
      <c r="X956" s="553" t="s">
        <v>8674</v>
      </c>
      <c r="Y956" s="553">
        <v>1.5566625155666251E-2</v>
      </c>
      <c r="Z956" s="553" t="s">
        <v>8674</v>
      </c>
      <c r="AA956" s="554" t="s">
        <v>8674</v>
      </c>
      <c r="AB956" s="684">
        <v>8.3046132126396218E-3</v>
      </c>
      <c r="AC956" s="561">
        <v>2.2834960324256436E-3</v>
      </c>
    </row>
    <row r="957" spans="1:29" ht="15" customHeight="1" thickBot="1" x14ac:dyDescent="0.3">
      <c r="A957" s="532" t="s">
        <v>6826</v>
      </c>
      <c r="B957" s="577">
        <v>309</v>
      </c>
      <c r="C957" s="533" t="s">
        <v>6827</v>
      </c>
      <c r="D957" s="534" t="s">
        <v>42</v>
      </c>
      <c r="E957" s="537" t="s">
        <v>5</v>
      </c>
      <c r="F957" s="530" t="s">
        <v>2622</v>
      </c>
      <c r="G957" s="266" t="s">
        <v>2623</v>
      </c>
      <c r="H957" s="530" t="s">
        <v>2624</v>
      </c>
      <c r="I957" s="266">
        <v>99</v>
      </c>
      <c r="J957" s="531">
        <v>6</v>
      </c>
      <c r="K957" s="549" t="s">
        <v>8674</v>
      </c>
      <c r="L957" s="549" t="s">
        <v>8674</v>
      </c>
      <c r="M957" s="549" t="s">
        <v>8674</v>
      </c>
      <c r="N957" s="549" t="s">
        <v>8674</v>
      </c>
      <c r="O957" s="549">
        <v>2.6404731727925644E-2</v>
      </c>
      <c r="P957" s="550">
        <v>7.0854648773506033E-3</v>
      </c>
      <c r="Q957" s="551" t="s">
        <v>8674</v>
      </c>
      <c r="R957" s="551" t="s">
        <v>8674</v>
      </c>
      <c r="S957" s="551" t="s">
        <v>8674</v>
      </c>
      <c r="T957" s="551" t="s">
        <v>8674</v>
      </c>
      <c r="U957" s="551">
        <v>1.2137395314965408E-2</v>
      </c>
      <c r="V957" s="552">
        <v>8.3375715988961052E-4</v>
      </c>
      <c r="W957" s="553" t="s">
        <v>8674</v>
      </c>
      <c r="X957" s="553" t="s">
        <v>8674</v>
      </c>
      <c r="Y957" s="553" t="s">
        <v>8674</v>
      </c>
      <c r="Z957" s="553" t="s">
        <v>8674</v>
      </c>
      <c r="AA957" s="554" t="s">
        <v>8674</v>
      </c>
      <c r="AB957" s="684" t="s">
        <v>8674</v>
      </c>
      <c r="AC957" s="561">
        <v>2.2834960324256436E-3</v>
      </c>
    </row>
    <row r="958" spans="1:29" ht="15" customHeight="1" thickBot="1" x14ac:dyDescent="0.3">
      <c r="A958" s="532" t="s">
        <v>6736</v>
      </c>
      <c r="B958" s="577">
        <v>297</v>
      </c>
      <c r="C958" s="533" t="s">
        <v>6737</v>
      </c>
      <c r="D958" s="534" t="s">
        <v>42</v>
      </c>
      <c r="E958" s="537" t="s">
        <v>5</v>
      </c>
      <c r="F958" s="530" t="s">
        <v>2648</v>
      </c>
      <c r="G958" s="266" t="s">
        <v>2649</v>
      </c>
      <c r="H958" s="530" t="s">
        <v>2650</v>
      </c>
      <c r="I958" s="266">
        <v>100</v>
      </c>
      <c r="J958" s="531">
        <v>6</v>
      </c>
      <c r="K958" s="549" t="s">
        <v>8674</v>
      </c>
      <c r="L958" s="549" t="s">
        <v>8674</v>
      </c>
      <c r="M958" s="549" t="s">
        <v>8674</v>
      </c>
      <c r="N958" s="549" t="s">
        <v>8674</v>
      </c>
      <c r="O958" s="549" t="s">
        <v>8674</v>
      </c>
      <c r="P958" s="550" t="s">
        <v>8674</v>
      </c>
      <c r="Q958" s="551" t="s">
        <v>8674</v>
      </c>
      <c r="R958" s="551" t="s">
        <v>8674</v>
      </c>
      <c r="S958" s="551">
        <v>7.7526892140711307E-3</v>
      </c>
      <c r="T958" s="551" t="s">
        <v>8674</v>
      </c>
      <c r="U958" s="551" t="s">
        <v>8674</v>
      </c>
      <c r="V958" s="552">
        <v>3.3350286395584421E-3</v>
      </c>
      <c r="W958" s="553" t="s">
        <v>8674</v>
      </c>
      <c r="X958" s="553" t="s">
        <v>8674</v>
      </c>
      <c r="Y958" s="553">
        <v>5.1888750518887502E-3</v>
      </c>
      <c r="Z958" s="553" t="s">
        <v>8674</v>
      </c>
      <c r="AA958" s="554" t="s">
        <v>8674</v>
      </c>
      <c r="AB958" s="684">
        <v>2.768204404213207E-3</v>
      </c>
      <c r="AC958" s="561">
        <v>2.2834960324256436E-3</v>
      </c>
    </row>
    <row r="959" spans="1:29" ht="15" customHeight="1" thickBot="1" x14ac:dyDescent="0.3">
      <c r="A959" s="532" t="s">
        <v>6836</v>
      </c>
      <c r="B959" s="577">
        <v>246</v>
      </c>
      <c r="C959" s="533" t="s">
        <v>6837</v>
      </c>
      <c r="D959" s="534" t="s">
        <v>41</v>
      </c>
      <c r="E959" s="537" t="s">
        <v>13</v>
      </c>
      <c r="F959" s="530" t="s">
        <v>2068</v>
      </c>
      <c r="G959" s="266" t="s">
        <v>2069</v>
      </c>
      <c r="H959" s="530" t="s">
        <v>850</v>
      </c>
      <c r="I959" s="266">
        <v>100</v>
      </c>
      <c r="J959" s="531">
        <v>6</v>
      </c>
      <c r="K959" s="549">
        <v>4.6649043694604257E-2</v>
      </c>
      <c r="L959" s="549" t="s">
        <v>8674</v>
      </c>
      <c r="M959" s="549" t="s">
        <v>8674</v>
      </c>
      <c r="N959" s="549" t="s">
        <v>8674</v>
      </c>
      <c r="O959" s="549" t="s">
        <v>8674</v>
      </c>
      <c r="P959" s="550">
        <v>8.5025578528207229E-3</v>
      </c>
      <c r="Q959" s="551" t="s">
        <v>8674</v>
      </c>
      <c r="R959" s="551" t="s">
        <v>8674</v>
      </c>
      <c r="S959" s="551" t="s">
        <v>8674</v>
      </c>
      <c r="T959" s="551" t="s">
        <v>8674</v>
      </c>
      <c r="U959" s="551" t="s">
        <v>8674</v>
      </c>
      <c r="V959" s="552" t="s">
        <v>8674</v>
      </c>
      <c r="W959" s="553" t="s">
        <v>8674</v>
      </c>
      <c r="X959" s="553" t="s">
        <v>8674</v>
      </c>
      <c r="Y959" s="553" t="s">
        <v>8674</v>
      </c>
      <c r="Z959" s="553" t="s">
        <v>8674</v>
      </c>
      <c r="AA959" s="554" t="s">
        <v>8674</v>
      </c>
      <c r="AB959" s="684" t="s">
        <v>8674</v>
      </c>
      <c r="AC959" s="561">
        <v>2.2834960324256436E-3</v>
      </c>
    </row>
    <row r="960" spans="1:29" ht="15" customHeight="1" thickBot="1" x14ac:dyDescent="0.3">
      <c r="A960" s="532" t="s">
        <v>6834</v>
      </c>
      <c r="B960" s="577">
        <v>248</v>
      </c>
      <c r="C960" s="533" t="s">
        <v>6835</v>
      </c>
      <c r="D960" s="534" t="s">
        <v>41</v>
      </c>
      <c r="E960" s="537" t="s">
        <v>13</v>
      </c>
      <c r="F960" s="530" t="s">
        <v>2072</v>
      </c>
      <c r="G960" s="266" t="s">
        <v>2073</v>
      </c>
      <c r="H960" s="530" t="s">
        <v>353</v>
      </c>
      <c r="I960" s="266">
        <v>100</v>
      </c>
      <c r="J960" s="531">
        <v>6</v>
      </c>
      <c r="K960" s="549" t="s">
        <v>8674</v>
      </c>
      <c r="L960" s="549">
        <v>2.6673779674579887E-2</v>
      </c>
      <c r="M960" s="549" t="s">
        <v>8674</v>
      </c>
      <c r="N960" s="549">
        <v>2.0269585486976792E-2</v>
      </c>
      <c r="O960" s="549">
        <v>5.280946345585129E-3</v>
      </c>
      <c r="P960" s="550">
        <v>8.5025578528207229E-3</v>
      </c>
      <c r="Q960" s="551" t="s">
        <v>8674</v>
      </c>
      <c r="R960" s="551" t="s">
        <v>8674</v>
      </c>
      <c r="S960" s="551" t="s">
        <v>8674</v>
      </c>
      <c r="T960" s="551" t="s">
        <v>8674</v>
      </c>
      <c r="U960" s="551" t="s">
        <v>8674</v>
      </c>
      <c r="V960" s="552" t="s">
        <v>8674</v>
      </c>
      <c r="W960" s="553" t="s">
        <v>8674</v>
      </c>
      <c r="X960" s="553" t="s">
        <v>8674</v>
      </c>
      <c r="Y960" s="553" t="s">
        <v>8674</v>
      </c>
      <c r="Z960" s="553" t="s">
        <v>8674</v>
      </c>
      <c r="AA960" s="554" t="s">
        <v>8674</v>
      </c>
      <c r="AB960" s="684" t="s">
        <v>8674</v>
      </c>
      <c r="AC960" s="561">
        <v>2.2834960324256436E-3</v>
      </c>
    </row>
    <row r="961" spans="1:29" ht="15" customHeight="1" thickBot="1" x14ac:dyDescent="0.3">
      <c r="A961" s="532" t="s">
        <v>6728</v>
      </c>
      <c r="B961" s="577">
        <v>262</v>
      </c>
      <c r="C961" s="533" t="s">
        <v>6729</v>
      </c>
      <c r="D961" s="534" t="s">
        <v>42</v>
      </c>
      <c r="E961" s="537" t="s">
        <v>8</v>
      </c>
      <c r="F961" s="530" t="s">
        <v>4244</v>
      </c>
      <c r="G961" s="266" t="s">
        <v>4245</v>
      </c>
      <c r="H961" s="530" t="s">
        <v>4246</v>
      </c>
      <c r="I961" s="266">
        <v>99</v>
      </c>
      <c r="J961" s="531">
        <v>6</v>
      </c>
      <c r="K961" s="549" t="s">
        <v>8674</v>
      </c>
      <c r="L961" s="549" t="s">
        <v>8674</v>
      </c>
      <c r="M961" s="549">
        <v>6.5419337956299879E-3</v>
      </c>
      <c r="N961" s="549" t="s">
        <v>8674</v>
      </c>
      <c r="O961" s="549" t="s">
        <v>8674</v>
      </c>
      <c r="P961" s="550">
        <v>1.4170929754701207E-3</v>
      </c>
      <c r="Q961" s="551" t="s">
        <v>8674</v>
      </c>
      <c r="R961" s="551" t="s">
        <v>8674</v>
      </c>
      <c r="S961" s="551">
        <v>1.9381723035177827E-3</v>
      </c>
      <c r="T961" s="551" t="s">
        <v>8674</v>
      </c>
      <c r="U961" s="551">
        <v>1.2137395314965408E-2</v>
      </c>
      <c r="V961" s="552">
        <v>1.667514319779221E-3</v>
      </c>
      <c r="W961" s="553" t="s">
        <v>8674</v>
      </c>
      <c r="X961" s="553" t="s">
        <v>8674</v>
      </c>
      <c r="Y961" s="553">
        <v>7.7833125778331257E-3</v>
      </c>
      <c r="Z961" s="553" t="s">
        <v>8674</v>
      </c>
      <c r="AA961" s="554" t="s">
        <v>8674</v>
      </c>
      <c r="AB961" s="684">
        <v>4.1523066063198109E-3</v>
      </c>
      <c r="AC961" s="561">
        <v>2.2834960324256436E-3</v>
      </c>
    </row>
    <row r="962" spans="1:29" ht="15" customHeight="1" thickBot="1" x14ac:dyDescent="0.3">
      <c r="A962" s="532" t="s">
        <v>6804</v>
      </c>
      <c r="B962" s="577">
        <v>294</v>
      </c>
      <c r="C962" s="533" t="s">
        <v>6805</v>
      </c>
      <c r="D962" s="534" t="s">
        <v>41</v>
      </c>
      <c r="E962" s="537" t="s">
        <v>30</v>
      </c>
      <c r="F962" s="530" t="s">
        <v>80</v>
      </c>
      <c r="G962" s="266" t="s">
        <v>81</v>
      </c>
      <c r="H962" s="530" t="s">
        <v>82</v>
      </c>
      <c r="I962" s="266">
        <v>85</v>
      </c>
      <c r="J962" s="531">
        <v>6</v>
      </c>
      <c r="K962" s="549" t="s">
        <v>8674</v>
      </c>
      <c r="L962" s="549" t="s">
        <v>8674</v>
      </c>
      <c r="M962" s="549" t="s">
        <v>8674</v>
      </c>
      <c r="N962" s="549" t="s">
        <v>8674</v>
      </c>
      <c r="O962" s="549" t="s">
        <v>8674</v>
      </c>
      <c r="P962" s="550" t="s">
        <v>8674</v>
      </c>
      <c r="Q962" s="551">
        <v>1.5589274579089585E-2</v>
      </c>
      <c r="R962" s="551" t="s">
        <v>8674</v>
      </c>
      <c r="S962" s="551" t="s">
        <v>8674</v>
      </c>
      <c r="T962" s="551" t="s">
        <v>8674</v>
      </c>
      <c r="U962" s="551" t="s">
        <v>8674</v>
      </c>
      <c r="V962" s="552">
        <v>5.0025429593376636E-3</v>
      </c>
      <c r="W962" s="553" t="s">
        <v>8674</v>
      </c>
      <c r="X962" s="553" t="s">
        <v>8674</v>
      </c>
      <c r="Y962" s="553" t="s">
        <v>8674</v>
      </c>
      <c r="Z962" s="553" t="s">
        <v>8674</v>
      </c>
      <c r="AA962" s="554" t="s">
        <v>8674</v>
      </c>
      <c r="AB962" s="684" t="s">
        <v>8674</v>
      </c>
      <c r="AC962" s="561">
        <v>2.2834960324256436E-3</v>
      </c>
    </row>
    <row r="963" spans="1:29" ht="15" customHeight="1" thickBot="1" x14ac:dyDescent="0.3">
      <c r="A963" s="532" t="s">
        <v>6740</v>
      </c>
      <c r="B963" s="577">
        <v>249</v>
      </c>
      <c r="C963" s="533" t="s">
        <v>6741</v>
      </c>
      <c r="D963" s="534" t="s">
        <v>41</v>
      </c>
      <c r="E963" s="537" t="s">
        <v>6</v>
      </c>
      <c r="F963" s="530" t="s">
        <v>141</v>
      </c>
      <c r="G963" s="266" t="s">
        <v>142</v>
      </c>
      <c r="H963" s="530" t="s">
        <v>143</v>
      </c>
      <c r="I963" s="266">
        <v>100</v>
      </c>
      <c r="J963" s="531">
        <v>6</v>
      </c>
      <c r="K963" s="549" t="s">
        <v>8674</v>
      </c>
      <c r="L963" s="549" t="s">
        <v>8674</v>
      </c>
      <c r="M963" s="549" t="s">
        <v>8674</v>
      </c>
      <c r="N963" s="549">
        <v>1.0134792743488396E-2</v>
      </c>
      <c r="O963" s="549" t="s">
        <v>8674</v>
      </c>
      <c r="P963" s="550">
        <v>2.8341859509402414E-3</v>
      </c>
      <c r="Q963" s="551">
        <v>5.1964248596965291E-3</v>
      </c>
      <c r="R963" s="551" t="s">
        <v>8674</v>
      </c>
      <c r="S963" s="551" t="s">
        <v>8674</v>
      </c>
      <c r="T963" s="551" t="s">
        <v>8674</v>
      </c>
      <c r="U963" s="551" t="s">
        <v>8674</v>
      </c>
      <c r="V963" s="552">
        <v>1.667514319779221E-3</v>
      </c>
      <c r="W963" s="553" t="s">
        <v>8674</v>
      </c>
      <c r="X963" s="553" t="s">
        <v>8674</v>
      </c>
      <c r="Y963" s="553">
        <v>5.1888750518887502E-3</v>
      </c>
      <c r="Z963" s="553" t="s">
        <v>8674</v>
      </c>
      <c r="AA963" s="554" t="s">
        <v>8674</v>
      </c>
      <c r="AB963" s="684">
        <v>2.768204404213207E-3</v>
      </c>
      <c r="AC963" s="561">
        <v>2.2834960324256436E-3</v>
      </c>
    </row>
    <row r="964" spans="1:29" ht="15" customHeight="1" thickBot="1" x14ac:dyDescent="0.3">
      <c r="A964" s="532" t="s">
        <v>6722</v>
      </c>
      <c r="B964" s="577">
        <v>244</v>
      </c>
      <c r="C964" s="533" t="s">
        <v>6723</v>
      </c>
      <c r="D964" s="534" t="s">
        <v>41</v>
      </c>
      <c r="E964" s="537" t="s">
        <v>6</v>
      </c>
      <c r="F964" s="530" t="s">
        <v>158</v>
      </c>
      <c r="G964" s="266" t="s">
        <v>159</v>
      </c>
      <c r="H964" s="530" t="s">
        <v>160</v>
      </c>
      <c r="I964" s="266">
        <v>84</v>
      </c>
      <c r="J964" s="531">
        <v>6</v>
      </c>
      <c r="K964" s="549">
        <v>7.7748406157673771E-3</v>
      </c>
      <c r="L964" s="549" t="s">
        <v>8674</v>
      </c>
      <c r="M964" s="549" t="s">
        <v>8674</v>
      </c>
      <c r="N964" s="549" t="s">
        <v>8674</v>
      </c>
      <c r="O964" s="549">
        <v>5.280946345585129E-3</v>
      </c>
      <c r="P964" s="550">
        <v>2.8341859509402414E-3</v>
      </c>
      <c r="Q964" s="551" t="s">
        <v>8674</v>
      </c>
      <c r="R964" s="551" t="s">
        <v>8674</v>
      </c>
      <c r="S964" s="551" t="s">
        <v>8674</v>
      </c>
      <c r="T964" s="551" t="s">
        <v>8674</v>
      </c>
      <c r="U964" s="551" t="s">
        <v>8674</v>
      </c>
      <c r="V964" s="552" t="s">
        <v>8674</v>
      </c>
      <c r="W964" s="553">
        <v>4.1963911036508603E-3</v>
      </c>
      <c r="X964" s="553" t="s">
        <v>8674</v>
      </c>
      <c r="Y964" s="553" t="s">
        <v>8674</v>
      </c>
      <c r="Z964" s="553">
        <v>9.1911764705882359E-2</v>
      </c>
      <c r="AA964" s="554">
        <v>4.042037186742118E-2</v>
      </c>
      <c r="AB964" s="684">
        <v>5.536408808426414E-3</v>
      </c>
      <c r="AC964" s="561">
        <v>2.2834960324256436E-3</v>
      </c>
    </row>
    <row r="965" spans="1:29" ht="15" customHeight="1" thickBot="1" x14ac:dyDescent="0.3">
      <c r="A965" s="532" t="s">
        <v>6716</v>
      </c>
      <c r="B965" s="577">
        <v>266</v>
      </c>
      <c r="C965" s="533" t="s">
        <v>6717</v>
      </c>
      <c r="D965" s="534" t="s">
        <v>42</v>
      </c>
      <c r="E965" s="537" t="s">
        <v>8</v>
      </c>
      <c r="F965" s="530" t="s">
        <v>4299</v>
      </c>
      <c r="G965" s="266" t="s">
        <v>4300</v>
      </c>
      <c r="H965" s="530" t="s">
        <v>4301</v>
      </c>
      <c r="I965" s="266">
        <v>100</v>
      </c>
      <c r="J965" s="531">
        <v>6</v>
      </c>
      <c r="K965" s="549" t="s">
        <v>8674</v>
      </c>
      <c r="L965" s="549" t="s">
        <v>8674</v>
      </c>
      <c r="M965" s="549" t="s">
        <v>8674</v>
      </c>
      <c r="N965" s="549" t="s">
        <v>8674</v>
      </c>
      <c r="O965" s="549" t="s">
        <v>8674</v>
      </c>
      <c r="P965" s="550" t="s">
        <v>8674</v>
      </c>
      <c r="Q965" s="551">
        <v>2.5982124298482645E-3</v>
      </c>
      <c r="R965" s="551" t="s">
        <v>8674</v>
      </c>
      <c r="S965" s="551">
        <v>1.9381723035177827E-3</v>
      </c>
      <c r="T965" s="551" t="s">
        <v>8674</v>
      </c>
      <c r="U965" s="551" t="s">
        <v>8674</v>
      </c>
      <c r="V965" s="552">
        <v>1.667514319779221E-3</v>
      </c>
      <c r="W965" s="553" t="s">
        <v>8674</v>
      </c>
      <c r="X965" s="553" t="s">
        <v>8674</v>
      </c>
      <c r="Y965" s="553">
        <v>1.03777501037775E-2</v>
      </c>
      <c r="Z965" s="553" t="s">
        <v>8674</v>
      </c>
      <c r="AA965" s="554" t="s">
        <v>8674</v>
      </c>
      <c r="AB965" s="684">
        <v>5.536408808426414E-3</v>
      </c>
      <c r="AC965" s="561">
        <v>2.2834960324256436E-3</v>
      </c>
    </row>
    <row r="966" spans="1:29" ht="15" customHeight="1" thickBot="1" x14ac:dyDescent="0.3">
      <c r="A966" s="532" t="s">
        <v>6790</v>
      </c>
      <c r="B966" s="577">
        <v>316</v>
      </c>
      <c r="C966" s="533" t="s">
        <v>6791</v>
      </c>
      <c r="D966" s="534" t="s">
        <v>42</v>
      </c>
      <c r="E966" s="537" t="s">
        <v>5</v>
      </c>
      <c r="F966" s="530" t="s">
        <v>2755</v>
      </c>
      <c r="G966" s="266" t="s">
        <v>2756</v>
      </c>
      <c r="H966" s="530" t="s">
        <v>2757</v>
      </c>
      <c r="I966" s="266">
        <v>95</v>
      </c>
      <c r="J966" s="531">
        <v>6</v>
      </c>
      <c r="K966" s="549" t="s">
        <v>8674</v>
      </c>
      <c r="L966" s="549" t="s">
        <v>8674</v>
      </c>
      <c r="M966" s="549" t="s">
        <v>8674</v>
      </c>
      <c r="N966" s="549" t="s">
        <v>8674</v>
      </c>
      <c r="O966" s="549" t="s">
        <v>8674</v>
      </c>
      <c r="P966" s="550" t="s">
        <v>8674</v>
      </c>
      <c r="Q966" s="551">
        <v>1.5589274579089585E-2</v>
      </c>
      <c r="R966" s="551" t="s">
        <v>8674</v>
      </c>
      <c r="S966" s="551" t="s">
        <v>8674</v>
      </c>
      <c r="T966" s="551" t="s">
        <v>8674</v>
      </c>
      <c r="U966" s="551" t="s">
        <v>8674</v>
      </c>
      <c r="V966" s="552">
        <v>5.0025429593376636E-3</v>
      </c>
      <c r="W966" s="553" t="s">
        <v>8674</v>
      </c>
      <c r="X966" s="553" t="s">
        <v>8674</v>
      </c>
      <c r="Y966" s="553" t="s">
        <v>8674</v>
      </c>
      <c r="Z966" s="553" t="s">
        <v>8674</v>
      </c>
      <c r="AA966" s="554" t="s">
        <v>8674</v>
      </c>
      <c r="AB966" s="684" t="s">
        <v>8674</v>
      </c>
      <c r="AC966" s="561">
        <v>2.2834960324256436E-3</v>
      </c>
    </row>
    <row r="967" spans="1:29" ht="15" customHeight="1" thickBot="1" x14ac:dyDescent="0.3">
      <c r="A967" s="532" t="s">
        <v>6822</v>
      </c>
      <c r="B967" s="577">
        <v>239</v>
      </c>
      <c r="C967" s="533" t="s">
        <v>6823</v>
      </c>
      <c r="D967" s="534" t="s">
        <v>41</v>
      </c>
      <c r="E967" s="537" t="s">
        <v>13</v>
      </c>
      <c r="F967" s="530" t="s">
        <v>2092</v>
      </c>
      <c r="G967" s="266" t="s">
        <v>2093</v>
      </c>
      <c r="H967" s="530" t="s">
        <v>115</v>
      </c>
      <c r="I967" s="266">
        <v>100</v>
      </c>
      <c r="J967" s="531">
        <v>6</v>
      </c>
      <c r="K967" s="549">
        <v>1.5549681231534754E-2</v>
      </c>
      <c r="L967" s="549" t="s">
        <v>8674</v>
      </c>
      <c r="M967" s="549" t="s">
        <v>8674</v>
      </c>
      <c r="N967" s="549">
        <v>5.067396371744198E-3</v>
      </c>
      <c r="O967" s="549">
        <v>5.280946345585129E-3</v>
      </c>
      <c r="P967" s="550">
        <v>5.6683719018804828E-3</v>
      </c>
      <c r="Q967" s="551">
        <v>2.5982124298482645E-3</v>
      </c>
      <c r="R967" s="551" t="s">
        <v>8674</v>
      </c>
      <c r="S967" s="551">
        <v>1.9381723035177827E-3</v>
      </c>
      <c r="T967" s="551" t="s">
        <v>8674</v>
      </c>
      <c r="U967" s="551" t="s">
        <v>8674</v>
      </c>
      <c r="V967" s="552">
        <v>1.667514319779221E-3</v>
      </c>
      <c r="W967" s="553" t="s">
        <v>8674</v>
      </c>
      <c r="X967" s="553" t="s">
        <v>8674</v>
      </c>
      <c r="Y967" s="553" t="s">
        <v>8674</v>
      </c>
      <c r="Z967" s="553" t="s">
        <v>8674</v>
      </c>
      <c r="AA967" s="554" t="s">
        <v>8674</v>
      </c>
      <c r="AB967" s="684" t="s">
        <v>8674</v>
      </c>
      <c r="AC967" s="561">
        <v>2.2834960324256436E-3</v>
      </c>
    </row>
    <row r="968" spans="1:29" ht="15" customHeight="1" thickBot="1" x14ac:dyDescent="0.3">
      <c r="A968" s="532" t="s">
        <v>6762</v>
      </c>
      <c r="B968" s="577">
        <v>255</v>
      </c>
      <c r="C968" s="533" t="s">
        <v>6763</v>
      </c>
      <c r="D968" s="534" t="s">
        <v>41</v>
      </c>
      <c r="E968" s="537" t="s">
        <v>9</v>
      </c>
      <c r="F968" s="530" t="s">
        <v>1029</v>
      </c>
      <c r="G968" s="266" t="s">
        <v>1030</v>
      </c>
      <c r="H968" s="530" t="s">
        <v>1031</v>
      </c>
      <c r="I968" s="266">
        <v>93</v>
      </c>
      <c r="J968" s="531">
        <v>6</v>
      </c>
      <c r="K968" s="549" t="s">
        <v>8674</v>
      </c>
      <c r="L968" s="549" t="s">
        <v>8674</v>
      </c>
      <c r="M968" s="549">
        <v>6.5419337956299879E-3</v>
      </c>
      <c r="N968" s="549">
        <v>5.067396371744198E-3</v>
      </c>
      <c r="O968" s="549">
        <v>5.280946345585129E-3</v>
      </c>
      <c r="P968" s="550">
        <v>4.2512789264103614E-3</v>
      </c>
      <c r="Q968" s="551">
        <v>5.1964248596965291E-3</v>
      </c>
      <c r="R968" s="551" t="s">
        <v>8674</v>
      </c>
      <c r="S968" s="551" t="s">
        <v>8674</v>
      </c>
      <c r="T968" s="551" t="s">
        <v>8674</v>
      </c>
      <c r="U968" s="551" t="s">
        <v>8674</v>
      </c>
      <c r="V968" s="552">
        <v>1.667514319779221E-3</v>
      </c>
      <c r="W968" s="553" t="s">
        <v>8674</v>
      </c>
      <c r="X968" s="553" t="s">
        <v>8674</v>
      </c>
      <c r="Y968" s="553" t="s">
        <v>8674</v>
      </c>
      <c r="Z968" s="553">
        <v>4.595588235294118E-2</v>
      </c>
      <c r="AA968" s="554" t="s">
        <v>8674</v>
      </c>
      <c r="AB968" s="684">
        <v>1.3841022021066035E-3</v>
      </c>
      <c r="AC968" s="561">
        <v>2.2834960324256436E-3</v>
      </c>
    </row>
    <row r="969" spans="1:29" ht="15" customHeight="1" thickBot="1" x14ac:dyDescent="0.3">
      <c r="A969" s="532" t="s">
        <v>6772</v>
      </c>
      <c r="B969" s="577">
        <v>278</v>
      </c>
      <c r="C969" s="533" t="s">
        <v>6773</v>
      </c>
      <c r="D969" s="534" t="s">
        <v>41</v>
      </c>
      <c r="E969" s="537" t="s">
        <v>13</v>
      </c>
      <c r="F969" s="530" t="s">
        <v>2122</v>
      </c>
      <c r="G969" s="266" t="s">
        <v>2123</v>
      </c>
      <c r="H969" s="530" t="s">
        <v>1116</v>
      </c>
      <c r="I969" s="266">
        <v>100</v>
      </c>
      <c r="J969" s="531">
        <v>6</v>
      </c>
      <c r="K969" s="549" t="s">
        <v>8674</v>
      </c>
      <c r="L969" s="549" t="s">
        <v>8674</v>
      </c>
      <c r="M969" s="549" t="s">
        <v>8674</v>
      </c>
      <c r="N969" s="549" t="s">
        <v>8674</v>
      </c>
      <c r="O969" s="549" t="s">
        <v>8674</v>
      </c>
      <c r="P969" s="550" t="s">
        <v>8674</v>
      </c>
      <c r="Q969" s="551">
        <v>2.5982124298482645E-3</v>
      </c>
      <c r="R969" s="551" t="s">
        <v>8674</v>
      </c>
      <c r="S969" s="551" t="s">
        <v>8674</v>
      </c>
      <c r="T969" s="551">
        <v>2.7478566717959989E-2</v>
      </c>
      <c r="U969" s="551" t="s">
        <v>8674</v>
      </c>
      <c r="V969" s="552">
        <v>5.0025429593376636E-3</v>
      </c>
      <c r="W969" s="553" t="s">
        <v>8674</v>
      </c>
      <c r="X969" s="553" t="s">
        <v>8674</v>
      </c>
      <c r="Y969" s="553" t="s">
        <v>8674</v>
      </c>
      <c r="Z969" s="553" t="s">
        <v>8674</v>
      </c>
      <c r="AA969" s="554" t="s">
        <v>8674</v>
      </c>
      <c r="AB969" s="684" t="s">
        <v>8674</v>
      </c>
      <c r="AC969" s="561">
        <v>2.2834960324256436E-3</v>
      </c>
    </row>
    <row r="970" spans="1:29" ht="15" customHeight="1" thickBot="1" x14ac:dyDescent="0.3">
      <c r="A970" s="532" t="s">
        <v>6706</v>
      </c>
      <c r="B970" s="577">
        <v>299</v>
      </c>
      <c r="C970" s="533" t="s">
        <v>6707</v>
      </c>
      <c r="D970" s="534" t="s">
        <v>42</v>
      </c>
      <c r="E970" s="537" t="s">
        <v>14</v>
      </c>
      <c r="F970" s="530" t="s">
        <v>3781</v>
      </c>
      <c r="G970" s="266" t="s">
        <v>3782</v>
      </c>
      <c r="H970" s="530" t="s">
        <v>3783</v>
      </c>
      <c r="I970" s="266">
        <v>86</v>
      </c>
      <c r="J970" s="531">
        <v>6</v>
      </c>
      <c r="K970" s="549" t="s">
        <v>8674</v>
      </c>
      <c r="L970" s="549" t="s">
        <v>8674</v>
      </c>
      <c r="M970" s="549" t="s">
        <v>8674</v>
      </c>
      <c r="N970" s="549" t="s">
        <v>8674</v>
      </c>
      <c r="O970" s="549" t="s">
        <v>8674</v>
      </c>
      <c r="P970" s="550" t="s">
        <v>8674</v>
      </c>
      <c r="Q970" s="551" t="s">
        <v>8674</v>
      </c>
      <c r="R970" s="551" t="s">
        <v>8674</v>
      </c>
      <c r="S970" s="551" t="s">
        <v>8674</v>
      </c>
      <c r="T970" s="551" t="s">
        <v>8674</v>
      </c>
      <c r="U970" s="551" t="s">
        <v>8674</v>
      </c>
      <c r="V970" s="552" t="s">
        <v>8674</v>
      </c>
      <c r="W970" s="553" t="s">
        <v>8674</v>
      </c>
      <c r="X970" s="553" t="s">
        <v>8674</v>
      </c>
      <c r="Y970" s="553" t="s">
        <v>8674</v>
      </c>
      <c r="Z970" s="553">
        <v>0.27573529411764708</v>
      </c>
      <c r="AA970" s="554" t="s">
        <v>8674</v>
      </c>
      <c r="AB970" s="684">
        <v>8.3046132126396218E-3</v>
      </c>
      <c r="AC970" s="561">
        <v>2.2834960324256436E-3</v>
      </c>
    </row>
    <row r="971" spans="1:29" ht="15" customHeight="1" thickBot="1" x14ac:dyDescent="0.3">
      <c r="A971" s="532" t="s">
        <v>6814</v>
      </c>
      <c r="B971" s="577">
        <v>265</v>
      </c>
      <c r="C971" s="533" t="s">
        <v>6815</v>
      </c>
      <c r="D971" s="534" t="s">
        <v>41</v>
      </c>
      <c r="E971" s="537" t="s">
        <v>9</v>
      </c>
      <c r="F971" s="530" t="s">
        <v>1108</v>
      </c>
      <c r="G971" s="266" t="s">
        <v>1109</v>
      </c>
      <c r="H971" s="530" t="s">
        <v>1110</v>
      </c>
      <c r="I971" s="266">
        <v>97</v>
      </c>
      <c r="J971" s="531">
        <v>6</v>
      </c>
      <c r="K971" s="549" t="s">
        <v>8674</v>
      </c>
      <c r="L971" s="549" t="s">
        <v>8674</v>
      </c>
      <c r="M971" s="549" t="s">
        <v>8674</v>
      </c>
      <c r="N971" s="549" t="s">
        <v>8674</v>
      </c>
      <c r="O971" s="549">
        <v>5.280946345585129E-3</v>
      </c>
      <c r="P971" s="550">
        <v>1.4170929754701207E-3</v>
      </c>
      <c r="Q971" s="551">
        <v>5.1964248596965291E-3</v>
      </c>
      <c r="R971" s="551" t="s">
        <v>8674</v>
      </c>
      <c r="S971" s="551">
        <v>5.8145169105533485E-3</v>
      </c>
      <c r="T971" s="551" t="s">
        <v>8674</v>
      </c>
      <c r="U971" s="551" t="s">
        <v>8674</v>
      </c>
      <c r="V971" s="552">
        <v>4.1687857994480524E-3</v>
      </c>
      <c r="W971" s="553" t="s">
        <v>8674</v>
      </c>
      <c r="X971" s="553" t="s">
        <v>8674</v>
      </c>
      <c r="Y971" s="553" t="s">
        <v>8674</v>
      </c>
      <c r="Z971" s="553" t="s">
        <v>8674</v>
      </c>
      <c r="AA971" s="554" t="s">
        <v>8674</v>
      </c>
      <c r="AB971" s="684" t="s">
        <v>8674</v>
      </c>
      <c r="AC971" s="561">
        <v>2.2834960324256436E-3</v>
      </c>
    </row>
    <row r="972" spans="1:29" ht="15" customHeight="1" thickBot="1" x14ac:dyDescent="0.3">
      <c r="A972" s="532" t="s">
        <v>6840</v>
      </c>
      <c r="B972" s="577">
        <v>309</v>
      </c>
      <c r="C972" s="533" t="s">
        <v>6841</v>
      </c>
      <c r="D972" s="534" t="s">
        <v>42</v>
      </c>
      <c r="E972" s="537" t="s">
        <v>5</v>
      </c>
      <c r="F972" s="530" t="s">
        <v>2841</v>
      </c>
      <c r="G972" s="266" t="s">
        <v>2842</v>
      </c>
      <c r="H972" s="530" t="s">
        <v>2843</v>
      </c>
      <c r="I972" s="266">
        <v>98</v>
      </c>
      <c r="J972" s="531">
        <v>6</v>
      </c>
      <c r="K972" s="549" t="s">
        <v>8674</v>
      </c>
      <c r="L972" s="549" t="s">
        <v>8674</v>
      </c>
      <c r="M972" s="549" t="s">
        <v>8674</v>
      </c>
      <c r="N972" s="549" t="s">
        <v>8674</v>
      </c>
      <c r="O972" s="549">
        <v>3.1685678073510776E-2</v>
      </c>
      <c r="P972" s="550">
        <v>8.5025578528207229E-3</v>
      </c>
      <c r="Q972" s="551" t="s">
        <v>8674</v>
      </c>
      <c r="R972" s="551" t="s">
        <v>8674</v>
      </c>
      <c r="S972" s="551" t="s">
        <v>8674</v>
      </c>
      <c r="T972" s="551" t="s">
        <v>8674</v>
      </c>
      <c r="U972" s="551" t="s">
        <v>8674</v>
      </c>
      <c r="V972" s="552" t="s">
        <v>8674</v>
      </c>
      <c r="W972" s="553" t="s">
        <v>8674</v>
      </c>
      <c r="X972" s="553" t="s">
        <v>8674</v>
      </c>
      <c r="Y972" s="553" t="s">
        <v>8674</v>
      </c>
      <c r="Z972" s="553" t="s">
        <v>8674</v>
      </c>
      <c r="AA972" s="554" t="s">
        <v>8674</v>
      </c>
      <c r="AB972" s="684" t="s">
        <v>8674</v>
      </c>
      <c r="AC972" s="561">
        <v>2.2834960324256436E-3</v>
      </c>
    </row>
    <row r="973" spans="1:29" ht="15" customHeight="1" thickBot="1" x14ac:dyDescent="0.3">
      <c r="A973" s="532" t="s">
        <v>6830</v>
      </c>
      <c r="B973" s="577">
        <v>244</v>
      </c>
      <c r="C973" s="533" t="s">
        <v>6831</v>
      </c>
      <c r="D973" s="534" t="s">
        <v>41</v>
      </c>
      <c r="E973" s="537" t="s">
        <v>6</v>
      </c>
      <c r="F973" s="530" t="s">
        <v>237</v>
      </c>
      <c r="G973" s="266" t="s">
        <v>238</v>
      </c>
      <c r="H973" s="530" t="s">
        <v>239</v>
      </c>
      <c r="I973" s="266">
        <v>90</v>
      </c>
      <c r="J973" s="531">
        <v>6</v>
      </c>
      <c r="K973" s="549" t="s">
        <v>8674</v>
      </c>
      <c r="L973" s="549" t="s">
        <v>8674</v>
      </c>
      <c r="M973" s="549" t="s">
        <v>8674</v>
      </c>
      <c r="N973" s="549" t="s">
        <v>8674</v>
      </c>
      <c r="O973" s="549">
        <v>2.6404731727925644E-2</v>
      </c>
      <c r="P973" s="550">
        <v>7.0854648773506033E-3</v>
      </c>
      <c r="Q973" s="551">
        <v>2.5982124298482645E-3</v>
      </c>
      <c r="R973" s="551" t="s">
        <v>8674</v>
      </c>
      <c r="S973" s="551" t="s">
        <v>8674</v>
      </c>
      <c r="T973" s="551" t="s">
        <v>8674</v>
      </c>
      <c r="U973" s="551" t="s">
        <v>8674</v>
      </c>
      <c r="V973" s="552">
        <v>8.3375715988961052E-4</v>
      </c>
      <c r="W973" s="553" t="s">
        <v>8674</v>
      </c>
      <c r="X973" s="553" t="s">
        <v>8674</v>
      </c>
      <c r="Y973" s="553" t="s">
        <v>8674</v>
      </c>
      <c r="Z973" s="553" t="s">
        <v>8674</v>
      </c>
      <c r="AA973" s="554" t="s">
        <v>8674</v>
      </c>
      <c r="AB973" s="684" t="s">
        <v>8674</v>
      </c>
      <c r="AC973" s="561">
        <v>2.2834960324256436E-3</v>
      </c>
    </row>
    <row r="974" spans="1:29" ht="15" customHeight="1" thickBot="1" x14ac:dyDescent="0.3">
      <c r="A974" s="532" t="s">
        <v>6724</v>
      </c>
      <c r="B974" s="577">
        <v>315</v>
      </c>
      <c r="C974" s="533" t="s">
        <v>6725</v>
      </c>
      <c r="D974" s="534" t="s">
        <v>42</v>
      </c>
      <c r="E974" s="537" t="s">
        <v>5</v>
      </c>
      <c r="F974" s="530" t="s">
        <v>2907</v>
      </c>
      <c r="G974" s="266" t="s">
        <v>2908</v>
      </c>
      <c r="H974" s="530" t="s">
        <v>2909</v>
      </c>
      <c r="I974" s="266">
        <v>97</v>
      </c>
      <c r="J974" s="531">
        <v>6</v>
      </c>
      <c r="K974" s="549" t="s">
        <v>8674</v>
      </c>
      <c r="L974" s="549" t="s">
        <v>8674</v>
      </c>
      <c r="M974" s="549" t="s">
        <v>8674</v>
      </c>
      <c r="N974" s="549" t="s">
        <v>8674</v>
      </c>
      <c r="O974" s="549" t="s">
        <v>8674</v>
      </c>
      <c r="P974" s="550" t="s">
        <v>8674</v>
      </c>
      <c r="Q974" s="551" t="s">
        <v>8674</v>
      </c>
      <c r="R974" s="551" t="s">
        <v>8674</v>
      </c>
      <c r="S974" s="551">
        <v>5.8145169105533485E-3</v>
      </c>
      <c r="T974" s="551" t="s">
        <v>8674</v>
      </c>
      <c r="U974" s="551" t="s">
        <v>8674</v>
      </c>
      <c r="V974" s="552">
        <v>2.5012714796688318E-3</v>
      </c>
      <c r="W974" s="553">
        <v>1.258917331095258E-2</v>
      </c>
      <c r="X974" s="553" t="s">
        <v>8674</v>
      </c>
      <c r="Y974" s="553" t="s">
        <v>8674</v>
      </c>
      <c r="Z974" s="553" t="s">
        <v>8674</v>
      </c>
      <c r="AA974" s="554" t="s">
        <v>8674</v>
      </c>
      <c r="AB974" s="684">
        <v>4.1523066063198109E-3</v>
      </c>
      <c r="AC974" s="561">
        <v>2.2834960324256436E-3</v>
      </c>
    </row>
    <row r="975" spans="1:29" ht="15" customHeight="1" thickBot="1" x14ac:dyDescent="0.3">
      <c r="A975" s="532" t="s">
        <v>6768</v>
      </c>
      <c r="B975" s="577">
        <v>260</v>
      </c>
      <c r="C975" s="533" t="s">
        <v>6769</v>
      </c>
      <c r="D975" s="534" t="s">
        <v>41</v>
      </c>
      <c r="E975" s="537" t="s">
        <v>6</v>
      </c>
      <c r="F975" s="530" t="s">
        <v>321</v>
      </c>
      <c r="G975" s="266" t="s">
        <v>322</v>
      </c>
      <c r="H975" s="530" t="s">
        <v>323</v>
      </c>
      <c r="I975" s="266">
        <v>100</v>
      </c>
      <c r="J975" s="531">
        <v>6</v>
      </c>
      <c r="K975" s="549" t="s">
        <v>8674</v>
      </c>
      <c r="L975" s="549" t="s">
        <v>8674</v>
      </c>
      <c r="M975" s="549" t="s">
        <v>8674</v>
      </c>
      <c r="N975" s="549">
        <v>2.5336981858720988E-2</v>
      </c>
      <c r="O975" s="549" t="s">
        <v>8674</v>
      </c>
      <c r="P975" s="550">
        <v>7.0854648773506033E-3</v>
      </c>
      <c r="Q975" s="551" t="s">
        <v>8674</v>
      </c>
      <c r="R975" s="551" t="s">
        <v>8674</v>
      </c>
      <c r="S975" s="551" t="s">
        <v>8674</v>
      </c>
      <c r="T975" s="551" t="s">
        <v>8674</v>
      </c>
      <c r="U975" s="551" t="s">
        <v>8674</v>
      </c>
      <c r="V975" s="552" t="s">
        <v>8674</v>
      </c>
      <c r="W975" s="553">
        <v>4.1963911036508603E-3</v>
      </c>
      <c r="X975" s="553" t="s">
        <v>8674</v>
      </c>
      <c r="Y975" s="553" t="s">
        <v>8674</v>
      </c>
      <c r="Z975" s="553" t="s">
        <v>8674</v>
      </c>
      <c r="AA975" s="554" t="s">
        <v>8674</v>
      </c>
      <c r="AB975" s="684">
        <v>1.3841022021066035E-3</v>
      </c>
      <c r="AC975" s="561">
        <v>2.2834960324256436E-3</v>
      </c>
    </row>
    <row r="976" spans="1:29" ht="15" customHeight="1" thickBot="1" x14ac:dyDescent="0.3">
      <c r="A976" s="532" t="s">
        <v>6778</v>
      </c>
      <c r="B976" s="577">
        <v>270</v>
      </c>
      <c r="C976" s="533" t="s">
        <v>6779</v>
      </c>
      <c r="D976" s="534" t="s">
        <v>41</v>
      </c>
      <c r="E976" s="537" t="s">
        <v>12</v>
      </c>
      <c r="F976" s="530" t="s">
        <v>1546</v>
      </c>
      <c r="G976" s="266" t="s">
        <v>1547</v>
      </c>
      <c r="H976" s="530" t="s">
        <v>1548</v>
      </c>
      <c r="I976" s="266">
        <v>99</v>
      </c>
      <c r="J976" s="531">
        <v>6</v>
      </c>
      <c r="K976" s="549" t="s">
        <v>8674</v>
      </c>
      <c r="L976" s="549" t="s">
        <v>8674</v>
      </c>
      <c r="M976" s="549" t="s">
        <v>8674</v>
      </c>
      <c r="N976" s="549" t="s">
        <v>8674</v>
      </c>
      <c r="O976" s="549" t="s">
        <v>8674</v>
      </c>
      <c r="P976" s="550" t="s">
        <v>8674</v>
      </c>
      <c r="Q976" s="551" t="s">
        <v>8674</v>
      </c>
      <c r="R976" s="551" t="s">
        <v>8674</v>
      </c>
      <c r="S976" s="551">
        <v>1.1629033821106697E-2</v>
      </c>
      <c r="T976" s="551" t="s">
        <v>8674</v>
      </c>
      <c r="U976" s="551" t="s">
        <v>8674</v>
      </c>
      <c r="V976" s="552">
        <v>5.0025429593376636E-3</v>
      </c>
      <c r="W976" s="553" t="s">
        <v>8674</v>
      </c>
      <c r="X976" s="553" t="s">
        <v>8674</v>
      </c>
      <c r="Y976" s="553" t="s">
        <v>8674</v>
      </c>
      <c r="Z976" s="553" t="s">
        <v>8674</v>
      </c>
      <c r="AA976" s="554" t="s">
        <v>8674</v>
      </c>
      <c r="AB976" s="684" t="s">
        <v>8674</v>
      </c>
      <c r="AC976" s="561">
        <v>2.2834960324256436E-3</v>
      </c>
    </row>
    <row r="977" spans="1:29" ht="15" customHeight="1" thickBot="1" x14ac:dyDescent="0.3">
      <c r="A977" s="532" t="s">
        <v>6798</v>
      </c>
      <c r="B977" s="577">
        <v>320</v>
      </c>
      <c r="C977" s="533" t="s">
        <v>6799</v>
      </c>
      <c r="D977" s="534" t="s">
        <v>42</v>
      </c>
      <c r="E977" s="537" t="s">
        <v>14</v>
      </c>
      <c r="F977" s="530" t="s">
        <v>3808</v>
      </c>
      <c r="G977" s="266" t="s">
        <v>3809</v>
      </c>
      <c r="H977" s="530" t="s">
        <v>3810</v>
      </c>
      <c r="I977" s="266">
        <v>89</v>
      </c>
      <c r="J977" s="531">
        <v>6</v>
      </c>
      <c r="K977" s="549" t="s">
        <v>8674</v>
      </c>
      <c r="L977" s="549" t="s">
        <v>8674</v>
      </c>
      <c r="M977" s="549" t="s">
        <v>8674</v>
      </c>
      <c r="N977" s="549" t="s">
        <v>8674</v>
      </c>
      <c r="O977" s="549" t="s">
        <v>8674</v>
      </c>
      <c r="P977" s="550" t="s">
        <v>8674</v>
      </c>
      <c r="Q977" s="551">
        <v>5.1964248596965291E-3</v>
      </c>
      <c r="R977" s="551" t="s">
        <v>8674</v>
      </c>
      <c r="S977" s="551">
        <v>7.7526892140711307E-3</v>
      </c>
      <c r="T977" s="551" t="s">
        <v>8674</v>
      </c>
      <c r="U977" s="551" t="s">
        <v>8674</v>
      </c>
      <c r="V977" s="552">
        <v>5.0025429593376636E-3</v>
      </c>
      <c r="W977" s="553" t="s">
        <v>8674</v>
      </c>
      <c r="X977" s="553" t="s">
        <v>8674</v>
      </c>
      <c r="Y977" s="553" t="s">
        <v>8674</v>
      </c>
      <c r="Z977" s="553" t="s">
        <v>8674</v>
      </c>
      <c r="AA977" s="554" t="s">
        <v>8674</v>
      </c>
      <c r="AB977" s="684" t="s">
        <v>8674</v>
      </c>
      <c r="AC977" s="561">
        <v>2.2834960324256436E-3</v>
      </c>
    </row>
    <row r="978" spans="1:29" ht="15" customHeight="1" thickBot="1" x14ac:dyDescent="0.3">
      <c r="A978" s="532" t="s">
        <v>6794</v>
      </c>
      <c r="B978" s="577">
        <v>294</v>
      </c>
      <c r="C978" s="533" t="s">
        <v>6795</v>
      </c>
      <c r="D978" s="534" t="s">
        <v>42</v>
      </c>
      <c r="E978" s="537" t="s">
        <v>7</v>
      </c>
      <c r="F978" s="530" t="s">
        <v>3902</v>
      </c>
      <c r="G978" s="266" t="s">
        <v>3903</v>
      </c>
      <c r="H978" s="530" t="s">
        <v>3904</v>
      </c>
      <c r="I978" s="266">
        <v>93</v>
      </c>
      <c r="J978" s="531">
        <v>6</v>
      </c>
      <c r="K978" s="549" t="s">
        <v>8674</v>
      </c>
      <c r="L978" s="549" t="s">
        <v>8674</v>
      </c>
      <c r="M978" s="549" t="s">
        <v>8674</v>
      </c>
      <c r="N978" s="549" t="s">
        <v>8674</v>
      </c>
      <c r="O978" s="549" t="s">
        <v>8674</v>
      </c>
      <c r="P978" s="550" t="s">
        <v>8674</v>
      </c>
      <c r="Q978" s="551">
        <v>1.5589274579089585E-2</v>
      </c>
      <c r="R978" s="551" t="s">
        <v>8674</v>
      </c>
      <c r="S978" s="551" t="s">
        <v>8674</v>
      </c>
      <c r="T978" s="551" t="s">
        <v>8674</v>
      </c>
      <c r="U978" s="551" t="s">
        <v>8674</v>
      </c>
      <c r="V978" s="552">
        <v>5.0025429593376636E-3</v>
      </c>
      <c r="W978" s="553" t="s">
        <v>8674</v>
      </c>
      <c r="X978" s="553" t="s">
        <v>8674</v>
      </c>
      <c r="Y978" s="553" t="s">
        <v>8674</v>
      </c>
      <c r="Z978" s="553" t="s">
        <v>8674</v>
      </c>
      <c r="AA978" s="554" t="s">
        <v>8674</v>
      </c>
      <c r="AB978" s="684" t="s">
        <v>8674</v>
      </c>
      <c r="AC978" s="561">
        <v>2.2834960324256436E-3</v>
      </c>
    </row>
    <row r="979" spans="1:29" ht="15" customHeight="1" thickBot="1" x14ac:dyDescent="0.3">
      <c r="A979" s="532" t="s">
        <v>6838</v>
      </c>
      <c r="B979" s="577">
        <v>380</v>
      </c>
      <c r="C979" s="533" t="s">
        <v>6839</v>
      </c>
      <c r="D979" s="534" t="s">
        <v>42</v>
      </c>
      <c r="E979" s="537" t="s">
        <v>7</v>
      </c>
      <c r="F979" s="530" t="s">
        <v>3983</v>
      </c>
      <c r="G979" s="266" t="s">
        <v>3984</v>
      </c>
      <c r="H979" s="530" t="s">
        <v>3985</v>
      </c>
      <c r="I979" s="266">
        <v>99</v>
      </c>
      <c r="J979" s="531">
        <v>6</v>
      </c>
      <c r="K979" s="549" t="s">
        <v>8674</v>
      </c>
      <c r="L979" s="549" t="s">
        <v>8674</v>
      </c>
      <c r="M979" s="549" t="s">
        <v>8674</v>
      </c>
      <c r="N979" s="549">
        <v>3.0404378230465188E-2</v>
      </c>
      <c r="O979" s="549" t="s">
        <v>8674</v>
      </c>
      <c r="P979" s="550">
        <v>8.5025578528207229E-3</v>
      </c>
      <c r="Q979" s="551" t="s">
        <v>8674</v>
      </c>
      <c r="R979" s="551" t="s">
        <v>8674</v>
      </c>
      <c r="S979" s="551" t="s">
        <v>8674</v>
      </c>
      <c r="T979" s="551" t="s">
        <v>8674</v>
      </c>
      <c r="U979" s="551" t="s">
        <v>8674</v>
      </c>
      <c r="V979" s="552" t="s">
        <v>8674</v>
      </c>
      <c r="W979" s="553" t="s">
        <v>8674</v>
      </c>
      <c r="X979" s="553" t="s">
        <v>8674</v>
      </c>
      <c r="Y979" s="553" t="s">
        <v>8674</v>
      </c>
      <c r="Z979" s="553" t="s">
        <v>8674</v>
      </c>
      <c r="AA979" s="554" t="s">
        <v>8674</v>
      </c>
      <c r="AB979" s="684" t="s">
        <v>8674</v>
      </c>
      <c r="AC979" s="561">
        <v>2.2834960324256436E-3</v>
      </c>
    </row>
    <row r="980" spans="1:29" ht="15" customHeight="1" thickBot="1" x14ac:dyDescent="0.3">
      <c r="A980" s="532" t="s">
        <v>6770</v>
      </c>
      <c r="B980" s="577">
        <v>303</v>
      </c>
      <c r="C980" s="533" t="s">
        <v>6771</v>
      </c>
      <c r="D980" s="534" t="s">
        <v>42</v>
      </c>
      <c r="E980" s="537" t="s">
        <v>5</v>
      </c>
      <c r="F980" s="530" t="s">
        <v>2984</v>
      </c>
      <c r="G980" s="266" t="s">
        <v>2985</v>
      </c>
      <c r="H980" s="530" t="s">
        <v>2986</v>
      </c>
      <c r="I980" s="266">
        <v>100</v>
      </c>
      <c r="J980" s="531">
        <v>6</v>
      </c>
      <c r="K980" s="549" t="s">
        <v>8674</v>
      </c>
      <c r="L980" s="549">
        <v>8.002133902373966E-2</v>
      </c>
      <c r="M980" s="549">
        <v>1.3083867591259976E-2</v>
      </c>
      <c r="N980" s="549" t="s">
        <v>8674</v>
      </c>
      <c r="O980" s="549" t="s">
        <v>8674</v>
      </c>
      <c r="P980" s="550">
        <v>7.0854648773506033E-3</v>
      </c>
      <c r="Q980" s="551" t="s">
        <v>8674</v>
      </c>
      <c r="R980" s="551" t="s">
        <v>8674</v>
      </c>
      <c r="S980" s="551" t="s">
        <v>8674</v>
      </c>
      <c r="T980" s="551" t="s">
        <v>8674</v>
      </c>
      <c r="U980" s="551" t="s">
        <v>8674</v>
      </c>
      <c r="V980" s="552" t="s">
        <v>8674</v>
      </c>
      <c r="W980" s="553" t="s">
        <v>8674</v>
      </c>
      <c r="X980" s="553" t="s">
        <v>8674</v>
      </c>
      <c r="Y980" s="553" t="s">
        <v>8674</v>
      </c>
      <c r="Z980" s="553" t="s">
        <v>8674</v>
      </c>
      <c r="AA980" s="554">
        <v>4.042037186742118E-2</v>
      </c>
      <c r="AB980" s="684">
        <v>1.3841022021066035E-3</v>
      </c>
      <c r="AC980" s="561">
        <v>2.2834960324256436E-3</v>
      </c>
    </row>
    <row r="981" spans="1:29" ht="15" customHeight="1" thickBot="1" x14ac:dyDescent="0.3">
      <c r="A981" s="532" t="s">
        <v>6742</v>
      </c>
      <c r="B981" s="577">
        <v>252</v>
      </c>
      <c r="C981" s="533" t="s">
        <v>6743</v>
      </c>
      <c r="D981" s="534" t="s">
        <v>41</v>
      </c>
      <c r="E981" s="537" t="s">
        <v>9</v>
      </c>
      <c r="F981" s="530" t="s">
        <v>1166</v>
      </c>
      <c r="G981" s="266" t="s">
        <v>1030</v>
      </c>
      <c r="H981" s="530" t="s">
        <v>1167</v>
      </c>
      <c r="I981" s="266">
        <v>96</v>
      </c>
      <c r="J981" s="531">
        <v>6</v>
      </c>
      <c r="K981" s="549" t="s">
        <v>8674</v>
      </c>
      <c r="L981" s="549" t="s">
        <v>8674</v>
      </c>
      <c r="M981" s="549" t="s">
        <v>8674</v>
      </c>
      <c r="N981" s="549" t="s">
        <v>8674</v>
      </c>
      <c r="O981" s="549">
        <v>1.0561892691170258E-2</v>
      </c>
      <c r="P981" s="550">
        <v>2.8341859509402414E-3</v>
      </c>
      <c r="Q981" s="551">
        <v>2.5982124298482645E-3</v>
      </c>
      <c r="R981" s="551" t="s">
        <v>8674</v>
      </c>
      <c r="S981" s="551">
        <v>1.9381723035177827E-3</v>
      </c>
      <c r="T981" s="551" t="s">
        <v>8674</v>
      </c>
      <c r="U981" s="551" t="s">
        <v>8674</v>
      </c>
      <c r="V981" s="552">
        <v>1.667514319779221E-3</v>
      </c>
      <c r="W981" s="553" t="s">
        <v>8674</v>
      </c>
      <c r="X981" s="553" t="s">
        <v>8674</v>
      </c>
      <c r="Y981" s="553">
        <v>5.1888750518887502E-3</v>
      </c>
      <c r="Z981" s="553" t="s">
        <v>8674</v>
      </c>
      <c r="AA981" s="554" t="s">
        <v>8674</v>
      </c>
      <c r="AB981" s="684">
        <v>2.768204404213207E-3</v>
      </c>
      <c r="AC981" s="561">
        <v>2.2834960324256436E-3</v>
      </c>
    </row>
    <row r="982" spans="1:29" ht="15" customHeight="1" thickBot="1" x14ac:dyDescent="0.3">
      <c r="A982" s="532" t="s">
        <v>6774</v>
      </c>
      <c r="B982" s="577">
        <v>286</v>
      </c>
      <c r="C982" s="533" t="s">
        <v>6775</v>
      </c>
      <c r="D982" s="534" t="s">
        <v>41</v>
      </c>
      <c r="E982" s="537" t="s">
        <v>19</v>
      </c>
      <c r="F982" s="530" t="s">
        <v>1973</v>
      </c>
      <c r="G982" s="266" t="s">
        <v>1974</v>
      </c>
      <c r="H982" s="530" t="s">
        <v>90</v>
      </c>
      <c r="I982" s="266">
        <v>100</v>
      </c>
      <c r="J982" s="531">
        <v>6</v>
      </c>
      <c r="K982" s="549" t="s">
        <v>8674</v>
      </c>
      <c r="L982" s="549" t="s">
        <v>8674</v>
      </c>
      <c r="M982" s="549" t="s">
        <v>8674</v>
      </c>
      <c r="N982" s="549" t="s">
        <v>8674</v>
      </c>
      <c r="O982" s="549" t="s">
        <v>8674</v>
      </c>
      <c r="P982" s="550" t="s">
        <v>8674</v>
      </c>
      <c r="Q982" s="551" t="s">
        <v>8674</v>
      </c>
      <c r="R982" s="551" t="s">
        <v>8674</v>
      </c>
      <c r="S982" s="551">
        <v>1.1629033821106697E-2</v>
      </c>
      <c r="T982" s="551" t="s">
        <v>8674</v>
      </c>
      <c r="U982" s="551" t="s">
        <v>8674</v>
      </c>
      <c r="V982" s="552">
        <v>5.0025429593376636E-3</v>
      </c>
      <c r="W982" s="553" t="s">
        <v>8674</v>
      </c>
      <c r="X982" s="553" t="s">
        <v>8674</v>
      </c>
      <c r="Y982" s="553" t="s">
        <v>8674</v>
      </c>
      <c r="Z982" s="553" t="s">
        <v>8674</v>
      </c>
      <c r="AA982" s="554" t="s">
        <v>8674</v>
      </c>
      <c r="AB982" s="684" t="s">
        <v>8674</v>
      </c>
      <c r="AC982" s="561">
        <v>2.2834960324256436E-3</v>
      </c>
    </row>
    <row r="983" spans="1:29" ht="15" customHeight="1" thickBot="1" x14ac:dyDescent="0.3">
      <c r="A983" s="532" t="s">
        <v>6756</v>
      </c>
      <c r="B983" s="577">
        <v>241</v>
      </c>
      <c r="C983" s="533" t="s">
        <v>6757</v>
      </c>
      <c r="D983" s="534" t="s">
        <v>41</v>
      </c>
      <c r="E983" s="537" t="s">
        <v>12</v>
      </c>
      <c r="F983" s="530" t="s">
        <v>1658</v>
      </c>
      <c r="G983" s="266" t="s">
        <v>1659</v>
      </c>
      <c r="H983" s="530" t="s">
        <v>440</v>
      </c>
      <c r="I983" s="266">
        <v>98</v>
      </c>
      <c r="J983" s="531">
        <v>6</v>
      </c>
      <c r="K983" s="549" t="s">
        <v>8674</v>
      </c>
      <c r="L983" s="549" t="s">
        <v>8674</v>
      </c>
      <c r="M983" s="549" t="s">
        <v>8674</v>
      </c>
      <c r="N983" s="549" t="s">
        <v>8674</v>
      </c>
      <c r="O983" s="549" t="s">
        <v>8674</v>
      </c>
      <c r="P983" s="550" t="s">
        <v>8674</v>
      </c>
      <c r="Q983" s="551" t="s">
        <v>8674</v>
      </c>
      <c r="R983" s="551" t="s">
        <v>8674</v>
      </c>
      <c r="S983" s="551">
        <v>3.8763446070355654E-3</v>
      </c>
      <c r="T983" s="551">
        <v>1.6487140030775994E-2</v>
      </c>
      <c r="U983" s="551" t="s">
        <v>8674</v>
      </c>
      <c r="V983" s="552">
        <v>4.1687857994480524E-3</v>
      </c>
      <c r="W983" s="553" t="s">
        <v>8674</v>
      </c>
      <c r="X983" s="553" t="s">
        <v>8674</v>
      </c>
      <c r="Y983" s="553">
        <v>2.5944375259443751E-3</v>
      </c>
      <c r="Z983" s="553" t="s">
        <v>8674</v>
      </c>
      <c r="AA983" s="554" t="s">
        <v>8674</v>
      </c>
      <c r="AB983" s="684">
        <v>1.3841022021066035E-3</v>
      </c>
      <c r="AC983" s="561">
        <v>2.2834960324256436E-3</v>
      </c>
    </row>
    <row r="984" spans="1:29" ht="15" customHeight="1" thickBot="1" x14ac:dyDescent="0.3">
      <c r="A984" s="532" t="s">
        <v>6748</v>
      </c>
      <c r="B984" s="577">
        <v>296</v>
      </c>
      <c r="C984" s="533" t="s">
        <v>6749</v>
      </c>
      <c r="D984" s="534" t="s">
        <v>42</v>
      </c>
      <c r="E984" s="537" t="s">
        <v>5</v>
      </c>
      <c r="F984" s="530" t="s">
        <v>3023</v>
      </c>
      <c r="G984" s="266" t="s">
        <v>3024</v>
      </c>
      <c r="H984" s="530" t="s">
        <v>3025</v>
      </c>
      <c r="I984" s="266">
        <v>100</v>
      </c>
      <c r="J984" s="531">
        <v>6</v>
      </c>
      <c r="K984" s="549" t="s">
        <v>8674</v>
      </c>
      <c r="L984" s="549" t="s">
        <v>8674</v>
      </c>
      <c r="M984" s="549" t="s">
        <v>8674</v>
      </c>
      <c r="N984" s="549" t="s">
        <v>8674</v>
      </c>
      <c r="O984" s="549" t="s">
        <v>8674</v>
      </c>
      <c r="P984" s="550" t="s">
        <v>8674</v>
      </c>
      <c r="Q984" s="551" t="s">
        <v>8674</v>
      </c>
      <c r="R984" s="551" t="s">
        <v>8674</v>
      </c>
      <c r="S984" s="551">
        <v>9.690861517588913E-3</v>
      </c>
      <c r="T984" s="551" t="s">
        <v>8674</v>
      </c>
      <c r="U984" s="551" t="s">
        <v>8674</v>
      </c>
      <c r="V984" s="552">
        <v>4.1687857994480524E-3</v>
      </c>
      <c r="W984" s="553" t="s">
        <v>8674</v>
      </c>
      <c r="X984" s="553" t="s">
        <v>8674</v>
      </c>
      <c r="Y984" s="553">
        <v>2.5944375259443751E-3</v>
      </c>
      <c r="Z984" s="553" t="s">
        <v>8674</v>
      </c>
      <c r="AA984" s="554" t="s">
        <v>8674</v>
      </c>
      <c r="AB984" s="684">
        <v>1.3841022021066035E-3</v>
      </c>
      <c r="AC984" s="561">
        <v>2.2834960324256436E-3</v>
      </c>
    </row>
    <row r="985" spans="1:29" ht="15" customHeight="1" thickBot="1" x14ac:dyDescent="0.3">
      <c r="A985" s="532" t="s">
        <v>6744</v>
      </c>
      <c r="B985" s="577">
        <v>247</v>
      </c>
      <c r="C985" s="533" t="s">
        <v>6745</v>
      </c>
      <c r="D985" s="534" t="s">
        <v>41</v>
      </c>
      <c r="E985" s="537" t="s">
        <v>17</v>
      </c>
      <c r="F985" s="530" t="s">
        <v>1363</v>
      </c>
      <c r="G985" s="266" t="s">
        <v>1364</v>
      </c>
      <c r="H985" s="530" t="s">
        <v>305</v>
      </c>
      <c r="I985" s="266">
        <v>100</v>
      </c>
      <c r="J985" s="531">
        <v>6</v>
      </c>
      <c r="K985" s="549" t="s">
        <v>8674</v>
      </c>
      <c r="L985" s="549" t="s">
        <v>8674</v>
      </c>
      <c r="M985" s="549" t="s">
        <v>8674</v>
      </c>
      <c r="N985" s="549">
        <v>1.0134792743488396E-2</v>
      </c>
      <c r="O985" s="549">
        <v>5.280946345585129E-3</v>
      </c>
      <c r="P985" s="550">
        <v>4.2512789264103614E-3</v>
      </c>
      <c r="Q985" s="551" t="s">
        <v>8674</v>
      </c>
      <c r="R985" s="551" t="s">
        <v>8674</v>
      </c>
      <c r="S985" s="551">
        <v>1.9381723035177827E-3</v>
      </c>
      <c r="T985" s="551" t="s">
        <v>8674</v>
      </c>
      <c r="U985" s="551" t="s">
        <v>8674</v>
      </c>
      <c r="V985" s="552">
        <v>8.3375715988961052E-4</v>
      </c>
      <c r="W985" s="553">
        <v>4.1963911036508603E-3</v>
      </c>
      <c r="X985" s="553" t="s">
        <v>8674</v>
      </c>
      <c r="Y985" s="553">
        <v>2.5944375259443751E-3</v>
      </c>
      <c r="Z985" s="553" t="s">
        <v>8674</v>
      </c>
      <c r="AA985" s="554" t="s">
        <v>8674</v>
      </c>
      <c r="AB985" s="684">
        <v>2.768204404213207E-3</v>
      </c>
      <c r="AC985" s="561">
        <v>2.2834960324256436E-3</v>
      </c>
    </row>
    <row r="986" spans="1:29" ht="15" customHeight="1" thickBot="1" x14ac:dyDescent="0.3">
      <c r="A986" s="532" t="s">
        <v>6720</v>
      </c>
      <c r="B986" s="577">
        <v>245</v>
      </c>
      <c r="C986" s="533" t="s">
        <v>6721</v>
      </c>
      <c r="D986" s="534" t="s">
        <v>41</v>
      </c>
      <c r="E986" s="537" t="s">
        <v>17</v>
      </c>
      <c r="F986" s="530" t="s">
        <v>1374</v>
      </c>
      <c r="G986" s="266" t="s">
        <v>1375</v>
      </c>
      <c r="H986" s="530" t="s">
        <v>1376</v>
      </c>
      <c r="I986" s="266">
        <v>99</v>
      </c>
      <c r="J986" s="531">
        <v>6</v>
      </c>
      <c r="K986" s="549" t="s">
        <v>8674</v>
      </c>
      <c r="L986" s="549">
        <v>2.6673779674579887E-2</v>
      </c>
      <c r="M986" s="549">
        <v>6.5419337956299879E-3</v>
      </c>
      <c r="N986" s="549" t="s">
        <v>8674</v>
      </c>
      <c r="O986" s="549" t="s">
        <v>8674</v>
      </c>
      <c r="P986" s="550">
        <v>2.8341859509402414E-3</v>
      </c>
      <c r="Q986" s="551" t="s">
        <v>8674</v>
      </c>
      <c r="R986" s="551" t="s">
        <v>8674</v>
      </c>
      <c r="S986" s="551" t="s">
        <v>8674</v>
      </c>
      <c r="T986" s="551" t="s">
        <v>8674</v>
      </c>
      <c r="U986" s="551" t="s">
        <v>8674</v>
      </c>
      <c r="V986" s="552" t="s">
        <v>8674</v>
      </c>
      <c r="W986" s="553">
        <v>8.3927822073017206E-3</v>
      </c>
      <c r="X986" s="553" t="s">
        <v>8674</v>
      </c>
      <c r="Y986" s="553">
        <v>5.1888750518887502E-3</v>
      </c>
      <c r="Z986" s="553" t="s">
        <v>8674</v>
      </c>
      <c r="AA986" s="554" t="s">
        <v>8674</v>
      </c>
      <c r="AB986" s="684">
        <v>5.536408808426414E-3</v>
      </c>
      <c r="AC986" s="561">
        <v>2.2834960324256436E-3</v>
      </c>
    </row>
    <row r="987" spans="1:29" ht="15" customHeight="1" thickBot="1" x14ac:dyDescent="0.3">
      <c r="A987" s="532" t="s">
        <v>6816</v>
      </c>
      <c r="B987" s="577">
        <v>246</v>
      </c>
      <c r="C987" s="533" t="s">
        <v>6817</v>
      </c>
      <c r="D987" s="534" t="s">
        <v>41</v>
      </c>
      <c r="E987" s="537" t="s">
        <v>12</v>
      </c>
      <c r="F987" s="530" t="s">
        <v>1698</v>
      </c>
      <c r="G987" s="266" t="s">
        <v>1699</v>
      </c>
      <c r="H987" s="530" t="s">
        <v>128</v>
      </c>
      <c r="I987" s="266">
        <v>99</v>
      </c>
      <c r="J987" s="531">
        <v>6</v>
      </c>
      <c r="K987" s="549" t="s">
        <v>8674</v>
      </c>
      <c r="L987" s="549">
        <v>2.6673779674579887E-2</v>
      </c>
      <c r="M987" s="549">
        <v>6.5419337956299879E-3</v>
      </c>
      <c r="N987" s="549" t="s">
        <v>8674</v>
      </c>
      <c r="O987" s="549" t="s">
        <v>8674</v>
      </c>
      <c r="P987" s="550">
        <v>2.8341859509402414E-3</v>
      </c>
      <c r="Q987" s="551" t="s">
        <v>8674</v>
      </c>
      <c r="R987" s="551">
        <v>5.8462437883659749E-2</v>
      </c>
      <c r="S987" s="551" t="s">
        <v>8674</v>
      </c>
      <c r="T987" s="551" t="s">
        <v>8674</v>
      </c>
      <c r="U987" s="551">
        <v>2.4274790629930817E-2</v>
      </c>
      <c r="V987" s="552">
        <v>3.3350286395584421E-3</v>
      </c>
      <c r="W987" s="553" t="s">
        <v>8674</v>
      </c>
      <c r="X987" s="553" t="s">
        <v>8674</v>
      </c>
      <c r="Y987" s="553" t="s">
        <v>8674</v>
      </c>
      <c r="Z987" s="553" t="s">
        <v>8674</v>
      </c>
      <c r="AA987" s="554" t="s">
        <v>8674</v>
      </c>
      <c r="AB987" s="684" t="s">
        <v>8674</v>
      </c>
      <c r="AC987" s="561">
        <v>2.2834960324256436E-3</v>
      </c>
    </row>
    <row r="988" spans="1:29" ht="15" customHeight="1" thickBot="1" x14ac:dyDescent="0.3">
      <c r="A988" s="532" t="s">
        <v>6780</v>
      </c>
      <c r="B988" s="577">
        <v>252</v>
      </c>
      <c r="C988" s="533" t="s">
        <v>6781</v>
      </c>
      <c r="D988" s="534" t="s">
        <v>41</v>
      </c>
      <c r="E988" s="537" t="s">
        <v>6</v>
      </c>
      <c r="F988" s="530" t="s">
        <v>386</v>
      </c>
      <c r="G988" s="266" t="s">
        <v>387</v>
      </c>
      <c r="H988" s="530" t="s">
        <v>388</v>
      </c>
      <c r="I988" s="266">
        <v>99</v>
      </c>
      <c r="J988" s="531">
        <v>6</v>
      </c>
      <c r="K988" s="549" t="s">
        <v>8674</v>
      </c>
      <c r="L988" s="549" t="s">
        <v>8674</v>
      </c>
      <c r="M988" s="549" t="s">
        <v>8674</v>
      </c>
      <c r="N988" s="549" t="s">
        <v>8674</v>
      </c>
      <c r="O988" s="549" t="s">
        <v>8674</v>
      </c>
      <c r="P988" s="550" t="s">
        <v>8674</v>
      </c>
      <c r="Q988" s="551">
        <v>1.5589274579089585E-2</v>
      </c>
      <c r="R988" s="551" t="s">
        <v>8674</v>
      </c>
      <c r="S988" s="551" t="s">
        <v>8674</v>
      </c>
      <c r="T988" s="551" t="s">
        <v>8674</v>
      </c>
      <c r="U988" s="551" t="s">
        <v>8674</v>
      </c>
      <c r="V988" s="552">
        <v>5.0025429593376636E-3</v>
      </c>
      <c r="W988" s="553" t="s">
        <v>8674</v>
      </c>
      <c r="X988" s="553" t="s">
        <v>8674</v>
      </c>
      <c r="Y988" s="553" t="s">
        <v>8674</v>
      </c>
      <c r="Z988" s="553" t="s">
        <v>8674</v>
      </c>
      <c r="AA988" s="554" t="s">
        <v>8674</v>
      </c>
      <c r="AB988" s="684" t="s">
        <v>8674</v>
      </c>
      <c r="AC988" s="561">
        <v>2.2834960324256436E-3</v>
      </c>
    </row>
    <row r="989" spans="1:29" ht="15" customHeight="1" thickBot="1" x14ac:dyDescent="0.3">
      <c r="A989" s="532" t="s">
        <v>6726</v>
      </c>
      <c r="B989" s="577">
        <v>249</v>
      </c>
      <c r="C989" s="533" t="s">
        <v>6727</v>
      </c>
      <c r="D989" s="534" t="s">
        <v>41</v>
      </c>
      <c r="E989" s="537" t="s">
        <v>6</v>
      </c>
      <c r="F989" s="530" t="s">
        <v>389</v>
      </c>
      <c r="G989" s="266" t="s">
        <v>330</v>
      </c>
      <c r="H989" s="530" t="s">
        <v>390</v>
      </c>
      <c r="I989" s="266">
        <v>94</v>
      </c>
      <c r="J989" s="531">
        <v>6</v>
      </c>
      <c r="K989" s="549" t="s">
        <v>8674</v>
      </c>
      <c r="L989" s="549" t="s">
        <v>8674</v>
      </c>
      <c r="M989" s="549" t="s">
        <v>8674</v>
      </c>
      <c r="N989" s="549" t="s">
        <v>8674</v>
      </c>
      <c r="O989" s="549" t="s">
        <v>8674</v>
      </c>
      <c r="P989" s="550" t="s">
        <v>8674</v>
      </c>
      <c r="Q989" s="551" t="s">
        <v>8674</v>
      </c>
      <c r="R989" s="551" t="s">
        <v>8674</v>
      </c>
      <c r="S989" s="551">
        <v>3.8763446070355654E-3</v>
      </c>
      <c r="T989" s="551">
        <v>5.4957133435919979E-3</v>
      </c>
      <c r="U989" s="551" t="s">
        <v>8674</v>
      </c>
      <c r="V989" s="552">
        <v>2.5012714796688318E-3</v>
      </c>
      <c r="W989" s="553" t="s">
        <v>8674</v>
      </c>
      <c r="X989" s="553" t="s">
        <v>8674</v>
      </c>
      <c r="Y989" s="553">
        <v>7.7833125778331257E-3</v>
      </c>
      <c r="Z989" s="553" t="s">
        <v>8674</v>
      </c>
      <c r="AA989" s="554" t="s">
        <v>8674</v>
      </c>
      <c r="AB989" s="684">
        <v>4.1523066063198109E-3</v>
      </c>
      <c r="AC989" s="561">
        <v>2.2834960324256436E-3</v>
      </c>
    </row>
    <row r="990" spans="1:29" ht="15" customHeight="1" thickBot="1" x14ac:dyDescent="0.3">
      <c r="A990" s="532" t="s">
        <v>6732</v>
      </c>
      <c r="B990" s="577">
        <v>311</v>
      </c>
      <c r="C990" s="533" t="s">
        <v>6733</v>
      </c>
      <c r="D990" s="534" t="s">
        <v>42</v>
      </c>
      <c r="E990" s="535" t="s">
        <v>5</v>
      </c>
      <c r="F990" s="530" t="s">
        <v>3154</v>
      </c>
      <c r="G990" s="266" t="s">
        <v>3155</v>
      </c>
      <c r="H990" s="530" t="s">
        <v>1972</v>
      </c>
      <c r="I990" s="266">
        <v>100</v>
      </c>
      <c r="J990" s="531">
        <v>6</v>
      </c>
      <c r="K990" s="549" t="s">
        <v>8674</v>
      </c>
      <c r="L990" s="549" t="s">
        <v>8674</v>
      </c>
      <c r="M990" s="549" t="s">
        <v>8674</v>
      </c>
      <c r="N990" s="549" t="s">
        <v>8674</v>
      </c>
      <c r="O990" s="549" t="s">
        <v>8674</v>
      </c>
      <c r="P990" s="550" t="s">
        <v>8674</v>
      </c>
      <c r="Q990" s="551" t="s">
        <v>8674</v>
      </c>
      <c r="R990" s="551" t="s">
        <v>8674</v>
      </c>
      <c r="S990" s="551" t="s">
        <v>8674</v>
      </c>
      <c r="T990" s="551" t="s">
        <v>8674</v>
      </c>
      <c r="U990" s="551">
        <v>4.8549581259861634E-2</v>
      </c>
      <c r="V990" s="552">
        <v>3.3350286395584421E-3</v>
      </c>
      <c r="W990" s="553" t="s">
        <v>8674</v>
      </c>
      <c r="X990" s="553" t="s">
        <v>8674</v>
      </c>
      <c r="Y990" s="553">
        <v>5.1888750518887502E-3</v>
      </c>
      <c r="Z990" s="553" t="s">
        <v>8674</v>
      </c>
      <c r="AA990" s="554" t="s">
        <v>8674</v>
      </c>
      <c r="AB990" s="684">
        <v>2.768204404213207E-3</v>
      </c>
      <c r="AC990" s="561">
        <v>2.2834960324256436E-3</v>
      </c>
    </row>
    <row r="991" spans="1:29" ht="15" customHeight="1" thickBot="1" x14ac:dyDescent="0.3">
      <c r="A991" s="532" t="s">
        <v>6760</v>
      </c>
      <c r="B991" s="577">
        <v>285</v>
      </c>
      <c r="C991" s="533" t="s">
        <v>6761</v>
      </c>
      <c r="D991" s="534" t="s">
        <v>42</v>
      </c>
      <c r="E991" s="537" t="s">
        <v>5</v>
      </c>
      <c r="F991" s="530" t="s">
        <v>3178</v>
      </c>
      <c r="G991" s="266" t="s">
        <v>3179</v>
      </c>
      <c r="H991" s="530" t="s">
        <v>3180</v>
      </c>
      <c r="I991" s="266">
        <v>98</v>
      </c>
      <c r="J991" s="531">
        <v>6</v>
      </c>
      <c r="K991" s="549" t="s">
        <v>8674</v>
      </c>
      <c r="L991" s="549" t="s">
        <v>8674</v>
      </c>
      <c r="M991" s="549">
        <v>6.5419337956299879E-3</v>
      </c>
      <c r="N991" s="549">
        <v>5.067396371744198E-3</v>
      </c>
      <c r="O991" s="549" t="s">
        <v>8674</v>
      </c>
      <c r="P991" s="550">
        <v>2.8341859509402414E-3</v>
      </c>
      <c r="Q991" s="551" t="s">
        <v>8674</v>
      </c>
      <c r="R991" s="551">
        <v>8.769365682548963E-2</v>
      </c>
      <c r="S991" s="551" t="s">
        <v>8674</v>
      </c>
      <c r="T991" s="551" t="s">
        <v>8674</v>
      </c>
      <c r="U991" s="551" t="s">
        <v>8674</v>
      </c>
      <c r="V991" s="552">
        <v>2.5012714796688318E-3</v>
      </c>
      <c r="W991" s="553" t="s">
        <v>8674</v>
      </c>
      <c r="X991" s="553">
        <v>1.9138755980861243E-2</v>
      </c>
      <c r="Y991" s="553" t="s">
        <v>8674</v>
      </c>
      <c r="Z991" s="553" t="s">
        <v>8674</v>
      </c>
      <c r="AA991" s="554" t="s">
        <v>8674</v>
      </c>
      <c r="AB991" s="684">
        <v>1.3841022021066035E-3</v>
      </c>
      <c r="AC991" s="561">
        <v>2.2834960324256436E-3</v>
      </c>
    </row>
    <row r="992" spans="1:29" ht="15" customHeight="1" thickBot="1" x14ac:dyDescent="0.3">
      <c r="A992" s="532" t="s">
        <v>6698</v>
      </c>
      <c r="B992" s="577">
        <v>336</v>
      </c>
      <c r="C992" s="533" t="s">
        <v>6699</v>
      </c>
      <c r="D992" s="534" t="s">
        <v>42</v>
      </c>
      <c r="E992" s="537" t="s">
        <v>10</v>
      </c>
      <c r="F992" s="530" t="s">
        <v>4087</v>
      </c>
      <c r="G992" s="266" t="s">
        <v>4088</v>
      </c>
      <c r="H992" s="530" t="s">
        <v>3060</v>
      </c>
      <c r="I992" s="266">
        <v>100</v>
      </c>
      <c r="J992" s="531">
        <v>6</v>
      </c>
      <c r="K992" s="549" t="s">
        <v>8674</v>
      </c>
      <c r="L992" s="549" t="s">
        <v>8674</v>
      </c>
      <c r="M992" s="549" t="s">
        <v>8674</v>
      </c>
      <c r="N992" s="549" t="s">
        <v>8674</v>
      </c>
      <c r="O992" s="549" t="s">
        <v>8674</v>
      </c>
      <c r="P992" s="550" t="s">
        <v>8674</v>
      </c>
      <c r="Q992" s="551" t="s">
        <v>8674</v>
      </c>
      <c r="R992" s="551" t="s">
        <v>8674</v>
      </c>
      <c r="S992" s="551" t="s">
        <v>8674</v>
      </c>
      <c r="T992" s="551" t="s">
        <v>8674</v>
      </c>
      <c r="U992" s="551" t="s">
        <v>8674</v>
      </c>
      <c r="V992" s="552" t="s">
        <v>8674</v>
      </c>
      <c r="W992" s="553">
        <v>1.258917331095258E-2</v>
      </c>
      <c r="X992" s="553" t="s">
        <v>8674</v>
      </c>
      <c r="Y992" s="553">
        <v>7.7833125778331257E-3</v>
      </c>
      <c r="Z992" s="553" t="s">
        <v>8674</v>
      </c>
      <c r="AA992" s="554" t="s">
        <v>8674</v>
      </c>
      <c r="AB992" s="684">
        <v>8.3046132126396218E-3</v>
      </c>
      <c r="AC992" s="561">
        <v>2.2834960324256436E-3</v>
      </c>
    </row>
    <row r="993" spans="1:29" ht="15" customHeight="1" thickBot="1" x14ac:dyDescent="0.3">
      <c r="A993" s="532" t="s">
        <v>6712</v>
      </c>
      <c r="B993" s="577">
        <v>310</v>
      </c>
      <c r="C993" s="533" t="s">
        <v>6713</v>
      </c>
      <c r="D993" s="534" t="s">
        <v>42</v>
      </c>
      <c r="E993" s="537" t="s">
        <v>14</v>
      </c>
      <c r="F993" s="530" t="s">
        <v>3843</v>
      </c>
      <c r="G993" s="266" t="s">
        <v>3841</v>
      </c>
      <c r="H993" s="530" t="s">
        <v>3844</v>
      </c>
      <c r="I993" s="266">
        <v>93</v>
      </c>
      <c r="J993" s="531">
        <v>6</v>
      </c>
      <c r="K993" s="549" t="s">
        <v>8674</v>
      </c>
      <c r="L993" s="549" t="s">
        <v>8674</v>
      </c>
      <c r="M993" s="549" t="s">
        <v>8674</v>
      </c>
      <c r="N993" s="549" t="s">
        <v>8674</v>
      </c>
      <c r="O993" s="549" t="s">
        <v>8674</v>
      </c>
      <c r="P993" s="550" t="s">
        <v>8674</v>
      </c>
      <c r="Q993" s="551">
        <v>2.5982124298482645E-3</v>
      </c>
      <c r="R993" s="551" t="s">
        <v>8674</v>
      </c>
      <c r="S993" s="551" t="s">
        <v>8674</v>
      </c>
      <c r="T993" s="551" t="s">
        <v>8674</v>
      </c>
      <c r="U993" s="551" t="s">
        <v>8674</v>
      </c>
      <c r="V993" s="552">
        <v>8.3375715988961052E-4</v>
      </c>
      <c r="W993" s="553">
        <v>4.1963911036508603E-3</v>
      </c>
      <c r="X993" s="553" t="s">
        <v>8674</v>
      </c>
      <c r="Y993" s="553">
        <v>1.03777501037775E-2</v>
      </c>
      <c r="Z993" s="553" t="s">
        <v>8674</v>
      </c>
      <c r="AA993" s="554" t="s">
        <v>8674</v>
      </c>
      <c r="AB993" s="684">
        <v>6.9205110105330179E-3</v>
      </c>
      <c r="AC993" s="561">
        <v>2.2834960324256436E-3</v>
      </c>
    </row>
    <row r="994" spans="1:29" ht="15" customHeight="1" thickBot="1" x14ac:dyDescent="0.3">
      <c r="A994" s="532" t="s">
        <v>6696</v>
      </c>
      <c r="B994" s="577">
        <v>250</v>
      </c>
      <c r="C994" s="533" t="s">
        <v>6697</v>
      </c>
      <c r="D994" s="534" t="s">
        <v>41</v>
      </c>
      <c r="E994" s="537" t="s">
        <v>13</v>
      </c>
      <c r="F994" s="530" t="s">
        <v>2289</v>
      </c>
      <c r="G994" s="266" t="s">
        <v>2290</v>
      </c>
      <c r="H994" s="530" t="s">
        <v>1455</v>
      </c>
      <c r="I994" s="266">
        <v>100</v>
      </c>
      <c r="J994" s="531">
        <v>6</v>
      </c>
      <c r="K994" s="549" t="s">
        <v>8674</v>
      </c>
      <c r="L994" s="549" t="s">
        <v>8674</v>
      </c>
      <c r="M994" s="549" t="s">
        <v>8674</v>
      </c>
      <c r="N994" s="549" t="s">
        <v>8674</v>
      </c>
      <c r="O994" s="549" t="s">
        <v>8674</v>
      </c>
      <c r="P994" s="550" t="s">
        <v>8674</v>
      </c>
      <c r="Q994" s="551" t="s">
        <v>8674</v>
      </c>
      <c r="R994" s="551" t="s">
        <v>8674</v>
      </c>
      <c r="S994" s="551" t="s">
        <v>8674</v>
      </c>
      <c r="T994" s="551" t="s">
        <v>8674</v>
      </c>
      <c r="U994" s="551" t="s">
        <v>8674</v>
      </c>
      <c r="V994" s="552" t="s">
        <v>8674</v>
      </c>
      <c r="W994" s="553">
        <v>8.3927822073017206E-3</v>
      </c>
      <c r="X994" s="553" t="s">
        <v>8674</v>
      </c>
      <c r="Y994" s="553">
        <v>7.7833125778331257E-3</v>
      </c>
      <c r="Z994" s="553">
        <v>4.595588235294118E-2</v>
      </c>
      <c r="AA994" s="554" t="s">
        <v>8674</v>
      </c>
      <c r="AB994" s="684">
        <v>8.3046132126396218E-3</v>
      </c>
      <c r="AC994" s="561">
        <v>2.2834960324256436E-3</v>
      </c>
    </row>
    <row r="995" spans="1:29" ht="15" customHeight="1" thickBot="1" x14ac:dyDescent="0.3">
      <c r="A995" s="532" t="s">
        <v>6758</v>
      </c>
      <c r="B995" s="577">
        <v>235</v>
      </c>
      <c r="C995" s="533" t="s">
        <v>6759</v>
      </c>
      <c r="D995" s="534" t="s">
        <v>41</v>
      </c>
      <c r="E995" s="537" t="s">
        <v>12</v>
      </c>
      <c r="F995" s="530" t="s">
        <v>1735</v>
      </c>
      <c r="G995" s="266" t="s">
        <v>1736</v>
      </c>
      <c r="H995" s="530" t="s">
        <v>1737</v>
      </c>
      <c r="I995" s="266">
        <v>97</v>
      </c>
      <c r="J995" s="531">
        <v>6</v>
      </c>
      <c r="K995" s="549" t="s">
        <v>8674</v>
      </c>
      <c r="L995" s="549" t="s">
        <v>8674</v>
      </c>
      <c r="M995" s="549" t="s">
        <v>8674</v>
      </c>
      <c r="N995" s="549">
        <v>5.067396371744198E-3</v>
      </c>
      <c r="O995" s="549">
        <v>5.280946345585129E-3</v>
      </c>
      <c r="P995" s="550">
        <v>2.8341859509402414E-3</v>
      </c>
      <c r="Q995" s="551">
        <v>5.1964248596965291E-3</v>
      </c>
      <c r="R995" s="551">
        <v>2.9231218941829874E-2</v>
      </c>
      <c r="S995" s="551" t="s">
        <v>8674</v>
      </c>
      <c r="T995" s="551" t="s">
        <v>8674</v>
      </c>
      <c r="U995" s="551" t="s">
        <v>8674</v>
      </c>
      <c r="V995" s="552">
        <v>2.5012714796688318E-3</v>
      </c>
      <c r="W995" s="553">
        <v>4.1963911036508603E-3</v>
      </c>
      <c r="X995" s="553" t="s">
        <v>8674</v>
      </c>
      <c r="Y995" s="553" t="s">
        <v>8674</v>
      </c>
      <c r="Z995" s="553" t="s">
        <v>8674</v>
      </c>
      <c r="AA995" s="554" t="s">
        <v>8674</v>
      </c>
      <c r="AB995" s="684">
        <v>1.3841022021066035E-3</v>
      </c>
      <c r="AC995" s="561">
        <v>2.2834960324256436E-3</v>
      </c>
    </row>
    <row r="996" spans="1:29" ht="15" customHeight="1" thickBot="1" x14ac:dyDescent="0.3">
      <c r="A996" s="532" t="s">
        <v>6730</v>
      </c>
      <c r="B996" s="577">
        <v>266</v>
      </c>
      <c r="C996" s="533" t="s">
        <v>6731</v>
      </c>
      <c r="D996" s="534" t="s">
        <v>42</v>
      </c>
      <c r="E996" s="537" t="s">
        <v>8</v>
      </c>
      <c r="F996" s="530" t="s">
        <v>4428</v>
      </c>
      <c r="G996" s="266" t="s">
        <v>4429</v>
      </c>
      <c r="H996" s="530" t="s">
        <v>4301</v>
      </c>
      <c r="I996" s="266">
        <v>100</v>
      </c>
      <c r="J996" s="531">
        <v>6</v>
      </c>
      <c r="K996" s="549" t="s">
        <v>8674</v>
      </c>
      <c r="L996" s="549" t="s">
        <v>8674</v>
      </c>
      <c r="M996" s="549" t="s">
        <v>8674</v>
      </c>
      <c r="N996" s="549">
        <v>1.0134792743488396E-2</v>
      </c>
      <c r="O996" s="549">
        <v>5.280946345585129E-3</v>
      </c>
      <c r="P996" s="550">
        <v>4.2512789264103614E-3</v>
      </c>
      <c r="Q996" s="551" t="s">
        <v>8674</v>
      </c>
      <c r="R996" s="551" t="s">
        <v>8674</v>
      </c>
      <c r="S996" s="551" t="s">
        <v>8674</v>
      </c>
      <c r="T996" s="551" t="s">
        <v>8674</v>
      </c>
      <c r="U996" s="551" t="s">
        <v>8674</v>
      </c>
      <c r="V996" s="552" t="s">
        <v>8674</v>
      </c>
      <c r="W996" s="553">
        <v>4.1963911036508603E-3</v>
      </c>
      <c r="X996" s="553" t="s">
        <v>8674</v>
      </c>
      <c r="Y996" s="553">
        <v>5.1888750518887502E-3</v>
      </c>
      <c r="Z996" s="553" t="s">
        <v>8674</v>
      </c>
      <c r="AA996" s="554" t="s">
        <v>8674</v>
      </c>
      <c r="AB996" s="684">
        <v>4.1523066063198109E-3</v>
      </c>
      <c r="AC996" s="561">
        <v>2.2834960324256436E-3</v>
      </c>
    </row>
    <row r="997" spans="1:29" ht="15" customHeight="1" thickBot="1" x14ac:dyDescent="0.3">
      <c r="A997" s="532" t="s">
        <v>6802</v>
      </c>
      <c r="B997" s="577">
        <v>259</v>
      </c>
      <c r="C997" s="533" t="s">
        <v>6803</v>
      </c>
      <c r="D997" s="534" t="s">
        <v>41</v>
      </c>
      <c r="E997" s="537" t="s">
        <v>19</v>
      </c>
      <c r="F997" s="530" t="s">
        <v>1977</v>
      </c>
      <c r="G997" s="266" t="s">
        <v>1978</v>
      </c>
      <c r="H997" s="530" t="s">
        <v>1979</v>
      </c>
      <c r="I997" s="266">
        <v>87</v>
      </c>
      <c r="J997" s="531">
        <v>6</v>
      </c>
      <c r="K997" s="549" t="s">
        <v>8674</v>
      </c>
      <c r="L997" s="549" t="s">
        <v>8674</v>
      </c>
      <c r="M997" s="549" t="s">
        <v>8674</v>
      </c>
      <c r="N997" s="549" t="s">
        <v>8674</v>
      </c>
      <c r="O997" s="549" t="s">
        <v>8674</v>
      </c>
      <c r="P997" s="550" t="s">
        <v>8674</v>
      </c>
      <c r="Q997" s="551" t="s">
        <v>8674</v>
      </c>
      <c r="R997" s="551" t="s">
        <v>8674</v>
      </c>
      <c r="S997" s="551">
        <v>1.1629033821106697E-2</v>
      </c>
      <c r="T997" s="551" t="s">
        <v>8674</v>
      </c>
      <c r="U997" s="551" t="s">
        <v>8674</v>
      </c>
      <c r="V997" s="552">
        <v>5.0025429593376636E-3</v>
      </c>
      <c r="W997" s="553" t="s">
        <v>8674</v>
      </c>
      <c r="X997" s="553" t="s">
        <v>8674</v>
      </c>
      <c r="Y997" s="553" t="s">
        <v>8674</v>
      </c>
      <c r="Z997" s="553" t="s">
        <v>8674</v>
      </c>
      <c r="AA997" s="554" t="s">
        <v>8674</v>
      </c>
      <c r="AB997" s="684" t="s">
        <v>8674</v>
      </c>
      <c r="AC997" s="561">
        <v>2.2834960324256436E-3</v>
      </c>
    </row>
    <row r="998" spans="1:29" ht="15" customHeight="1" thickBot="1" x14ac:dyDescent="0.3">
      <c r="A998" s="532" t="s">
        <v>6792</v>
      </c>
      <c r="B998" s="577">
        <v>251</v>
      </c>
      <c r="C998" s="533" t="s">
        <v>6793</v>
      </c>
      <c r="D998" s="534" t="s">
        <v>41</v>
      </c>
      <c r="E998" s="535" t="s">
        <v>6</v>
      </c>
      <c r="F998" s="530" t="s">
        <v>613</v>
      </c>
      <c r="G998" s="266" t="s">
        <v>614</v>
      </c>
      <c r="H998" s="530" t="s">
        <v>615</v>
      </c>
      <c r="I998" s="266">
        <v>94</v>
      </c>
      <c r="J998" s="531">
        <v>6</v>
      </c>
      <c r="K998" s="549" t="s">
        <v>8674</v>
      </c>
      <c r="L998" s="549" t="s">
        <v>8674</v>
      </c>
      <c r="M998" s="549" t="s">
        <v>8674</v>
      </c>
      <c r="N998" s="549" t="s">
        <v>8674</v>
      </c>
      <c r="O998" s="549" t="s">
        <v>8674</v>
      </c>
      <c r="P998" s="550" t="s">
        <v>8674</v>
      </c>
      <c r="Q998" s="551">
        <v>1.5589274579089585E-2</v>
      </c>
      <c r="R998" s="551" t="s">
        <v>8674</v>
      </c>
      <c r="S998" s="551" t="s">
        <v>8674</v>
      </c>
      <c r="T998" s="551" t="s">
        <v>8674</v>
      </c>
      <c r="U998" s="551" t="s">
        <v>8674</v>
      </c>
      <c r="V998" s="552">
        <v>5.0025429593376636E-3</v>
      </c>
      <c r="W998" s="553" t="s">
        <v>8674</v>
      </c>
      <c r="X998" s="553" t="s">
        <v>8674</v>
      </c>
      <c r="Y998" s="553" t="s">
        <v>8674</v>
      </c>
      <c r="Z998" s="553" t="s">
        <v>8674</v>
      </c>
      <c r="AA998" s="554" t="s">
        <v>8674</v>
      </c>
      <c r="AB998" s="684" t="s">
        <v>8674</v>
      </c>
      <c r="AC998" s="561">
        <v>2.2834960324256436E-3</v>
      </c>
    </row>
    <row r="999" spans="1:29" ht="15" customHeight="1" thickBot="1" x14ac:dyDescent="0.3">
      <c r="A999" s="532" t="s">
        <v>6718</v>
      </c>
      <c r="B999" s="577">
        <v>250</v>
      </c>
      <c r="C999" s="533" t="s">
        <v>6719</v>
      </c>
      <c r="D999" s="534" t="s">
        <v>41</v>
      </c>
      <c r="E999" s="537" t="s">
        <v>6</v>
      </c>
      <c r="F999" s="530" t="s">
        <v>622</v>
      </c>
      <c r="G999" s="266" t="s">
        <v>623</v>
      </c>
      <c r="H999" s="530" t="s">
        <v>259</v>
      </c>
      <c r="I999" s="266">
        <v>96</v>
      </c>
      <c r="J999" s="531">
        <v>6</v>
      </c>
      <c r="K999" s="549" t="s">
        <v>8674</v>
      </c>
      <c r="L999" s="549" t="s">
        <v>8674</v>
      </c>
      <c r="M999" s="549" t="s">
        <v>8674</v>
      </c>
      <c r="N999" s="549" t="s">
        <v>8674</v>
      </c>
      <c r="O999" s="549" t="s">
        <v>8674</v>
      </c>
      <c r="P999" s="550" t="s">
        <v>8674</v>
      </c>
      <c r="Q999" s="551">
        <v>5.1964248596965291E-3</v>
      </c>
      <c r="R999" s="551" t="s">
        <v>8674</v>
      </c>
      <c r="S999" s="551" t="s">
        <v>8674</v>
      </c>
      <c r="T999" s="551" t="s">
        <v>8674</v>
      </c>
      <c r="U999" s="551" t="s">
        <v>8674</v>
      </c>
      <c r="V999" s="552">
        <v>1.667514319779221E-3</v>
      </c>
      <c r="W999" s="553">
        <v>1.6785564414603441E-2</v>
      </c>
      <c r="X999" s="553" t="s">
        <v>8674</v>
      </c>
      <c r="Y999" s="553" t="s">
        <v>8674</v>
      </c>
      <c r="Z999" s="553" t="s">
        <v>8674</v>
      </c>
      <c r="AA999" s="554" t="s">
        <v>8674</v>
      </c>
      <c r="AB999" s="684">
        <v>5.536408808426414E-3</v>
      </c>
      <c r="AC999" s="561">
        <v>2.2834960324256436E-3</v>
      </c>
    </row>
    <row r="1000" spans="1:29" ht="15" customHeight="1" thickBot="1" x14ac:dyDescent="0.3">
      <c r="A1000" s="532" t="s">
        <v>6734</v>
      </c>
      <c r="B1000" s="577">
        <v>238</v>
      </c>
      <c r="C1000" s="533" t="s">
        <v>6735</v>
      </c>
      <c r="D1000" s="534" t="s">
        <v>41</v>
      </c>
      <c r="E1000" s="537" t="s">
        <v>6</v>
      </c>
      <c r="F1000" s="530" t="s">
        <v>639</v>
      </c>
      <c r="G1000" s="266" t="s">
        <v>640</v>
      </c>
      <c r="H1000" s="530" t="s">
        <v>193</v>
      </c>
      <c r="I1000" s="266">
        <v>100</v>
      </c>
      <c r="J1000" s="531">
        <v>6</v>
      </c>
      <c r="K1000" s="549" t="s">
        <v>8674</v>
      </c>
      <c r="L1000" s="549" t="s">
        <v>8674</v>
      </c>
      <c r="M1000" s="549" t="s">
        <v>8674</v>
      </c>
      <c r="N1000" s="549" t="s">
        <v>8674</v>
      </c>
      <c r="O1000" s="549" t="s">
        <v>8674</v>
      </c>
      <c r="P1000" s="550" t="s">
        <v>8674</v>
      </c>
      <c r="Q1000" s="551" t="s">
        <v>8674</v>
      </c>
      <c r="R1000" s="551">
        <v>5.8462437883659749E-2</v>
      </c>
      <c r="S1000" s="551">
        <v>3.8763446070355654E-3</v>
      </c>
      <c r="T1000" s="551" t="s">
        <v>8674</v>
      </c>
      <c r="U1000" s="551" t="s">
        <v>8674</v>
      </c>
      <c r="V1000" s="552">
        <v>3.3350286395584421E-3</v>
      </c>
      <c r="W1000" s="553" t="s">
        <v>8674</v>
      </c>
      <c r="X1000" s="553" t="s">
        <v>8674</v>
      </c>
      <c r="Y1000" s="553">
        <v>2.5944375259443751E-3</v>
      </c>
      <c r="Z1000" s="553">
        <v>4.595588235294118E-2</v>
      </c>
      <c r="AA1000" s="554" t="s">
        <v>8674</v>
      </c>
      <c r="AB1000" s="684">
        <v>2.768204404213207E-3</v>
      </c>
      <c r="AC1000" s="561">
        <v>2.2834960324256436E-3</v>
      </c>
    </row>
    <row r="1001" spans="1:29" ht="15" customHeight="1" thickBot="1" x14ac:dyDescent="0.3">
      <c r="A1001" s="532" t="s">
        <v>6796</v>
      </c>
      <c r="B1001" s="577">
        <v>252</v>
      </c>
      <c r="C1001" s="533" t="s">
        <v>6797</v>
      </c>
      <c r="D1001" s="534" t="s">
        <v>41</v>
      </c>
      <c r="E1001" s="537" t="s">
        <v>6</v>
      </c>
      <c r="F1001" s="530" t="s">
        <v>692</v>
      </c>
      <c r="G1001" s="266" t="s">
        <v>693</v>
      </c>
      <c r="H1001" s="530" t="s">
        <v>694</v>
      </c>
      <c r="I1001" s="266">
        <v>87</v>
      </c>
      <c r="J1001" s="531">
        <v>6</v>
      </c>
      <c r="K1001" s="549" t="s">
        <v>8674</v>
      </c>
      <c r="L1001" s="549" t="s">
        <v>8674</v>
      </c>
      <c r="M1001" s="549" t="s">
        <v>8674</v>
      </c>
      <c r="N1001" s="549" t="s">
        <v>8674</v>
      </c>
      <c r="O1001" s="549" t="s">
        <v>8674</v>
      </c>
      <c r="P1001" s="550" t="s">
        <v>8674</v>
      </c>
      <c r="Q1001" s="551" t="s">
        <v>8674</v>
      </c>
      <c r="R1001" s="551" t="s">
        <v>8674</v>
      </c>
      <c r="S1001" s="551">
        <v>1.1629033821106697E-2</v>
      </c>
      <c r="T1001" s="551" t="s">
        <v>8674</v>
      </c>
      <c r="U1001" s="551" t="s">
        <v>8674</v>
      </c>
      <c r="V1001" s="552">
        <v>5.0025429593376636E-3</v>
      </c>
      <c r="W1001" s="553" t="s">
        <v>8674</v>
      </c>
      <c r="X1001" s="553" t="s">
        <v>8674</v>
      </c>
      <c r="Y1001" s="553" t="s">
        <v>8674</v>
      </c>
      <c r="Z1001" s="553" t="s">
        <v>8674</v>
      </c>
      <c r="AA1001" s="554" t="s">
        <v>8674</v>
      </c>
      <c r="AB1001" s="684" t="s">
        <v>8674</v>
      </c>
      <c r="AC1001" s="561">
        <v>2.2834960324256436E-3</v>
      </c>
    </row>
    <row r="1002" spans="1:29" ht="15" customHeight="1" thickBot="1" x14ac:dyDescent="0.3">
      <c r="A1002" s="532" t="s">
        <v>6710</v>
      </c>
      <c r="B1002" s="577">
        <v>241</v>
      </c>
      <c r="C1002" s="533" t="s">
        <v>6711</v>
      </c>
      <c r="D1002" s="534" t="s">
        <v>41</v>
      </c>
      <c r="E1002" s="537" t="s">
        <v>12</v>
      </c>
      <c r="F1002" s="530" t="s">
        <v>1772</v>
      </c>
      <c r="G1002" s="266" t="s">
        <v>1773</v>
      </c>
      <c r="H1002" s="530" t="s">
        <v>1774</v>
      </c>
      <c r="I1002" s="266">
        <v>98</v>
      </c>
      <c r="J1002" s="531">
        <v>6</v>
      </c>
      <c r="K1002" s="549" t="s">
        <v>8674</v>
      </c>
      <c r="L1002" s="549" t="s">
        <v>8674</v>
      </c>
      <c r="M1002" s="549" t="s">
        <v>8674</v>
      </c>
      <c r="N1002" s="549" t="s">
        <v>8674</v>
      </c>
      <c r="O1002" s="549" t="s">
        <v>8674</v>
      </c>
      <c r="P1002" s="550" t="s">
        <v>8674</v>
      </c>
      <c r="Q1002" s="551">
        <v>2.5982124298482645E-3</v>
      </c>
      <c r="R1002" s="551" t="s">
        <v>8674</v>
      </c>
      <c r="S1002" s="551" t="s">
        <v>8674</v>
      </c>
      <c r="T1002" s="551" t="s">
        <v>8674</v>
      </c>
      <c r="U1002" s="551" t="s">
        <v>8674</v>
      </c>
      <c r="V1002" s="552">
        <v>8.3375715988961052E-4</v>
      </c>
      <c r="W1002" s="553">
        <v>4.1963911036508603E-3</v>
      </c>
      <c r="X1002" s="553" t="s">
        <v>8674</v>
      </c>
      <c r="Y1002" s="553">
        <v>1.03777501037775E-2</v>
      </c>
      <c r="Z1002" s="553" t="s">
        <v>8674</v>
      </c>
      <c r="AA1002" s="554" t="s">
        <v>8674</v>
      </c>
      <c r="AB1002" s="684">
        <v>6.9205110105330179E-3</v>
      </c>
      <c r="AC1002" s="561">
        <v>2.2834960324256436E-3</v>
      </c>
    </row>
    <row r="1003" spans="1:29" ht="15" customHeight="1" thickBot="1" x14ac:dyDescent="0.3">
      <c r="A1003" s="532" t="s">
        <v>6782</v>
      </c>
      <c r="B1003" s="577">
        <v>322</v>
      </c>
      <c r="C1003" s="533" t="s">
        <v>6783</v>
      </c>
      <c r="D1003" s="534" t="s">
        <v>45</v>
      </c>
      <c r="E1003" s="537" t="s">
        <v>33</v>
      </c>
      <c r="F1003" s="530" t="s">
        <v>4670</v>
      </c>
      <c r="G1003" s="266" t="s">
        <v>4671</v>
      </c>
      <c r="H1003" s="530" t="s">
        <v>4672</v>
      </c>
      <c r="I1003" s="266">
        <v>97</v>
      </c>
      <c r="J1003" s="531">
        <v>6</v>
      </c>
      <c r="K1003" s="549" t="s">
        <v>8674</v>
      </c>
      <c r="L1003" s="549" t="s">
        <v>8674</v>
      </c>
      <c r="M1003" s="549" t="s">
        <v>8674</v>
      </c>
      <c r="N1003" s="549" t="s">
        <v>8674</v>
      </c>
      <c r="O1003" s="549" t="s">
        <v>8674</v>
      </c>
      <c r="P1003" s="550" t="s">
        <v>8674</v>
      </c>
      <c r="Q1003" s="551">
        <v>2.5982124298482645E-3</v>
      </c>
      <c r="R1003" s="551" t="s">
        <v>8674</v>
      </c>
      <c r="S1003" s="551">
        <v>9.690861517588913E-3</v>
      </c>
      <c r="T1003" s="551" t="s">
        <v>8674</v>
      </c>
      <c r="U1003" s="551" t="s">
        <v>8674</v>
      </c>
      <c r="V1003" s="552">
        <v>5.0025429593376636E-3</v>
      </c>
      <c r="W1003" s="553" t="s">
        <v>8674</v>
      </c>
      <c r="X1003" s="553" t="s">
        <v>8674</v>
      </c>
      <c r="Y1003" s="553" t="s">
        <v>8674</v>
      </c>
      <c r="Z1003" s="553" t="s">
        <v>8674</v>
      </c>
      <c r="AA1003" s="554" t="s">
        <v>8674</v>
      </c>
      <c r="AB1003" s="684" t="s">
        <v>8674</v>
      </c>
      <c r="AC1003" s="561">
        <v>2.2834960324256436E-3</v>
      </c>
    </row>
    <row r="1004" spans="1:29" ht="15" customHeight="1" thickBot="1" x14ac:dyDescent="0.3">
      <c r="A1004" s="532" t="s">
        <v>6788</v>
      </c>
      <c r="B1004" s="577">
        <v>285</v>
      </c>
      <c r="C1004" s="533" t="s">
        <v>6789</v>
      </c>
      <c r="D1004" s="534" t="s">
        <v>42</v>
      </c>
      <c r="E1004" s="537" t="s">
        <v>8</v>
      </c>
      <c r="F1004" s="530" t="s">
        <v>4463</v>
      </c>
      <c r="G1004" s="266" t="s">
        <v>4435</v>
      </c>
      <c r="H1004" s="530" t="s">
        <v>4464</v>
      </c>
      <c r="I1004" s="266">
        <v>95</v>
      </c>
      <c r="J1004" s="531">
        <v>6</v>
      </c>
      <c r="K1004" s="549" t="s">
        <v>8674</v>
      </c>
      <c r="L1004" s="549" t="s">
        <v>8674</v>
      </c>
      <c r="M1004" s="549" t="s">
        <v>8674</v>
      </c>
      <c r="N1004" s="549" t="s">
        <v>8674</v>
      </c>
      <c r="O1004" s="549" t="s">
        <v>8674</v>
      </c>
      <c r="P1004" s="550" t="s">
        <v>8674</v>
      </c>
      <c r="Q1004" s="551" t="s">
        <v>8674</v>
      </c>
      <c r="R1004" s="551" t="s">
        <v>8674</v>
      </c>
      <c r="S1004" s="551">
        <v>1.1629033821106697E-2</v>
      </c>
      <c r="T1004" s="551" t="s">
        <v>8674</v>
      </c>
      <c r="U1004" s="551" t="s">
        <v>8674</v>
      </c>
      <c r="V1004" s="552">
        <v>5.0025429593376636E-3</v>
      </c>
      <c r="W1004" s="553" t="s">
        <v>8674</v>
      </c>
      <c r="X1004" s="553" t="s">
        <v>8674</v>
      </c>
      <c r="Y1004" s="553" t="s">
        <v>8674</v>
      </c>
      <c r="Z1004" s="553" t="s">
        <v>8674</v>
      </c>
      <c r="AA1004" s="554" t="s">
        <v>8674</v>
      </c>
      <c r="AB1004" s="684" t="s">
        <v>8674</v>
      </c>
      <c r="AC1004" s="561">
        <v>2.2834960324256436E-3</v>
      </c>
    </row>
    <row r="1005" spans="1:29" ht="15" customHeight="1" thickBot="1" x14ac:dyDescent="0.3">
      <c r="A1005" s="532" t="s">
        <v>6754</v>
      </c>
      <c r="B1005" s="577">
        <v>293</v>
      </c>
      <c r="C1005" s="533" t="s">
        <v>6755</v>
      </c>
      <c r="D1005" s="534" t="s">
        <v>42</v>
      </c>
      <c r="E1005" s="537" t="s">
        <v>5</v>
      </c>
      <c r="F1005" s="530" t="s">
        <v>3397</v>
      </c>
      <c r="G1005" s="266" t="s">
        <v>3398</v>
      </c>
      <c r="H1005" s="530" t="s">
        <v>3399</v>
      </c>
      <c r="I1005" s="266">
        <v>99</v>
      </c>
      <c r="J1005" s="531">
        <v>6</v>
      </c>
      <c r="K1005" s="549" t="s">
        <v>8674</v>
      </c>
      <c r="L1005" s="549" t="s">
        <v>8674</v>
      </c>
      <c r="M1005" s="549" t="s">
        <v>8674</v>
      </c>
      <c r="N1005" s="549" t="s">
        <v>8674</v>
      </c>
      <c r="O1005" s="549" t="s">
        <v>8674</v>
      </c>
      <c r="P1005" s="550" t="s">
        <v>8674</v>
      </c>
      <c r="Q1005" s="551">
        <v>7.7946372895447927E-3</v>
      </c>
      <c r="R1005" s="551" t="s">
        <v>8674</v>
      </c>
      <c r="S1005" s="551">
        <v>3.8763446070355654E-3</v>
      </c>
      <c r="T1005" s="551" t="s">
        <v>8674</v>
      </c>
      <c r="U1005" s="551" t="s">
        <v>8674</v>
      </c>
      <c r="V1005" s="552">
        <v>4.1687857994480524E-3</v>
      </c>
      <c r="W1005" s="553">
        <v>4.1963911036508603E-3</v>
      </c>
      <c r="X1005" s="553" t="s">
        <v>8674</v>
      </c>
      <c r="Y1005" s="553" t="s">
        <v>8674</v>
      </c>
      <c r="Z1005" s="553" t="s">
        <v>8674</v>
      </c>
      <c r="AA1005" s="554" t="s">
        <v>8674</v>
      </c>
      <c r="AB1005" s="684">
        <v>1.3841022021066035E-3</v>
      </c>
      <c r="AC1005" s="561">
        <v>2.2834960324256436E-3</v>
      </c>
    </row>
    <row r="1006" spans="1:29" ht="15" customHeight="1" thickBot="1" x14ac:dyDescent="0.3">
      <c r="A1006" s="532" t="s">
        <v>6776</v>
      </c>
      <c r="B1006" s="577">
        <v>260</v>
      </c>
      <c r="C1006" s="533" t="s">
        <v>6777</v>
      </c>
      <c r="D1006" s="534" t="s">
        <v>41</v>
      </c>
      <c r="E1006" s="537" t="s">
        <v>13</v>
      </c>
      <c r="F1006" s="530" t="s">
        <v>2399</v>
      </c>
      <c r="G1006" s="266" t="s">
        <v>2400</v>
      </c>
      <c r="H1006" s="530" t="s">
        <v>2401</v>
      </c>
      <c r="I1006" s="266">
        <v>99</v>
      </c>
      <c r="J1006" s="531">
        <v>6</v>
      </c>
      <c r="K1006" s="549" t="s">
        <v>8674</v>
      </c>
      <c r="L1006" s="549" t="s">
        <v>8674</v>
      </c>
      <c r="M1006" s="549" t="s">
        <v>8674</v>
      </c>
      <c r="N1006" s="549" t="s">
        <v>8674</v>
      </c>
      <c r="O1006" s="549" t="s">
        <v>8674</v>
      </c>
      <c r="P1006" s="550" t="s">
        <v>8674</v>
      </c>
      <c r="Q1006" s="551" t="s">
        <v>8674</v>
      </c>
      <c r="R1006" s="551" t="s">
        <v>8674</v>
      </c>
      <c r="S1006" s="551">
        <v>1.1629033821106697E-2</v>
      </c>
      <c r="T1006" s="551" t="s">
        <v>8674</v>
      </c>
      <c r="U1006" s="551" t="s">
        <v>8674</v>
      </c>
      <c r="V1006" s="552">
        <v>5.0025429593376636E-3</v>
      </c>
      <c r="W1006" s="553" t="s">
        <v>8674</v>
      </c>
      <c r="X1006" s="553" t="s">
        <v>8674</v>
      </c>
      <c r="Y1006" s="553" t="s">
        <v>8674</v>
      </c>
      <c r="Z1006" s="553" t="s">
        <v>8674</v>
      </c>
      <c r="AA1006" s="554" t="s">
        <v>8674</v>
      </c>
      <c r="AB1006" s="684" t="s">
        <v>8674</v>
      </c>
      <c r="AC1006" s="561">
        <v>2.2834960324256436E-3</v>
      </c>
    </row>
    <row r="1007" spans="1:29" ht="15" customHeight="1" thickBot="1" x14ac:dyDescent="0.3">
      <c r="A1007" s="532" t="s">
        <v>6702</v>
      </c>
      <c r="B1007" s="577">
        <v>246</v>
      </c>
      <c r="C1007" s="533" t="s">
        <v>6703</v>
      </c>
      <c r="D1007" s="534" t="s">
        <v>42</v>
      </c>
      <c r="E1007" s="537" t="s">
        <v>8</v>
      </c>
      <c r="F1007" s="530" t="s">
        <v>4477</v>
      </c>
      <c r="G1007" s="266" t="s">
        <v>4478</v>
      </c>
      <c r="H1007" s="530" t="s">
        <v>709</v>
      </c>
      <c r="I1007" s="266">
        <v>91</v>
      </c>
      <c r="J1007" s="531">
        <v>6</v>
      </c>
      <c r="K1007" s="549" t="s">
        <v>8674</v>
      </c>
      <c r="L1007" s="549" t="s">
        <v>8674</v>
      </c>
      <c r="M1007" s="549" t="s">
        <v>8674</v>
      </c>
      <c r="N1007" s="549" t="s">
        <v>8674</v>
      </c>
      <c r="O1007" s="549" t="s">
        <v>8674</v>
      </c>
      <c r="P1007" s="550" t="s">
        <v>8674</v>
      </c>
      <c r="Q1007" s="551" t="s">
        <v>8674</v>
      </c>
      <c r="R1007" s="551" t="s">
        <v>8674</v>
      </c>
      <c r="S1007" s="551" t="s">
        <v>8674</v>
      </c>
      <c r="T1007" s="551" t="s">
        <v>8674</v>
      </c>
      <c r="U1007" s="551" t="s">
        <v>8674</v>
      </c>
      <c r="V1007" s="552" t="s">
        <v>8674</v>
      </c>
      <c r="W1007" s="553" t="s">
        <v>8674</v>
      </c>
      <c r="X1007" s="553" t="s">
        <v>8674</v>
      </c>
      <c r="Y1007" s="553">
        <v>1.5566625155666251E-2</v>
      </c>
      <c r="Z1007" s="553" t="s">
        <v>8674</v>
      </c>
      <c r="AA1007" s="554" t="s">
        <v>8674</v>
      </c>
      <c r="AB1007" s="684">
        <v>8.3046132126396218E-3</v>
      </c>
      <c r="AC1007" s="561">
        <v>2.2834960324256436E-3</v>
      </c>
    </row>
    <row r="1008" spans="1:29" ht="15" customHeight="1" thickBot="1" x14ac:dyDescent="0.3">
      <c r="A1008" s="532" t="s">
        <v>6750</v>
      </c>
      <c r="B1008" s="577">
        <v>290</v>
      </c>
      <c r="C1008" s="533" t="s">
        <v>6751</v>
      </c>
      <c r="D1008" s="534" t="s">
        <v>42</v>
      </c>
      <c r="E1008" s="537" t="s">
        <v>5</v>
      </c>
      <c r="F1008" s="530" t="s">
        <v>3460</v>
      </c>
      <c r="G1008" s="266" t="s">
        <v>3461</v>
      </c>
      <c r="H1008" s="530" t="s">
        <v>2710</v>
      </c>
      <c r="I1008" s="266">
        <v>100</v>
      </c>
      <c r="J1008" s="531">
        <v>6</v>
      </c>
      <c r="K1008" s="549" t="s">
        <v>8674</v>
      </c>
      <c r="L1008" s="549" t="s">
        <v>8674</v>
      </c>
      <c r="M1008" s="549" t="s">
        <v>8674</v>
      </c>
      <c r="N1008" s="549" t="s">
        <v>8674</v>
      </c>
      <c r="O1008" s="549" t="s">
        <v>8674</v>
      </c>
      <c r="P1008" s="550" t="s">
        <v>8674</v>
      </c>
      <c r="Q1008" s="551">
        <v>7.7946372895447927E-3</v>
      </c>
      <c r="R1008" s="551" t="s">
        <v>8674</v>
      </c>
      <c r="S1008" s="551">
        <v>3.8763446070355654E-3</v>
      </c>
      <c r="T1008" s="551" t="s">
        <v>8674</v>
      </c>
      <c r="U1008" s="551" t="s">
        <v>8674</v>
      </c>
      <c r="V1008" s="552">
        <v>4.1687857994480524E-3</v>
      </c>
      <c r="W1008" s="553">
        <v>4.1963911036508603E-3</v>
      </c>
      <c r="X1008" s="553" t="s">
        <v>8674</v>
      </c>
      <c r="Y1008" s="553" t="s">
        <v>8674</v>
      </c>
      <c r="Z1008" s="553" t="s">
        <v>8674</v>
      </c>
      <c r="AA1008" s="554" t="s">
        <v>8674</v>
      </c>
      <c r="AB1008" s="684">
        <v>1.3841022021066035E-3</v>
      </c>
      <c r="AC1008" s="561">
        <v>2.2834960324256436E-3</v>
      </c>
    </row>
    <row r="1009" spans="1:29" ht="15" customHeight="1" thickBot="1" x14ac:dyDescent="0.3">
      <c r="A1009" s="532" t="s">
        <v>6704</v>
      </c>
      <c r="B1009" s="577">
        <v>272</v>
      </c>
      <c r="C1009" s="533" t="s">
        <v>6705</v>
      </c>
      <c r="D1009" s="534" t="s">
        <v>42</v>
      </c>
      <c r="E1009" s="537" t="s">
        <v>32</v>
      </c>
      <c r="F1009" s="530" t="s">
        <v>4215</v>
      </c>
      <c r="G1009" s="266" t="s">
        <v>4216</v>
      </c>
      <c r="H1009" s="530" t="s">
        <v>4217</v>
      </c>
      <c r="I1009" s="266">
        <v>89</v>
      </c>
      <c r="J1009" s="531">
        <v>6</v>
      </c>
      <c r="K1009" s="549" t="s">
        <v>8674</v>
      </c>
      <c r="L1009" s="549" t="s">
        <v>8674</v>
      </c>
      <c r="M1009" s="549" t="s">
        <v>8674</v>
      </c>
      <c r="N1009" s="549" t="s">
        <v>8674</v>
      </c>
      <c r="O1009" s="549" t="s">
        <v>8674</v>
      </c>
      <c r="P1009" s="550" t="s">
        <v>8674</v>
      </c>
      <c r="Q1009" s="551" t="s">
        <v>8674</v>
      </c>
      <c r="R1009" s="551" t="s">
        <v>8674</v>
      </c>
      <c r="S1009" s="551" t="s">
        <v>8674</v>
      </c>
      <c r="T1009" s="551" t="s">
        <v>8674</v>
      </c>
      <c r="U1009" s="551" t="s">
        <v>8674</v>
      </c>
      <c r="V1009" s="552" t="s">
        <v>8674</v>
      </c>
      <c r="W1009" s="553">
        <v>2.0981955518254301E-2</v>
      </c>
      <c r="X1009" s="553" t="s">
        <v>8674</v>
      </c>
      <c r="Y1009" s="553">
        <v>2.5944375259443751E-3</v>
      </c>
      <c r="Z1009" s="553" t="s">
        <v>8674</v>
      </c>
      <c r="AA1009" s="554" t="s">
        <v>8674</v>
      </c>
      <c r="AB1009" s="684">
        <v>8.3046132126396218E-3</v>
      </c>
      <c r="AC1009" s="561">
        <v>2.2834960324256436E-3</v>
      </c>
    </row>
    <row r="1010" spans="1:29" ht="15" customHeight="1" thickBot="1" x14ac:dyDescent="0.3">
      <c r="A1010" s="532" t="s">
        <v>6764</v>
      </c>
      <c r="B1010" s="577">
        <v>303</v>
      </c>
      <c r="C1010" s="533" t="s">
        <v>6765</v>
      </c>
      <c r="D1010" s="534" t="s">
        <v>42</v>
      </c>
      <c r="E1010" s="537" t="s">
        <v>10</v>
      </c>
      <c r="F1010" s="530" t="s">
        <v>4119</v>
      </c>
      <c r="G1010" s="266" t="s">
        <v>4120</v>
      </c>
      <c r="H1010" s="530" t="s">
        <v>4121</v>
      </c>
      <c r="I1010" s="266">
        <v>92</v>
      </c>
      <c r="J1010" s="531">
        <v>6</v>
      </c>
      <c r="K1010" s="549" t="s">
        <v>8674</v>
      </c>
      <c r="L1010" s="549" t="s">
        <v>8674</v>
      </c>
      <c r="M1010" s="549" t="s">
        <v>8674</v>
      </c>
      <c r="N1010" s="549" t="s">
        <v>8674</v>
      </c>
      <c r="O1010" s="549">
        <v>1.5842839036755388E-2</v>
      </c>
      <c r="P1010" s="550">
        <v>4.2512789264103614E-3</v>
      </c>
      <c r="Q1010" s="551">
        <v>2.5982124298482645E-3</v>
      </c>
      <c r="R1010" s="551" t="s">
        <v>8674</v>
      </c>
      <c r="S1010" s="551">
        <v>1.9381723035177827E-3</v>
      </c>
      <c r="T1010" s="551" t="s">
        <v>8674</v>
      </c>
      <c r="U1010" s="551" t="s">
        <v>8674</v>
      </c>
      <c r="V1010" s="552">
        <v>1.667514319779221E-3</v>
      </c>
      <c r="W1010" s="553" t="s">
        <v>8674</v>
      </c>
      <c r="X1010" s="553" t="s">
        <v>8674</v>
      </c>
      <c r="Y1010" s="553">
        <v>2.5944375259443751E-3</v>
      </c>
      <c r="Z1010" s="553" t="s">
        <v>8674</v>
      </c>
      <c r="AA1010" s="554" t="s">
        <v>8674</v>
      </c>
      <c r="AB1010" s="684">
        <v>1.3841022021066035E-3</v>
      </c>
      <c r="AC1010" s="561">
        <v>2.2834960324256436E-3</v>
      </c>
    </row>
    <row r="1011" spans="1:29" ht="15" customHeight="1" thickBot="1" x14ac:dyDescent="0.3">
      <c r="A1011" s="532" t="s">
        <v>6828</v>
      </c>
      <c r="B1011" s="577">
        <v>305</v>
      </c>
      <c r="C1011" s="533" t="s">
        <v>6829</v>
      </c>
      <c r="D1011" s="534" t="s">
        <v>41</v>
      </c>
      <c r="E1011" s="537" t="s">
        <v>16</v>
      </c>
      <c r="F1011" s="530" t="s">
        <v>2514</v>
      </c>
      <c r="G1011" s="266" t="s">
        <v>2515</v>
      </c>
      <c r="H1011" s="530" t="s">
        <v>2516</v>
      </c>
      <c r="I1011" s="266">
        <v>92</v>
      </c>
      <c r="J1011" s="531">
        <v>6</v>
      </c>
      <c r="K1011" s="549" t="s">
        <v>8674</v>
      </c>
      <c r="L1011" s="549" t="s">
        <v>8674</v>
      </c>
      <c r="M1011" s="549" t="s">
        <v>8674</v>
      </c>
      <c r="N1011" s="549">
        <v>1.5202189115232594E-2</v>
      </c>
      <c r="O1011" s="549">
        <v>1.0561892691170258E-2</v>
      </c>
      <c r="P1011" s="550">
        <v>7.0854648773506033E-3</v>
      </c>
      <c r="Q1011" s="551" t="s">
        <v>8674</v>
      </c>
      <c r="R1011" s="551" t="s">
        <v>8674</v>
      </c>
      <c r="S1011" s="551">
        <v>1.9381723035177827E-3</v>
      </c>
      <c r="T1011" s="551" t="s">
        <v>8674</v>
      </c>
      <c r="U1011" s="551" t="s">
        <v>8674</v>
      </c>
      <c r="V1011" s="552">
        <v>8.3375715988961052E-4</v>
      </c>
      <c r="W1011" s="553" t="s">
        <v>8674</v>
      </c>
      <c r="X1011" s="553" t="s">
        <v>8674</v>
      </c>
      <c r="Y1011" s="553" t="s">
        <v>8674</v>
      </c>
      <c r="Z1011" s="553" t="s">
        <v>8674</v>
      </c>
      <c r="AA1011" s="554" t="s">
        <v>8674</v>
      </c>
      <c r="AB1011" s="684" t="s">
        <v>8674</v>
      </c>
      <c r="AC1011" s="561">
        <v>2.2834960324256436E-3</v>
      </c>
    </row>
    <row r="1012" spans="1:29" ht="15" customHeight="1" thickBot="1" x14ac:dyDescent="0.3">
      <c r="A1012" s="532" t="s">
        <v>6766</v>
      </c>
      <c r="B1012" s="577">
        <v>240</v>
      </c>
      <c r="C1012" s="533" t="s">
        <v>6767</v>
      </c>
      <c r="D1012" s="534" t="s">
        <v>41</v>
      </c>
      <c r="E1012" s="535" t="s">
        <v>6</v>
      </c>
      <c r="F1012" s="530" t="s">
        <v>805</v>
      </c>
      <c r="G1012" s="266" t="s">
        <v>806</v>
      </c>
      <c r="H1012" s="530" t="s">
        <v>807</v>
      </c>
      <c r="I1012" s="266">
        <v>95</v>
      </c>
      <c r="J1012" s="531">
        <v>6</v>
      </c>
      <c r="K1012" s="549">
        <v>1.5549681231534754E-2</v>
      </c>
      <c r="L1012" s="549" t="s">
        <v>8674</v>
      </c>
      <c r="M1012" s="549" t="s">
        <v>8674</v>
      </c>
      <c r="N1012" s="549" t="s">
        <v>8674</v>
      </c>
      <c r="O1012" s="549">
        <v>1.0561892691170258E-2</v>
      </c>
      <c r="P1012" s="550">
        <v>5.6683719018804828E-3</v>
      </c>
      <c r="Q1012" s="551" t="s">
        <v>8674</v>
      </c>
      <c r="R1012" s="551" t="s">
        <v>8674</v>
      </c>
      <c r="S1012" s="551">
        <v>1.9381723035177827E-3</v>
      </c>
      <c r="T1012" s="551" t="s">
        <v>8674</v>
      </c>
      <c r="U1012" s="551" t="s">
        <v>8674</v>
      </c>
      <c r="V1012" s="552">
        <v>8.3375715988961052E-4</v>
      </c>
      <c r="W1012" s="553" t="s">
        <v>8674</v>
      </c>
      <c r="X1012" s="553" t="s">
        <v>8674</v>
      </c>
      <c r="Y1012" s="553">
        <v>2.5944375259443751E-3</v>
      </c>
      <c r="Z1012" s="553" t="s">
        <v>8674</v>
      </c>
      <c r="AA1012" s="554" t="s">
        <v>8674</v>
      </c>
      <c r="AB1012" s="684">
        <v>1.3841022021066035E-3</v>
      </c>
      <c r="AC1012" s="561">
        <v>2.2834960324256436E-3</v>
      </c>
    </row>
    <row r="1013" spans="1:29" ht="15" customHeight="1" thickBot="1" x14ac:dyDescent="0.3">
      <c r="A1013" s="532" t="s">
        <v>6818</v>
      </c>
      <c r="B1013" s="577">
        <v>241</v>
      </c>
      <c r="C1013" s="533" t="s">
        <v>6819</v>
      </c>
      <c r="D1013" s="534" t="s">
        <v>41</v>
      </c>
      <c r="E1013" s="537" t="s">
        <v>12</v>
      </c>
      <c r="F1013" s="530" t="s">
        <v>1838</v>
      </c>
      <c r="G1013" s="266" t="s">
        <v>1839</v>
      </c>
      <c r="H1013" s="530" t="s">
        <v>215</v>
      </c>
      <c r="I1013" s="266">
        <v>91</v>
      </c>
      <c r="J1013" s="531">
        <v>6</v>
      </c>
      <c r="K1013" s="549" t="s">
        <v>8674</v>
      </c>
      <c r="L1013" s="549" t="s">
        <v>8674</v>
      </c>
      <c r="M1013" s="549">
        <v>6.5419337956299879E-3</v>
      </c>
      <c r="N1013" s="549" t="s">
        <v>8674</v>
      </c>
      <c r="O1013" s="549">
        <v>5.280946345585129E-3</v>
      </c>
      <c r="P1013" s="550">
        <v>2.8341859509402414E-3</v>
      </c>
      <c r="Q1013" s="551" t="s">
        <v>8674</v>
      </c>
      <c r="R1013" s="551" t="s">
        <v>8674</v>
      </c>
      <c r="S1013" s="551">
        <v>5.8145169105533485E-3</v>
      </c>
      <c r="T1013" s="551">
        <v>5.4957133435919979E-3</v>
      </c>
      <c r="U1013" s="551" t="s">
        <v>8674</v>
      </c>
      <c r="V1013" s="552">
        <v>3.3350286395584421E-3</v>
      </c>
      <c r="W1013" s="553" t="s">
        <v>8674</v>
      </c>
      <c r="X1013" s="553" t="s">
        <v>8674</v>
      </c>
      <c r="Y1013" s="553" t="s">
        <v>8674</v>
      </c>
      <c r="Z1013" s="553" t="s">
        <v>8674</v>
      </c>
      <c r="AA1013" s="554" t="s">
        <v>8674</v>
      </c>
      <c r="AB1013" s="684" t="s">
        <v>8674</v>
      </c>
      <c r="AC1013" s="561">
        <v>2.2834960324256436E-3</v>
      </c>
    </row>
    <row r="1014" spans="1:29" ht="15" customHeight="1" thickBot="1" x14ac:dyDescent="0.3">
      <c r="A1014" s="532" t="s">
        <v>6700</v>
      </c>
      <c r="B1014" s="577">
        <v>296</v>
      </c>
      <c r="C1014" s="533" t="s">
        <v>6701</v>
      </c>
      <c r="D1014" s="534" t="s">
        <v>42</v>
      </c>
      <c r="E1014" s="537" t="s">
        <v>5</v>
      </c>
      <c r="F1014" s="530" t="s">
        <v>3569</v>
      </c>
      <c r="G1014" s="266" t="s">
        <v>3570</v>
      </c>
      <c r="H1014" s="530" t="s">
        <v>3571</v>
      </c>
      <c r="I1014" s="266">
        <v>99</v>
      </c>
      <c r="J1014" s="531">
        <v>6</v>
      </c>
      <c r="K1014" s="549" t="s">
        <v>8674</v>
      </c>
      <c r="L1014" s="549" t="s">
        <v>8674</v>
      </c>
      <c r="M1014" s="549" t="s">
        <v>8674</v>
      </c>
      <c r="N1014" s="549" t="s">
        <v>8674</v>
      </c>
      <c r="O1014" s="549" t="s">
        <v>8674</v>
      </c>
      <c r="P1014" s="550" t="s">
        <v>8674</v>
      </c>
      <c r="Q1014" s="551" t="s">
        <v>8674</v>
      </c>
      <c r="R1014" s="551" t="s">
        <v>8674</v>
      </c>
      <c r="S1014" s="551" t="s">
        <v>8674</v>
      </c>
      <c r="T1014" s="551" t="s">
        <v>8674</v>
      </c>
      <c r="U1014" s="551" t="s">
        <v>8674</v>
      </c>
      <c r="V1014" s="552" t="s">
        <v>8674</v>
      </c>
      <c r="W1014" s="553" t="s">
        <v>8674</v>
      </c>
      <c r="X1014" s="553" t="s">
        <v>8674</v>
      </c>
      <c r="Y1014" s="553">
        <v>1.5566625155666251E-2</v>
      </c>
      <c r="Z1014" s="553" t="s">
        <v>8674</v>
      </c>
      <c r="AA1014" s="554" t="s">
        <v>8674</v>
      </c>
      <c r="AB1014" s="684">
        <v>8.3046132126396218E-3</v>
      </c>
      <c r="AC1014" s="561">
        <v>2.2834960324256436E-3</v>
      </c>
    </row>
    <row r="1015" spans="1:29" ht="15" customHeight="1" thickBot="1" x14ac:dyDescent="0.3">
      <c r="A1015" s="532" t="s">
        <v>6844</v>
      </c>
      <c r="B1015" s="577">
        <v>324</v>
      </c>
      <c r="C1015" s="533" t="s">
        <v>6845</v>
      </c>
      <c r="D1015" s="534" t="s">
        <v>42</v>
      </c>
      <c r="E1015" s="537" t="s">
        <v>5</v>
      </c>
      <c r="F1015" s="530" t="s">
        <v>3584</v>
      </c>
      <c r="G1015" s="266" t="s">
        <v>3585</v>
      </c>
      <c r="H1015" s="530" t="s">
        <v>3586</v>
      </c>
      <c r="I1015" s="266">
        <v>92</v>
      </c>
      <c r="J1015" s="531">
        <v>6</v>
      </c>
      <c r="K1015" s="549" t="s">
        <v>8674</v>
      </c>
      <c r="L1015" s="549" t="s">
        <v>8674</v>
      </c>
      <c r="M1015" s="549" t="s">
        <v>8674</v>
      </c>
      <c r="N1015" s="549" t="s">
        <v>8674</v>
      </c>
      <c r="O1015" s="549">
        <v>3.1685678073510776E-2</v>
      </c>
      <c r="P1015" s="550">
        <v>8.5025578528207229E-3</v>
      </c>
      <c r="Q1015" s="551" t="s">
        <v>8674</v>
      </c>
      <c r="R1015" s="551" t="s">
        <v>8674</v>
      </c>
      <c r="S1015" s="551" t="s">
        <v>8674</v>
      </c>
      <c r="T1015" s="551" t="s">
        <v>8674</v>
      </c>
      <c r="U1015" s="551" t="s">
        <v>8674</v>
      </c>
      <c r="V1015" s="552" t="s">
        <v>8674</v>
      </c>
      <c r="W1015" s="553" t="s">
        <v>8674</v>
      </c>
      <c r="X1015" s="553" t="s">
        <v>8674</v>
      </c>
      <c r="Y1015" s="553" t="s">
        <v>8674</v>
      </c>
      <c r="Z1015" s="553" t="s">
        <v>8674</v>
      </c>
      <c r="AA1015" s="554" t="s">
        <v>8674</v>
      </c>
      <c r="AB1015" s="684" t="s">
        <v>8674</v>
      </c>
      <c r="AC1015" s="561">
        <v>2.2834960324256436E-3</v>
      </c>
    </row>
    <row r="1016" spans="1:29" ht="15" customHeight="1" thickBot="1" x14ac:dyDescent="0.3">
      <c r="A1016" s="532" t="s">
        <v>6812</v>
      </c>
      <c r="B1016" s="577">
        <v>266</v>
      </c>
      <c r="C1016" s="533" t="s">
        <v>6813</v>
      </c>
      <c r="D1016" s="534" t="s">
        <v>42</v>
      </c>
      <c r="E1016" s="537" t="s">
        <v>8</v>
      </c>
      <c r="F1016" s="530" t="s">
        <v>4488</v>
      </c>
      <c r="G1016" s="266" t="s">
        <v>4489</v>
      </c>
      <c r="H1016" s="530" t="s">
        <v>1285</v>
      </c>
      <c r="I1016" s="266">
        <v>99</v>
      </c>
      <c r="J1016" s="531">
        <v>6</v>
      </c>
      <c r="K1016" s="549" t="s">
        <v>8674</v>
      </c>
      <c r="L1016" s="549" t="s">
        <v>8674</v>
      </c>
      <c r="M1016" s="549" t="s">
        <v>8674</v>
      </c>
      <c r="N1016" s="549">
        <v>5.067396371744198E-3</v>
      </c>
      <c r="O1016" s="549" t="s">
        <v>8674</v>
      </c>
      <c r="P1016" s="550">
        <v>1.4170929754701207E-3</v>
      </c>
      <c r="Q1016" s="551" t="s">
        <v>8674</v>
      </c>
      <c r="R1016" s="551" t="s">
        <v>8674</v>
      </c>
      <c r="S1016" s="551">
        <v>9.690861517588913E-3</v>
      </c>
      <c r="T1016" s="551" t="s">
        <v>8674</v>
      </c>
      <c r="U1016" s="551" t="s">
        <v>8674</v>
      </c>
      <c r="V1016" s="552">
        <v>4.1687857994480524E-3</v>
      </c>
      <c r="W1016" s="553" t="s">
        <v>8674</v>
      </c>
      <c r="X1016" s="553" t="s">
        <v>8674</v>
      </c>
      <c r="Y1016" s="553" t="s">
        <v>8674</v>
      </c>
      <c r="Z1016" s="553" t="s">
        <v>8674</v>
      </c>
      <c r="AA1016" s="554" t="s">
        <v>8674</v>
      </c>
      <c r="AB1016" s="684" t="s">
        <v>8674</v>
      </c>
      <c r="AC1016" s="561">
        <v>2.2834960324256436E-3</v>
      </c>
    </row>
    <row r="1017" spans="1:29" ht="15" customHeight="1" thickBot="1" x14ac:dyDescent="0.3">
      <c r="A1017" s="532" t="s">
        <v>6832</v>
      </c>
      <c r="B1017" s="577">
        <v>256</v>
      </c>
      <c r="C1017" s="533" t="s">
        <v>6833</v>
      </c>
      <c r="D1017" s="534" t="s">
        <v>42</v>
      </c>
      <c r="E1017" s="537" t="s">
        <v>8</v>
      </c>
      <c r="F1017" s="530" t="s">
        <v>4525</v>
      </c>
      <c r="G1017" s="266" t="s">
        <v>4526</v>
      </c>
      <c r="H1017" s="530" t="s">
        <v>901</v>
      </c>
      <c r="I1017" s="266">
        <v>84</v>
      </c>
      <c r="J1017" s="531">
        <v>6</v>
      </c>
      <c r="K1017" s="549" t="s">
        <v>8674</v>
      </c>
      <c r="L1017" s="549" t="s">
        <v>8674</v>
      </c>
      <c r="M1017" s="549" t="s">
        <v>8674</v>
      </c>
      <c r="N1017" s="549" t="s">
        <v>8674</v>
      </c>
      <c r="O1017" s="549">
        <v>2.6404731727925644E-2</v>
      </c>
      <c r="P1017" s="550">
        <v>7.0854648773506033E-3</v>
      </c>
      <c r="Q1017" s="551" t="s">
        <v>8674</v>
      </c>
      <c r="R1017" s="551" t="s">
        <v>8674</v>
      </c>
      <c r="S1017" s="551">
        <v>1.9381723035177827E-3</v>
      </c>
      <c r="T1017" s="551" t="s">
        <v>8674</v>
      </c>
      <c r="U1017" s="551" t="s">
        <v>8674</v>
      </c>
      <c r="V1017" s="552">
        <v>8.3375715988961052E-4</v>
      </c>
      <c r="W1017" s="553" t="s">
        <v>8674</v>
      </c>
      <c r="X1017" s="553" t="s">
        <v>8674</v>
      </c>
      <c r="Y1017" s="553" t="s">
        <v>8674</v>
      </c>
      <c r="Z1017" s="553" t="s">
        <v>8674</v>
      </c>
      <c r="AA1017" s="554" t="s">
        <v>8674</v>
      </c>
      <c r="AB1017" s="684" t="s">
        <v>8674</v>
      </c>
      <c r="AC1017" s="561">
        <v>2.2834960324256436E-3</v>
      </c>
    </row>
    <row r="1018" spans="1:29" ht="15" customHeight="1" thickBot="1" x14ac:dyDescent="0.3">
      <c r="A1018" s="532" t="s">
        <v>6800</v>
      </c>
      <c r="B1018" s="577">
        <v>272</v>
      </c>
      <c r="C1018" s="533" t="s">
        <v>6801</v>
      </c>
      <c r="D1018" s="534" t="s">
        <v>42</v>
      </c>
      <c r="E1018" s="537" t="s">
        <v>8</v>
      </c>
      <c r="F1018" s="530" t="s">
        <v>4540</v>
      </c>
      <c r="G1018" s="266" t="s">
        <v>4541</v>
      </c>
      <c r="H1018" s="530" t="s">
        <v>4542</v>
      </c>
      <c r="I1018" s="266">
        <v>88</v>
      </c>
      <c r="J1018" s="531">
        <v>6</v>
      </c>
      <c r="K1018" s="549" t="s">
        <v>8674</v>
      </c>
      <c r="L1018" s="549" t="s">
        <v>8674</v>
      </c>
      <c r="M1018" s="549" t="s">
        <v>8674</v>
      </c>
      <c r="N1018" s="549" t="s">
        <v>8674</v>
      </c>
      <c r="O1018" s="549" t="s">
        <v>8674</v>
      </c>
      <c r="P1018" s="550" t="s">
        <v>8674</v>
      </c>
      <c r="Q1018" s="551" t="s">
        <v>8674</v>
      </c>
      <c r="R1018" s="551" t="s">
        <v>8674</v>
      </c>
      <c r="S1018" s="551">
        <v>1.1629033821106697E-2</v>
      </c>
      <c r="T1018" s="551" t="s">
        <v>8674</v>
      </c>
      <c r="U1018" s="551" t="s">
        <v>8674</v>
      </c>
      <c r="V1018" s="552">
        <v>5.0025429593376636E-3</v>
      </c>
      <c r="W1018" s="553" t="s">
        <v>8674</v>
      </c>
      <c r="X1018" s="553" t="s">
        <v>8674</v>
      </c>
      <c r="Y1018" s="553" t="s">
        <v>8674</v>
      </c>
      <c r="Z1018" s="553" t="s">
        <v>8674</v>
      </c>
      <c r="AA1018" s="554" t="s">
        <v>8674</v>
      </c>
      <c r="AB1018" s="684" t="s">
        <v>8674</v>
      </c>
      <c r="AC1018" s="561">
        <v>2.2834960324256436E-3</v>
      </c>
    </row>
    <row r="1019" spans="1:29" ht="15" customHeight="1" thickBot="1" x14ac:dyDescent="0.3">
      <c r="A1019" s="532" t="s">
        <v>6746</v>
      </c>
      <c r="B1019" s="577">
        <v>258</v>
      </c>
      <c r="C1019" s="533" t="s">
        <v>6747</v>
      </c>
      <c r="D1019" s="534" t="s">
        <v>42</v>
      </c>
      <c r="E1019" s="537" t="s">
        <v>8</v>
      </c>
      <c r="F1019" s="530" t="s">
        <v>4562</v>
      </c>
      <c r="G1019" s="266" t="s">
        <v>4563</v>
      </c>
      <c r="H1019" s="530" t="s">
        <v>2149</v>
      </c>
      <c r="I1019" s="266">
        <v>100</v>
      </c>
      <c r="J1019" s="531">
        <v>6</v>
      </c>
      <c r="K1019" s="549" t="s">
        <v>8674</v>
      </c>
      <c r="L1019" s="549" t="s">
        <v>8674</v>
      </c>
      <c r="M1019" s="549" t="s">
        <v>8674</v>
      </c>
      <c r="N1019" s="549" t="s">
        <v>8674</v>
      </c>
      <c r="O1019" s="549" t="s">
        <v>8674</v>
      </c>
      <c r="P1019" s="550" t="s">
        <v>8674</v>
      </c>
      <c r="Q1019" s="551">
        <v>7.7946372895447927E-3</v>
      </c>
      <c r="R1019" s="551" t="s">
        <v>8674</v>
      </c>
      <c r="S1019" s="551" t="s">
        <v>8674</v>
      </c>
      <c r="T1019" s="551">
        <v>1.0991426687183996E-2</v>
      </c>
      <c r="U1019" s="551" t="s">
        <v>8674</v>
      </c>
      <c r="V1019" s="552">
        <v>4.1687857994480524E-3</v>
      </c>
      <c r="W1019" s="553" t="s">
        <v>8674</v>
      </c>
      <c r="X1019" s="553">
        <v>1.9138755980861243E-2</v>
      </c>
      <c r="Y1019" s="553" t="s">
        <v>8674</v>
      </c>
      <c r="Z1019" s="553" t="s">
        <v>8674</v>
      </c>
      <c r="AA1019" s="554" t="s">
        <v>8674</v>
      </c>
      <c r="AB1019" s="684">
        <v>1.3841022021066035E-3</v>
      </c>
      <c r="AC1019" s="561">
        <v>2.2834960324256436E-3</v>
      </c>
    </row>
    <row r="1020" spans="1:29" ht="15" customHeight="1" thickBot="1" x14ac:dyDescent="0.3">
      <c r="A1020" s="532" t="s">
        <v>6806</v>
      </c>
      <c r="B1020" s="577">
        <v>280</v>
      </c>
      <c r="C1020" s="533" t="s">
        <v>6807</v>
      </c>
      <c r="D1020" s="534" t="s">
        <v>42</v>
      </c>
      <c r="E1020" s="537" t="s">
        <v>8</v>
      </c>
      <c r="F1020" s="530" t="s">
        <v>4570</v>
      </c>
      <c r="G1020" s="266" t="s">
        <v>4571</v>
      </c>
      <c r="H1020" s="530" t="s">
        <v>4572</v>
      </c>
      <c r="I1020" s="266">
        <v>83</v>
      </c>
      <c r="J1020" s="531">
        <v>6</v>
      </c>
      <c r="K1020" s="549" t="s">
        <v>8674</v>
      </c>
      <c r="L1020" s="549" t="s">
        <v>8674</v>
      </c>
      <c r="M1020" s="549" t="s">
        <v>8674</v>
      </c>
      <c r="N1020" s="549" t="s">
        <v>8674</v>
      </c>
      <c r="O1020" s="549" t="s">
        <v>8674</v>
      </c>
      <c r="P1020" s="550" t="s">
        <v>8674</v>
      </c>
      <c r="Q1020" s="551">
        <v>1.5589274579089585E-2</v>
      </c>
      <c r="R1020" s="551" t="s">
        <v>8674</v>
      </c>
      <c r="S1020" s="551" t="s">
        <v>8674</v>
      </c>
      <c r="T1020" s="551" t="s">
        <v>8674</v>
      </c>
      <c r="U1020" s="551" t="s">
        <v>8674</v>
      </c>
      <c r="V1020" s="552">
        <v>5.0025429593376636E-3</v>
      </c>
      <c r="W1020" s="553" t="s">
        <v>8674</v>
      </c>
      <c r="X1020" s="553" t="s">
        <v>8674</v>
      </c>
      <c r="Y1020" s="553" t="s">
        <v>8674</v>
      </c>
      <c r="Z1020" s="553" t="s">
        <v>8674</v>
      </c>
      <c r="AA1020" s="554" t="s">
        <v>8674</v>
      </c>
      <c r="AB1020" s="684" t="s">
        <v>8674</v>
      </c>
      <c r="AC1020" s="561">
        <v>2.2834960324256436E-3</v>
      </c>
    </row>
    <row r="1021" spans="1:29" ht="15" customHeight="1" thickBot="1" x14ac:dyDescent="0.3">
      <c r="A1021" s="532" t="s">
        <v>6824</v>
      </c>
      <c r="B1021" s="577">
        <v>306</v>
      </c>
      <c r="C1021" s="533" t="s">
        <v>6825</v>
      </c>
      <c r="D1021" s="534" t="s">
        <v>42</v>
      </c>
      <c r="E1021" s="537" t="s">
        <v>5</v>
      </c>
      <c r="F1021" s="530" t="s">
        <v>3543</v>
      </c>
      <c r="G1021" s="266" t="s">
        <v>3544</v>
      </c>
      <c r="H1021" s="530" t="s">
        <v>2490</v>
      </c>
      <c r="I1021" s="266">
        <v>99</v>
      </c>
      <c r="J1021" s="531">
        <v>6</v>
      </c>
      <c r="K1021" s="549" t="s">
        <v>8674</v>
      </c>
      <c r="L1021" s="549" t="s">
        <v>8674</v>
      </c>
      <c r="M1021" s="549">
        <v>2.6167735182519952E-2</v>
      </c>
      <c r="N1021" s="549" t="s">
        <v>8674</v>
      </c>
      <c r="O1021" s="549" t="s">
        <v>8674</v>
      </c>
      <c r="P1021" s="550">
        <v>5.6683719018804828E-3</v>
      </c>
      <c r="Q1021" s="551" t="s">
        <v>8674</v>
      </c>
      <c r="R1021" s="551" t="s">
        <v>8674</v>
      </c>
      <c r="S1021" s="551" t="s">
        <v>8674</v>
      </c>
      <c r="T1021" s="551" t="s">
        <v>8674</v>
      </c>
      <c r="U1021" s="551">
        <v>2.4274790629930817E-2</v>
      </c>
      <c r="V1021" s="552">
        <v>1.667514319779221E-3</v>
      </c>
      <c r="W1021" s="553" t="s">
        <v>8674</v>
      </c>
      <c r="X1021" s="553" t="s">
        <v>8674</v>
      </c>
      <c r="Y1021" s="553" t="s">
        <v>8674</v>
      </c>
      <c r="Z1021" s="553" t="s">
        <v>8674</v>
      </c>
      <c r="AA1021" s="554" t="s">
        <v>8674</v>
      </c>
      <c r="AB1021" s="684" t="s">
        <v>8674</v>
      </c>
      <c r="AC1021" s="561">
        <v>2.2834960324256436E-3</v>
      </c>
    </row>
    <row r="1022" spans="1:29" ht="15" customHeight="1" thickBot="1" x14ac:dyDescent="0.3">
      <c r="A1022" s="532" t="s">
        <v>6842</v>
      </c>
      <c r="B1022" s="577">
        <v>275</v>
      </c>
      <c r="C1022" s="533" t="s">
        <v>6843</v>
      </c>
      <c r="D1022" s="534" t="s">
        <v>41</v>
      </c>
      <c r="E1022" s="537" t="s">
        <v>23</v>
      </c>
      <c r="F1022" s="530" t="s">
        <v>2041</v>
      </c>
      <c r="G1022" s="266" t="s">
        <v>2042</v>
      </c>
      <c r="H1022" s="530" t="s">
        <v>2043</v>
      </c>
      <c r="I1022" s="266">
        <v>96</v>
      </c>
      <c r="J1022" s="531">
        <v>6</v>
      </c>
      <c r="K1022" s="549">
        <v>4.6649043694604257E-2</v>
      </c>
      <c r="L1022" s="549" t="s">
        <v>8674</v>
      </c>
      <c r="M1022" s="549" t="s">
        <v>8674</v>
      </c>
      <c r="N1022" s="549" t="s">
        <v>8674</v>
      </c>
      <c r="O1022" s="549" t="s">
        <v>8674</v>
      </c>
      <c r="P1022" s="550">
        <v>8.5025578528207229E-3</v>
      </c>
      <c r="Q1022" s="551" t="s">
        <v>8674</v>
      </c>
      <c r="R1022" s="551" t="s">
        <v>8674</v>
      </c>
      <c r="S1022" s="551" t="s">
        <v>8674</v>
      </c>
      <c r="T1022" s="551" t="s">
        <v>8674</v>
      </c>
      <c r="U1022" s="551" t="s">
        <v>8674</v>
      </c>
      <c r="V1022" s="552" t="s">
        <v>8674</v>
      </c>
      <c r="W1022" s="553" t="s">
        <v>8674</v>
      </c>
      <c r="X1022" s="553" t="s">
        <v>8674</v>
      </c>
      <c r="Y1022" s="553" t="s">
        <v>8674</v>
      </c>
      <c r="Z1022" s="553" t="s">
        <v>8674</v>
      </c>
      <c r="AA1022" s="554" t="s">
        <v>8674</v>
      </c>
      <c r="AB1022" s="684" t="s">
        <v>8674</v>
      </c>
      <c r="AC1022" s="561">
        <v>2.2834960324256436E-3</v>
      </c>
    </row>
    <row r="1023" spans="1:29" ht="15" customHeight="1" thickBot="1" x14ac:dyDescent="0.3">
      <c r="A1023" s="532" t="s">
        <v>6714</v>
      </c>
      <c r="B1023" s="577">
        <v>265</v>
      </c>
      <c r="C1023" s="533" t="s">
        <v>6715</v>
      </c>
      <c r="D1023" s="534" t="s">
        <v>41</v>
      </c>
      <c r="E1023" s="537" t="s">
        <v>13</v>
      </c>
      <c r="F1023" s="530" t="s">
        <v>2420</v>
      </c>
      <c r="G1023" s="266" t="s">
        <v>2421</v>
      </c>
      <c r="H1023" s="530" t="s">
        <v>140</v>
      </c>
      <c r="I1023" s="266">
        <v>100</v>
      </c>
      <c r="J1023" s="531">
        <v>6</v>
      </c>
      <c r="K1023" s="549">
        <v>7.7748406157673771E-3</v>
      </c>
      <c r="L1023" s="549" t="s">
        <v>8674</v>
      </c>
      <c r="M1023" s="549" t="s">
        <v>8674</v>
      </c>
      <c r="N1023" s="549" t="s">
        <v>8674</v>
      </c>
      <c r="O1023" s="549" t="s">
        <v>8674</v>
      </c>
      <c r="P1023" s="550">
        <v>1.4170929754701207E-3</v>
      </c>
      <c r="Q1023" s="551" t="s">
        <v>8674</v>
      </c>
      <c r="R1023" s="551" t="s">
        <v>8674</v>
      </c>
      <c r="S1023" s="551" t="s">
        <v>8674</v>
      </c>
      <c r="T1023" s="551" t="s">
        <v>8674</v>
      </c>
      <c r="U1023" s="551" t="s">
        <v>8674</v>
      </c>
      <c r="V1023" s="552" t="s">
        <v>8674</v>
      </c>
      <c r="W1023" s="553" t="s">
        <v>8674</v>
      </c>
      <c r="X1023" s="553" t="s">
        <v>8674</v>
      </c>
      <c r="Y1023" s="553">
        <v>1.2972187629721877E-2</v>
      </c>
      <c r="Z1023" s="553" t="s">
        <v>8674</v>
      </c>
      <c r="AA1023" s="554" t="s">
        <v>8674</v>
      </c>
      <c r="AB1023" s="684">
        <v>6.9205110105330179E-3</v>
      </c>
      <c r="AC1023" s="561">
        <v>2.2834960324256436E-3</v>
      </c>
    </row>
    <row r="1024" spans="1:29" ht="15" customHeight="1" thickBot="1" x14ac:dyDescent="0.3">
      <c r="A1024" s="532" t="s">
        <v>6752</v>
      </c>
      <c r="B1024" s="577">
        <v>299</v>
      </c>
      <c r="C1024" s="533" t="s">
        <v>6753</v>
      </c>
      <c r="D1024" s="534" t="s">
        <v>42</v>
      </c>
      <c r="E1024" s="537" t="s">
        <v>11</v>
      </c>
      <c r="F1024" s="530" t="s">
        <v>4207</v>
      </c>
      <c r="G1024" s="266" t="s">
        <v>4208</v>
      </c>
      <c r="H1024" s="530" t="s">
        <v>4209</v>
      </c>
      <c r="I1024" s="266">
        <v>99</v>
      </c>
      <c r="J1024" s="531">
        <v>6</v>
      </c>
      <c r="K1024" s="549" t="s">
        <v>8674</v>
      </c>
      <c r="L1024" s="549" t="s">
        <v>8674</v>
      </c>
      <c r="M1024" s="549" t="s">
        <v>8674</v>
      </c>
      <c r="N1024" s="549" t="s">
        <v>8674</v>
      </c>
      <c r="O1024" s="549" t="s">
        <v>8674</v>
      </c>
      <c r="P1024" s="550" t="s">
        <v>8674</v>
      </c>
      <c r="Q1024" s="551">
        <v>7.7946372895447927E-3</v>
      </c>
      <c r="R1024" s="551" t="s">
        <v>8674</v>
      </c>
      <c r="S1024" s="551" t="s">
        <v>8674</v>
      </c>
      <c r="T1024" s="551">
        <v>1.0991426687183996E-2</v>
      </c>
      <c r="U1024" s="551" t="s">
        <v>8674</v>
      </c>
      <c r="V1024" s="552">
        <v>4.1687857994480524E-3</v>
      </c>
      <c r="W1024" s="553" t="s">
        <v>8674</v>
      </c>
      <c r="X1024" s="553" t="s">
        <v>8674</v>
      </c>
      <c r="Y1024" s="553">
        <v>2.5944375259443751E-3</v>
      </c>
      <c r="Z1024" s="553" t="s">
        <v>8674</v>
      </c>
      <c r="AA1024" s="554" t="s">
        <v>8674</v>
      </c>
      <c r="AB1024" s="684">
        <v>1.3841022021066035E-3</v>
      </c>
      <c r="AC1024" s="561">
        <v>2.2834960324256436E-3</v>
      </c>
    </row>
    <row r="1025" spans="1:29" ht="15" customHeight="1" thickBot="1" x14ac:dyDescent="0.3">
      <c r="A1025" s="532" t="s">
        <v>6808</v>
      </c>
      <c r="B1025" s="577">
        <v>253</v>
      </c>
      <c r="C1025" s="533" t="s">
        <v>6809</v>
      </c>
      <c r="D1025" s="534" t="s">
        <v>41</v>
      </c>
      <c r="E1025" s="535" t="s">
        <v>6</v>
      </c>
      <c r="F1025" s="530" t="s">
        <v>905</v>
      </c>
      <c r="G1025" s="266" t="s">
        <v>906</v>
      </c>
      <c r="H1025" s="530" t="s">
        <v>907</v>
      </c>
      <c r="I1025" s="266">
        <v>79</v>
      </c>
      <c r="J1025" s="531">
        <v>6</v>
      </c>
      <c r="K1025" s="549" t="s">
        <v>8674</v>
      </c>
      <c r="L1025" s="549" t="s">
        <v>8674</v>
      </c>
      <c r="M1025" s="549" t="s">
        <v>8674</v>
      </c>
      <c r="N1025" s="549" t="s">
        <v>8674</v>
      </c>
      <c r="O1025" s="549" t="s">
        <v>8674</v>
      </c>
      <c r="P1025" s="550" t="s">
        <v>8674</v>
      </c>
      <c r="Q1025" s="551">
        <v>1.5589274579089585E-2</v>
      </c>
      <c r="R1025" s="551" t="s">
        <v>8674</v>
      </c>
      <c r="S1025" s="551" t="s">
        <v>8674</v>
      </c>
      <c r="T1025" s="551" t="s">
        <v>8674</v>
      </c>
      <c r="U1025" s="551" t="s">
        <v>8674</v>
      </c>
      <c r="V1025" s="552">
        <v>5.0025429593376636E-3</v>
      </c>
      <c r="W1025" s="553" t="s">
        <v>8674</v>
      </c>
      <c r="X1025" s="553" t="s">
        <v>8674</v>
      </c>
      <c r="Y1025" s="553" t="s">
        <v>8674</v>
      </c>
      <c r="Z1025" s="553" t="s">
        <v>8674</v>
      </c>
      <c r="AA1025" s="554" t="s">
        <v>8674</v>
      </c>
      <c r="AB1025" s="684" t="s">
        <v>8674</v>
      </c>
      <c r="AC1025" s="561">
        <v>2.2834960324256436E-3</v>
      </c>
    </row>
    <row r="1026" spans="1:29" ht="15" customHeight="1" thickBot="1" x14ac:dyDescent="0.3">
      <c r="A1026" s="532" t="s">
        <v>6810</v>
      </c>
      <c r="B1026" s="577">
        <v>301</v>
      </c>
      <c r="C1026" s="533" t="s">
        <v>6811</v>
      </c>
      <c r="D1026" s="534" t="s">
        <v>42</v>
      </c>
      <c r="E1026" s="537" t="s">
        <v>14</v>
      </c>
      <c r="F1026" s="530" t="s">
        <v>3874</v>
      </c>
      <c r="G1026" s="266" t="s">
        <v>3875</v>
      </c>
      <c r="H1026" s="530" t="s">
        <v>3876</v>
      </c>
      <c r="I1026" s="266">
        <v>76</v>
      </c>
      <c r="J1026" s="531">
        <v>6</v>
      </c>
      <c r="K1026" s="549" t="s">
        <v>8674</v>
      </c>
      <c r="L1026" s="549" t="s">
        <v>8674</v>
      </c>
      <c r="M1026" s="549" t="s">
        <v>8674</v>
      </c>
      <c r="N1026" s="549" t="s">
        <v>8674</v>
      </c>
      <c r="O1026" s="549" t="s">
        <v>8674</v>
      </c>
      <c r="P1026" s="550" t="s">
        <v>8674</v>
      </c>
      <c r="Q1026" s="551" t="s">
        <v>8674</v>
      </c>
      <c r="R1026" s="551" t="s">
        <v>8674</v>
      </c>
      <c r="S1026" s="551">
        <v>1.1629033821106697E-2</v>
      </c>
      <c r="T1026" s="551" t="s">
        <v>8674</v>
      </c>
      <c r="U1026" s="551" t="s">
        <v>8674</v>
      </c>
      <c r="V1026" s="552">
        <v>5.0025429593376636E-3</v>
      </c>
      <c r="W1026" s="553" t="s">
        <v>8674</v>
      </c>
      <c r="X1026" s="553" t="s">
        <v>8674</v>
      </c>
      <c r="Y1026" s="553" t="s">
        <v>8674</v>
      </c>
      <c r="Z1026" s="553" t="s">
        <v>8674</v>
      </c>
      <c r="AA1026" s="554" t="s">
        <v>8674</v>
      </c>
      <c r="AB1026" s="684" t="s">
        <v>8674</v>
      </c>
      <c r="AC1026" s="561">
        <v>2.2834960324256436E-3</v>
      </c>
    </row>
    <row r="1027" spans="1:29" ht="15" customHeight="1" thickBot="1" x14ac:dyDescent="0.3">
      <c r="A1027" s="532" t="s">
        <v>6786</v>
      </c>
      <c r="B1027" s="577">
        <v>239</v>
      </c>
      <c r="C1027" s="533" t="s">
        <v>6787</v>
      </c>
      <c r="D1027" s="534" t="s">
        <v>41</v>
      </c>
      <c r="E1027" s="537" t="s">
        <v>12</v>
      </c>
      <c r="F1027" s="530" t="s">
        <v>1866</v>
      </c>
      <c r="G1027" s="266" t="s">
        <v>1867</v>
      </c>
      <c r="H1027" s="530" t="s">
        <v>115</v>
      </c>
      <c r="I1027" s="266">
        <v>100</v>
      </c>
      <c r="J1027" s="531">
        <v>6</v>
      </c>
      <c r="K1027" s="549" t="s">
        <v>8674</v>
      </c>
      <c r="L1027" s="549" t="s">
        <v>8674</v>
      </c>
      <c r="M1027" s="549" t="s">
        <v>8674</v>
      </c>
      <c r="N1027" s="549" t="s">
        <v>8674</v>
      </c>
      <c r="O1027" s="549" t="s">
        <v>8674</v>
      </c>
      <c r="P1027" s="550" t="s">
        <v>8674</v>
      </c>
      <c r="Q1027" s="551" t="s">
        <v>8674</v>
      </c>
      <c r="R1027" s="551" t="s">
        <v>8674</v>
      </c>
      <c r="S1027" s="551" t="s">
        <v>8674</v>
      </c>
      <c r="T1027" s="551">
        <v>3.2974280061551987E-2</v>
      </c>
      <c r="U1027" s="551" t="s">
        <v>8674</v>
      </c>
      <c r="V1027" s="552">
        <v>5.0025429593376636E-3</v>
      </c>
      <c r="W1027" s="553" t="s">
        <v>8674</v>
      </c>
      <c r="X1027" s="553" t="s">
        <v>8674</v>
      </c>
      <c r="Y1027" s="553" t="s">
        <v>8674</v>
      </c>
      <c r="Z1027" s="553" t="s">
        <v>8674</v>
      </c>
      <c r="AA1027" s="554" t="s">
        <v>8674</v>
      </c>
      <c r="AB1027" s="684" t="s">
        <v>8674</v>
      </c>
      <c r="AC1027" s="561">
        <v>2.2834960324256436E-3</v>
      </c>
    </row>
    <row r="1028" spans="1:29" ht="15" customHeight="1" thickBot="1" x14ac:dyDescent="0.3">
      <c r="A1028" s="532" t="s">
        <v>6784</v>
      </c>
      <c r="B1028" s="577">
        <v>254</v>
      </c>
      <c r="C1028" s="533" t="s">
        <v>6785</v>
      </c>
      <c r="D1028" s="534" t="s">
        <v>41</v>
      </c>
      <c r="E1028" s="537" t="s">
        <v>13</v>
      </c>
      <c r="F1028" s="530" t="s">
        <v>2436</v>
      </c>
      <c r="G1028" s="266" t="s">
        <v>2437</v>
      </c>
      <c r="H1028" s="530" t="s">
        <v>2438</v>
      </c>
      <c r="I1028" s="266">
        <v>96</v>
      </c>
      <c r="J1028" s="531">
        <v>6</v>
      </c>
      <c r="K1028" s="549" t="s">
        <v>8674</v>
      </c>
      <c r="L1028" s="549" t="s">
        <v>8674</v>
      </c>
      <c r="M1028" s="549" t="s">
        <v>8674</v>
      </c>
      <c r="N1028" s="549" t="s">
        <v>8674</v>
      </c>
      <c r="O1028" s="549" t="s">
        <v>8674</v>
      </c>
      <c r="P1028" s="550" t="s">
        <v>8674</v>
      </c>
      <c r="Q1028" s="551">
        <v>1.5589274579089585E-2</v>
      </c>
      <c r="R1028" s="551" t="s">
        <v>8674</v>
      </c>
      <c r="S1028" s="551" t="s">
        <v>8674</v>
      </c>
      <c r="T1028" s="551" t="s">
        <v>8674</v>
      </c>
      <c r="U1028" s="551" t="s">
        <v>8674</v>
      </c>
      <c r="V1028" s="552">
        <v>5.0025429593376636E-3</v>
      </c>
      <c r="W1028" s="553" t="s">
        <v>8674</v>
      </c>
      <c r="X1028" s="553" t="s">
        <v>8674</v>
      </c>
      <c r="Y1028" s="553" t="s">
        <v>8674</v>
      </c>
      <c r="Z1028" s="553" t="s">
        <v>8674</v>
      </c>
      <c r="AA1028" s="554" t="s">
        <v>8674</v>
      </c>
      <c r="AB1028" s="684" t="s">
        <v>8674</v>
      </c>
      <c r="AC1028" s="561">
        <v>2.2834960324256436E-3</v>
      </c>
    </row>
    <row r="1029" spans="1:29" ht="15" customHeight="1" thickBot="1" x14ac:dyDescent="0.3">
      <c r="A1029" s="532" t="s">
        <v>6738</v>
      </c>
      <c r="B1029" s="577">
        <v>301</v>
      </c>
      <c r="C1029" s="533" t="s">
        <v>6739</v>
      </c>
      <c r="D1029" s="534" t="s">
        <v>41</v>
      </c>
      <c r="E1029" s="537" t="s">
        <v>13</v>
      </c>
      <c r="F1029" s="530" t="s">
        <v>2444</v>
      </c>
      <c r="G1029" s="266" t="s">
        <v>2445</v>
      </c>
      <c r="H1029" s="530" t="s">
        <v>2446</v>
      </c>
      <c r="I1029" s="266">
        <v>95</v>
      </c>
      <c r="J1029" s="531">
        <v>6</v>
      </c>
      <c r="K1029" s="549" t="s">
        <v>8674</v>
      </c>
      <c r="L1029" s="549" t="s">
        <v>8674</v>
      </c>
      <c r="M1029" s="549" t="s">
        <v>8674</v>
      </c>
      <c r="N1029" s="549" t="s">
        <v>8674</v>
      </c>
      <c r="O1029" s="549" t="s">
        <v>8674</v>
      </c>
      <c r="P1029" s="550" t="s">
        <v>8674</v>
      </c>
      <c r="Q1029" s="551">
        <v>5.1964248596965291E-3</v>
      </c>
      <c r="R1029" s="551" t="s">
        <v>8674</v>
      </c>
      <c r="S1029" s="551">
        <v>3.8763446070355654E-3</v>
      </c>
      <c r="T1029" s="551" t="s">
        <v>8674</v>
      </c>
      <c r="U1029" s="551" t="s">
        <v>8674</v>
      </c>
      <c r="V1029" s="552">
        <v>3.3350286395584421E-3</v>
      </c>
      <c r="W1029" s="553" t="s">
        <v>8674</v>
      </c>
      <c r="X1029" s="553" t="s">
        <v>8674</v>
      </c>
      <c r="Y1029" s="553" t="s">
        <v>8674</v>
      </c>
      <c r="Z1029" s="553">
        <v>9.1911764705882359E-2</v>
      </c>
      <c r="AA1029" s="554" t="s">
        <v>8674</v>
      </c>
      <c r="AB1029" s="684">
        <v>2.768204404213207E-3</v>
      </c>
      <c r="AC1029" s="561">
        <v>2.2834960324256436E-3</v>
      </c>
    </row>
    <row r="1030" spans="1:29" ht="15" customHeight="1" thickBot="1" x14ac:dyDescent="0.3">
      <c r="A1030" s="532" t="s">
        <v>6992</v>
      </c>
      <c r="B1030" s="577">
        <v>246</v>
      </c>
      <c r="C1030" s="533" t="s">
        <v>6993</v>
      </c>
      <c r="D1030" s="534" t="s">
        <v>41</v>
      </c>
      <c r="E1030" s="537" t="s">
        <v>6</v>
      </c>
      <c r="F1030" s="530" t="s">
        <v>129</v>
      </c>
      <c r="G1030" s="266" t="s">
        <v>130</v>
      </c>
      <c r="H1030" s="530" t="s">
        <v>131</v>
      </c>
      <c r="I1030" s="266">
        <v>93</v>
      </c>
      <c r="J1030" s="531">
        <v>5</v>
      </c>
      <c r="K1030" s="549">
        <v>7.7748406157673771E-3</v>
      </c>
      <c r="L1030" s="549" t="s">
        <v>8674</v>
      </c>
      <c r="M1030" s="549" t="s">
        <v>8674</v>
      </c>
      <c r="N1030" s="549" t="s">
        <v>8674</v>
      </c>
      <c r="O1030" s="549" t="s">
        <v>8674</v>
      </c>
      <c r="P1030" s="550">
        <v>1.4170929754701207E-3</v>
      </c>
      <c r="Q1030" s="551" t="s">
        <v>8674</v>
      </c>
      <c r="R1030" s="551">
        <v>2.9231218941829874E-2</v>
      </c>
      <c r="S1030" s="551" t="s">
        <v>8674</v>
      </c>
      <c r="T1030" s="551" t="s">
        <v>8674</v>
      </c>
      <c r="U1030" s="551">
        <v>3.6412185944896223E-2</v>
      </c>
      <c r="V1030" s="552">
        <v>3.3350286395584421E-3</v>
      </c>
      <c r="W1030" s="553" t="s">
        <v>8674</v>
      </c>
      <c r="X1030" s="553" t="s">
        <v>8674</v>
      </c>
      <c r="Y1030" s="553" t="s">
        <v>8674</v>
      </c>
      <c r="Z1030" s="553" t="s">
        <v>8674</v>
      </c>
      <c r="AA1030" s="554" t="s">
        <v>8674</v>
      </c>
      <c r="AB1030" s="684" t="s">
        <v>8674</v>
      </c>
      <c r="AC1030" s="561">
        <v>1.9029133603547031E-3</v>
      </c>
    </row>
    <row r="1031" spans="1:29" ht="15" customHeight="1" thickBot="1" x14ac:dyDescent="0.3">
      <c r="A1031" s="532" t="s">
        <v>6924</v>
      </c>
      <c r="B1031" s="577">
        <v>247</v>
      </c>
      <c r="C1031" s="533" t="s">
        <v>6925</v>
      </c>
      <c r="D1031" s="534" t="s">
        <v>41</v>
      </c>
      <c r="E1031" s="537" t="s">
        <v>13</v>
      </c>
      <c r="F1031" s="530" t="s">
        <v>2070</v>
      </c>
      <c r="G1031" s="266" t="s">
        <v>2071</v>
      </c>
      <c r="H1031" s="530" t="s">
        <v>128</v>
      </c>
      <c r="I1031" s="266">
        <v>99</v>
      </c>
      <c r="J1031" s="531">
        <v>5</v>
      </c>
      <c r="K1031" s="549" t="s">
        <v>8674</v>
      </c>
      <c r="L1031" s="549">
        <v>2.6673779674579887E-2</v>
      </c>
      <c r="M1031" s="549" t="s">
        <v>8674</v>
      </c>
      <c r="N1031" s="549" t="s">
        <v>8674</v>
      </c>
      <c r="O1031" s="549" t="s">
        <v>8674</v>
      </c>
      <c r="P1031" s="550">
        <v>1.4170929754701207E-3</v>
      </c>
      <c r="Q1031" s="551" t="s">
        <v>8674</v>
      </c>
      <c r="R1031" s="551" t="s">
        <v>8674</v>
      </c>
      <c r="S1031" s="551">
        <v>1.9381723035177827E-3</v>
      </c>
      <c r="T1031" s="551">
        <v>1.0991426687183996E-2</v>
      </c>
      <c r="U1031" s="551" t="s">
        <v>8674</v>
      </c>
      <c r="V1031" s="552">
        <v>2.5012714796688318E-3</v>
      </c>
      <c r="W1031" s="553" t="s">
        <v>8674</v>
      </c>
      <c r="X1031" s="553" t="s">
        <v>8674</v>
      </c>
      <c r="Y1031" s="553" t="s">
        <v>8674</v>
      </c>
      <c r="Z1031" s="553" t="s">
        <v>8674</v>
      </c>
      <c r="AA1031" s="554">
        <v>4.042037186742118E-2</v>
      </c>
      <c r="AB1031" s="684">
        <v>1.3841022021066035E-3</v>
      </c>
      <c r="AC1031" s="561">
        <v>1.9029133603547031E-3</v>
      </c>
    </row>
    <row r="1032" spans="1:29" ht="15" customHeight="1" thickBot="1" x14ac:dyDescent="0.3">
      <c r="A1032" s="532" t="s">
        <v>6926</v>
      </c>
      <c r="B1032" s="577">
        <v>240</v>
      </c>
      <c r="C1032" s="533" t="s">
        <v>6927</v>
      </c>
      <c r="D1032" s="534" t="s">
        <v>41</v>
      </c>
      <c r="E1032" s="537" t="s">
        <v>6</v>
      </c>
      <c r="F1032" s="530" t="s">
        <v>135</v>
      </c>
      <c r="G1032" s="266" t="s">
        <v>136</v>
      </c>
      <c r="H1032" s="530" t="s">
        <v>137</v>
      </c>
      <c r="I1032" s="266">
        <v>98</v>
      </c>
      <c r="J1032" s="531">
        <v>5</v>
      </c>
      <c r="K1032" s="549" t="s">
        <v>8674</v>
      </c>
      <c r="L1032" s="549" t="s">
        <v>8674</v>
      </c>
      <c r="M1032" s="549" t="s">
        <v>8674</v>
      </c>
      <c r="N1032" s="549">
        <v>5.067396371744198E-3</v>
      </c>
      <c r="O1032" s="549" t="s">
        <v>8674</v>
      </c>
      <c r="P1032" s="550">
        <v>1.4170929754701207E-3</v>
      </c>
      <c r="Q1032" s="551">
        <v>7.7946372895447927E-3</v>
      </c>
      <c r="R1032" s="551" t="s">
        <v>8674</v>
      </c>
      <c r="S1032" s="551" t="s">
        <v>8674</v>
      </c>
      <c r="T1032" s="551" t="s">
        <v>8674</v>
      </c>
      <c r="U1032" s="551" t="s">
        <v>8674</v>
      </c>
      <c r="V1032" s="552">
        <v>2.5012714796688318E-3</v>
      </c>
      <c r="W1032" s="553" t="s">
        <v>8674</v>
      </c>
      <c r="X1032" s="553" t="s">
        <v>8674</v>
      </c>
      <c r="Y1032" s="553">
        <v>2.5944375259443751E-3</v>
      </c>
      <c r="Z1032" s="553" t="s">
        <v>8674</v>
      </c>
      <c r="AA1032" s="554" t="s">
        <v>8674</v>
      </c>
      <c r="AB1032" s="684">
        <v>1.3841022021066035E-3</v>
      </c>
      <c r="AC1032" s="561">
        <v>1.9029133603547031E-3</v>
      </c>
    </row>
    <row r="1033" spans="1:29" ht="15" customHeight="1" thickBot="1" x14ac:dyDescent="0.3">
      <c r="A1033" s="532" t="s">
        <v>6916</v>
      </c>
      <c r="B1033" s="577">
        <v>317</v>
      </c>
      <c r="C1033" s="533" t="s">
        <v>6917</v>
      </c>
      <c r="D1033" s="534" t="s">
        <v>42</v>
      </c>
      <c r="E1033" s="537" t="s">
        <v>5</v>
      </c>
      <c r="F1033" s="530" t="s">
        <v>2660</v>
      </c>
      <c r="G1033" s="266" t="s">
        <v>2661</v>
      </c>
      <c r="H1033" s="530" t="s">
        <v>2662</v>
      </c>
      <c r="I1033" s="266">
        <v>99</v>
      </c>
      <c r="J1033" s="531">
        <v>5</v>
      </c>
      <c r="K1033" s="549" t="s">
        <v>8674</v>
      </c>
      <c r="L1033" s="549" t="s">
        <v>8674</v>
      </c>
      <c r="M1033" s="549" t="s">
        <v>8674</v>
      </c>
      <c r="N1033" s="549" t="s">
        <v>8674</v>
      </c>
      <c r="O1033" s="549">
        <v>1.5842839036755388E-2</v>
      </c>
      <c r="P1033" s="550">
        <v>4.2512789264103614E-3</v>
      </c>
      <c r="Q1033" s="551" t="s">
        <v>8674</v>
      </c>
      <c r="R1033" s="551" t="s">
        <v>8674</v>
      </c>
      <c r="S1033" s="551" t="s">
        <v>8674</v>
      </c>
      <c r="T1033" s="551" t="s">
        <v>8674</v>
      </c>
      <c r="U1033" s="551" t="s">
        <v>8674</v>
      </c>
      <c r="V1033" s="552" t="s">
        <v>8674</v>
      </c>
      <c r="W1033" s="553" t="s">
        <v>8674</v>
      </c>
      <c r="X1033" s="553" t="s">
        <v>8674</v>
      </c>
      <c r="Y1033" s="553" t="s">
        <v>8674</v>
      </c>
      <c r="Z1033" s="553" t="s">
        <v>8674</v>
      </c>
      <c r="AA1033" s="554">
        <v>8.084074373484236E-2</v>
      </c>
      <c r="AB1033" s="684">
        <v>2.768204404213207E-3</v>
      </c>
      <c r="AC1033" s="561">
        <v>1.9029133603547031E-3</v>
      </c>
    </row>
    <row r="1034" spans="1:29" ht="15" customHeight="1" thickBot="1" x14ac:dyDescent="0.3">
      <c r="A1034" s="532" t="s">
        <v>6882</v>
      </c>
      <c r="B1034" s="577">
        <v>263</v>
      </c>
      <c r="C1034" s="533" t="s">
        <v>6883</v>
      </c>
      <c r="D1034" s="534" t="s">
        <v>41</v>
      </c>
      <c r="E1034" s="537" t="s">
        <v>9</v>
      </c>
      <c r="F1034" s="530" t="s">
        <v>983</v>
      </c>
      <c r="G1034" s="266" t="s">
        <v>984</v>
      </c>
      <c r="H1034" s="530" t="s">
        <v>985</v>
      </c>
      <c r="I1034" s="266">
        <v>97</v>
      </c>
      <c r="J1034" s="531">
        <v>5</v>
      </c>
      <c r="K1034" s="549" t="s">
        <v>8674</v>
      </c>
      <c r="L1034" s="549" t="s">
        <v>8674</v>
      </c>
      <c r="M1034" s="549" t="s">
        <v>8674</v>
      </c>
      <c r="N1034" s="549" t="s">
        <v>8674</v>
      </c>
      <c r="O1034" s="549" t="s">
        <v>8674</v>
      </c>
      <c r="P1034" s="550" t="s">
        <v>8674</v>
      </c>
      <c r="Q1034" s="551" t="s">
        <v>8674</v>
      </c>
      <c r="R1034" s="551" t="s">
        <v>8674</v>
      </c>
      <c r="S1034" s="551">
        <v>1.9381723035177827E-3</v>
      </c>
      <c r="T1034" s="551">
        <v>5.4957133435919979E-3</v>
      </c>
      <c r="U1034" s="551" t="s">
        <v>8674</v>
      </c>
      <c r="V1034" s="552">
        <v>1.667514319779221E-3</v>
      </c>
      <c r="W1034" s="553">
        <v>1.258917331095258E-2</v>
      </c>
      <c r="X1034" s="553" t="s">
        <v>8674</v>
      </c>
      <c r="Y1034" s="553" t="s">
        <v>8674</v>
      </c>
      <c r="Z1034" s="553" t="s">
        <v>8674</v>
      </c>
      <c r="AA1034" s="554" t="s">
        <v>8674</v>
      </c>
      <c r="AB1034" s="684">
        <v>4.1523066063198109E-3</v>
      </c>
      <c r="AC1034" s="561">
        <v>1.9029133603547031E-3</v>
      </c>
    </row>
    <row r="1035" spans="1:29" ht="15" customHeight="1" thickBot="1" x14ac:dyDescent="0.3">
      <c r="A1035" s="532" t="s">
        <v>7016</v>
      </c>
      <c r="B1035" s="577">
        <v>251</v>
      </c>
      <c r="C1035" s="533" t="s">
        <v>7017</v>
      </c>
      <c r="D1035" s="534" t="s">
        <v>41</v>
      </c>
      <c r="E1035" s="537" t="s">
        <v>6</v>
      </c>
      <c r="F1035" s="530" t="s">
        <v>167</v>
      </c>
      <c r="G1035" s="266" t="s">
        <v>168</v>
      </c>
      <c r="H1035" s="530" t="s">
        <v>169</v>
      </c>
      <c r="I1035" s="266">
        <v>82</v>
      </c>
      <c r="J1035" s="531">
        <v>5</v>
      </c>
      <c r="K1035" s="549" t="s">
        <v>8674</v>
      </c>
      <c r="L1035" s="549" t="s">
        <v>8674</v>
      </c>
      <c r="M1035" s="549" t="s">
        <v>8674</v>
      </c>
      <c r="N1035" s="549">
        <v>2.5336981858720988E-2</v>
      </c>
      <c r="O1035" s="549" t="s">
        <v>8674</v>
      </c>
      <c r="P1035" s="550">
        <v>7.0854648773506033E-3</v>
      </c>
      <c r="Q1035" s="551" t="s">
        <v>8674</v>
      </c>
      <c r="R1035" s="551" t="s">
        <v>8674</v>
      </c>
      <c r="S1035" s="551" t="s">
        <v>8674</v>
      </c>
      <c r="T1035" s="551" t="s">
        <v>8674</v>
      </c>
      <c r="U1035" s="551" t="s">
        <v>8674</v>
      </c>
      <c r="V1035" s="552" t="s">
        <v>8674</v>
      </c>
      <c r="W1035" s="553" t="s">
        <v>8674</v>
      </c>
      <c r="X1035" s="553" t="s">
        <v>8674</v>
      </c>
      <c r="Y1035" s="553" t="s">
        <v>8674</v>
      </c>
      <c r="Z1035" s="553" t="s">
        <v>8674</v>
      </c>
      <c r="AA1035" s="554" t="s">
        <v>8674</v>
      </c>
      <c r="AB1035" s="684" t="s">
        <v>8674</v>
      </c>
      <c r="AC1035" s="561">
        <v>1.9029133603547031E-3</v>
      </c>
    </row>
    <row r="1036" spans="1:29" ht="15" customHeight="1" thickBot="1" x14ac:dyDescent="0.3">
      <c r="A1036" s="532" t="s">
        <v>6934</v>
      </c>
      <c r="B1036" s="577">
        <v>254</v>
      </c>
      <c r="C1036" s="533" t="s">
        <v>6935</v>
      </c>
      <c r="D1036" s="534" t="s">
        <v>41</v>
      </c>
      <c r="E1036" s="537" t="s">
        <v>17</v>
      </c>
      <c r="F1036" s="530" t="s">
        <v>1346</v>
      </c>
      <c r="G1036" s="266" t="s">
        <v>1347</v>
      </c>
      <c r="H1036" s="530" t="s">
        <v>1348</v>
      </c>
      <c r="I1036" s="266">
        <v>99</v>
      </c>
      <c r="J1036" s="531">
        <v>5</v>
      </c>
      <c r="K1036" s="549" t="s">
        <v>8674</v>
      </c>
      <c r="L1036" s="549" t="s">
        <v>8674</v>
      </c>
      <c r="M1036" s="549" t="s">
        <v>8674</v>
      </c>
      <c r="N1036" s="549">
        <v>2.0269585486976792E-2</v>
      </c>
      <c r="O1036" s="549" t="s">
        <v>8674</v>
      </c>
      <c r="P1036" s="550">
        <v>5.6683719018804828E-3</v>
      </c>
      <c r="Q1036" s="551" t="s">
        <v>8674</v>
      </c>
      <c r="R1036" s="551" t="s">
        <v>8674</v>
      </c>
      <c r="S1036" s="551" t="s">
        <v>8674</v>
      </c>
      <c r="T1036" s="551" t="s">
        <v>8674</v>
      </c>
      <c r="U1036" s="551" t="s">
        <v>8674</v>
      </c>
      <c r="V1036" s="552" t="s">
        <v>8674</v>
      </c>
      <c r="W1036" s="553">
        <v>4.1963911036508603E-3</v>
      </c>
      <c r="X1036" s="553" t="s">
        <v>8674</v>
      </c>
      <c r="Y1036" s="553" t="s">
        <v>8674</v>
      </c>
      <c r="Z1036" s="553" t="s">
        <v>8674</v>
      </c>
      <c r="AA1036" s="554" t="s">
        <v>8674</v>
      </c>
      <c r="AB1036" s="684">
        <v>1.3841022021066035E-3</v>
      </c>
      <c r="AC1036" s="561">
        <v>1.9029133603547031E-3</v>
      </c>
    </row>
    <row r="1037" spans="1:29" ht="15" customHeight="1" thickBot="1" x14ac:dyDescent="0.3">
      <c r="A1037" s="532" t="s">
        <v>6896</v>
      </c>
      <c r="B1037" s="577">
        <v>225</v>
      </c>
      <c r="C1037" s="533" t="s">
        <v>6897</v>
      </c>
      <c r="D1037" s="534" t="s">
        <v>42</v>
      </c>
      <c r="E1037" s="537" t="s">
        <v>8</v>
      </c>
      <c r="F1037" s="530" t="s">
        <v>4294</v>
      </c>
      <c r="G1037" s="266" t="s">
        <v>4295</v>
      </c>
      <c r="H1037" s="530" t="s">
        <v>2239</v>
      </c>
      <c r="I1037" s="266">
        <v>100</v>
      </c>
      <c r="J1037" s="531">
        <v>5</v>
      </c>
      <c r="K1037" s="549" t="s">
        <v>8674</v>
      </c>
      <c r="L1037" s="549" t="s">
        <v>8674</v>
      </c>
      <c r="M1037" s="549" t="s">
        <v>8674</v>
      </c>
      <c r="N1037" s="549" t="s">
        <v>8674</v>
      </c>
      <c r="O1037" s="549" t="s">
        <v>8674</v>
      </c>
      <c r="P1037" s="550" t="s">
        <v>8674</v>
      </c>
      <c r="Q1037" s="551">
        <v>2.5982124298482645E-3</v>
      </c>
      <c r="R1037" s="551" t="s">
        <v>8674</v>
      </c>
      <c r="S1037" s="551">
        <v>3.8763446070355654E-3</v>
      </c>
      <c r="T1037" s="551" t="s">
        <v>8674</v>
      </c>
      <c r="U1037" s="551" t="s">
        <v>8674</v>
      </c>
      <c r="V1037" s="552">
        <v>2.5012714796688318E-3</v>
      </c>
      <c r="W1037" s="553">
        <v>8.3927822073017206E-3</v>
      </c>
      <c r="X1037" s="553" t="s">
        <v>8674</v>
      </c>
      <c r="Y1037" s="553" t="s">
        <v>8674</v>
      </c>
      <c r="Z1037" s="553" t="s">
        <v>8674</v>
      </c>
      <c r="AA1037" s="554" t="s">
        <v>8674</v>
      </c>
      <c r="AB1037" s="684">
        <v>2.768204404213207E-3</v>
      </c>
      <c r="AC1037" s="561">
        <v>1.9029133603547031E-3</v>
      </c>
    </row>
    <row r="1038" spans="1:29" ht="15" customHeight="1" thickBot="1" x14ac:dyDescent="0.3">
      <c r="A1038" s="532" t="s">
        <v>6994</v>
      </c>
      <c r="B1038" s="577">
        <v>281</v>
      </c>
      <c r="C1038" s="533" t="s">
        <v>6995</v>
      </c>
      <c r="D1038" s="534" t="s">
        <v>41</v>
      </c>
      <c r="E1038" s="537" t="s">
        <v>9</v>
      </c>
      <c r="F1038" s="530" t="s">
        <v>1003</v>
      </c>
      <c r="G1038" s="266" t="s">
        <v>1004</v>
      </c>
      <c r="H1038" s="530" t="s">
        <v>1005</v>
      </c>
      <c r="I1038" s="266">
        <v>99</v>
      </c>
      <c r="J1038" s="531">
        <v>5</v>
      </c>
      <c r="K1038" s="549">
        <v>7.7748406157673771E-3</v>
      </c>
      <c r="L1038" s="549" t="s">
        <v>8674</v>
      </c>
      <c r="M1038" s="549" t="s">
        <v>8674</v>
      </c>
      <c r="N1038" s="549" t="s">
        <v>8674</v>
      </c>
      <c r="O1038" s="549" t="s">
        <v>8674</v>
      </c>
      <c r="P1038" s="550">
        <v>1.4170929754701207E-3</v>
      </c>
      <c r="Q1038" s="551" t="s">
        <v>8674</v>
      </c>
      <c r="R1038" s="551" t="s">
        <v>8674</v>
      </c>
      <c r="S1038" s="551">
        <v>7.7526892140711307E-3</v>
      </c>
      <c r="T1038" s="551" t="s">
        <v>8674</v>
      </c>
      <c r="U1038" s="551" t="s">
        <v>8674</v>
      </c>
      <c r="V1038" s="552">
        <v>3.3350286395584421E-3</v>
      </c>
      <c r="W1038" s="553" t="s">
        <v>8674</v>
      </c>
      <c r="X1038" s="553" t="s">
        <v>8674</v>
      </c>
      <c r="Y1038" s="553" t="s">
        <v>8674</v>
      </c>
      <c r="Z1038" s="553" t="s">
        <v>8674</v>
      </c>
      <c r="AA1038" s="554" t="s">
        <v>8674</v>
      </c>
      <c r="AB1038" s="684" t="s">
        <v>8674</v>
      </c>
      <c r="AC1038" s="561">
        <v>1.9029133603547031E-3</v>
      </c>
    </row>
    <row r="1039" spans="1:29" ht="15" customHeight="1" thickBot="1" x14ac:dyDescent="0.3">
      <c r="A1039" s="532" t="s">
        <v>6852</v>
      </c>
      <c r="B1039" s="577">
        <v>314</v>
      </c>
      <c r="C1039" s="533" t="s">
        <v>6853</v>
      </c>
      <c r="D1039" s="534" t="s">
        <v>42</v>
      </c>
      <c r="E1039" s="537" t="s">
        <v>5</v>
      </c>
      <c r="F1039" s="530" t="s">
        <v>2777</v>
      </c>
      <c r="G1039" s="266" t="s">
        <v>2778</v>
      </c>
      <c r="H1039" s="530" t="s">
        <v>2779</v>
      </c>
      <c r="I1039" s="266">
        <v>99</v>
      </c>
      <c r="J1039" s="531">
        <v>5</v>
      </c>
      <c r="K1039" s="549" t="s">
        <v>8674</v>
      </c>
      <c r="L1039" s="549" t="s">
        <v>8674</v>
      </c>
      <c r="M1039" s="549" t="s">
        <v>8674</v>
      </c>
      <c r="N1039" s="549" t="s">
        <v>8674</v>
      </c>
      <c r="O1039" s="549" t="s">
        <v>8674</v>
      </c>
      <c r="P1039" s="550" t="s">
        <v>8674</v>
      </c>
      <c r="Q1039" s="551" t="s">
        <v>8674</v>
      </c>
      <c r="R1039" s="551" t="s">
        <v>8674</v>
      </c>
      <c r="S1039" s="551" t="s">
        <v>8674</v>
      </c>
      <c r="T1039" s="551" t="s">
        <v>8674</v>
      </c>
      <c r="U1039" s="551" t="s">
        <v>8674</v>
      </c>
      <c r="V1039" s="552" t="s">
        <v>8674</v>
      </c>
      <c r="W1039" s="553" t="s">
        <v>8674</v>
      </c>
      <c r="X1039" s="553" t="s">
        <v>8674</v>
      </c>
      <c r="Y1039" s="553">
        <v>1.2972187629721877E-2</v>
      </c>
      <c r="Z1039" s="553" t="s">
        <v>8674</v>
      </c>
      <c r="AA1039" s="554" t="s">
        <v>8674</v>
      </c>
      <c r="AB1039" s="684">
        <v>6.9205110105330179E-3</v>
      </c>
      <c r="AC1039" s="561">
        <v>1.9029133603547031E-3</v>
      </c>
    </row>
    <row r="1040" spans="1:29" ht="15" customHeight="1" thickBot="1" x14ac:dyDescent="0.3">
      <c r="A1040" s="532" t="s">
        <v>6976</v>
      </c>
      <c r="B1040" s="577">
        <v>265</v>
      </c>
      <c r="C1040" s="533" t="s">
        <v>6977</v>
      </c>
      <c r="D1040" s="534" t="s">
        <v>41</v>
      </c>
      <c r="E1040" s="537" t="s">
        <v>9</v>
      </c>
      <c r="F1040" s="530" t="s">
        <v>1020</v>
      </c>
      <c r="G1040" s="266" t="s">
        <v>1021</v>
      </c>
      <c r="H1040" s="530" t="s">
        <v>1022</v>
      </c>
      <c r="I1040" s="266">
        <v>92</v>
      </c>
      <c r="J1040" s="531">
        <v>5</v>
      </c>
      <c r="K1040" s="549" t="s">
        <v>8674</v>
      </c>
      <c r="L1040" s="549" t="s">
        <v>8674</v>
      </c>
      <c r="M1040" s="549" t="s">
        <v>8674</v>
      </c>
      <c r="N1040" s="549" t="s">
        <v>8674</v>
      </c>
      <c r="O1040" s="549" t="s">
        <v>8674</v>
      </c>
      <c r="P1040" s="550" t="s">
        <v>8674</v>
      </c>
      <c r="Q1040" s="551">
        <v>2.5982124298482645E-3</v>
      </c>
      <c r="R1040" s="551" t="s">
        <v>8674</v>
      </c>
      <c r="S1040" s="551">
        <v>7.7526892140711307E-3</v>
      </c>
      <c r="T1040" s="551" t="s">
        <v>8674</v>
      </c>
      <c r="U1040" s="551" t="s">
        <v>8674</v>
      </c>
      <c r="V1040" s="552">
        <v>4.1687857994480524E-3</v>
      </c>
      <c r="W1040" s="553" t="s">
        <v>8674</v>
      </c>
      <c r="X1040" s="553" t="s">
        <v>8674</v>
      </c>
      <c r="Y1040" s="553" t="s">
        <v>8674</v>
      </c>
      <c r="Z1040" s="553" t="s">
        <v>8674</v>
      </c>
      <c r="AA1040" s="554" t="s">
        <v>8674</v>
      </c>
      <c r="AB1040" s="684" t="s">
        <v>8674</v>
      </c>
      <c r="AC1040" s="561">
        <v>1.9029133603547031E-3</v>
      </c>
    </row>
    <row r="1041" spans="1:29" ht="15" customHeight="1" thickBot="1" x14ac:dyDescent="0.3">
      <c r="A1041" s="532" t="s">
        <v>6904</v>
      </c>
      <c r="B1041" s="577">
        <v>257</v>
      </c>
      <c r="C1041" s="533" t="s">
        <v>6905</v>
      </c>
      <c r="D1041" s="534" t="s">
        <v>41</v>
      </c>
      <c r="E1041" s="537" t="s">
        <v>9</v>
      </c>
      <c r="F1041" s="530" t="s">
        <v>1040</v>
      </c>
      <c r="G1041" s="266" t="s">
        <v>1041</v>
      </c>
      <c r="H1041" s="530" t="s">
        <v>1042</v>
      </c>
      <c r="I1041" s="266">
        <v>100</v>
      </c>
      <c r="J1041" s="531">
        <v>5</v>
      </c>
      <c r="K1041" s="549">
        <v>7.7748406157673771E-3</v>
      </c>
      <c r="L1041" s="549" t="s">
        <v>8674</v>
      </c>
      <c r="M1041" s="549" t="s">
        <v>8674</v>
      </c>
      <c r="N1041" s="549" t="s">
        <v>8674</v>
      </c>
      <c r="O1041" s="549" t="s">
        <v>8674</v>
      </c>
      <c r="P1041" s="550">
        <v>1.4170929754701207E-3</v>
      </c>
      <c r="Q1041" s="551">
        <v>5.1964248596965291E-3</v>
      </c>
      <c r="R1041" s="551" t="s">
        <v>8674</v>
      </c>
      <c r="S1041" s="551" t="s">
        <v>8674</v>
      </c>
      <c r="T1041" s="551" t="s">
        <v>8674</v>
      </c>
      <c r="U1041" s="551" t="s">
        <v>8674</v>
      </c>
      <c r="V1041" s="552">
        <v>1.667514319779221E-3</v>
      </c>
      <c r="W1041" s="553">
        <v>4.1963911036508603E-3</v>
      </c>
      <c r="X1041" s="553" t="s">
        <v>8674</v>
      </c>
      <c r="Y1041" s="553">
        <v>2.5944375259443751E-3</v>
      </c>
      <c r="Z1041" s="553" t="s">
        <v>8674</v>
      </c>
      <c r="AA1041" s="554" t="s">
        <v>8674</v>
      </c>
      <c r="AB1041" s="684">
        <v>2.768204404213207E-3</v>
      </c>
      <c r="AC1041" s="561">
        <v>1.9029133603547031E-3</v>
      </c>
    </row>
    <row r="1042" spans="1:29" ht="15" customHeight="1" thickBot="1" x14ac:dyDescent="0.3">
      <c r="A1042" s="532" t="s">
        <v>6906</v>
      </c>
      <c r="B1042" s="577">
        <v>260</v>
      </c>
      <c r="C1042" s="533" t="s">
        <v>6907</v>
      </c>
      <c r="D1042" s="534" t="s">
        <v>41</v>
      </c>
      <c r="E1042" s="537" t="s">
        <v>9</v>
      </c>
      <c r="F1042" s="530" t="s">
        <v>1043</v>
      </c>
      <c r="G1042" s="266" t="s">
        <v>1044</v>
      </c>
      <c r="H1042" s="530" t="s">
        <v>1045</v>
      </c>
      <c r="I1042" s="266">
        <v>98</v>
      </c>
      <c r="J1042" s="531">
        <v>5</v>
      </c>
      <c r="K1042" s="549" t="s">
        <v>8674</v>
      </c>
      <c r="L1042" s="549" t="s">
        <v>8674</v>
      </c>
      <c r="M1042" s="549" t="s">
        <v>8674</v>
      </c>
      <c r="N1042" s="549">
        <v>5.067396371744198E-3</v>
      </c>
      <c r="O1042" s="549" t="s">
        <v>8674</v>
      </c>
      <c r="P1042" s="550">
        <v>1.4170929754701207E-3</v>
      </c>
      <c r="Q1042" s="551">
        <v>5.1964248596965291E-3</v>
      </c>
      <c r="R1042" s="551" t="s">
        <v>8674</v>
      </c>
      <c r="S1042" s="551" t="s">
        <v>8674</v>
      </c>
      <c r="T1042" s="551" t="s">
        <v>8674</v>
      </c>
      <c r="U1042" s="551" t="s">
        <v>8674</v>
      </c>
      <c r="V1042" s="552">
        <v>1.667514319779221E-3</v>
      </c>
      <c r="W1042" s="553" t="s">
        <v>8674</v>
      </c>
      <c r="X1042" s="553" t="s">
        <v>8674</v>
      </c>
      <c r="Y1042" s="553">
        <v>5.1888750518887502E-3</v>
      </c>
      <c r="Z1042" s="553" t="s">
        <v>8674</v>
      </c>
      <c r="AA1042" s="554" t="s">
        <v>8674</v>
      </c>
      <c r="AB1042" s="684">
        <v>2.768204404213207E-3</v>
      </c>
      <c r="AC1042" s="561">
        <v>1.9029133603547031E-3</v>
      </c>
    </row>
    <row r="1043" spans="1:29" ht="15" customHeight="1" thickBot="1" x14ac:dyDescent="0.3">
      <c r="A1043" s="532" t="s">
        <v>6866</v>
      </c>
      <c r="B1043" s="577">
        <v>342</v>
      </c>
      <c r="C1043" s="533" t="s">
        <v>6867</v>
      </c>
      <c r="D1043" s="534" t="s">
        <v>41</v>
      </c>
      <c r="E1043" s="537" t="s">
        <v>9</v>
      </c>
      <c r="F1043" s="530" t="s">
        <v>1046</v>
      </c>
      <c r="G1043" s="266" t="s">
        <v>1047</v>
      </c>
      <c r="H1043" s="530" t="s">
        <v>1048</v>
      </c>
      <c r="I1043" s="266">
        <v>84</v>
      </c>
      <c r="J1043" s="531">
        <v>5</v>
      </c>
      <c r="K1043" s="549" t="s">
        <v>8674</v>
      </c>
      <c r="L1043" s="549" t="s">
        <v>8674</v>
      </c>
      <c r="M1043" s="549" t="s">
        <v>8674</v>
      </c>
      <c r="N1043" s="549" t="s">
        <v>8674</v>
      </c>
      <c r="O1043" s="549" t="s">
        <v>8674</v>
      </c>
      <c r="P1043" s="550" t="s">
        <v>8674</v>
      </c>
      <c r="Q1043" s="551" t="s">
        <v>8674</v>
      </c>
      <c r="R1043" s="551" t="s">
        <v>8674</v>
      </c>
      <c r="S1043" s="551" t="s">
        <v>8674</v>
      </c>
      <c r="T1043" s="551" t="s">
        <v>8674</v>
      </c>
      <c r="U1043" s="551" t="s">
        <v>8674</v>
      </c>
      <c r="V1043" s="552" t="s">
        <v>8674</v>
      </c>
      <c r="W1043" s="553">
        <v>1.6785564414603441E-2</v>
      </c>
      <c r="X1043" s="553" t="s">
        <v>8674</v>
      </c>
      <c r="Y1043" s="553" t="s">
        <v>8674</v>
      </c>
      <c r="Z1043" s="553" t="s">
        <v>8674</v>
      </c>
      <c r="AA1043" s="554">
        <v>4.042037186742118E-2</v>
      </c>
      <c r="AB1043" s="684">
        <v>6.9205110105330179E-3</v>
      </c>
      <c r="AC1043" s="561">
        <v>1.9029133603547031E-3</v>
      </c>
    </row>
    <row r="1044" spans="1:29" ht="15" customHeight="1" thickBot="1" x14ac:dyDescent="0.3">
      <c r="A1044" s="532" t="s">
        <v>7012</v>
      </c>
      <c r="B1044" s="577">
        <v>261</v>
      </c>
      <c r="C1044" s="533" t="s">
        <v>7013</v>
      </c>
      <c r="D1044" s="534" t="s">
        <v>41</v>
      </c>
      <c r="E1044" s="537" t="s">
        <v>13</v>
      </c>
      <c r="F1044" s="530" t="s">
        <v>2094</v>
      </c>
      <c r="G1044" s="266" t="s">
        <v>2095</v>
      </c>
      <c r="H1044" s="530" t="s">
        <v>2096</v>
      </c>
      <c r="I1044" s="266">
        <v>99</v>
      </c>
      <c r="J1044" s="531">
        <v>5</v>
      </c>
      <c r="K1044" s="549" t="s">
        <v>8674</v>
      </c>
      <c r="L1044" s="549" t="s">
        <v>8674</v>
      </c>
      <c r="M1044" s="549" t="s">
        <v>8674</v>
      </c>
      <c r="N1044" s="549" t="s">
        <v>8674</v>
      </c>
      <c r="O1044" s="549">
        <v>2.6404731727925644E-2</v>
      </c>
      <c r="P1044" s="550">
        <v>7.0854648773506033E-3</v>
      </c>
      <c r="Q1044" s="551" t="s">
        <v>8674</v>
      </c>
      <c r="R1044" s="551" t="s">
        <v>8674</v>
      </c>
      <c r="S1044" s="551" t="s">
        <v>8674</v>
      </c>
      <c r="T1044" s="551" t="s">
        <v>8674</v>
      </c>
      <c r="U1044" s="551" t="s">
        <v>8674</v>
      </c>
      <c r="V1044" s="552" t="s">
        <v>8674</v>
      </c>
      <c r="W1044" s="553" t="s">
        <v>8674</v>
      </c>
      <c r="X1044" s="553" t="s">
        <v>8674</v>
      </c>
      <c r="Y1044" s="553" t="s">
        <v>8674</v>
      </c>
      <c r="Z1044" s="553" t="s">
        <v>8674</v>
      </c>
      <c r="AA1044" s="554" t="s">
        <v>8674</v>
      </c>
      <c r="AB1044" s="684" t="s">
        <v>8674</v>
      </c>
      <c r="AC1044" s="561">
        <v>1.9029133603547031E-3</v>
      </c>
    </row>
    <row r="1045" spans="1:29" ht="15" customHeight="1" thickBot="1" x14ac:dyDescent="0.3">
      <c r="A1045" s="532" t="s">
        <v>6970</v>
      </c>
      <c r="B1045" s="577">
        <v>305</v>
      </c>
      <c r="C1045" s="533" t="s">
        <v>6971</v>
      </c>
      <c r="D1045" s="534" t="s">
        <v>42</v>
      </c>
      <c r="E1045" s="537" t="s">
        <v>10</v>
      </c>
      <c r="F1045" s="530" t="s">
        <v>4034</v>
      </c>
      <c r="G1045" s="266" t="s">
        <v>4035</v>
      </c>
      <c r="H1045" s="530" t="s">
        <v>4036</v>
      </c>
      <c r="I1045" s="266">
        <v>95</v>
      </c>
      <c r="J1045" s="531">
        <v>5</v>
      </c>
      <c r="K1045" s="549" t="s">
        <v>8674</v>
      </c>
      <c r="L1045" s="549" t="s">
        <v>8674</v>
      </c>
      <c r="M1045" s="549" t="s">
        <v>8674</v>
      </c>
      <c r="N1045" s="549" t="s">
        <v>8674</v>
      </c>
      <c r="O1045" s="549" t="s">
        <v>8674</v>
      </c>
      <c r="P1045" s="550" t="s">
        <v>8674</v>
      </c>
      <c r="Q1045" s="551" t="s">
        <v>8674</v>
      </c>
      <c r="R1045" s="551" t="s">
        <v>8674</v>
      </c>
      <c r="S1045" s="551" t="s">
        <v>8674</v>
      </c>
      <c r="T1045" s="551">
        <v>2.7478566717959989E-2</v>
      </c>
      <c r="U1045" s="551" t="s">
        <v>8674</v>
      </c>
      <c r="V1045" s="552">
        <v>4.1687857994480524E-3</v>
      </c>
      <c r="W1045" s="553" t="s">
        <v>8674</v>
      </c>
      <c r="X1045" s="553" t="s">
        <v>8674</v>
      </c>
      <c r="Y1045" s="553" t="s">
        <v>8674</v>
      </c>
      <c r="Z1045" s="553" t="s">
        <v>8674</v>
      </c>
      <c r="AA1045" s="554" t="s">
        <v>8674</v>
      </c>
      <c r="AB1045" s="684" t="s">
        <v>8674</v>
      </c>
      <c r="AC1045" s="561">
        <v>1.9029133603547031E-3</v>
      </c>
    </row>
    <row r="1046" spans="1:29" ht="15" customHeight="1" thickBot="1" x14ac:dyDescent="0.3">
      <c r="A1046" s="532" t="s">
        <v>6930</v>
      </c>
      <c r="B1046" s="577">
        <v>278</v>
      </c>
      <c r="C1046" s="533" t="s">
        <v>6931</v>
      </c>
      <c r="D1046" s="534" t="s">
        <v>41</v>
      </c>
      <c r="E1046" s="537" t="s">
        <v>9</v>
      </c>
      <c r="F1046" s="530" t="s">
        <v>1114</v>
      </c>
      <c r="G1046" s="266" t="s">
        <v>1115</v>
      </c>
      <c r="H1046" s="530" t="s">
        <v>1116</v>
      </c>
      <c r="I1046" s="266">
        <v>100</v>
      </c>
      <c r="J1046" s="531">
        <v>5</v>
      </c>
      <c r="K1046" s="549" t="s">
        <v>8674</v>
      </c>
      <c r="L1046" s="549" t="s">
        <v>8674</v>
      </c>
      <c r="M1046" s="549" t="s">
        <v>8674</v>
      </c>
      <c r="N1046" s="549">
        <v>5.067396371744198E-3</v>
      </c>
      <c r="O1046" s="549">
        <v>5.280946345585129E-3</v>
      </c>
      <c r="P1046" s="550">
        <v>2.8341859509402414E-3</v>
      </c>
      <c r="Q1046" s="551" t="s">
        <v>8674</v>
      </c>
      <c r="R1046" s="551" t="s">
        <v>8674</v>
      </c>
      <c r="S1046" s="551">
        <v>3.8763446070355654E-3</v>
      </c>
      <c r="T1046" s="551" t="s">
        <v>8674</v>
      </c>
      <c r="U1046" s="551" t="s">
        <v>8674</v>
      </c>
      <c r="V1046" s="552">
        <v>1.667514319779221E-3</v>
      </c>
      <c r="W1046" s="553" t="s">
        <v>8674</v>
      </c>
      <c r="X1046" s="553" t="s">
        <v>8674</v>
      </c>
      <c r="Y1046" s="553" t="s">
        <v>8674</v>
      </c>
      <c r="Z1046" s="553">
        <v>4.595588235294118E-2</v>
      </c>
      <c r="AA1046" s="554" t="s">
        <v>8674</v>
      </c>
      <c r="AB1046" s="684">
        <v>1.3841022021066035E-3</v>
      </c>
      <c r="AC1046" s="561">
        <v>1.9029133603547031E-3</v>
      </c>
    </row>
    <row r="1047" spans="1:29" ht="15" customHeight="1" thickBot="1" x14ac:dyDescent="0.3">
      <c r="A1047" s="532" t="s">
        <v>6954</v>
      </c>
      <c r="B1047" s="577">
        <v>256</v>
      </c>
      <c r="C1047" s="533" t="s">
        <v>6955</v>
      </c>
      <c r="D1047" s="534" t="s">
        <v>41</v>
      </c>
      <c r="E1047" s="537" t="s">
        <v>17</v>
      </c>
      <c r="F1047" s="530" t="s">
        <v>1351</v>
      </c>
      <c r="G1047" s="266" t="s">
        <v>1352</v>
      </c>
      <c r="H1047" s="530" t="s">
        <v>1353</v>
      </c>
      <c r="I1047" s="266">
        <v>99</v>
      </c>
      <c r="J1047" s="531">
        <v>5</v>
      </c>
      <c r="K1047" s="549" t="s">
        <v>8674</v>
      </c>
      <c r="L1047" s="549" t="s">
        <v>8674</v>
      </c>
      <c r="M1047" s="549" t="s">
        <v>8674</v>
      </c>
      <c r="N1047" s="549" t="s">
        <v>8674</v>
      </c>
      <c r="O1047" s="549" t="s">
        <v>8674</v>
      </c>
      <c r="P1047" s="550" t="s">
        <v>8674</v>
      </c>
      <c r="Q1047" s="551" t="s">
        <v>8674</v>
      </c>
      <c r="R1047" s="551" t="s">
        <v>8674</v>
      </c>
      <c r="S1047" s="551">
        <v>9.690861517588913E-3</v>
      </c>
      <c r="T1047" s="551" t="s">
        <v>8674</v>
      </c>
      <c r="U1047" s="551" t="s">
        <v>8674</v>
      </c>
      <c r="V1047" s="552">
        <v>4.1687857994480524E-3</v>
      </c>
      <c r="W1047" s="553" t="s">
        <v>8674</v>
      </c>
      <c r="X1047" s="553" t="s">
        <v>8674</v>
      </c>
      <c r="Y1047" s="553" t="s">
        <v>8674</v>
      </c>
      <c r="Z1047" s="553" t="s">
        <v>8674</v>
      </c>
      <c r="AA1047" s="554" t="s">
        <v>8674</v>
      </c>
      <c r="AB1047" s="684" t="s">
        <v>8674</v>
      </c>
      <c r="AC1047" s="561">
        <v>1.9029133603547031E-3</v>
      </c>
    </row>
    <row r="1048" spans="1:29" ht="15" customHeight="1" thickBot="1" x14ac:dyDescent="0.3">
      <c r="A1048" s="532" t="s">
        <v>6872</v>
      </c>
      <c r="B1048" s="577">
        <v>298</v>
      </c>
      <c r="C1048" s="533" t="s">
        <v>6873</v>
      </c>
      <c r="D1048" s="534" t="s">
        <v>42</v>
      </c>
      <c r="E1048" s="537" t="s">
        <v>5</v>
      </c>
      <c r="F1048" s="530" t="s">
        <v>2832</v>
      </c>
      <c r="G1048" s="266" t="s">
        <v>2833</v>
      </c>
      <c r="H1048" s="530" t="s">
        <v>2653</v>
      </c>
      <c r="I1048" s="266">
        <v>100</v>
      </c>
      <c r="J1048" s="531">
        <v>5</v>
      </c>
      <c r="K1048" s="549" t="s">
        <v>8674</v>
      </c>
      <c r="L1048" s="549" t="s">
        <v>8674</v>
      </c>
      <c r="M1048" s="549" t="s">
        <v>8674</v>
      </c>
      <c r="N1048" s="549" t="s">
        <v>8674</v>
      </c>
      <c r="O1048" s="549" t="s">
        <v>8674</v>
      </c>
      <c r="P1048" s="550" t="s">
        <v>8674</v>
      </c>
      <c r="Q1048" s="551" t="s">
        <v>8674</v>
      </c>
      <c r="R1048" s="551" t="s">
        <v>8674</v>
      </c>
      <c r="S1048" s="551">
        <v>1.9381723035177827E-3</v>
      </c>
      <c r="T1048" s="551" t="s">
        <v>8674</v>
      </c>
      <c r="U1048" s="551" t="s">
        <v>8674</v>
      </c>
      <c r="V1048" s="552">
        <v>8.3375715988961052E-4</v>
      </c>
      <c r="W1048" s="553">
        <v>1.6785564414603441E-2</v>
      </c>
      <c r="X1048" s="553" t="s">
        <v>8674</v>
      </c>
      <c r="Y1048" s="553" t="s">
        <v>8674</v>
      </c>
      <c r="Z1048" s="553" t="s">
        <v>8674</v>
      </c>
      <c r="AA1048" s="554" t="s">
        <v>8674</v>
      </c>
      <c r="AB1048" s="684">
        <v>5.536408808426414E-3</v>
      </c>
      <c r="AC1048" s="561">
        <v>1.9029133603547031E-3</v>
      </c>
    </row>
    <row r="1049" spans="1:29" ht="15" customHeight="1" thickBot="1" x14ac:dyDescent="0.3">
      <c r="A1049" s="532" t="s">
        <v>6958</v>
      </c>
      <c r="B1049" s="577">
        <v>299</v>
      </c>
      <c r="C1049" s="533" t="s">
        <v>6959</v>
      </c>
      <c r="D1049" s="534" t="s">
        <v>42</v>
      </c>
      <c r="E1049" s="537" t="s">
        <v>5</v>
      </c>
      <c r="F1049" s="530" t="s">
        <v>2867</v>
      </c>
      <c r="G1049" s="266" t="s">
        <v>2863</v>
      </c>
      <c r="H1049" s="530" t="s">
        <v>2868</v>
      </c>
      <c r="I1049" s="266">
        <v>98</v>
      </c>
      <c r="J1049" s="531">
        <v>5</v>
      </c>
      <c r="K1049" s="549" t="s">
        <v>8674</v>
      </c>
      <c r="L1049" s="549" t="s">
        <v>8674</v>
      </c>
      <c r="M1049" s="549" t="s">
        <v>8674</v>
      </c>
      <c r="N1049" s="549" t="s">
        <v>8674</v>
      </c>
      <c r="O1049" s="549" t="s">
        <v>8674</v>
      </c>
      <c r="P1049" s="550" t="s">
        <v>8674</v>
      </c>
      <c r="Q1049" s="551" t="s">
        <v>8674</v>
      </c>
      <c r="R1049" s="551" t="s">
        <v>8674</v>
      </c>
      <c r="S1049" s="551">
        <v>9.690861517588913E-3</v>
      </c>
      <c r="T1049" s="551" t="s">
        <v>8674</v>
      </c>
      <c r="U1049" s="551" t="s">
        <v>8674</v>
      </c>
      <c r="V1049" s="552">
        <v>4.1687857994480524E-3</v>
      </c>
      <c r="W1049" s="553" t="s">
        <v>8674</v>
      </c>
      <c r="X1049" s="553" t="s">
        <v>8674</v>
      </c>
      <c r="Y1049" s="553" t="s">
        <v>8674</v>
      </c>
      <c r="Z1049" s="553" t="s">
        <v>8674</v>
      </c>
      <c r="AA1049" s="554" t="s">
        <v>8674</v>
      </c>
      <c r="AB1049" s="684" t="s">
        <v>8674</v>
      </c>
      <c r="AC1049" s="561">
        <v>1.9029133603547031E-3</v>
      </c>
    </row>
    <row r="1050" spans="1:29" ht="15" customHeight="1" thickBot="1" x14ac:dyDescent="0.3">
      <c r="A1050" s="532" t="s">
        <v>6892</v>
      </c>
      <c r="B1050" s="577">
        <v>311</v>
      </c>
      <c r="C1050" s="533" t="s">
        <v>6893</v>
      </c>
      <c r="D1050" s="534" t="s">
        <v>42</v>
      </c>
      <c r="E1050" s="535" t="s">
        <v>5</v>
      </c>
      <c r="F1050" s="530" t="s">
        <v>2881</v>
      </c>
      <c r="G1050" s="266" t="s">
        <v>2882</v>
      </c>
      <c r="H1050" s="530" t="s">
        <v>1119</v>
      </c>
      <c r="I1050" s="266">
        <v>100</v>
      </c>
      <c r="J1050" s="531">
        <v>5</v>
      </c>
      <c r="K1050" s="549" t="s">
        <v>8674</v>
      </c>
      <c r="L1050" s="549" t="s">
        <v>8674</v>
      </c>
      <c r="M1050" s="549" t="s">
        <v>8674</v>
      </c>
      <c r="N1050" s="549" t="s">
        <v>8674</v>
      </c>
      <c r="O1050" s="549">
        <v>1.0561892691170258E-2</v>
      </c>
      <c r="P1050" s="550">
        <v>2.8341859509402414E-3</v>
      </c>
      <c r="Q1050" s="551" t="s">
        <v>8674</v>
      </c>
      <c r="R1050" s="551" t="s">
        <v>8674</v>
      </c>
      <c r="S1050" s="551" t="s">
        <v>8674</v>
      </c>
      <c r="T1050" s="551" t="s">
        <v>8674</v>
      </c>
      <c r="U1050" s="551" t="s">
        <v>8674</v>
      </c>
      <c r="V1050" s="552" t="s">
        <v>8674</v>
      </c>
      <c r="W1050" s="553" t="s">
        <v>8674</v>
      </c>
      <c r="X1050" s="553" t="s">
        <v>8674</v>
      </c>
      <c r="Y1050" s="553" t="s">
        <v>8674</v>
      </c>
      <c r="Z1050" s="553" t="s">
        <v>8674</v>
      </c>
      <c r="AA1050" s="554">
        <v>0.12126111560226355</v>
      </c>
      <c r="AB1050" s="684">
        <v>4.1523066063198109E-3</v>
      </c>
      <c r="AC1050" s="561">
        <v>1.9029133603547031E-3</v>
      </c>
    </row>
    <row r="1051" spans="1:29" ht="15" customHeight="1" thickBot="1" x14ac:dyDescent="0.3">
      <c r="A1051" s="532" t="s">
        <v>6850</v>
      </c>
      <c r="B1051" s="577">
        <v>289</v>
      </c>
      <c r="C1051" s="533" t="s">
        <v>6851</v>
      </c>
      <c r="D1051" s="534" t="s">
        <v>42</v>
      </c>
      <c r="E1051" s="537" t="s">
        <v>5</v>
      </c>
      <c r="F1051" s="530" t="s">
        <v>2890</v>
      </c>
      <c r="G1051" s="266" t="s">
        <v>2891</v>
      </c>
      <c r="H1051" s="530" t="s">
        <v>2808</v>
      </c>
      <c r="I1051" s="266">
        <v>99</v>
      </c>
      <c r="J1051" s="531">
        <v>5</v>
      </c>
      <c r="K1051" s="549" t="s">
        <v>8674</v>
      </c>
      <c r="L1051" s="549" t="s">
        <v>8674</v>
      </c>
      <c r="M1051" s="549" t="s">
        <v>8674</v>
      </c>
      <c r="N1051" s="549" t="s">
        <v>8674</v>
      </c>
      <c r="O1051" s="549" t="s">
        <v>8674</v>
      </c>
      <c r="P1051" s="550" t="s">
        <v>8674</v>
      </c>
      <c r="Q1051" s="551" t="s">
        <v>8674</v>
      </c>
      <c r="R1051" s="551" t="s">
        <v>8674</v>
      </c>
      <c r="S1051" s="551" t="s">
        <v>8674</v>
      </c>
      <c r="T1051" s="551" t="s">
        <v>8674</v>
      </c>
      <c r="U1051" s="551" t="s">
        <v>8674</v>
      </c>
      <c r="V1051" s="552" t="s">
        <v>8674</v>
      </c>
      <c r="W1051" s="553">
        <v>4.1963911036508603E-3</v>
      </c>
      <c r="X1051" s="553" t="s">
        <v>8674</v>
      </c>
      <c r="Y1051" s="553">
        <v>1.03777501037775E-2</v>
      </c>
      <c r="Z1051" s="553" t="s">
        <v>8674</v>
      </c>
      <c r="AA1051" s="554" t="s">
        <v>8674</v>
      </c>
      <c r="AB1051" s="684">
        <v>6.9205110105330179E-3</v>
      </c>
      <c r="AC1051" s="561">
        <v>1.9029133603547031E-3</v>
      </c>
    </row>
    <row r="1052" spans="1:29" ht="15" customHeight="1" thickBot="1" x14ac:dyDescent="0.3">
      <c r="A1052" s="532" t="s">
        <v>6962</v>
      </c>
      <c r="B1052" s="577">
        <v>242</v>
      </c>
      <c r="C1052" s="533" t="s">
        <v>6963</v>
      </c>
      <c r="D1052" s="534" t="s">
        <v>41</v>
      </c>
      <c r="E1052" s="537" t="s">
        <v>12</v>
      </c>
      <c r="F1052" s="530" t="s">
        <v>1527</v>
      </c>
      <c r="G1052" s="266" t="s">
        <v>1528</v>
      </c>
      <c r="H1052" s="530" t="s">
        <v>1529</v>
      </c>
      <c r="I1052" s="266">
        <v>94</v>
      </c>
      <c r="J1052" s="531">
        <v>5</v>
      </c>
      <c r="K1052" s="549" t="s">
        <v>8674</v>
      </c>
      <c r="L1052" s="549" t="s">
        <v>8674</v>
      </c>
      <c r="M1052" s="549" t="s">
        <v>8674</v>
      </c>
      <c r="N1052" s="549" t="s">
        <v>8674</v>
      </c>
      <c r="O1052" s="549" t="s">
        <v>8674</v>
      </c>
      <c r="P1052" s="550" t="s">
        <v>8674</v>
      </c>
      <c r="Q1052" s="551" t="s">
        <v>8674</v>
      </c>
      <c r="R1052" s="551" t="s">
        <v>8674</v>
      </c>
      <c r="S1052" s="551">
        <v>5.8145169105533485E-3</v>
      </c>
      <c r="T1052" s="551">
        <v>1.0991426687183996E-2</v>
      </c>
      <c r="U1052" s="551" t="s">
        <v>8674</v>
      </c>
      <c r="V1052" s="552">
        <v>4.1687857994480524E-3</v>
      </c>
      <c r="W1052" s="553" t="s">
        <v>8674</v>
      </c>
      <c r="X1052" s="553" t="s">
        <v>8674</v>
      </c>
      <c r="Y1052" s="553" t="s">
        <v>8674</v>
      </c>
      <c r="Z1052" s="553" t="s">
        <v>8674</v>
      </c>
      <c r="AA1052" s="554" t="s">
        <v>8674</v>
      </c>
      <c r="AB1052" s="684" t="s">
        <v>8674</v>
      </c>
      <c r="AC1052" s="561">
        <v>1.9029133603547031E-3</v>
      </c>
    </row>
    <row r="1053" spans="1:29" ht="15" customHeight="1" thickBot="1" x14ac:dyDescent="0.3">
      <c r="A1053" s="532" t="s">
        <v>7010</v>
      </c>
      <c r="B1053" s="577">
        <v>241</v>
      </c>
      <c r="C1053" s="533" t="s">
        <v>7011</v>
      </c>
      <c r="D1053" s="534" t="s">
        <v>41</v>
      </c>
      <c r="E1053" s="537" t="s">
        <v>12</v>
      </c>
      <c r="F1053" s="530" t="s">
        <v>1533</v>
      </c>
      <c r="G1053" s="266" t="s">
        <v>1534</v>
      </c>
      <c r="H1053" s="530" t="s">
        <v>236</v>
      </c>
      <c r="I1053" s="266">
        <v>100</v>
      </c>
      <c r="J1053" s="531">
        <v>5</v>
      </c>
      <c r="K1053" s="549" t="s">
        <v>8674</v>
      </c>
      <c r="L1053" s="549" t="s">
        <v>8674</v>
      </c>
      <c r="M1053" s="549" t="s">
        <v>8674</v>
      </c>
      <c r="N1053" s="549" t="s">
        <v>8674</v>
      </c>
      <c r="O1053" s="549">
        <v>2.6404731727925644E-2</v>
      </c>
      <c r="P1053" s="550">
        <v>7.0854648773506033E-3</v>
      </c>
      <c r="Q1053" s="551" t="s">
        <v>8674</v>
      </c>
      <c r="R1053" s="551" t="s">
        <v>8674</v>
      </c>
      <c r="S1053" s="551" t="s">
        <v>8674</v>
      </c>
      <c r="T1053" s="551" t="s">
        <v>8674</v>
      </c>
      <c r="U1053" s="551" t="s">
        <v>8674</v>
      </c>
      <c r="V1053" s="552" t="s">
        <v>8674</v>
      </c>
      <c r="W1053" s="553" t="s">
        <v>8674</v>
      </c>
      <c r="X1053" s="553" t="s">
        <v>8674</v>
      </c>
      <c r="Y1053" s="553" t="s">
        <v>8674</v>
      </c>
      <c r="Z1053" s="553" t="s">
        <v>8674</v>
      </c>
      <c r="AA1053" s="554" t="s">
        <v>8674</v>
      </c>
      <c r="AB1053" s="684" t="s">
        <v>8674</v>
      </c>
      <c r="AC1053" s="561">
        <v>1.9029133603547031E-3</v>
      </c>
    </row>
    <row r="1054" spans="1:29" ht="15" customHeight="1" thickBot="1" x14ac:dyDescent="0.3">
      <c r="A1054" s="532" t="s">
        <v>6856</v>
      </c>
      <c r="B1054" s="577">
        <v>253</v>
      </c>
      <c r="C1054" s="533" t="s">
        <v>6857</v>
      </c>
      <c r="D1054" s="534" t="s">
        <v>41</v>
      </c>
      <c r="E1054" s="535" t="s">
        <v>6</v>
      </c>
      <c r="F1054" s="530" t="s">
        <v>292</v>
      </c>
      <c r="G1054" s="266" t="s">
        <v>293</v>
      </c>
      <c r="H1054" s="530" t="s">
        <v>294</v>
      </c>
      <c r="I1054" s="266">
        <v>94</v>
      </c>
      <c r="J1054" s="531">
        <v>5</v>
      </c>
      <c r="K1054" s="549" t="s">
        <v>8674</v>
      </c>
      <c r="L1054" s="549" t="s">
        <v>8674</v>
      </c>
      <c r="M1054" s="549" t="s">
        <v>8674</v>
      </c>
      <c r="N1054" s="549" t="s">
        <v>8674</v>
      </c>
      <c r="O1054" s="549" t="s">
        <v>8674</v>
      </c>
      <c r="P1054" s="550" t="s">
        <v>8674</v>
      </c>
      <c r="Q1054" s="551" t="s">
        <v>8674</v>
      </c>
      <c r="R1054" s="551" t="s">
        <v>8674</v>
      </c>
      <c r="S1054" s="551" t="s">
        <v>8674</v>
      </c>
      <c r="T1054" s="551" t="s">
        <v>8674</v>
      </c>
      <c r="U1054" s="551" t="s">
        <v>8674</v>
      </c>
      <c r="V1054" s="552" t="s">
        <v>8674</v>
      </c>
      <c r="W1054" s="553" t="s">
        <v>8674</v>
      </c>
      <c r="X1054" s="553" t="s">
        <v>8674</v>
      </c>
      <c r="Y1054" s="553">
        <v>1.2972187629721877E-2</v>
      </c>
      <c r="Z1054" s="553" t="s">
        <v>8674</v>
      </c>
      <c r="AA1054" s="554" t="s">
        <v>8674</v>
      </c>
      <c r="AB1054" s="684">
        <v>6.9205110105330179E-3</v>
      </c>
      <c r="AC1054" s="561">
        <v>1.9029133603547031E-3</v>
      </c>
    </row>
    <row r="1055" spans="1:29" ht="15" customHeight="1" thickBot="1" x14ac:dyDescent="0.3">
      <c r="A1055" s="532" t="s">
        <v>6980</v>
      </c>
      <c r="B1055" s="577">
        <v>306</v>
      </c>
      <c r="C1055" s="533" t="s">
        <v>6981</v>
      </c>
      <c r="D1055" s="534" t="s">
        <v>42</v>
      </c>
      <c r="E1055" s="537" t="s">
        <v>7</v>
      </c>
      <c r="F1055" s="530" t="s">
        <v>3911</v>
      </c>
      <c r="G1055" s="266" t="s">
        <v>3912</v>
      </c>
      <c r="H1055" s="530" t="s">
        <v>3913</v>
      </c>
      <c r="I1055" s="266">
        <v>89</v>
      </c>
      <c r="J1055" s="531">
        <v>5</v>
      </c>
      <c r="K1055" s="549" t="s">
        <v>8674</v>
      </c>
      <c r="L1055" s="549" t="s">
        <v>8674</v>
      </c>
      <c r="M1055" s="549" t="s">
        <v>8674</v>
      </c>
      <c r="N1055" s="549" t="s">
        <v>8674</v>
      </c>
      <c r="O1055" s="549" t="s">
        <v>8674</v>
      </c>
      <c r="P1055" s="550" t="s">
        <v>8674</v>
      </c>
      <c r="Q1055" s="551">
        <v>7.7946372895447927E-3</v>
      </c>
      <c r="R1055" s="551" t="s">
        <v>8674</v>
      </c>
      <c r="S1055" s="551">
        <v>3.8763446070355654E-3</v>
      </c>
      <c r="T1055" s="551" t="s">
        <v>8674</v>
      </c>
      <c r="U1055" s="551" t="s">
        <v>8674</v>
      </c>
      <c r="V1055" s="552">
        <v>4.1687857994480524E-3</v>
      </c>
      <c r="W1055" s="553" t="s">
        <v>8674</v>
      </c>
      <c r="X1055" s="553" t="s">
        <v>8674</v>
      </c>
      <c r="Y1055" s="553" t="s">
        <v>8674</v>
      </c>
      <c r="Z1055" s="553" t="s">
        <v>8674</v>
      </c>
      <c r="AA1055" s="554" t="s">
        <v>8674</v>
      </c>
      <c r="AB1055" s="684" t="s">
        <v>8674</v>
      </c>
      <c r="AC1055" s="561">
        <v>1.9029133603547031E-3</v>
      </c>
    </row>
    <row r="1056" spans="1:29" ht="15" customHeight="1" thickBot="1" x14ac:dyDescent="0.3">
      <c r="A1056" s="532" t="s">
        <v>6972</v>
      </c>
      <c r="B1056" s="577">
        <v>288</v>
      </c>
      <c r="C1056" s="533" t="s">
        <v>6973</v>
      </c>
      <c r="D1056" s="534" t="s">
        <v>42</v>
      </c>
      <c r="E1056" s="537" t="s">
        <v>7</v>
      </c>
      <c r="F1056" s="530" t="s">
        <v>3914</v>
      </c>
      <c r="G1056" s="266" t="s">
        <v>3915</v>
      </c>
      <c r="H1056" s="530" t="s">
        <v>3561</v>
      </c>
      <c r="I1056" s="266">
        <v>94</v>
      </c>
      <c r="J1056" s="531">
        <v>5</v>
      </c>
      <c r="K1056" s="549" t="s">
        <v>8674</v>
      </c>
      <c r="L1056" s="549" t="s">
        <v>8674</v>
      </c>
      <c r="M1056" s="549" t="s">
        <v>8674</v>
      </c>
      <c r="N1056" s="549" t="s">
        <v>8674</v>
      </c>
      <c r="O1056" s="549" t="s">
        <v>8674</v>
      </c>
      <c r="P1056" s="550" t="s">
        <v>8674</v>
      </c>
      <c r="Q1056" s="551" t="s">
        <v>8674</v>
      </c>
      <c r="R1056" s="551" t="s">
        <v>8674</v>
      </c>
      <c r="S1056" s="551">
        <v>9.690861517588913E-3</v>
      </c>
      <c r="T1056" s="551" t="s">
        <v>8674</v>
      </c>
      <c r="U1056" s="551" t="s">
        <v>8674</v>
      </c>
      <c r="V1056" s="552">
        <v>4.1687857994480524E-3</v>
      </c>
      <c r="W1056" s="553" t="s">
        <v>8674</v>
      </c>
      <c r="X1056" s="553" t="s">
        <v>8674</v>
      </c>
      <c r="Y1056" s="553" t="s">
        <v>8674</v>
      </c>
      <c r="Z1056" s="553" t="s">
        <v>8674</v>
      </c>
      <c r="AA1056" s="554" t="s">
        <v>8674</v>
      </c>
      <c r="AB1056" s="684" t="s">
        <v>8674</v>
      </c>
      <c r="AC1056" s="561">
        <v>1.9029133603547031E-3</v>
      </c>
    </row>
    <row r="1057" spans="1:29" ht="15" customHeight="1" thickBot="1" x14ac:dyDescent="0.3">
      <c r="A1057" s="532" t="s">
        <v>6964</v>
      </c>
      <c r="B1057" s="577">
        <v>300</v>
      </c>
      <c r="C1057" s="533" t="s">
        <v>6965</v>
      </c>
      <c r="D1057" s="534" t="s">
        <v>42</v>
      </c>
      <c r="E1057" s="537" t="s">
        <v>7</v>
      </c>
      <c r="F1057" s="530" t="s">
        <v>3974</v>
      </c>
      <c r="G1057" s="266" t="s">
        <v>3975</v>
      </c>
      <c r="H1057" s="530" t="s">
        <v>3976</v>
      </c>
      <c r="I1057" s="266">
        <v>97</v>
      </c>
      <c r="J1057" s="531">
        <v>5</v>
      </c>
      <c r="K1057" s="549" t="s">
        <v>8674</v>
      </c>
      <c r="L1057" s="549" t="s">
        <v>8674</v>
      </c>
      <c r="M1057" s="549" t="s">
        <v>8674</v>
      </c>
      <c r="N1057" s="549" t="s">
        <v>8674</v>
      </c>
      <c r="O1057" s="549" t="s">
        <v>8674</v>
      </c>
      <c r="P1057" s="550" t="s">
        <v>8674</v>
      </c>
      <c r="Q1057" s="551" t="s">
        <v>8674</v>
      </c>
      <c r="R1057" s="551" t="s">
        <v>8674</v>
      </c>
      <c r="S1057" s="551">
        <v>9.690861517588913E-3</v>
      </c>
      <c r="T1057" s="551" t="s">
        <v>8674</v>
      </c>
      <c r="U1057" s="551" t="s">
        <v>8674</v>
      </c>
      <c r="V1057" s="552">
        <v>4.1687857994480524E-3</v>
      </c>
      <c r="W1057" s="553" t="s">
        <v>8674</v>
      </c>
      <c r="X1057" s="553" t="s">
        <v>8674</v>
      </c>
      <c r="Y1057" s="553" t="s">
        <v>8674</v>
      </c>
      <c r="Z1057" s="553" t="s">
        <v>8674</v>
      </c>
      <c r="AA1057" s="554" t="s">
        <v>8674</v>
      </c>
      <c r="AB1057" s="684" t="s">
        <v>8674</v>
      </c>
      <c r="AC1057" s="561">
        <v>1.9029133603547031E-3</v>
      </c>
    </row>
    <row r="1058" spans="1:29" ht="15" customHeight="1" thickBot="1" x14ac:dyDescent="0.3">
      <c r="A1058" s="532" t="s">
        <v>6848</v>
      </c>
      <c r="B1058" s="577">
        <v>258</v>
      </c>
      <c r="C1058" s="533" t="s">
        <v>6849</v>
      </c>
      <c r="D1058" s="534" t="s">
        <v>41</v>
      </c>
      <c r="E1058" s="537" t="s">
        <v>13</v>
      </c>
      <c r="F1058" s="530" t="s">
        <v>2147</v>
      </c>
      <c r="G1058" s="266" t="s">
        <v>2148</v>
      </c>
      <c r="H1058" s="530" t="s">
        <v>2149</v>
      </c>
      <c r="I1058" s="266">
        <v>100</v>
      </c>
      <c r="J1058" s="531">
        <v>5</v>
      </c>
      <c r="K1058" s="549" t="s">
        <v>8674</v>
      </c>
      <c r="L1058" s="549" t="s">
        <v>8674</v>
      </c>
      <c r="M1058" s="549" t="s">
        <v>8674</v>
      </c>
      <c r="N1058" s="549" t="s">
        <v>8674</v>
      </c>
      <c r="O1058" s="549" t="s">
        <v>8674</v>
      </c>
      <c r="P1058" s="550" t="s">
        <v>8674</v>
      </c>
      <c r="Q1058" s="551" t="s">
        <v>8674</v>
      </c>
      <c r="R1058" s="551" t="s">
        <v>8674</v>
      </c>
      <c r="S1058" s="551" t="s">
        <v>8674</v>
      </c>
      <c r="T1058" s="551" t="s">
        <v>8674</v>
      </c>
      <c r="U1058" s="551" t="s">
        <v>8674</v>
      </c>
      <c r="V1058" s="552" t="s">
        <v>8674</v>
      </c>
      <c r="W1058" s="553" t="s">
        <v>8674</v>
      </c>
      <c r="X1058" s="553" t="s">
        <v>8674</v>
      </c>
      <c r="Y1058" s="553">
        <v>1.2972187629721877E-2</v>
      </c>
      <c r="Z1058" s="553" t="s">
        <v>8674</v>
      </c>
      <c r="AA1058" s="554" t="s">
        <v>8674</v>
      </c>
      <c r="AB1058" s="684">
        <v>6.9205110105330179E-3</v>
      </c>
      <c r="AC1058" s="561">
        <v>1.9029133603547031E-3</v>
      </c>
    </row>
    <row r="1059" spans="1:29" ht="15" customHeight="1" thickBot="1" x14ac:dyDescent="0.3">
      <c r="A1059" s="532" t="s">
        <v>6990</v>
      </c>
      <c r="B1059" s="577">
        <v>244</v>
      </c>
      <c r="C1059" s="533" t="s">
        <v>6991</v>
      </c>
      <c r="D1059" s="534" t="s">
        <v>41</v>
      </c>
      <c r="E1059" s="537" t="s">
        <v>13</v>
      </c>
      <c r="F1059" s="530" t="s">
        <v>2152</v>
      </c>
      <c r="G1059" s="266" t="s">
        <v>2153</v>
      </c>
      <c r="H1059" s="530" t="s">
        <v>350</v>
      </c>
      <c r="I1059" s="266">
        <v>100</v>
      </c>
      <c r="J1059" s="531">
        <v>5</v>
      </c>
      <c r="K1059" s="549" t="s">
        <v>8674</v>
      </c>
      <c r="L1059" s="549">
        <v>2.6673779674579887E-2</v>
      </c>
      <c r="M1059" s="549" t="s">
        <v>8674</v>
      </c>
      <c r="N1059" s="549" t="s">
        <v>8674</v>
      </c>
      <c r="O1059" s="549" t="s">
        <v>8674</v>
      </c>
      <c r="P1059" s="550">
        <v>1.4170929754701207E-3</v>
      </c>
      <c r="Q1059" s="551" t="s">
        <v>8674</v>
      </c>
      <c r="R1059" s="551">
        <v>2.9231218941829874E-2</v>
      </c>
      <c r="S1059" s="551" t="s">
        <v>8674</v>
      </c>
      <c r="T1059" s="551">
        <v>5.4957133435919979E-3</v>
      </c>
      <c r="U1059" s="551">
        <v>2.4274790629930817E-2</v>
      </c>
      <c r="V1059" s="552">
        <v>3.3350286395584421E-3</v>
      </c>
      <c r="W1059" s="553" t="s">
        <v>8674</v>
      </c>
      <c r="X1059" s="553" t="s">
        <v>8674</v>
      </c>
      <c r="Y1059" s="553" t="s">
        <v>8674</v>
      </c>
      <c r="Z1059" s="553" t="s">
        <v>8674</v>
      </c>
      <c r="AA1059" s="554" t="s">
        <v>8674</v>
      </c>
      <c r="AB1059" s="684" t="s">
        <v>8674</v>
      </c>
      <c r="AC1059" s="561">
        <v>1.9029133603547031E-3</v>
      </c>
    </row>
    <row r="1060" spans="1:29" ht="15" customHeight="1" thickBot="1" x14ac:dyDescent="0.3">
      <c r="A1060" s="532" t="s">
        <v>6960</v>
      </c>
      <c r="B1060" s="577">
        <v>290</v>
      </c>
      <c r="C1060" s="533" t="s">
        <v>6961</v>
      </c>
      <c r="D1060" s="534" t="s">
        <v>42</v>
      </c>
      <c r="E1060" s="537" t="s">
        <v>5</v>
      </c>
      <c r="F1060" s="530" t="s">
        <v>2955</v>
      </c>
      <c r="G1060" s="266" t="s">
        <v>2956</v>
      </c>
      <c r="H1060" s="530" t="s">
        <v>2957</v>
      </c>
      <c r="I1060" s="266">
        <v>98</v>
      </c>
      <c r="J1060" s="531">
        <v>5</v>
      </c>
      <c r="K1060" s="549" t="s">
        <v>8674</v>
      </c>
      <c r="L1060" s="549" t="s">
        <v>8674</v>
      </c>
      <c r="M1060" s="549" t="s">
        <v>8674</v>
      </c>
      <c r="N1060" s="549" t="s">
        <v>8674</v>
      </c>
      <c r="O1060" s="549" t="s">
        <v>8674</v>
      </c>
      <c r="P1060" s="550" t="s">
        <v>8674</v>
      </c>
      <c r="Q1060" s="551">
        <v>2.5982124298482645E-3</v>
      </c>
      <c r="R1060" s="551" t="s">
        <v>8674</v>
      </c>
      <c r="S1060" s="551">
        <v>1.9381723035177827E-3</v>
      </c>
      <c r="T1060" s="551">
        <v>1.6487140030775994E-2</v>
      </c>
      <c r="U1060" s="551" t="s">
        <v>8674</v>
      </c>
      <c r="V1060" s="552">
        <v>4.1687857994480524E-3</v>
      </c>
      <c r="W1060" s="553" t="s">
        <v>8674</v>
      </c>
      <c r="X1060" s="553" t="s">
        <v>8674</v>
      </c>
      <c r="Y1060" s="553" t="s">
        <v>8674</v>
      </c>
      <c r="Z1060" s="553" t="s">
        <v>8674</v>
      </c>
      <c r="AA1060" s="554" t="s">
        <v>8674</v>
      </c>
      <c r="AB1060" s="684" t="s">
        <v>8674</v>
      </c>
      <c r="AC1060" s="561">
        <v>1.9029133603547031E-3</v>
      </c>
    </row>
    <row r="1061" spans="1:29" ht="15" customHeight="1" thickBot="1" x14ac:dyDescent="0.3">
      <c r="A1061" s="532" t="s">
        <v>6936</v>
      </c>
      <c r="B1061" s="577">
        <v>236</v>
      </c>
      <c r="C1061" s="533" t="s">
        <v>6937</v>
      </c>
      <c r="D1061" s="534" t="s">
        <v>41</v>
      </c>
      <c r="E1061" s="537" t="s">
        <v>12</v>
      </c>
      <c r="F1061" s="530" t="s">
        <v>1577</v>
      </c>
      <c r="G1061" s="266" t="s">
        <v>1578</v>
      </c>
      <c r="H1061" s="530" t="s">
        <v>1579</v>
      </c>
      <c r="I1061" s="266">
        <v>90</v>
      </c>
      <c r="J1061" s="531">
        <v>5</v>
      </c>
      <c r="K1061" s="549" t="s">
        <v>8674</v>
      </c>
      <c r="L1061" s="549" t="s">
        <v>8674</v>
      </c>
      <c r="M1061" s="549" t="s">
        <v>8674</v>
      </c>
      <c r="N1061" s="549">
        <v>1.5202189115232594E-2</v>
      </c>
      <c r="O1061" s="549">
        <v>5.280946345585129E-3</v>
      </c>
      <c r="P1061" s="550">
        <v>5.6683719018804828E-3</v>
      </c>
      <c r="Q1061" s="551" t="s">
        <v>8674</v>
      </c>
      <c r="R1061" s="551" t="s">
        <v>8674</v>
      </c>
      <c r="S1061" s="551" t="s">
        <v>8674</v>
      </c>
      <c r="T1061" s="551" t="s">
        <v>8674</v>
      </c>
      <c r="U1061" s="551" t="s">
        <v>8674</v>
      </c>
      <c r="V1061" s="552" t="s">
        <v>8674</v>
      </c>
      <c r="W1061" s="553" t="s">
        <v>8674</v>
      </c>
      <c r="X1061" s="553" t="s">
        <v>8674</v>
      </c>
      <c r="Y1061" s="553">
        <v>2.5944375259443751E-3</v>
      </c>
      <c r="Z1061" s="553" t="s">
        <v>8674</v>
      </c>
      <c r="AA1061" s="554" t="s">
        <v>8674</v>
      </c>
      <c r="AB1061" s="684">
        <v>1.3841022021066035E-3</v>
      </c>
      <c r="AC1061" s="561">
        <v>1.9029133603547031E-3</v>
      </c>
    </row>
    <row r="1062" spans="1:29" ht="15" customHeight="1" thickBot="1" x14ac:dyDescent="0.3">
      <c r="A1062" s="532" t="s">
        <v>6982</v>
      </c>
      <c r="B1062" s="577">
        <v>302</v>
      </c>
      <c r="C1062" s="533" t="s">
        <v>6983</v>
      </c>
      <c r="D1062" s="534" t="s">
        <v>41</v>
      </c>
      <c r="E1062" s="537" t="s">
        <v>9</v>
      </c>
      <c r="F1062" s="530" t="s">
        <v>1168</v>
      </c>
      <c r="G1062" s="266" t="s">
        <v>1169</v>
      </c>
      <c r="H1062" s="530" t="s">
        <v>1170</v>
      </c>
      <c r="I1062" s="266">
        <v>89</v>
      </c>
      <c r="J1062" s="531">
        <v>5</v>
      </c>
      <c r="K1062" s="549" t="s">
        <v>8674</v>
      </c>
      <c r="L1062" s="549" t="s">
        <v>8674</v>
      </c>
      <c r="M1062" s="549" t="s">
        <v>8674</v>
      </c>
      <c r="N1062" s="549" t="s">
        <v>8674</v>
      </c>
      <c r="O1062" s="549" t="s">
        <v>8674</v>
      </c>
      <c r="P1062" s="550" t="s">
        <v>8674</v>
      </c>
      <c r="Q1062" s="551">
        <v>7.7946372895447927E-3</v>
      </c>
      <c r="R1062" s="551" t="s">
        <v>8674</v>
      </c>
      <c r="S1062" s="551">
        <v>3.8763446070355654E-3</v>
      </c>
      <c r="T1062" s="551" t="s">
        <v>8674</v>
      </c>
      <c r="U1062" s="551" t="s">
        <v>8674</v>
      </c>
      <c r="V1062" s="552">
        <v>4.1687857994480524E-3</v>
      </c>
      <c r="W1062" s="553" t="s">
        <v>8674</v>
      </c>
      <c r="X1062" s="553" t="s">
        <v>8674</v>
      </c>
      <c r="Y1062" s="553" t="s">
        <v>8674</v>
      </c>
      <c r="Z1062" s="553" t="s">
        <v>8674</v>
      </c>
      <c r="AA1062" s="554" t="s">
        <v>8674</v>
      </c>
      <c r="AB1062" s="684" t="s">
        <v>8674</v>
      </c>
      <c r="AC1062" s="561">
        <v>1.9029133603547031E-3</v>
      </c>
    </row>
    <row r="1063" spans="1:29" ht="15" customHeight="1" thickBot="1" x14ac:dyDescent="0.3">
      <c r="A1063" s="532" t="s">
        <v>6914</v>
      </c>
      <c r="B1063" s="577">
        <v>238</v>
      </c>
      <c r="C1063" s="533" t="s">
        <v>6915</v>
      </c>
      <c r="D1063" s="534" t="s">
        <v>41</v>
      </c>
      <c r="E1063" s="537" t="s">
        <v>12</v>
      </c>
      <c r="F1063" s="530" t="s">
        <v>1601</v>
      </c>
      <c r="G1063" s="266" t="s">
        <v>1602</v>
      </c>
      <c r="H1063" s="530" t="s">
        <v>233</v>
      </c>
      <c r="I1063" s="266">
        <v>99</v>
      </c>
      <c r="J1063" s="531">
        <v>5</v>
      </c>
      <c r="K1063" s="549" t="s">
        <v>8674</v>
      </c>
      <c r="L1063" s="549" t="s">
        <v>8674</v>
      </c>
      <c r="M1063" s="549">
        <v>6.5419337956299879E-3</v>
      </c>
      <c r="N1063" s="549" t="s">
        <v>8674</v>
      </c>
      <c r="O1063" s="549">
        <v>5.280946345585129E-3</v>
      </c>
      <c r="P1063" s="550">
        <v>2.8341859509402414E-3</v>
      </c>
      <c r="Q1063" s="551" t="s">
        <v>8674</v>
      </c>
      <c r="R1063" s="551">
        <v>2.9231218941829874E-2</v>
      </c>
      <c r="S1063" s="551" t="s">
        <v>8674</v>
      </c>
      <c r="T1063" s="551" t="s">
        <v>8674</v>
      </c>
      <c r="U1063" s="551" t="s">
        <v>8674</v>
      </c>
      <c r="V1063" s="552">
        <v>8.3375715988961052E-4</v>
      </c>
      <c r="W1063" s="553" t="s">
        <v>8674</v>
      </c>
      <c r="X1063" s="553" t="s">
        <v>8674</v>
      </c>
      <c r="Y1063" s="553">
        <v>2.5944375259443751E-3</v>
      </c>
      <c r="Z1063" s="553" t="s">
        <v>8674</v>
      </c>
      <c r="AA1063" s="554">
        <v>4.042037186742118E-2</v>
      </c>
      <c r="AB1063" s="684">
        <v>2.768204404213207E-3</v>
      </c>
      <c r="AC1063" s="561">
        <v>1.9029133603547031E-3</v>
      </c>
    </row>
    <row r="1064" spans="1:29" ht="15" customHeight="1" thickBot="1" x14ac:dyDescent="0.3">
      <c r="A1064" s="532" t="s">
        <v>6880</v>
      </c>
      <c r="B1064" s="577">
        <v>241</v>
      </c>
      <c r="C1064" s="533" t="s">
        <v>6881</v>
      </c>
      <c r="D1064" s="534" t="s">
        <v>41</v>
      </c>
      <c r="E1064" s="537" t="s">
        <v>12</v>
      </c>
      <c r="F1064" s="530" t="s">
        <v>1660</v>
      </c>
      <c r="G1064" s="266" t="s">
        <v>1562</v>
      </c>
      <c r="H1064" s="530" t="s">
        <v>440</v>
      </c>
      <c r="I1064" s="266">
        <v>98</v>
      </c>
      <c r="J1064" s="531">
        <v>5</v>
      </c>
      <c r="K1064" s="549" t="s">
        <v>8674</v>
      </c>
      <c r="L1064" s="549" t="s">
        <v>8674</v>
      </c>
      <c r="M1064" s="549" t="s">
        <v>8674</v>
      </c>
      <c r="N1064" s="549" t="s">
        <v>8674</v>
      </c>
      <c r="O1064" s="549" t="s">
        <v>8674</v>
      </c>
      <c r="P1064" s="550" t="s">
        <v>8674</v>
      </c>
      <c r="Q1064" s="551" t="s">
        <v>8674</v>
      </c>
      <c r="R1064" s="551" t="s">
        <v>8674</v>
      </c>
      <c r="S1064" s="551" t="s">
        <v>8674</v>
      </c>
      <c r="T1064" s="551">
        <v>1.0991426687183996E-2</v>
      </c>
      <c r="U1064" s="551" t="s">
        <v>8674</v>
      </c>
      <c r="V1064" s="552">
        <v>1.667514319779221E-3</v>
      </c>
      <c r="W1064" s="553" t="s">
        <v>8674</v>
      </c>
      <c r="X1064" s="553" t="s">
        <v>8674</v>
      </c>
      <c r="Y1064" s="553" t="s">
        <v>8674</v>
      </c>
      <c r="Z1064" s="553" t="s">
        <v>8674</v>
      </c>
      <c r="AA1064" s="554">
        <v>0.12126111560226355</v>
      </c>
      <c r="AB1064" s="684">
        <v>4.1523066063198109E-3</v>
      </c>
      <c r="AC1064" s="561">
        <v>1.9029133603547031E-3</v>
      </c>
    </row>
    <row r="1065" spans="1:29" ht="15" customHeight="1" thickBot="1" x14ac:dyDescent="0.3">
      <c r="A1065" s="532" t="s">
        <v>6944</v>
      </c>
      <c r="B1065" s="577">
        <v>305</v>
      </c>
      <c r="C1065" s="533" t="s">
        <v>6945</v>
      </c>
      <c r="D1065" s="534" t="s">
        <v>42</v>
      </c>
      <c r="E1065" s="535" t="s">
        <v>5</v>
      </c>
      <c r="F1065" s="530" t="s">
        <v>3031</v>
      </c>
      <c r="G1065" s="266" t="s">
        <v>3032</v>
      </c>
      <c r="H1065" s="530" t="s">
        <v>2022</v>
      </c>
      <c r="I1065" s="266">
        <v>99</v>
      </c>
      <c r="J1065" s="531">
        <v>5</v>
      </c>
      <c r="K1065" s="549" t="s">
        <v>8674</v>
      </c>
      <c r="L1065" s="549" t="s">
        <v>8674</v>
      </c>
      <c r="M1065" s="549" t="s">
        <v>8674</v>
      </c>
      <c r="N1065" s="549" t="s">
        <v>8674</v>
      </c>
      <c r="O1065" s="549" t="s">
        <v>8674</v>
      </c>
      <c r="P1065" s="550" t="s">
        <v>8674</v>
      </c>
      <c r="Q1065" s="551" t="s">
        <v>8674</v>
      </c>
      <c r="R1065" s="551" t="s">
        <v>8674</v>
      </c>
      <c r="S1065" s="551">
        <v>5.8145169105533485E-3</v>
      </c>
      <c r="T1065" s="551" t="s">
        <v>8674</v>
      </c>
      <c r="U1065" s="551">
        <v>2.4274790629930817E-2</v>
      </c>
      <c r="V1065" s="552">
        <v>4.1687857994480524E-3</v>
      </c>
      <c r="W1065" s="553" t="s">
        <v>8674</v>
      </c>
      <c r="X1065" s="553" t="s">
        <v>8674</v>
      </c>
      <c r="Y1065" s="553" t="s">
        <v>8674</v>
      </c>
      <c r="Z1065" s="553" t="s">
        <v>8674</v>
      </c>
      <c r="AA1065" s="554" t="s">
        <v>8674</v>
      </c>
      <c r="AB1065" s="684" t="s">
        <v>8674</v>
      </c>
      <c r="AC1065" s="561">
        <v>1.9029133603547031E-3</v>
      </c>
    </row>
    <row r="1066" spans="1:29" ht="15" customHeight="1" thickBot="1" x14ac:dyDescent="0.3">
      <c r="A1066" s="532" t="s">
        <v>6910</v>
      </c>
      <c r="B1066" s="577">
        <v>256</v>
      </c>
      <c r="C1066" s="533" t="s">
        <v>6911</v>
      </c>
      <c r="D1066" s="534" t="s">
        <v>41</v>
      </c>
      <c r="E1066" s="537" t="s">
        <v>13</v>
      </c>
      <c r="F1066" s="530" t="s">
        <v>2215</v>
      </c>
      <c r="G1066" s="266" t="s">
        <v>2216</v>
      </c>
      <c r="H1066" s="530" t="s">
        <v>802</v>
      </c>
      <c r="I1066" s="266">
        <v>100</v>
      </c>
      <c r="J1066" s="531">
        <v>5</v>
      </c>
      <c r="K1066" s="549" t="s">
        <v>8674</v>
      </c>
      <c r="L1066" s="549" t="s">
        <v>8674</v>
      </c>
      <c r="M1066" s="549">
        <v>6.5419337956299879E-3</v>
      </c>
      <c r="N1066" s="549" t="s">
        <v>8674</v>
      </c>
      <c r="O1066" s="549">
        <v>5.280946345585129E-3</v>
      </c>
      <c r="P1066" s="550">
        <v>2.8341859509402414E-3</v>
      </c>
      <c r="Q1066" s="551">
        <v>2.5982124298482645E-3</v>
      </c>
      <c r="R1066" s="551" t="s">
        <v>8674</v>
      </c>
      <c r="S1066" s="551" t="s">
        <v>8674</v>
      </c>
      <c r="T1066" s="551" t="s">
        <v>8674</v>
      </c>
      <c r="U1066" s="551" t="s">
        <v>8674</v>
      </c>
      <c r="V1066" s="552">
        <v>8.3375715988961052E-4</v>
      </c>
      <c r="W1066" s="553" t="s">
        <v>8674</v>
      </c>
      <c r="X1066" s="553" t="s">
        <v>8674</v>
      </c>
      <c r="Y1066" s="553">
        <v>2.5944375259443751E-3</v>
      </c>
      <c r="Z1066" s="553" t="s">
        <v>8674</v>
      </c>
      <c r="AA1066" s="554">
        <v>4.042037186742118E-2</v>
      </c>
      <c r="AB1066" s="684">
        <v>2.768204404213207E-3</v>
      </c>
      <c r="AC1066" s="561">
        <v>1.9029133603547031E-3</v>
      </c>
    </row>
    <row r="1067" spans="1:29" ht="15" customHeight="1" thickBot="1" x14ac:dyDescent="0.3">
      <c r="A1067" s="532" t="s">
        <v>7006</v>
      </c>
      <c r="B1067" s="577">
        <v>257</v>
      </c>
      <c r="C1067" s="533" t="s">
        <v>7007</v>
      </c>
      <c r="D1067" s="534" t="s">
        <v>41</v>
      </c>
      <c r="E1067" s="537" t="s">
        <v>13</v>
      </c>
      <c r="F1067" s="530" t="s">
        <v>2224</v>
      </c>
      <c r="G1067" s="266" t="s">
        <v>2225</v>
      </c>
      <c r="H1067" s="530" t="s">
        <v>1042</v>
      </c>
      <c r="I1067" s="266">
        <v>100</v>
      </c>
      <c r="J1067" s="531">
        <v>5</v>
      </c>
      <c r="K1067" s="549" t="s">
        <v>8674</v>
      </c>
      <c r="L1067" s="549">
        <v>8.002133902373966E-2</v>
      </c>
      <c r="M1067" s="549">
        <v>1.3083867591259976E-2</v>
      </c>
      <c r="N1067" s="549" t="s">
        <v>8674</v>
      </c>
      <c r="O1067" s="549" t="s">
        <v>8674</v>
      </c>
      <c r="P1067" s="550">
        <v>7.0854648773506033E-3</v>
      </c>
      <c r="Q1067" s="551" t="s">
        <v>8674</v>
      </c>
      <c r="R1067" s="551" t="s">
        <v>8674</v>
      </c>
      <c r="S1067" s="551" t="s">
        <v>8674</v>
      </c>
      <c r="T1067" s="551" t="s">
        <v>8674</v>
      </c>
      <c r="U1067" s="551" t="s">
        <v>8674</v>
      </c>
      <c r="V1067" s="552" t="s">
        <v>8674</v>
      </c>
      <c r="W1067" s="553" t="s">
        <v>8674</v>
      </c>
      <c r="X1067" s="553" t="s">
        <v>8674</v>
      </c>
      <c r="Y1067" s="553" t="s">
        <v>8674</v>
      </c>
      <c r="Z1067" s="553" t="s">
        <v>8674</v>
      </c>
      <c r="AA1067" s="554" t="s">
        <v>8674</v>
      </c>
      <c r="AB1067" s="684" t="s">
        <v>8674</v>
      </c>
      <c r="AC1067" s="561">
        <v>1.9029133603547031E-3</v>
      </c>
    </row>
    <row r="1068" spans="1:29" ht="15" customHeight="1" thickBot="1" x14ac:dyDescent="0.3">
      <c r="A1068" s="532" t="s">
        <v>6956</v>
      </c>
      <c r="B1068" s="577">
        <v>264</v>
      </c>
      <c r="C1068" s="533" t="s">
        <v>6957</v>
      </c>
      <c r="D1068" s="534" t="s">
        <v>42</v>
      </c>
      <c r="E1068" s="537" t="s">
        <v>8</v>
      </c>
      <c r="F1068" s="530" t="s">
        <v>4402</v>
      </c>
      <c r="G1068" s="266" t="s">
        <v>4403</v>
      </c>
      <c r="H1068" s="530" t="s">
        <v>4404</v>
      </c>
      <c r="I1068" s="266">
        <v>98</v>
      </c>
      <c r="J1068" s="531">
        <v>5</v>
      </c>
      <c r="K1068" s="549" t="s">
        <v>8674</v>
      </c>
      <c r="L1068" s="549" t="s">
        <v>8674</v>
      </c>
      <c r="M1068" s="549" t="s">
        <v>8674</v>
      </c>
      <c r="N1068" s="549" t="s">
        <v>8674</v>
      </c>
      <c r="O1068" s="549" t="s">
        <v>8674</v>
      </c>
      <c r="P1068" s="550" t="s">
        <v>8674</v>
      </c>
      <c r="Q1068" s="551">
        <v>1.2991062149241322E-2</v>
      </c>
      <c r="R1068" s="551" t="s">
        <v>8674</v>
      </c>
      <c r="S1068" s="551" t="s">
        <v>8674</v>
      </c>
      <c r="T1068" s="551" t="s">
        <v>8674</v>
      </c>
      <c r="U1068" s="551" t="s">
        <v>8674</v>
      </c>
      <c r="V1068" s="552">
        <v>4.1687857994480524E-3</v>
      </c>
      <c r="W1068" s="553" t="s">
        <v>8674</v>
      </c>
      <c r="X1068" s="553" t="s">
        <v>8674</v>
      </c>
      <c r="Y1068" s="553" t="s">
        <v>8674</v>
      </c>
      <c r="Z1068" s="553" t="s">
        <v>8674</v>
      </c>
      <c r="AA1068" s="554" t="s">
        <v>8674</v>
      </c>
      <c r="AB1068" s="684" t="s">
        <v>8674</v>
      </c>
      <c r="AC1068" s="561">
        <v>1.9029133603547031E-3</v>
      </c>
    </row>
    <row r="1069" spans="1:29" ht="15" customHeight="1" thickBot="1" x14ac:dyDescent="0.3">
      <c r="A1069" s="532" t="s">
        <v>6974</v>
      </c>
      <c r="B1069" s="577">
        <v>308</v>
      </c>
      <c r="C1069" s="533" t="s">
        <v>6975</v>
      </c>
      <c r="D1069" s="534" t="s">
        <v>42</v>
      </c>
      <c r="E1069" s="537" t="s">
        <v>10</v>
      </c>
      <c r="F1069" s="530" t="s">
        <v>4070</v>
      </c>
      <c r="G1069" s="266" t="s">
        <v>4071</v>
      </c>
      <c r="H1069" s="530" t="s">
        <v>4072</v>
      </c>
      <c r="I1069" s="266">
        <v>93</v>
      </c>
      <c r="J1069" s="531">
        <v>5</v>
      </c>
      <c r="K1069" s="549" t="s">
        <v>8674</v>
      </c>
      <c r="L1069" s="549" t="s">
        <v>8674</v>
      </c>
      <c r="M1069" s="549" t="s">
        <v>8674</v>
      </c>
      <c r="N1069" s="549" t="s">
        <v>8674</v>
      </c>
      <c r="O1069" s="549" t="s">
        <v>8674</v>
      </c>
      <c r="P1069" s="550" t="s">
        <v>8674</v>
      </c>
      <c r="Q1069" s="551" t="s">
        <v>8674</v>
      </c>
      <c r="R1069" s="551" t="s">
        <v>8674</v>
      </c>
      <c r="S1069" s="551">
        <v>9.690861517588913E-3</v>
      </c>
      <c r="T1069" s="551" t="s">
        <v>8674</v>
      </c>
      <c r="U1069" s="551" t="s">
        <v>8674</v>
      </c>
      <c r="V1069" s="552">
        <v>4.1687857994480524E-3</v>
      </c>
      <c r="W1069" s="553" t="s">
        <v>8674</v>
      </c>
      <c r="X1069" s="553" t="s">
        <v>8674</v>
      </c>
      <c r="Y1069" s="553" t="s">
        <v>8674</v>
      </c>
      <c r="Z1069" s="553" t="s">
        <v>8674</v>
      </c>
      <c r="AA1069" s="554" t="s">
        <v>8674</v>
      </c>
      <c r="AB1069" s="684" t="s">
        <v>8674</v>
      </c>
      <c r="AC1069" s="561">
        <v>1.9029133603547031E-3</v>
      </c>
    </row>
    <row r="1070" spans="1:29" ht="15" customHeight="1" thickBot="1" x14ac:dyDescent="0.3">
      <c r="A1070" s="532" t="s">
        <v>6928</v>
      </c>
      <c r="B1070" s="577">
        <v>249</v>
      </c>
      <c r="C1070" s="533" t="s">
        <v>6929</v>
      </c>
      <c r="D1070" s="534" t="s">
        <v>41</v>
      </c>
      <c r="E1070" s="537" t="s">
        <v>6</v>
      </c>
      <c r="F1070" s="530" t="s">
        <v>383</v>
      </c>
      <c r="G1070" s="266" t="s">
        <v>384</v>
      </c>
      <c r="H1070" s="530" t="s">
        <v>385</v>
      </c>
      <c r="I1070" s="266">
        <v>98</v>
      </c>
      <c r="J1070" s="531">
        <v>5</v>
      </c>
      <c r="K1070" s="549">
        <v>7.7748406157673771E-3</v>
      </c>
      <c r="L1070" s="549" t="s">
        <v>8674</v>
      </c>
      <c r="M1070" s="549" t="s">
        <v>8674</v>
      </c>
      <c r="N1070" s="549" t="s">
        <v>8674</v>
      </c>
      <c r="O1070" s="549" t="s">
        <v>8674</v>
      </c>
      <c r="P1070" s="550">
        <v>1.4170929754701207E-3</v>
      </c>
      <c r="Q1070" s="551">
        <v>5.1964248596965291E-3</v>
      </c>
      <c r="R1070" s="551" t="s">
        <v>8674</v>
      </c>
      <c r="S1070" s="551">
        <v>1.9381723035177827E-3</v>
      </c>
      <c r="T1070" s="551" t="s">
        <v>8674</v>
      </c>
      <c r="U1070" s="551" t="s">
        <v>8674</v>
      </c>
      <c r="V1070" s="552">
        <v>2.5012714796688318E-3</v>
      </c>
      <c r="W1070" s="553" t="s">
        <v>8674</v>
      </c>
      <c r="X1070" s="553" t="s">
        <v>8674</v>
      </c>
      <c r="Y1070" s="553" t="s">
        <v>8674</v>
      </c>
      <c r="Z1070" s="553" t="s">
        <v>8674</v>
      </c>
      <c r="AA1070" s="554">
        <v>4.042037186742118E-2</v>
      </c>
      <c r="AB1070" s="684">
        <v>1.3841022021066035E-3</v>
      </c>
      <c r="AC1070" s="561">
        <v>1.9029133603547031E-3</v>
      </c>
    </row>
    <row r="1071" spans="1:29" ht="15" customHeight="1" thickBot="1" x14ac:dyDescent="0.3">
      <c r="A1071" s="532" t="s">
        <v>7004</v>
      </c>
      <c r="B1071" s="577">
        <v>242</v>
      </c>
      <c r="C1071" s="533" t="s">
        <v>7005</v>
      </c>
      <c r="D1071" s="534" t="s">
        <v>41</v>
      </c>
      <c r="E1071" s="537" t="s">
        <v>6</v>
      </c>
      <c r="F1071" s="530" t="s">
        <v>463</v>
      </c>
      <c r="G1071" s="266" t="s">
        <v>464</v>
      </c>
      <c r="H1071" s="530" t="s">
        <v>465</v>
      </c>
      <c r="I1071" s="266">
        <v>84</v>
      </c>
      <c r="J1071" s="531">
        <v>5</v>
      </c>
      <c r="K1071" s="549">
        <v>7.7748406157673771E-3</v>
      </c>
      <c r="L1071" s="549" t="s">
        <v>8674</v>
      </c>
      <c r="M1071" s="549">
        <v>1.3083867591259976E-2</v>
      </c>
      <c r="N1071" s="549" t="s">
        <v>8674</v>
      </c>
      <c r="O1071" s="549">
        <v>5.280946345585129E-3</v>
      </c>
      <c r="P1071" s="550">
        <v>5.6683719018804828E-3</v>
      </c>
      <c r="Q1071" s="551" t="s">
        <v>8674</v>
      </c>
      <c r="R1071" s="551" t="s">
        <v>8674</v>
      </c>
      <c r="S1071" s="551">
        <v>1.9381723035177827E-3</v>
      </c>
      <c r="T1071" s="551" t="s">
        <v>8674</v>
      </c>
      <c r="U1071" s="551" t="s">
        <v>8674</v>
      </c>
      <c r="V1071" s="552">
        <v>8.3375715988961052E-4</v>
      </c>
      <c r="W1071" s="553" t="s">
        <v>8674</v>
      </c>
      <c r="X1071" s="553" t="s">
        <v>8674</v>
      </c>
      <c r="Y1071" s="553" t="s">
        <v>8674</v>
      </c>
      <c r="Z1071" s="553" t="s">
        <v>8674</v>
      </c>
      <c r="AA1071" s="554" t="s">
        <v>8674</v>
      </c>
      <c r="AB1071" s="684" t="s">
        <v>8674</v>
      </c>
      <c r="AC1071" s="561">
        <v>1.9029133603547031E-3</v>
      </c>
    </row>
    <row r="1072" spans="1:29" ht="15" customHeight="1" thickBot="1" x14ac:dyDescent="0.3">
      <c r="A1072" s="532" t="s">
        <v>6942</v>
      </c>
      <c r="B1072" s="577">
        <v>240</v>
      </c>
      <c r="C1072" s="533" t="s">
        <v>6943</v>
      </c>
      <c r="D1072" s="534" t="s">
        <v>41</v>
      </c>
      <c r="E1072" s="537" t="s">
        <v>12</v>
      </c>
      <c r="F1072" s="530" t="s">
        <v>1702</v>
      </c>
      <c r="G1072" s="266" t="s">
        <v>1703</v>
      </c>
      <c r="H1072" s="530" t="s">
        <v>212</v>
      </c>
      <c r="I1072" s="266">
        <v>100</v>
      </c>
      <c r="J1072" s="531">
        <v>5</v>
      </c>
      <c r="K1072" s="549" t="s">
        <v>8674</v>
      </c>
      <c r="L1072" s="549" t="s">
        <v>8674</v>
      </c>
      <c r="M1072" s="549" t="s">
        <v>8674</v>
      </c>
      <c r="N1072" s="549" t="s">
        <v>8674</v>
      </c>
      <c r="O1072" s="549" t="s">
        <v>8674</v>
      </c>
      <c r="P1072" s="550" t="s">
        <v>8674</v>
      </c>
      <c r="Q1072" s="551">
        <v>1.2991062149241322E-2</v>
      </c>
      <c r="R1072" s="551" t="s">
        <v>8674</v>
      </c>
      <c r="S1072" s="551" t="s">
        <v>8674</v>
      </c>
      <c r="T1072" s="551" t="s">
        <v>8674</v>
      </c>
      <c r="U1072" s="551" t="s">
        <v>8674</v>
      </c>
      <c r="V1072" s="552">
        <v>4.1687857994480524E-3</v>
      </c>
      <c r="W1072" s="553" t="s">
        <v>8674</v>
      </c>
      <c r="X1072" s="553" t="s">
        <v>8674</v>
      </c>
      <c r="Y1072" s="553" t="s">
        <v>8674</v>
      </c>
      <c r="Z1072" s="553" t="s">
        <v>8674</v>
      </c>
      <c r="AA1072" s="554" t="s">
        <v>8674</v>
      </c>
      <c r="AB1072" s="684" t="s">
        <v>8674</v>
      </c>
      <c r="AC1072" s="561">
        <v>1.9029133603547031E-3</v>
      </c>
    </row>
    <row r="1073" spans="1:29" ht="15" customHeight="1" thickBot="1" x14ac:dyDescent="0.3">
      <c r="A1073" s="532" t="s">
        <v>6908</v>
      </c>
      <c r="B1073" s="577">
        <v>246</v>
      </c>
      <c r="C1073" s="533" t="s">
        <v>6909</v>
      </c>
      <c r="D1073" s="534" t="s">
        <v>41</v>
      </c>
      <c r="E1073" s="537" t="s">
        <v>6</v>
      </c>
      <c r="F1073" s="530" t="s">
        <v>493</v>
      </c>
      <c r="G1073" s="266" t="s">
        <v>494</v>
      </c>
      <c r="H1073" s="530" t="s">
        <v>495</v>
      </c>
      <c r="I1073" s="266">
        <v>92</v>
      </c>
      <c r="J1073" s="531">
        <v>5</v>
      </c>
      <c r="K1073" s="549">
        <v>7.7748406157673771E-3</v>
      </c>
      <c r="L1073" s="549" t="s">
        <v>8674</v>
      </c>
      <c r="M1073" s="549" t="s">
        <v>8674</v>
      </c>
      <c r="N1073" s="549" t="s">
        <v>8674</v>
      </c>
      <c r="O1073" s="549" t="s">
        <v>8674</v>
      </c>
      <c r="P1073" s="550">
        <v>1.4170929754701207E-3</v>
      </c>
      <c r="Q1073" s="551">
        <v>5.1964248596965291E-3</v>
      </c>
      <c r="R1073" s="551" t="s">
        <v>8674</v>
      </c>
      <c r="S1073" s="551" t="s">
        <v>8674</v>
      </c>
      <c r="T1073" s="551" t="s">
        <v>8674</v>
      </c>
      <c r="U1073" s="551" t="s">
        <v>8674</v>
      </c>
      <c r="V1073" s="552">
        <v>1.667514319779221E-3</v>
      </c>
      <c r="W1073" s="553" t="s">
        <v>8674</v>
      </c>
      <c r="X1073" s="553" t="s">
        <v>8674</v>
      </c>
      <c r="Y1073" s="553" t="s">
        <v>8674</v>
      </c>
      <c r="Z1073" s="553">
        <v>9.1911764705882359E-2</v>
      </c>
      <c r="AA1073" s="554" t="s">
        <v>8674</v>
      </c>
      <c r="AB1073" s="684">
        <v>2.768204404213207E-3</v>
      </c>
      <c r="AC1073" s="561">
        <v>1.9029133603547031E-3</v>
      </c>
    </row>
    <row r="1074" spans="1:29" ht="15" customHeight="1" thickBot="1" x14ac:dyDescent="0.3">
      <c r="A1074" s="532" t="s">
        <v>6950</v>
      </c>
      <c r="B1074" s="577">
        <v>341</v>
      </c>
      <c r="C1074" s="533" t="s">
        <v>6951</v>
      </c>
      <c r="D1074" s="534" t="s">
        <v>42</v>
      </c>
      <c r="E1074" s="537" t="s">
        <v>5</v>
      </c>
      <c r="F1074" s="530" t="s">
        <v>3189</v>
      </c>
      <c r="G1074" s="266" t="s">
        <v>3190</v>
      </c>
      <c r="H1074" s="530" t="s">
        <v>3191</v>
      </c>
      <c r="I1074" s="266">
        <v>99</v>
      </c>
      <c r="J1074" s="531">
        <v>5</v>
      </c>
      <c r="K1074" s="549" t="s">
        <v>8674</v>
      </c>
      <c r="L1074" s="549" t="s">
        <v>8674</v>
      </c>
      <c r="M1074" s="549" t="s">
        <v>8674</v>
      </c>
      <c r="N1074" s="549" t="s">
        <v>8674</v>
      </c>
      <c r="O1074" s="549" t="s">
        <v>8674</v>
      </c>
      <c r="P1074" s="550" t="s">
        <v>8674</v>
      </c>
      <c r="Q1074" s="551" t="s">
        <v>8674</v>
      </c>
      <c r="R1074" s="551">
        <v>0.14615609470914936</v>
      </c>
      <c r="S1074" s="551" t="s">
        <v>8674</v>
      </c>
      <c r="T1074" s="551" t="s">
        <v>8674</v>
      </c>
      <c r="U1074" s="551" t="s">
        <v>8674</v>
      </c>
      <c r="V1074" s="552">
        <v>4.1687857994480524E-3</v>
      </c>
      <c r="W1074" s="553" t="s">
        <v>8674</v>
      </c>
      <c r="X1074" s="553" t="s">
        <v>8674</v>
      </c>
      <c r="Y1074" s="553" t="s">
        <v>8674</v>
      </c>
      <c r="Z1074" s="553" t="s">
        <v>8674</v>
      </c>
      <c r="AA1074" s="554" t="s">
        <v>8674</v>
      </c>
      <c r="AB1074" s="684" t="s">
        <v>8674</v>
      </c>
      <c r="AC1074" s="561">
        <v>1.9029133603547031E-3</v>
      </c>
    </row>
    <row r="1075" spans="1:29" ht="15" customHeight="1" thickBot="1" x14ac:dyDescent="0.3">
      <c r="A1075" s="532" t="s">
        <v>6986</v>
      </c>
      <c r="B1075" s="577">
        <v>343</v>
      </c>
      <c r="C1075" s="533" t="s">
        <v>6987</v>
      </c>
      <c r="D1075" s="534" t="s">
        <v>46</v>
      </c>
      <c r="E1075" s="537" t="s">
        <v>25</v>
      </c>
      <c r="F1075" s="530" t="s">
        <v>4737</v>
      </c>
      <c r="G1075" s="266" t="s">
        <v>4738</v>
      </c>
      <c r="H1075" s="530" t="s">
        <v>4739</v>
      </c>
      <c r="I1075" s="266">
        <v>81</v>
      </c>
      <c r="J1075" s="531">
        <v>5</v>
      </c>
      <c r="K1075" s="549" t="s">
        <v>8674</v>
      </c>
      <c r="L1075" s="549" t="s">
        <v>8674</v>
      </c>
      <c r="M1075" s="549" t="s">
        <v>8674</v>
      </c>
      <c r="N1075" s="549" t="s">
        <v>8674</v>
      </c>
      <c r="O1075" s="549" t="s">
        <v>8674</v>
      </c>
      <c r="P1075" s="550" t="s">
        <v>8674</v>
      </c>
      <c r="Q1075" s="551" t="s">
        <v>8674</v>
      </c>
      <c r="R1075" s="551" t="s">
        <v>8674</v>
      </c>
      <c r="S1075" s="551">
        <v>9.690861517588913E-3</v>
      </c>
      <c r="T1075" s="551" t="s">
        <v>8674</v>
      </c>
      <c r="U1075" s="551" t="s">
        <v>8674</v>
      </c>
      <c r="V1075" s="552">
        <v>4.1687857994480524E-3</v>
      </c>
      <c r="W1075" s="553" t="s">
        <v>8674</v>
      </c>
      <c r="X1075" s="553" t="s">
        <v>8674</v>
      </c>
      <c r="Y1075" s="553" t="s">
        <v>8674</v>
      </c>
      <c r="Z1075" s="553" t="s">
        <v>8674</v>
      </c>
      <c r="AA1075" s="554" t="s">
        <v>8674</v>
      </c>
      <c r="AB1075" s="684" t="s">
        <v>8674</v>
      </c>
      <c r="AC1075" s="561">
        <v>1.9029133603547031E-3</v>
      </c>
    </row>
    <row r="1076" spans="1:29" ht="15" customHeight="1" thickBot="1" x14ac:dyDescent="0.3">
      <c r="A1076" s="532" t="s">
        <v>6912</v>
      </c>
      <c r="B1076" s="577">
        <v>244</v>
      </c>
      <c r="C1076" s="533" t="s">
        <v>6913</v>
      </c>
      <c r="D1076" s="534" t="s">
        <v>41</v>
      </c>
      <c r="E1076" s="537" t="s">
        <v>12</v>
      </c>
      <c r="F1076" s="530" t="s">
        <v>1724</v>
      </c>
      <c r="G1076" s="266" t="s">
        <v>1725</v>
      </c>
      <c r="H1076" s="530" t="s">
        <v>1726</v>
      </c>
      <c r="I1076" s="266">
        <v>99</v>
      </c>
      <c r="J1076" s="531">
        <v>5</v>
      </c>
      <c r="K1076" s="549" t="s">
        <v>8674</v>
      </c>
      <c r="L1076" s="549" t="s">
        <v>8674</v>
      </c>
      <c r="M1076" s="549" t="s">
        <v>8674</v>
      </c>
      <c r="N1076" s="549">
        <v>1.0134792743488396E-2</v>
      </c>
      <c r="O1076" s="549" t="s">
        <v>8674</v>
      </c>
      <c r="P1076" s="550">
        <v>2.8341859509402414E-3</v>
      </c>
      <c r="Q1076" s="551" t="s">
        <v>8674</v>
      </c>
      <c r="R1076" s="551" t="s">
        <v>8674</v>
      </c>
      <c r="S1076" s="551" t="s">
        <v>8674</v>
      </c>
      <c r="T1076" s="551" t="s">
        <v>8674</v>
      </c>
      <c r="U1076" s="551">
        <v>1.2137395314965408E-2</v>
      </c>
      <c r="V1076" s="552">
        <v>8.3375715988961052E-4</v>
      </c>
      <c r="W1076" s="553" t="s">
        <v>8674</v>
      </c>
      <c r="X1076" s="553">
        <v>3.8277511961722487E-2</v>
      </c>
      <c r="Y1076" s="553" t="s">
        <v>8674</v>
      </c>
      <c r="Z1076" s="553" t="s">
        <v>8674</v>
      </c>
      <c r="AA1076" s="554" t="s">
        <v>8674</v>
      </c>
      <c r="AB1076" s="684">
        <v>2.768204404213207E-3</v>
      </c>
      <c r="AC1076" s="561">
        <v>1.9029133603547031E-3</v>
      </c>
    </row>
    <row r="1077" spans="1:29" ht="15" customHeight="1" thickBot="1" x14ac:dyDescent="0.3">
      <c r="A1077" s="532" t="s">
        <v>7008</v>
      </c>
      <c r="B1077" s="577">
        <v>245</v>
      </c>
      <c r="C1077" s="533" t="s">
        <v>7009</v>
      </c>
      <c r="D1077" s="534" t="s">
        <v>41</v>
      </c>
      <c r="E1077" s="537" t="s">
        <v>6</v>
      </c>
      <c r="F1077" s="530" t="s">
        <v>550</v>
      </c>
      <c r="G1077" s="266" t="s">
        <v>455</v>
      </c>
      <c r="H1077" s="530" t="s">
        <v>551</v>
      </c>
      <c r="I1077" s="266">
        <v>100</v>
      </c>
      <c r="J1077" s="531">
        <v>5</v>
      </c>
      <c r="K1077" s="549" t="s">
        <v>8674</v>
      </c>
      <c r="L1077" s="549" t="s">
        <v>8674</v>
      </c>
      <c r="M1077" s="549" t="s">
        <v>8674</v>
      </c>
      <c r="N1077" s="549" t="s">
        <v>8674</v>
      </c>
      <c r="O1077" s="549">
        <v>2.6404731727925644E-2</v>
      </c>
      <c r="P1077" s="550">
        <v>7.0854648773506033E-3</v>
      </c>
      <c r="Q1077" s="551" t="s">
        <v>8674</v>
      </c>
      <c r="R1077" s="551" t="s">
        <v>8674</v>
      </c>
      <c r="S1077" s="551" t="s">
        <v>8674</v>
      </c>
      <c r="T1077" s="551" t="s">
        <v>8674</v>
      </c>
      <c r="U1077" s="551" t="s">
        <v>8674</v>
      </c>
      <c r="V1077" s="552" t="s">
        <v>8674</v>
      </c>
      <c r="W1077" s="553" t="s">
        <v>8674</v>
      </c>
      <c r="X1077" s="553" t="s">
        <v>8674</v>
      </c>
      <c r="Y1077" s="553" t="s">
        <v>8674</v>
      </c>
      <c r="Z1077" s="553" t="s">
        <v>8674</v>
      </c>
      <c r="AA1077" s="554" t="s">
        <v>8674</v>
      </c>
      <c r="AB1077" s="684" t="s">
        <v>8674</v>
      </c>
      <c r="AC1077" s="561">
        <v>1.9029133603547031E-3</v>
      </c>
    </row>
    <row r="1078" spans="1:29" ht="15" customHeight="1" thickBot="1" x14ac:dyDescent="0.3">
      <c r="A1078" s="532" t="s">
        <v>6996</v>
      </c>
      <c r="B1078" s="577">
        <v>239</v>
      </c>
      <c r="C1078" s="533" t="s">
        <v>6997</v>
      </c>
      <c r="D1078" s="534" t="s">
        <v>41</v>
      </c>
      <c r="E1078" s="537" t="s">
        <v>12</v>
      </c>
      <c r="F1078" s="530" t="s">
        <v>1727</v>
      </c>
      <c r="G1078" s="266" t="s">
        <v>1728</v>
      </c>
      <c r="H1078" s="530" t="s">
        <v>1729</v>
      </c>
      <c r="I1078" s="266">
        <v>91</v>
      </c>
      <c r="J1078" s="531">
        <v>5</v>
      </c>
      <c r="K1078" s="549" t="s">
        <v>8674</v>
      </c>
      <c r="L1078" s="549" t="s">
        <v>8674</v>
      </c>
      <c r="M1078" s="549">
        <v>6.5419337956299879E-3</v>
      </c>
      <c r="N1078" s="549">
        <v>5.067396371744198E-3</v>
      </c>
      <c r="O1078" s="549" t="s">
        <v>8674</v>
      </c>
      <c r="P1078" s="550">
        <v>2.8341859509402414E-3</v>
      </c>
      <c r="Q1078" s="551">
        <v>5.1964248596965291E-3</v>
      </c>
      <c r="R1078" s="551" t="s">
        <v>8674</v>
      </c>
      <c r="S1078" s="551" t="s">
        <v>8674</v>
      </c>
      <c r="T1078" s="551">
        <v>5.4957133435919979E-3</v>
      </c>
      <c r="U1078" s="551" t="s">
        <v>8674</v>
      </c>
      <c r="V1078" s="552">
        <v>2.5012714796688318E-3</v>
      </c>
      <c r="W1078" s="553" t="s">
        <v>8674</v>
      </c>
      <c r="X1078" s="553" t="s">
        <v>8674</v>
      </c>
      <c r="Y1078" s="553" t="s">
        <v>8674</v>
      </c>
      <c r="Z1078" s="553" t="s">
        <v>8674</v>
      </c>
      <c r="AA1078" s="554" t="s">
        <v>8674</v>
      </c>
      <c r="AB1078" s="684" t="s">
        <v>8674</v>
      </c>
      <c r="AC1078" s="561">
        <v>1.9029133603547031E-3</v>
      </c>
    </row>
    <row r="1079" spans="1:29" ht="15" customHeight="1" thickBot="1" x14ac:dyDescent="0.3">
      <c r="A1079" s="532" t="s">
        <v>6946</v>
      </c>
      <c r="B1079" s="577">
        <v>275</v>
      </c>
      <c r="C1079" s="533" t="s">
        <v>6947</v>
      </c>
      <c r="D1079" s="534" t="s">
        <v>41</v>
      </c>
      <c r="E1079" s="537" t="s">
        <v>22</v>
      </c>
      <c r="F1079" s="530" t="s">
        <v>1892</v>
      </c>
      <c r="G1079" s="266" t="s">
        <v>1893</v>
      </c>
      <c r="H1079" s="530" t="s">
        <v>1894</v>
      </c>
      <c r="I1079" s="266">
        <v>99</v>
      </c>
      <c r="J1079" s="531">
        <v>5</v>
      </c>
      <c r="K1079" s="549" t="s">
        <v>8674</v>
      </c>
      <c r="L1079" s="549" t="s">
        <v>8674</v>
      </c>
      <c r="M1079" s="549" t="s">
        <v>8674</v>
      </c>
      <c r="N1079" s="549" t="s">
        <v>8674</v>
      </c>
      <c r="O1079" s="549" t="s">
        <v>8674</v>
      </c>
      <c r="P1079" s="550" t="s">
        <v>8674</v>
      </c>
      <c r="Q1079" s="551">
        <v>1.0392849719393058E-2</v>
      </c>
      <c r="R1079" s="551" t="s">
        <v>8674</v>
      </c>
      <c r="S1079" s="551" t="s">
        <v>8674</v>
      </c>
      <c r="T1079" s="551">
        <v>5.4957133435919979E-3</v>
      </c>
      <c r="U1079" s="551" t="s">
        <v>8674</v>
      </c>
      <c r="V1079" s="552">
        <v>4.1687857994480524E-3</v>
      </c>
      <c r="W1079" s="553" t="s">
        <v>8674</v>
      </c>
      <c r="X1079" s="553" t="s">
        <v>8674</v>
      </c>
      <c r="Y1079" s="553" t="s">
        <v>8674</v>
      </c>
      <c r="Z1079" s="553" t="s">
        <v>8674</v>
      </c>
      <c r="AA1079" s="554" t="s">
        <v>8674</v>
      </c>
      <c r="AB1079" s="684" t="s">
        <v>8674</v>
      </c>
      <c r="AC1079" s="561">
        <v>1.9029133603547031E-3</v>
      </c>
    </row>
    <row r="1080" spans="1:29" ht="15" customHeight="1" thickBot="1" x14ac:dyDescent="0.3">
      <c r="A1080" s="532" t="s">
        <v>6998</v>
      </c>
      <c r="B1080" s="577">
        <v>253</v>
      </c>
      <c r="C1080" s="533" t="s">
        <v>6999</v>
      </c>
      <c r="D1080" s="534" t="s">
        <v>42</v>
      </c>
      <c r="E1080" s="537" t="s">
        <v>8</v>
      </c>
      <c r="F1080" s="530" t="s">
        <v>4440</v>
      </c>
      <c r="G1080" s="266" t="s">
        <v>4441</v>
      </c>
      <c r="H1080" s="530" t="s">
        <v>125</v>
      </c>
      <c r="I1080" s="266">
        <v>100</v>
      </c>
      <c r="J1080" s="531">
        <v>5</v>
      </c>
      <c r="K1080" s="549">
        <v>1.5549681231534754E-2</v>
      </c>
      <c r="L1080" s="549" t="s">
        <v>8674</v>
      </c>
      <c r="M1080" s="549" t="s">
        <v>8674</v>
      </c>
      <c r="N1080" s="549" t="s">
        <v>8674</v>
      </c>
      <c r="O1080" s="549" t="s">
        <v>8674</v>
      </c>
      <c r="P1080" s="550">
        <v>2.8341859509402414E-3</v>
      </c>
      <c r="Q1080" s="551" t="s">
        <v>8674</v>
      </c>
      <c r="R1080" s="551" t="s">
        <v>8674</v>
      </c>
      <c r="S1080" s="551">
        <v>5.8145169105533485E-3</v>
      </c>
      <c r="T1080" s="551" t="s">
        <v>8674</v>
      </c>
      <c r="U1080" s="551" t="s">
        <v>8674</v>
      </c>
      <c r="V1080" s="552">
        <v>2.5012714796688318E-3</v>
      </c>
      <c r="W1080" s="553" t="s">
        <v>8674</v>
      </c>
      <c r="X1080" s="553" t="s">
        <v>8674</v>
      </c>
      <c r="Y1080" s="553" t="s">
        <v>8674</v>
      </c>
      <c r="Z1080" s="553" t="s">
        <v>8674</v>
      </c>
      <c r="AA1080" s="554" t="s">
        <v>8674</v>
      </c>
      <c r="AB1080" s="684" t="s">
        <v>8674</v>
      </c>
      <c r="AC1080" s="561">
        <v>1.9029133603547031E-3</v>
      </c>
    </row>
    <row r="1081" spans="1:29" ht="15" customHeight="1" thickBot="1" x14ac:dyDescent="0.3">
      <c r="A1081" s="532" t="s">
        <v>6884</v>
      </c>
      <c r="B1081" s="577">
        <v>259</v>
      </c>
      <c r="C1081" s="533" t="s">
        <v>6885</v>
      </c>
      <c r="D1081" s="534" t="s">
        <v>42</v>
      </c>
      <c r="E1081" s="537" t="s">
        <v>8</v>
      </c>
      <c r="F1081" s="530" t="s">
        <v>4445</v>
      </c>
      <c r="G1081" s="266" t="s">
        <v>4443</v>
      </c>
      <c r="H1081" s="530" t="s">
        <v>4446</v>
      </c>
      <c r="I1081" s="266">
        <v>93</v>
      </c>
      <c r="J1081" s="531">
        <v>5</v>
      </c>
      <c r="K1081" s="549" t="s">
        <v>8674</v>
      </c>
      <c r="L1081" s="549" t="s">
        <v>8674</v>
      </c>
      <c r="M1081" s="549" t="s">
        <v>8674</v>
      </c>
      <c r="N1081" s="549" t="s">
        <v>8674</v>
      </c>
      <c r="O1081" s="549" t="s">
        <v>8674</v>
      </c>
      <c r="P1081" s="550" t="s">
        <v>8674</v>
      </c>
      <c r="Q1081" s="551" t="s">
        <v>8674</v>
      </c>
      <c r="R1081" s="551" t="s">
        <v>8674</v>
      </c>
      <c r="S1081" s="551">
        <v>3.8763446070355654E-3</v>
      </c>
      <c r="T1081" s="551" t="s">
        <v>8674</v>
      </c>
      <c r="U1081" s="551" t="s">
        <v>8674</v>
      </c>
      <c r="V1081" s="552">
        <v>1.667514319779221E-3</v>
      </c>
      <c r="W1081" s="553" t="s">
        <v>8674</v>
      </c>
      <c r="X1081" s="553" t="s">
        <v>8674</v>
      </c>
      <c r="Y1081" s="553">
        <v>7.7833125778331257E-3</v>
      </c>
      <c r="Z1081" s="553" t="s">
        <v>8674</v>
      </c>
      <c r="AA1081" s="554" t="s">
        <v>8674</v>
      </c>
      <c r="AB1081" s="684">
        <v>4.1523066063198109E-3</v>
      </c>
      <c r="AC1081" s="561">
        <v>1.9029133603547031E-3</v>
      </c>
    </row>
    <row r="1082" spans="1:29" ht="15" customHeight="1" thickBot="1" x14ac:dyDescent="0.3">
      <c r="A1082" s="532" t="s">
        <v>6948</v>
      </c>
      <c r="B1082" s="577">
        <v>286</v>
      </c>
      <c r="C1082" s="533" t="s">
        <v>6949</v>
      </c>
      <c r="D1082" s="534" t="s">
        <v>42</v>
      </c>
      <c r="E1082" s="537" t="s">
        <v>5</v>
      </c>
      <c r="F1082" s="530" t="s">
        <v>3273</v>
      </c>
      <c r="G1082" s="266" t="s">
        <v>3274</v>
      </c>
      <c r="H1082" s="530" t="s">
        <v>3219</v>
      </c>
      <c r="I1082" s="266">
        <v>99</v>
      </c>
      <c r="J1082" s="531">
        <v>5</v>
      </c>
      <c r="K1082" s="549" t="s">
        <v>8674</v>
      </c>
      <c r="L1082" s="549" t="s">
        <v>8674</v>
      </c>
      <c r="M1082" s="549" t="s">
        <v>8674</v>
      </c>
      <c r="N1082" s="549" t="s">
        <v>8674</v>
      </c>
      <c r="O1082" s="549" t="s">
        <v>8674</v>
      </c>
      <c r="P1082" s="550" t="s">
        <v>8674</v>
      </c>
      <c r="Q1082" s="551">
        <v>2.5982124298482645E-3</v>
      </c>
      <c r="R1082" s="551" t="s">
        <v>8674</v>
      </c>
      <c r="S1082" s="551">
        <v>3.8763446070355654E-3</v>
      </c>
      <c r="T1082" s="551" t="s">
        <v>8674</v>
      </c>
      <c r="U1082" s="551">
        <v>2.4274790629930817E-2</v>
      </c>
      <c r="V1082" s="552">
        <v>4.1687857994480524E-3</v>
      </c>
      <c r="W1082" s="553" t="s">
        <v>8674</v>
      </c>
      <c r="X1082" s="553" t="s">
        <v>8674</v>
      </c>
      <c r="Y1082" s="553" t="s">
        <v>8674</v>
      </c>
      <c r="Z1082" s="553" t="s">
        <v>8674</v>
      </c>
      <c r="AA1082" s="554" t="s">
        <v>8674</v>
      </c>
      <c r="AB1082" s="684" t="s">
        <v>8674</v>
      </c>
      <c r="AC1082" s="561">
        <v>1.9029133603547031E-3</v>
      </c>
    </row>
    <row r="1083" spans="1:29" ht="15" customHeight="1" thickBot="1" x14ac:dyDescent="0.3">
      <c r="A1083" s="532" t="s">
        <v>7000</v>
      </c>
      <c r="B1083" s="577">
        <v>252</v>
      </c>
      <c r="C1083" s="533" t="s">
        <v>7001</v>
      </c>
      <c r="D1083" s="534" t="s">
        <v>41</v>
      </c>
      <c r="E1083" s="535" t="s">
        <v>6</v>
      </c>
      <c r="F1083" s="530" t="s">
        <v>676</v>
      </c>
      <c r="G1083" s="266" t="s">
        <v>677</v>
      </c>
      <c r="H1083" s="530" t="s">
        <v>678</v>
      </c>
      <c r="I1083" s="266">
        <v>94</v>
      </c>
      <c r="J1083" s="531">
        <v>5</v>
      </c>
      <c r="K1083" s="549" t="s">
        <v>8674</v>
      </c>
      <c r="L1083" s="549" t="s">
        <v>8674</v>
      </c>
      <c r="M1083" s="549" t="s">
        <v>8674</v>
      </c>
      <c r="N1083" s="549">
        <v>5.067396371744198E-3</v>
      </c>
      <c r="O1083" s="549">
        <v>5.280946345585129E-3</v>
      </c>
      <c r="P1083" s="550">
        <v>2.8341859509402414E-3</v>
      </c>
      <c r="Q1083" s="551">
        <v>7.7946372895447927E-3</v>
      </c>
      <c r="R1083" s="551" t="s">
        <v>8674</v>
      </c>
      <c r="S1083" s="551" t="s">
        <v>8674</v>
      </c>
      <c r="T1083" s="551" t="s">
        <v>8674</v>
      </c>
      <c r="U1083" s="551" t="s">
        <v>8674</v>
      </c>
      <c r="V1083" s="552">
        <v>2.5012714796688318E-3</v>
      </c>
      <c r="W1083" s="553" t="s">
        <v>8674</v>
      </c>
      <c r="X1083" s="553" t="s">
        <v>8674</v>
      </c>
      <c r="Y1083" s="553" t="s">
        <v>8674</v>
      </c>
      <c r="Z1083" s="553" t="s">
        <v>8674</v>
      </c>
      <c r="AA1083" s="554" t="s">
        <v>8674</v>
      </c>
      <c r="AB1083" s="684" t="s">
        <v>8674</v>
      </c>
      <c r="AC1083" s="561">
        <v>1.9029133603547031E-3</v>
      </c>
    </row>
    <row r="1084" spans="1:29" ht="15" customHeight="1" thickBot="1" x14ac:dyDescent="0.3">
      <c r="A1084" s="532" t="s">
        <v>6932</v>
      </c>
      <c r="B1084" s="577">
        <v>249</v>
      </c>
      <c r="C1084" s="533" t="s">
        <v>6933</v>
      </c>
      <c r="D1084" s="534" t="s">
        <v>41</v>
      </c>
      <c r="E1084" s="537" t="s">
        <v>6</v>
      </c>
      <c r="F1084" s="530" t="s">
        <v>690</v>
      </c>
      <c r="G1084" s="266" t="s">
        <v>691</v>
      </c>
      <c r="H1084" s="530" t="s">
        <v>143</v>
      </c>
      <c r="I1084" s="266">
        <v>100</v>
      </c>
      <c r="J1084" s="531">
        <v>5</v>
      </c>
      <c r="K1084" s="549" t="s">
        <v>8674</v>
      </c>
      <c r="L1084" s="549" t="s">
        <v>8674</v>
      </c>
      <c r="M1084" s="549">
        <v>1.9625801386889966E-2</v>
      </c>
      <c r="N1084" s="549" t="s">
        <v>8674</v>
      </c>
      <c r="O1084" s="549" t="s">
        <v>8674</v>
      </c>
      <c r="P1084" s="550">
        <v>4.2512789264103614E-3</v>
      </c>
      <c r="Q1084" s="551">
        <v>2.5982124298482645E-3</v>
      </c>
      <c r="R1084" s="551" t="s">
        <v>8674</v>
      </c>
      <c r="S1084" s="551" t="s">
        <v>8674</v>
      </c>
      <c r="T1084" s="551" t="s">
        <v>8674</v>
      </c>
      <c r="U1084" s="551" t="s">
        <v>8674</v>
      </c>
      <c r="V1084" s="552">
        <v>8.3375715988961052E-4</v>
      </c>
      <c r="W1084" s="553">
        <v>4.1963911036508603E-3</v>
      </c>
      <c r="X1084" s="553" t="s">
        <v>8674</v>
      </c>
      <c r="Y1084" s="553" t="s">
        <v>8674</v>
      </c>
      <c r="Z1084" s="553" t="s">
        <v>8674</v>
      </c>
      <c r="AA1084" s="554" t="s">
        <v>8674</v>
      </c>
      <c r="AB1084" s="684">
        <v>1.3841022021066035E-3</v>
      </c>
      <c r="AC1084" s="561">
        <v>1.9029133603547031E-3</v>
      </c>
    </row>
    <row r="1085" spans="1:29" ht="15" customHeight="1" thickBot="1" x14ac:dyDescent="0.3">
      <c r="A1085" s="532" t="s">
        <v>6874</v>
      </c>
      <c r="B1085" s="577">
        <v>247</v>
      </c>
      <c r="C1085" s="533" t="s">
        <v>6875</v>
      </c>
      <c r="D1085" s="534" t="s">
        <v>41</v>
      </c>
      <c r="E1085" s="537" t="s">
        <v>6</v>
      </c>
      <c r="F1085" s="530" t="s">
        <v>695</v>
      </c>
      <c r="G1085" s="266" t="s">
        <v>696</v>
      </c>
      <c r="H1085" s="530" t="s">
        <v>694</v>
      </c>
      <c r="I1085" s="266">
        <v>87</v>
      </c>
      <c r="J1085" s="531">
        <v>5</v>
      </c>
      <c r="K1085" s="549" t="s">
        <v>8674</v>
      </c>
      <c r="L1085" s="549" t="s">
        <v>8674</v>
      </c>
      <c r="M1085" s="549" t="s">
        <v>8674</v>
      </c>
      <c r="N1085" s="549" t="s">
        <v>8674</v>
      </c>
      <c r="O1085" s="549" t="s">
        <v>8674</v>
      </c>
      <c r="P1085" s="550" t="s">
        <v>8674</v>
      </c>
      <c r="Q1085" s="551" t="s">
        <v>8674</v>
      </c>
      <c r="R1085" s="551">
        <v>2.9231218941829874E-2</v>
      </c>
      <c r="S1085" s="551" t="s">
        <v>8674</v>
      </c>
      <c r="T1085" s="551" t="s">
        <v>8674</v>
      </c>
      <c r="U1085" s="551" t="s">
        <v>8674</v>
      </c>
      <c r="V1085" s="552">
        <v>8.3375715988961052E-4</v>
      </c>
      <c r="W1085" s="553" t="s">
        <v>8674</v>
      </c>
      <c r="X1085" s="553" t="s">
        <v>8674</v>
      </c>
      <c r="Y1085" s="553">
        <v>1.03777501037775E-2</v>
      </c>
      <c r="Z1085" s="553" t="s">
        <v>8674</v>
      </c>
      <c r="AA1085" s="554" t="s">
        <v>8674</v>
      </c>
      <c r="AB1085" s="684">
        <v>5.536408808426414E-3</v>
      </c>
      <c r="AC1085" s="561">
        <v>1.9029133603547031E-3</v>
      </c>
    </row>
    <row r="1086" spans="1:29" ht="15" customHeight="1" thickBot="1" x14ac:dyDescent="0.3">
      <c r="A1086" s="532" t="s">
        <v>6878</v>
      </c>
      <c r="B1086" s="577">
        <v>279</v>
      </c>
      <c r="C1086" s="533" t="s">
        <v>6879</v>
      </c>
      <c r="D1086" s="534" t="s">
        <v>42</v>
      </c>
      <c r="E1086" s="537" t="s">
        <v>5</v>
      </c>
      <c r="F1086" s="530" t="s">
        <v>3300</v>
      </c>
      <c r="G1086" s="266" t="s">
        <v>3301</v>
      </c>
      <c r="H1086" s="530" t="s">
        <v>2452</v>
      </c>
      <c r="I1086" s="266">
        <v>100</v>
      </c>
      <c r="J1086" s="531">
        <v>5</v>
      </c>
      <c r="K1086" s="549" t="s">
        <v>8674</v>
      </c>
      <c r="L1086" s="549" t="s">
        <v>8674</v>
      </c>
      <c r="M1086" s="549" t="s">
        <v>8674</v>
      </c>
      <c r="N1086" s="549" t="s">
        <v>8674</v>
      </c>
      <c r="O1086" s="549" t="s">
        <v>8674</v>
      </c>
      <c r="P1086" s="550" t="s">
        <v>8674</v>
      </c>
      <c r="Q1086" s="551" t="s">
        <v>8674</v>
      </c>
      <c r="R1086" s="551" t="s">
        <v>8674</v>
      </c>
      <c r="S1086" s="551" t="s">
        <v>8674</v>
      </c>
      <c r="T1086" s="551" t="s">
        <v>8674</v>
      </c>
      <c r="U1086" s="551">
        <v>2.4274790629930817E-2</v>
      </c>
      <c r="V1086" s="552">
        <v>1.667514319779221E-3</v>
      </c>
      <c r="W1086" s="553" t="s">
        <v>8674</v>
      </c>
      <c r="X1086" s="553" t="s">
        <v>8674</v>
      </c>
      <c r="Y1086" s="553" t="s">
        <v>8674</v>
      </c>
      <c r="Z1086" s="553" t="s">
        <v>8674</v>
      </c>
      <c r="AA1086" s="554">
        <v>0.12126111560226355</v>
      </c>
      <c r="AB1086" s="684">
        <v>4.1523066063198109E-3</v>
      </c>
      <c r="AC1086" s="561">
        <v>1.9029133603547031E-3</v>
      </c>
    </row>
    <row r="1087" spans="1:29" ht="15" customHeight="1" thickBot="1" x14ac:dyDescent="0.3">
      <c r="A1087" s="532" t="s">
        <v>6898</v>
      </c>
      <c r="B1087" s="577">
        <v>294</v>
      </c>
      <c r="C1087" s="533" t="s">
        <v>6899</v>
      </c>
      <c r="D1087" s="534" t="s">
        <v>42</v>
      </c>
      <c r="E1087" s="537" t="s">
        <v>5</v>
      </c>
      <c r="F1087" s="530" t="s">
        <v>3325</v>
      </c>
      <c r="G1087" s="266" t="s">
        <v>3326</v>
      </c>
      <c r="H1087" s="530" t="s">
        <v>2513</v>
      </c>
      <c r="I1087" s="266">
        <v>100</v>
      </c>
      <c r="J1087" s="531">
        <v>5</v>
      </c>
      <c r="K1087" s="549" t="s">
        <v>8674</v>
      </c>
      <c r="L1087" s="549" t="s">
        <v>8674</v>
      </c>
      <c r="M1087" s="549" t="s">
        <v>8674</v>
      </c>
      <c r="N1087" s="549" t="s">
        <v>8674</v>
      </c>
      <c r="O1087" s="549" t="s">
        <v>8674</v>
      </c>
      <c r="P1087" s="550" t="s">
        <v>8674</v>
      </c>
      <c r="Q1087" s="551">
        <v>7.7946372895447927E-3</v>
      </c>
      <c r="R1087" s="551" t="s">
        <v>8674</v>
      </c>
      <c r="S1087" s="551" t="s">
        <v>8674</v>
      </c>
      <c r="T1087" s="551" t="s">
        <v>8674</v>
      </c>
      <c r="U1087" s="551" t="s">
        <v>8674</v>
      </c>
      <c r="V1087" s="552">
        <v>2.5012714796688318E-3</v>
      </c>
      <c r="W1087" s="553">
        <v>4.1963911036508603E-3</v>
      </c>
      <c r="X1087" s="553" t="s">
        <v>8674</v>
      </c>
      <c r="Y1087" s="553">
        <v>2.5944375259443751E-3</v>
      </c>
      <c r="Z1087" s="553" t="s">
        <v>8674</v>
      </c>
      <c r="AA1087" s="554" t="s">
        <v>8674</v>
      </c>
      <c r="AB1087" s="684">
        <v>2.768204404213207E-3</v>
      </c>
      <c r="AC1087" s="561">
        <v>1.9029133603547031E-3</v>
      </c>
    </row>
    <row r="1088" spans="1:29" ht="15" customHeight="1" thickBot="1" x14ac:dyDescent="0.3">
      <c r="A1088" s="532" t="s">
        <v>6886</v>
      </c>
      <c r="B1088" s="577">
        <v>249</v>
      </c>
      <c r="C1088" s="533" t="s">
        <v>6887</v>
      </c>
      <c r="D1088" s="534" t="s">
        <v>41</v>
      </c>
      <c r="E1088" s="537" t="s">
        <v>6</v>
      </c>
      <c r="F1088" s="530" t="s">
        <v>760</v>
      </c>
      <c r="G1088" s="266" t="s">
        <v>761</v>
      </c>
      <c r="H1088" s="530" t="s">
        <v>143</v>
      </c>
      <c r="I1088" s="266">
        <v>100</v>
      </c>
      <c r="J1088" s="531">
        <v>5</v>
      </c>
      <c r="K1088" s="549">
        <v>7.7748406157673771E-3</v>
      </c>
      <c r="L1088" s="549" t="s">
        <v>8674</v>
      </c>
      <c r="M1088" s="549" t="s">
        <v>8674</v>
      </c>
      <c r="N1088" s="549" t="s">
        <v>8674</v>
      </c>
      <c r="O1088" s="549" t="s">
        <v>8674</v>
      </c>
      <c r="P1088" s="550">
        <v>1.4170929754701207E-3</v>
      </c>
      <c r="Q1088" s="551" t="s">
        <v>8674</v>
      </c>
      <c r="R1088" s="551" t="s">
        <v>8674</v>
      </c>
      <c r="S1088" s="551">
        <v>1.9381723035177827E-3</v>
      </c>
      <c r="T1088" s="551" t="s">
        <v>8674</v>
      </c>
      <c r="U1088" s="551" t="s">
        <v>8674</v>
      </c>
      <c r="V1088" s="552">
        <v>8.3375715988961052E-4</v>
      </c>
      <c r="W1088" s="553">
        <v>8.3927822073017206E-3</v>
      </c>
      <c r="X1088" s="553" t="s">
        <v>8674</v>
      </c>
      <c r="Y1088" s="553">
        <v>2.5944375259443751E-3</v>
      </c>
      <c r="Z1088" s="553" t="s">
        <v>8674</v>
      </c>
      <c r="AA1088" s="554" t="s">
        <v>8674</v>
      </c>
      <c r="AB1088" s="684">
        <v>4.1523066063198109E-3</v>
      </c>
      <c r="AC1088" s="561">
        <v>1.9029133603547031E-3</v>
      </c>
    </row>
    <row r="1089" spans="1:29" ht="15" customHeight="1" thickBot="1" x14ac:dyDescent="0.3">
      <c r="A1089" s="532" t="s">
        <v>6978</v>
      </c>
      <c r="B1089" s="577">
        <v>300</v>
      </c>
      <c r="C1089" s="533" t="s">
        <v>6979</v>
      </c>
      <c r="D1089" s="534" t="s">
        <v>42</v>
      </c>
      <c r="E1089" s="537" t="s">
        <v>11</v>
      </c>
      <c r="F1089" s="530" t="s">
        <v>4184</v>
      </c>
      <c r="G1089" s="266" t="s">
        <v>4185</v>
      </c>
      <c r="H1089" s="530" t="s">
        <v>2597</v>
      </c>
      <c r="I1089" s="266">
        <v>91</v>
      </c>
      <c r="J1089" s="531">
        <v>5</v>
      </c>
      <c r="K1089" s="549" t="s">
        <v>8674</v>
      </c>
      <c r="L1089" s="549" t="s">
        <v>8674</v>
      </c>
      <c r="M1089" s="549" t="s">
        <v>8674</v>
      </c>
      <c r="N1089" s="549" t="s">
        <v>8674</v>
      </c>
      <c r="O1089" s="549" t="s">
        <v>8674</v>
      </c>
      <c r="P1089" s="550" t="s">
        <v>8674</v>
      </c>
      <c r="Q1089" s="551" t="s">
        <v>8674</v>
      </c>
      <c r="R1089" s="551" t="s">
        <v>8674</v>
      </c>
      <c r="S1089" s="551">
        <v>9.690861517588913E-3</v>
      </c>
      <c r="T1089" s="551" t="s">
        <v>8674</v>
      </c>
      <c r="U1089" s="551" t="s">
        <v>8674</v>
      </c>
      <c r="V1089" s="552">
        <v>4.1687857994480524E-3</v>
      </c>
      <c r="W1089" s="553" t="s">
        <v>8674</v>
      </c>
      <c r="X1089" s="553" t="s">
        <v>8674</v>
      </c>
      <c r="Y1089" s="553" t="s">
        <v>8674</v>
      </c>
      <c r="Z1089" s="553" t="s">
        <v>8674</v>
      </c>
      <c r="AA1089" s="554" t="s">
        <v>8674</v>
      </c>
      <c r="AB1089" s="684" t="s">
        <v>8674</v>
      </c>
      <c r="AC1089" s="561">
        <v>1.9029133603547031E-3</v>
      </c>
    </row>
    <row r="1090" spans="1:29" ht="15" customHeight="1" thickBot="1" x14ac:dyDescent="0.3">
      <c r="A1090" s="532" t="s">
        <v>7014</v>
      </c>
      <c r="B1090" s="577">
        <v>247</v>
      </c>
      <c r="C1090" s="533" t="s">
        <v>7015</v>
      </c>
      <c r="D1090" s="534" t="s">
        <v>41</v>
      </c>
      <c r="E1090" s="537" t="s">
        <v>6</v>
      </c>
      <c r="F1090" s="530" t="s">
        <v>779</v>
      </c>
      <c r="G1090" s="266" t="s">
        <v>780</v>
      </c>
      <c r="H1090" s="530" t="s">
        <v>781</v>
      </c>
      <c r="I1090" s="266">
        <v>99</v>
      </c>
      <c r="J1090" s="531">
        <v>5</v>
      </c>
      <c r="K1090" s="549" t="s">
        <v>8674</v>
      </c>
      <c r="L1090" s="549">
        <v>5.3347559349159773E-2</v>
      </c>
      <c r="M1090" s="549" t="s">
        <v>8674</v>
      </c>
      <c r="N1090" s="549">
        <v>1.5202189115232594E-2</v>
      </c>
      <c r="O1090" s="549" t="s">
        <v>8674</v>
      </c>
      <c r="P1090" s="550">
        <v>7.0854648773506033E-3</v>
      </c>
      <c r="Q1090" s="551" t="s">
        <v>8674</v>
      </c>
      <c r="R1090" s="551" t="s">
        <v>8674</v>
      </c>
      <c r="S1090" s="551" t="s">
        <v>8674</v>
      </c>
      <c r="T1090" s="551" t="s">
        <v>8674</v>
      </c>
      <c r="U1090" s="551" t="s">
        <v>8674</v>
      </c>
      <c r="V1090" s="552" t="s">
        <v>8674</v>
      </c>
      <c r="W1090" s="553" t="s">
        <v>8674</v>
      </c>
      <c r="X1090" s="553" t="s">
        <v>8674</v>
      </c>
      <c r="Y1090" s="553" t="s">
        <v>8674</v>
      </c>
      <c r="Z1090" s="553" t="s">
        <v>8674</v>
      </c>
      <c r="AA1090" s="554" t="s">
        <v>8674</v>
      </c>
      <c r="AB1090" s="684" t="s">
        <v>8674</v>
      </c>
      <c r="AC1090" s="561">
        <v>1.9029133603547031E-3</v>
      </c>
    </row>
    <row r="1091" spans="1:29" ht="15" customHeight="1" thickBot="1" x14ac:dyDescent="0.3">
      <c r="A1091" s="532" t="s">
        <v>6940</v>
      </c>
      <c r="B1091" s="577">
        <v>334</v>
      </c>
      <c r="C1091" s="533" t="s">
        <v>6941</v>
      </c>
      <c r="D1091" s="534" t="s">
        <v>42</v>
      </c>
      <c r="E1091" s="537" t="s">
        <v>5</v>
      </c>
      <c r="F1091" s="530" t="s">
        <v>3351</v>
      </c>
      <c r="G1091" s="266" t="s">
        <v>3352</v>
      </c>
      <c r="H1091" s="530" t="s">
        <v>2689</v>
      </c>
      <c r="I1091" s="266">
        <v>100</v>
      </c>
      <c r="J1091" s="531">
        <v>5</v>
      </c>
      <c r="K1091" s="549" t="s">
        <v>8674</v>
      </c>
      <c r="L1091" s="549" t="s">
        <v>8674</v>
      </c>
      <c r="M1091" s="549" t="s">
        <v>8674</v>
      </c>
      <c r="N1091" s="549" t="s">
        <v>8674</v>
      </c>
      <c r="O1091" s="549" t="s">
        <v>8674</v>
      </c>
      <c r="P1091" s="550" t="s">
        <v>8674</v>
      </c>
      <c r="Q1091" s="551" t="s">
        <v>8674</v>
      </c>
      <c r="R1091" s="551" t="s">
        <v>8674</v>
      </c>
      <c r="S1091" s="551" t="s">
        <v>8674</v>
      </c>
      <c r="T1091" s="551">
        <v>2.7478566717959989E-2</v>
      </c>
      <c r="U1091" s="551" t="s">
        <v>8674</v>
      </c>
      <c r="V1091" s="552">
        <v>4.1687857994480524E-3</v>
      </c>
      <c r="W1091" s="553" t="s">
        <v>8674</v>
      </c>
      <c r="X1091" s="553" t="s">
        <v>8674</v>
      </c>
      <c r="Y1091" s="553" t="s">
        <v>8674</v>
      </c>
      <c r="Z1091" s="553" t="s">
        <v>8674</v>
      </c>
      <c r="AA1091" s="554" t="s">
        <v>8674</v>
      </c>
      <c r="AB1091" s="684" t="s">
        <v>8674</v>
      </c>
      <c r="AC1091" s="561">
        <v>1.9029133603547031E-3</v>
      </c>
    </row>
    <row r="1092" spans="1:29" ht="15" customHeight="1" thickBot="1" x14ac:dyDescent="0.3">
      <c r="A1092" s="532" t="s">
        <v>6900</v>
      </c>
      <c r="B1092" s="577">
        <v>352</v>
      </c>
      <c r="C1092" s="533" t="s">
        <v>6901</v>
      </c>
      <c r="D1092" s="534" t="s">
        <v>42</v>
      </c>
      <c r="E1092" s="537" t="s">
        <v>5</v>
      </c>
      <c r="F1092" s="530" t="s">
        <v>3371</v>
      </c>
      <c r="G1092" s="266" t="s">
        <v>3372</v>
      </c>
      <c r="H1092" s="530" t="s">
        <v>3373</v>
      </c>
      <c r="I1092" s="266">
        <v>100</v>
      </c>
      <c r="J1092" s="531">
        <v>5</v>
      </c>
      <c r="K1092" s="549">
        <v>7.7748406157673771E-3</v>
      </c>
      <c r="L1092" s="549" t="s">
        <v>8674</v>
      </c>
      <c r="M1092" s="549" t="s">
        <v>8674</v>
      </c>
      <c r="N1092" s="549" t="s">
        <v>8674</v>
      </c>
      <c r="O1092" s="549" t="s">
        <v>8674</v>
      </c>
      <c r="P1092" s="550">
        <v>1.4170929754701207E-3</v>
      </c>
      <c r="Q1092" s="551">
        <v>2.5982124298482645E-3</v>
      </c>
      <c r="R1092" s="551" t="s">
        <v>8674</v>
      </c>
      <c r="S1092" s="551" t="s">
        <v>8674</v>
      </c>
      <c r="T1092" s="551">
        <v>5.4957133435919979E-3</v>
      </c>
      <c r="U1092" s="551" t="s">
        <v>8674</v>
      </c>
      <c r="V1092" s="552">
        <v>1.667514319779221E-3</v>
      </c>
      <c r="W1092" s="553" t="s">
        <v>8674</v>
      </c>
      <c r="X1092" s="553" t="s">
        <v>8674</v>
      </c>
      <c r="Y1092" s="553">
        <v>5.1888750518887502E-3</v>
      </c>
      <c r="Z1092" s="553" t="s">
        <v>8674</v>
      </c>
      <c r="AA1092" s="554" t="s">
        <v>8674</v>
      </c>
      <c r="AB1092" s="684">
        <v>2.768204404213207E-3</v>
      </c>
      <c r="AC1092" s="561">
        <v>1.9029133603547031E-3</v>
      </c>
    </row>
    <row r="1093" spans="1:29" ht="15" customHeight="1" thickBot="1" x14ac:dyDescent="0.3">
      <c r="A1093" s="532" t="s">
        <v>6846</v>
      </c>
      <c r="B1093" s="577">
        <v>338</v>
      </c>
      <c r="C1093" s="533" t="s">
        <v>6847</v>
      </c>
      <c r="D1093" s="534" t="s">
        <v>42</v>
      </c>
      <c r="E1093" s="537" t="s">
        <v>37</v>
      </c>
      <c r="F1093" s="530" t="s">
        <v>3756</v>
      </c>
      <c r="G1093" s="266" t="s">
        <v>3757</v>
      </c>
      <c r="H1093" s="530" t="s">
        <v>3758</v>
      </c>
      <c r="I1093" s="266">
        <v>100</v>
      </c>
      <c r="J1093" s="531">
        <v>5</v>
      </c>
      <c r="K1093" s="549" t="s">
        <v>8674</v>
      </c>
      <c r="L1093" s="549" t="s">
        <v>8674</v>
      </c>
      <c r="M1093" s="549" t="s">
        <v>8674</v>
      </c>
      <c r="N1093" s="549" t="s">
        <v>8674</v>
      </c>
      <c r="O1093" s="549" t="s">
        <v>8674</v>
      </c>
      <c r="P1093" s="550" t="s">
        <v>8674</v>
      </c>
      <c r="Q1093" s="551" t="s">
        <v>8674</v>
      </c>
      <c r="R1093" s="551" t="s">
        <v>8674</v>
      </c>
      <c r="S1093" s="551" t="s">
        <v>8674</v>
      </c>
      <c r="T1093" s="551" t="s">
        <v>8674</v>
      </c>
      <c r="U1093" s="551" t="s">
        <v>8674</v>
      </c>
      <c r="V1093" s="552" t="s">
        <v>8674</v>
      </c>
      <c r="W1093" s="553" t="s">
        <v>8674</v>
      </c>
      <c r="X1093" s="553" t="s">
        <v>8674</v>
      </c>
      <c r="Y1093" s="553">
        <v>1.2972187629721877E-2</v>
      </c>
      <c r="Z1093" s="553" t="s">
        <v>8674</v>
      </c>
      <c r="AA1093" s="554" t="s">
        <v>8674</v>
      </c>
      <c r="AB1093" s="684">
        <v>6.9205110105330179E-3</v>
      </c>
      <c r="AC1093" s="561">
        <v>1.9029133603547031E-3</v>
      </c>
    </row>
    <row r="1094" spans="1:29" ht="15" customHeight="1" thickBot="1" x14ac:dyDescent="0.3">
      <c r="A1094" s="532" t="s">
        <v>6902</v>
      </c>
      <c r="B1094" s="577">
        <v>255</v>
      </c>
      <c r="C1094" s="533" t="s">
        <v>6903</v>
      </c>
      <c r="D1094" s="534" t="s">
        <v>42</v>
      </c>
      <c r="E1094" s="537" t="s">
        <v>8</v>
      </c>
      <c r="F1094" s="530" t="s">
        <v>4475</v>
      </c>
      <c r="G1094" s="266" t="s">
        <v>4476</v>
      </c>
      <c r="H1094" s="530" t="s">
        <v>1233</v>
      </c>
      <c r="I1094" s="266">
        <v>100</v>
      </c>
      <c r="J1094" s="531">
        <v>5</v>
      </c>
      <c r="K1094" s="549" t="s">
        <v>8674</v>
      </c>
      <c r="L1094" s="549" t="s">
        <v>8674</v>
      </c>
      <c r="M1094" s="549">
        <v>6.5419337956299879E-3</v>
      </c>
      <c r="N1094" s="549" t="s">
        <v>8674</v>
      </c>
      <c r="O1094" s="549" t="s">
        <v>8674</v>
      </c>
      <c r="P1094" s="550">
        <v>1.4170929754701207E-3</v>
      </c>
      <c r="Q1094" s="551" t="s">
        <v>8674</v>
      </c>
      <c r="R1094" s="551" t="s">
        <v>8674</v>
      </c>
      <c r="S1094" s="551">
        <v>3.8763446070355654E-3</v>
      </c>
      <c r="T1094" s="551" t="s">
        <v>8674</v>
      </c>
      <c r="U1094" s="551" t="s">
        <v>8674</v>
      </c>
      <c r="V1094" s="552">
        <v>1.667514319779221E-3</v>
      </c>
      <c r="W1094" s="553" t="s">
        <v>8674</v>
      </c>
      <c r="X1094" s="553" t="s">
        <v>8674</v>
      </c>
      <c r="Y1094" s="553">
        <v>2.5944375259443751E-3</v>
      </c>
      <c r="Z1094" s="553" t="s">
        <v>8674</v>
      </c>
      <c r="AA1094" s="554">
        <v>4.042037186742118E-2</v>
      </c>
      <c r="AB1094" s="684">
        <v>2.768204404213207E-3</v>
      </c>
      <c r="AC1094" s="561">
        <v>1.9029133603547031E-3</v>
      </c>
    </row>
    <row r="1095" spans="1:29" ht="15" customHeight="1" thickBot="1" x14ac:dyDescent="0.3">
      <c r="A1095" s="532" t="s">
        <v>6984</v>
      </c>
      <c r="B1095" s="577">
        <v>294</v>
      </c>
      <c r="C1095" s="533" t="s">
        <v>6985</v>
      </c>
      <c r="D1095" s="534" t="s">
        <v>42</v>
      </c>
      <c r="E1095" s="537" t="s">
        <v>5</v>
      </c>
      <c r="F1095" s="530" t="s">
        <v>3412</v>
      </c>
      <c r="G1095" s="266" t="s">
        <v>3413</v>
      </c>
      <c r="H1095" s="530" t="s">
        <v>3414</v>
      </c>
      <c r="I1095" s="266">
        <v>81</v>
      </c>
      <c r="J1095" s="531">
        <v>5</v>
      </c>
      <c r="K1095" s="549" t="s">
        <v>8674</v>
      </c>
      <c r="L1095" s="549" t="s">
        <v>8674</v>
      </c>
      <c r="M1095" s="549" t="s">
        <v>8674</v>
      </c>
      <c r="N1095" s="549" t="s">
        <v>8674</v>
      </c>
      <c r="O1095" s="549" t="s">
        <v>8674</v>
      </c>
      <c r="P1095" s="550" t="s">
        <v>8674</v>
      </c>
      <c r="Q1095" s="551" t="s">
        <v>8674</v>
      </c>
      <c r="R1095" s="551" t="s">
        <v>8674</v>
      </c>
      <c r="S1095" s="551">
        <v>9.690861517588913E-3</v>
      </c>
      <c r="T1095" s="551" t="s">
        <v>8674</v>
      </c>
      <c r="U1095" s="551" t="s">
        <v>8674</v>
      </c>
      <c r="V1095" s="552">
        <v>4.1687857994480524E-3</v>
      </c>
      <c r="W1095" s="553" t="s">
        <v>8674</v>
      </c>
      <c r="X1095" s="553" t="s">
        <v>8674</v>
      </c>
      <c r="Y1095" s="553" t="s">
        <v>8674</v>
      </c>
      <c r="Z1095" s="553" t="s">
        <v>8674</v>
      </c>
      <c r="AA1095" s="554" t="s">
        <v>8674</v>
      </c>
      <c r="AB1095" s="684" t="s">
        <v>8674</v>
      </c>
      <c r="AC1095" s="561">
        <v>1.9029133603547031E-3</v>
      </c>
    </row>
    <row r="1096" spans="1:29" ht="15" customHeight="1" thickBot="1" x14ac:dyDescent="0.3">
      <c r="A1096" s="532" t="s">
        <v>6854</v>
      </c>
      <c r="B1096" s="577">
        <v>293</v>
      </c>
      <c r="C1096" s="533" t="s">
        <v>6855</v>
      </c>
      <c r="D1096" s="534" t="s">
        <v>42</v>
      </c>
      <c r="E1096" s="537" t="s">
        <v>5</v>
      </c>
      <c r="F1096" s="530" t="s">
        <v>3429</v>
      </c>
      <c r="G1096" s="266" t="s">
        <v>3430</v>
      </c>
      <c r="H1096" s="530" t="s">
        <v>3431</v>
      </c>
      <c r="I1096" s="266">
        <v>96</v>
      </c>
      <c r="J1096" s="531">
        <v>5</v>
      </c>
      <c r="K1096" s="549" t="s">
        <v>8674</v>
      </c>
      <c r="L1096" s="549" t="s">
        <v>8674</v>
      </c>
      <c r="M1096" s="549" t="s">
        <v>8674</v>
      </c>
      <c r="N1096" s="549" t="s">
        <v>8674</v>
      </c>
      <c r="O1096" s="549" t="s">
        <v>8674</v>
      </c>
      <c r="P1096" s="550" t="s">
        <v>8674</v>
      </c>
      <c r="Q1096" s="551" t="s">
        <v>8674</v>
      </c>
      <c r="R1096" s="551" t="s">
        <v>8674</v>
      </c>
      <c r="S1096" s="551" t="s">
        <v>8674</v>
      </c>
      <c r="T1096" s="551" t="s">
        <v>8674</v>
      </c>
      <c r="U1096" s="551" t="s">
        <v>8674</v>
      </c>
      <c r="V1096" s="552" t="s">
        <v>8674</v>
      </c>
      <c r="W1096" s="553">
        <v>4.1963911036508603E-3</v>
      </c>
      <c r="X1096" s="553" t="s">
        <v>8674</v>
      </c>
      <c r="Y1096" s="553">
        <v>5.1888750518887502E-3</v>
      </c>
      <c r="Z1096" s="553">
        <v>9.1911764705882359E-2</v>
      </c>
      <c r="AA1096" s="554" t="s">
        <v>8674</v>
      </c>
      <c r="AB1096" s="684">
        <v>6.9205110105330179E-3</v>
      </c>
      <c r="AC1096" s="561">
        <v>1.9029133603547031E-3</v>
      </c>
    </row>
    <row r="1097" spans="1:29" ht="15" customHeight="1" thickBot="1" x14ac:dyDescent="0.3">
      <c r="A1097" s="532" t="s">
        <v>6920</v>
      </c>
      <c r="B1097" s="577">
        <v>255</v>
      </c>
      <c r="C1097" s="533" t="s">
        <v>6921</v>
      </c>
      <c r="D1097" s="534" t="s">
        <v>41</v>
      </c>
      <c r="E1097" s="537" t="s">
        <v>6</v>
      </c>
      <c r="F1097" s="530" t="s">
        <v>812</v>
      </c>
      <c r="G1097" s="266" t="s">
        <v>813</v>
      </c>
      <c r="H1097" s="530" t="s">
        <v>814</v>
      </c>
      <c r="I1097" s="266">
        <v>94</v>
      </c>
      <c r="J1097" s="531">
        <v>5</v>
      </c>
      <c r="K1097" s="549" t="s">
        <v>8674</v>
      </c>
      <c r="L1097" s="549" t="s">
        <v>8674</v>
      </c>
      <c r="M1097" s="549" t="s">
        <v>8674</v>
      </c>
      <c r="N1097" s="549" t="s">
        <v>8674</v>
      </c>
      <c r="O1097" s="549" t="s">
        <v>8674</v>
      </c>
      <c r="P1097" s="550" t="s">
        <v>8674</v>
      </c>
      <c r="Q1097" s="551" t="s">
        <v>8674</v>
      </c>
      <c r="R1097" s="551" t="s">
        <v>8674</v>
      </c>
      <c r="S1097" s="551">
        <v>7.7526892140711307E-3</v>
      </c>
      <c r="T1097" s="551" t="s">
        <v>8674</v>
      </c>
      <c r="U1097" s="551" t="s">
        <v>8674</v>
      </c>
      <c r="V1097" s="552">
        <v>3.3350286395584421E-3</v>
      </c>
      <c r="W1097" s="553" t="s">
        <v>8674</v>
      </c>
      <c r="X1097" s="553" t="s">
        <v>8674</v>
      </c>
      <c r="Y1097" s="553">
        <v>2.5944375259443751E-3</v>
      </c>
      <c r="Z1097" s="553" t="s">
        <v>8674</v>
      </c>
      <c r="AA1097" s="554" t="s">
        <v>8674</v>
      </c>
      <c r="AB1097" s="684">
        <v>1.3841022021066035E-3</v>
      </c>
      <c r="AC1097" s="561">
        <v>1.9029133603547031E-3</v>
      </c>
    </row>
    <row r="1098" spans="1:29" ht="15" customHeight="1" thickBot="1" x14ac:dyDescent="0.3">
      <c r="A1098" s="532" t="s">
        <v>6858</v>
      </c>
      <c r="B1098" s="577">
        <v>238</v>
      </c>
      <c r="C1098" s="533" t="s">
        <v>6859</v>
      </c>
      <c r="D1098" s="534" t="s">
        <v>41</v>
      </c>
      <c r="E1098" s="537" t="s">
        <v>12</v>
      </c>
      <c r="F1098" s="530" t="s">
        <v>1864</v>
      </c>
      <c r="G1098" s="266" t="s">
        <v>1827</v>
      </c>
      <c r="H1098" s="530" t="s">
        <v>1865</v>
      </c>
      <c r="I1098" s="266">
        <v>91</v>
      </c>
      <c r="J1098" s="531">
        <v>5</v>
      </c>
      <c r="K1098" s="549" t="s">
        <v>8674</v>
      </c>
      <c r="L1098" s="549" t="s">
        <v>8674</v>
      </c>
      <c r="M1098" s="549" t="s">
        <v>8674</v>
      </c>
      <c r="N1098" s="549" t="s">
        <v>8674</v>
      </c>
      <c r="O1098" s="549" t="s">
        <v>8674</v>
      </c>
      <c r="P1098" s="550" t="s">
        <v>8674</v>
      </c>
      <c r="Q1098" s="551" t="s">
        <v>8674</v>
      </c>
      <c r="R1098" s="551" t="s">
        <v>8674</v>
      </c>
      <c r="S1098" s="551" t="s">
        <v>8674</v>
      </c>
      <c r="T1098" s="551" t="s">
        <v>8674</v>
      </c>
      <c r="U1098" s="551" t="s">
        <v>8674</v>
      </c>
      <c r="V1098" s="552" t="s">
        <v>8674</v>
      </c>
      <c r="W1098" s="553" t="s">
        <v>8674</v>
      </c>
      <c r="X1098" s="553" t="s">
        <v>8674</v>
      </c>
      <c r="Y1098" s="553">
        <v>1.2972187629721877E-2</v>
      </c>
      <c r="Z1098" s="553" t="s">
        <v>8674</v>
      </c>
      <c r="AA1098" s="554" t="s">
        <v>8674</v>
      </c>
      <c r="AB1098" s="684">
        <v>6.9205110105330179E-3</v>
      </c>
      <c r="AC1098" s="561">
        <v>1.9029133603547031E-3</v>
      </c>
    </row>
    <row r="1099" spans="1:29" ht="15" customHeight="1" thickBot="1" x14ac:dyDescent="0.3">
      <c r="A1099" s="532" t="s">
        <v>6888</v>
      </c>
      <c r="B1099" s="577">
        <v>252</v>
      </c>
      <c r="C1099" s="533" t="s">
        <v>6889</v>
      </c>
      <c r="D1099" s="534" t="s">
        <v>42</v>
      </c>
      <c r="E1099" s="537" t="s">
        <v>8</v>
      </c>
      <c r="F1099" s="530" t="s">
        <v>4505</v>
      </c>
      <c r="G1099" s="266" t="s">
        <v>4506</v>
      </c>
      <c r="H1099" s="530" t="s">
        <v>4507</v>
      </c>
      <c r="I1099" s="266">
        <v>94</v>
      </c>
      <c r="J1099" s="531">
        <v>5</v>
      </c>
      <c r="K1099" s="549" t="s">
        <v>8674</v>
      </c>
      <c r="L1099" s="549" t="s">
        <v>8674</v>
      </c>
      <c r="M1099" s="549" t="s">
        <v>8674</v>
      </c>
      <c r="N1099" s="549">
        <v>5.067396371744198E-3</v>
      </c>
      <c r="O1099" s="549" t="s">
        <v>8674</v>
      </c>
      <c r="P1099" s="550">
        <v>1.4170929754701207E-3</v>
      </c>
      <c r="Q1099" s="551" t="s">
        <v>8674</v>
      </c>
      <c r="R1099" s="551" t="s">
        <v>8674</v>
      </c>
      <c r="S1099" s="551" t="s">
        <v>8674</v>
      </c>
      <c r="T1099" s="551" t="s">
        <v>8674</v>
      </c>
      <c r="U1099" s="551">
        <v>1.2137395314965408E-2</v>
      </c>
      <c r="V1099" s="552">
        <v>8.3375715988961052E-4</v>
      </c>
      <c r="W1099" s="553">
        <v>8.3927822073017206E-3</v>
      </c>
      <c r="X1099" s="553" t="s">
        <v>8674</v>
      </c>
      <c r="Y1099" s="553">
        <v>2.5944375259443751E-3</v>
      </c>
      <c r="Z1099" s="553" t="s">
        <v>8674</v>
      </c>
      <c r="AA1099" s="554" t="s">
        <v>8674</v>
      </c>
      <c r="AB1099" s="684">
        <v>4.1523066063198109E-3</v>
      </c>
      <c r="AC1099" s="561">
        <v>1.9029133603547031E-3</v>
      </c>
    </row>
    <row r="1100" spans="1:29" ht="15" customHeight="1" thickBot="1" x14ac:dyDescent="0.3">
      <c r="A1100" s="532" t="s">
        <v>6918</v>
      </c>
      <c r="B1100" s="577">
        <v>273</v>
      </c>
      <c r="C1100" s="533" t="s">
        <v>6919</v>
      </c>
      <c r="D1100" s="534" t="s">
        <v>42</v>
      </c>
      <c r="E1100" s="537" t="s">
        <v>8</v>
      </c>
      <c r="F1100" s="530" t="s">
        <v>4543</v>
      </c>
      <c r="G1100" s="266" t="s">
        <v>4544</v>
      </c>
      <c r="H1100" s="530" t="s">
        <v>4545</v>
      </c>
      <c r="I1100" s="266">
        <v>99</v>
      </c>
      <c r="J1100" s="531">
        <v>5</v>
      </c>
      <c r="K1100" s="549" t="s">
        <v>8674</v>
      </c>
      <c r="L1100" s="549" t="s">
        <v>8674</v>
      </c>
      <c r="M1100" s="549" t="s">
        <v>8674</v>
      </c>
      <c r="N1100" s="549" t="s">
        <v>8674</v>
      </c>
      <c r="O1100" s="549" t="s">
        <v>8674</v>
      </c>
      <c r="P1100" s="550" t="s">
        <v>8674</v>
      </c>
      <c r="Q1100" s="551">
        <v>1.0392849719393058E-2</v>
      </c>
      <c r="R1100" s="551" t="s">
        <v>8674</v>
      </c>
      <c r="S1100" s="551" t="s">
        <v>8674</v>
      </c>
      <c r="T1100" s="551" t="s">
        <v>8674</v>
      </c>
      <c r="U1100" s="551" t="s">
        <v>8674</v>
      </c>
      <c r="V1100" s="552">
        <v>3.3350286395584421E-3</v>
      </c>
      <c r="W1100" s="553" t="s">
        <v>8674</v>
      </c>
      <c r="X1100" s="553" t="s">
        <v>8674</v>
      </c>
      <c r="Y1100" s="553">
        <v>2.5944375259443751E-3</v>
      </c>
      <c r="Z1100" s="553" t="s">
        <v>8674</v>
      </c>
      <c r="AA1100" s="554" t="s">
        <v>8674</v>
      </c>
      <c r="AB1100" s="684">
        <v>1.3841022021066035E-3</v>
      </c>
      <c r="AC1100" s="561">
        <v>1.9029133603547031E-3</v>
      </c>
    </row>
    <row r="1101" spans="1:29" ht="15" customHeight="1" thickBot="1" x14ac:dyDescent="0.3">
      <c r="A1101" s="532" t="s">
        <v>6968</v>
      </c>
      <c r="B1101" s="577">
        <v>303</v>
      </c>
      <c r="C1101" s="533" t="s">
        <v>6969</v>
      </c>
      <c r="D1101" s="534" t="s">
        <v>42</v>
      </c>
      <c r="E1101" s="537" t="s">
        <v>5</v>
      </c>
      <c r="F1101" s="530" t="s">
        <v>3550</v>
      </c>
      <c r="G1101" s="266" t="s">
        <v>3551</v>
      </c>
      <c r="H1101" s="530" t="s">
        <v>3552</v>
      </c>
      <c r="I1101" s="266">
        <v>96</v>
      </c>
      <c r="J1101" s="531">
        <v>5</v>
      </c>
      <c r="K1101" s="549" t="s">
        <v>8674</v>
      </c>
      <c r="L1101" s="549" t="s">
        <v>8674</v>
      </c>
      <c r="M1101" s="549" t="s">
        <v>8674</v>
      </c>
      <c r="N1101" s="549" t="s">
        <v>8674</v>
      </c>
      <c r="O1101" s="549" t="s">
        <v>8674</v>
      </c>
      <c r="P1101" s="550" t="s">
        <v>8674</v>
      </c>
      <c r="Q1101" s="551" t="s">
        <v>8674</v>
      </c>
      <c r="R1101" s="551" t="s">
        <v>8674</v>
      </c>
      <c r="S1101" s="551" t="s">
        <v>8674</v>
      </c>
      <c r="T1101" s="551">
        <v>2.7478566717959989E-2</v>
      </c>
      <c r="U1101" s="551" t="s">
        <v>8674</v>
      </c>
      <c r="V1101" s="552">
        <v>4.1687857994480524E-3</v>
      </c>
      <c r="W1101" s="553" t="s">
        <v>8674</v>
      </c>
      <c r="X1101" s="553" t="s">
        <v>8674</v>
      </c>
      <c r="Y1101" s="553" t="s">
        <v>8674</v>
      </c>
      <c r="Z1101" s="553" t="s">
        <v>8674</v>
      </c>
      <c r="AA1101" s="554" t="s">
        <v>8674</v>
      </c>
      <c r="AB1101" s="684" t="s">
        <v>8674</v>
      </c>
      <c r="AC1101" s="561">
        <v>1.9029133603547031E-3</v>
      </c>
    </row>
    <row r="1102" spans="1:29" ht="15" customHeight="1" thickBot="1" x14ac:dyDescent="0.3">
      <c r="A1102" s="532" t="s">
        <v>6966</v>
      </c>
      <c r="B1102" s="577">
        <v>268</v>
      </c>
      <c r="C1102" s="533" t="s">
        <v>6967</v>
      </c>
      <c r="D1102" s="534" t="s">
        <v>41</v>
      </c>
      <c r="E1102" s="537" t="s">
        <v>13</v>
      </c>
      <c r="F1102" s="530" t="s">
        <v>2422</v>
      </c>
      <c r="G1102" s="266" t="s">
        <v>2423</v>
      </c>
      <c r="H1102" s="530" t="s">
        <v>1218</v>
      </c>
      <c r="I1102" s="266">
        <v>97</v>
      </c>
      <c r="J1102" s="531">
        <v>5</v>
      </c>
      <c r="K1102" s="549" t="s">
        <v>8674</v>
      </c>
      <c r="L1102" s="549" t="s">
        <v>8674</v>
      </c>
      <c r="M1102" s="549" t="s">
        <v>8674</v>
      </c>
      <c r="N1102" s="549" t="s">
        <v>8674</v>
      </c>
      <c r="O1102" s="549" t="s">
        <v>8674</v>
      </c>
      <c r="P1102" s="550" t="s">
        <v>8674</v>
      </c>
      <c r="Q1102" s="551" t="s">
        <v>8674</v>
      </c>
      <c r="R1102" s="551" t="s">
        <v>8674</v>
      </c>
      <c r="S1102" s="551">
        <v>1.9381723035177827E-3</v>
      </c>
      <c r="T1102" s="551" t="s">
        <v>8674</v>
      </c>
      <c r="U1102" s="551">
        <v>4.8549581259861634E-2</v>
      </c>
      <c r="V1102" s="552">
        <v>4.1687857994480524E-3</v>
      </c>
      <c r="W1102" s="553" t="s">
        <v>8674</v>
      </c>
      <c r="X1102" s="553" t="s">
        <v>8674</v>
      </c>
      <c r="Y1102" s="553" t="s">
        <v>8674</v>
      </c>
      <c r="Z1102" s="553" t="s">
        <v>8674</v>
      </c>
      <c r="AA1102" s="554" t="s">
        <v>8674</v>
      </c>
      <c r="AB1102" s="684" t="s">
        <v>8674</v>
      </c>
      <c r="AC1102" s="561">
        <v>1.9029133603547031E-3</v>
      </c>
    </row>
    <row r="1103" spans="1:29" ht="15" customHeight="1" thickBot="1" x14ac:dyDescent="0.3">
      <c r="A1103" s="532" t="s">
        <v>7002</v>
      </c>
      <c r="B1103" s="577">
        <v>298</v>
      </c>
      <c r="C1103" s="533" t="s">
        <v>7003</v>
      </c>
      <c r="D1103" s="534" t="s">
        <v>46</v>
      </c>
      <c r="E1103" s="537" t="s">
        <v>26</v>
      </c>
      <c r="F1103" s="530" t="s">
        <v>4745</v>
      </c>
      <c r="G1103" s="266" t="s">
        <v>4746</v>
      </c>
      <c r="H1103" s="530" t="s">
        <v>4747</v>
      </c>
      <c r="I1103" s="266">
        <v>96</v>
      </c>
      <c r="J1103" s="531">
        <v>5</v>
      </c>
      <c r="K1103" s="549">
        <v>2.3324521847302129E-2</v>
      </c>
      <c r="L1103" s="549" t="s">
        <v>8674</v>
      </c>
      <c r="M1103" s="549">
        <v>6.5419337956299879E-3</v>
      </c>
      <c r="N1103" s="549" t="s">
        <v>8674</v>
      </c>
      <c r="O1103" s="549" t="s">
        <v>8674</v>
      </c>
      <c r="P1103" s="550">
        <v>5.6683719018804828E-3</v>
      </c>
      <c r="Q1103" s="551" t="s">
        <v>8674</v>
      </c>
      <c r="R1103" s="551" t="s">
        <v>8674</v>
      </c>
      <c r="S1103" s="551" t="s">
        <v>8674</v>
      </c>
      <c r="T1103" s="551" t="s">
        <v>8674</v>
      </c>
      <c r="U1103" s="551">
        <v>1.2137395314965408E-2</v>
      </c>
      <c r="V1103" s="552">
        <v>8.3375715988961052E-4</v>
      </c>
      <c r="W1103" s="553" t="s">
        <v>8674</v>
      </c>
      <c r="X1103" s="553" t="s">
        <v>8674</v>
      </c>
      <c r="Y1103" s="553" t="s">
        <v>8674</v>
      </c>
      <c r="Z1103" s="553" t="s">
        <v>8674</v>
      </c>
      <c r="AA1103" s="554" t="s">
        <v>8674</v>
      </c>
      <c r="AB1103" s="684" t="s">
        <v>8674</v>
      </c>
      <c r="AC1103" s="561">
        <v>1.9029133603547031E-3</v>
      </c>
    </row>
    <row r="1104" spans="1:29" ht="15" customHeight="1" thickBot="1" x14ac:dyDescent="0.3">
      <c r="A1104" s="532" t="s">
        <v>6988</v>
      </c>
      <c r="B1104" s="577">
        <v>285</v>
      </c>
      <c r="C1104" s="533" t="s">
        <v>6989</v>
      </c>
      <c r="D1104" s="534" t="s">
        <v>41</v>
      </c>
      <c r="E1104" s="537" t="s">
        <v>30</v>
      </c>
      <c r="F1104" s="530" t="s">
        <v>105</v>
      </c>
      <c r="G1104" s="266" t="s">
        <v>106</v>
      </c>
      <c r="H1104" s="530" t="s">
        <v>107</v>
      </c>
      <c r="I1104" s="266">
        <v>78</v>
      </c>
      <c r="J1104" s="531">
        <v>5</v>
      </c>
      <c r="K1104" s="549" t="s">
        <v>8674</v>
      </c>
      <c r="L1104" s="549" t="s">
        <v>8674</v>
      </c>
      <c r="M1104" s="549" t="s">
        <v>8674</v>
      </c>
      <c r="N1104" s="549" t="s">
        <v>8674</v>
      </c>
      <c r="O1104" s="549" t="s">
        <v>8674</v>
      </c>
      <c r="P1104" s="550" t="s">
        <v>8674</v>
      </c>
      <c r="Q1104" s="551">
        <v>5.1964248596965291E-3</v>
      </c>
      <c r="R1104" s="551" t="s">
        <v>8674</v>
      </c>
      <c r="S1104" s="551">
        <v>5.8145169105533485E-3</v>
      </c>
      <c r="T1104" s="551" t="s">
        <v>8674</v>
      </c>
      <c r="U1104" s="551" t="s">
        <v>8674</v>
      </c>
      <c r="V1104" s="552">
        <v>4.1687857994480524E-3</v>
      </c>
      <c r="W1104" s="553" t="s">
        <v>8674</v>
      </c>
      <c r="X1104" s="553" t="s">
        <v>8674</v>
      </c>
      <c r="Y1104" s="553" t="s">
        <v>8674</v>
      </c>
      <c r="Z1104" s="553" t="s">
        <v>8674</v>
      </c>
      <c r="AA1104" s="554" t="s">
        <v>8674</v>
      </c>
      <c r="AB1104" s="684" t="s">
        <v>8674</v>
      </c>
      <c r="AC1104" s="561">
        <v>1.9029133603547031E-3</v>
      </c>
    </row>
    <row r="1105" spans="1:29" ht="15" customHeight="1" thickBot="1" x14ac:dyDescent="0.3">
      <c r="A1105" s="532" t="s">
        <v>6860</v>
      </c>
      <c r="B1105" s="577">
        <v>259</v>
      </c>
      <c r="C1105" s="533" t="s">
        <v>6861</v>
      </c>
      <c r="D1105" s="534" t="s">
        <v>41</v>
      </c>
      <c r="E1105" s="535" t="s">
        <v>6</v>
      </c>
      <c r="F1105" s="530" t="s">
        <v>880</v>
      </c>
      <c r="G1105" s="266" t="s">
        <v>881</v>
      </c>
      <c r="H1105" s="530" t="s">
        <v>882</v>
      </c>
      <c r="I1105" s="266">
        <v>85</v>
      </c>
      <c r="J1105" s="531">
        <v>5</v>
      </c>
      <c r="K1105" s="549" t="s">
        <v>8674</v>
      </c>
      <c r="L1105" s="549" t="s">
        <v>8674</v>
      </c>
      <c r="M1105" s="549" t="s">
        <v>8674</v>
      </c>
      <c r="N1105" s="549" t="s">
        <v>8674</v>
      </c>
      <c r="O1105" s="549" t="s">
        <v>8674</v>
      </c>
      <c r="P1105" s="550" t="s">
        <v>8674</v>
      </c>
      <c r="Q1105" s="551" t="s">
        <v>8674</v>
      </c>
      <c r="R1105" s="551" t="s">
        <v>8674</v>
      </c>
      <c r="S1105" s="551" t="s">
        <v>8674</v>
      </c>
      <c r="T1105" s="551" t="s">
        <v>8674</v>
      </c>
      <c r="U1105" s="551" t="s">
        <v>8674</v>
      </c>
      <c r="V1105" s="552" t="s">
        <v>8674</v>
      </c>
      <c r="W1105" s="553" t="s">
        <v>8674</v>
      </c>
      <c r="X1105" s="553" t="s">
        <v>8674</v>
      </c>
      <c r="Y1105" s="553">
        <v>1.2972187629721877E-2</v>
      </c>
      <c r="Z1105" s="553" t="s">
        <v>8674</v>
      </c>
      <c r="AA1105" s="554" t="s">
        <v>8674</v>
      </c>
      <c r="AB1105" s="684">
        <v>6.9205110105330179E-3</v>
      </c>
      <c r="AC1105" s="561">
        <v>1.9029133603547031E-3</v>
      </c>
    </row>
    <row r="1106" spans="1:29" ht="15" customHeight="1" thickBot="1" x14ac:dyDescent="0.3">
      <c r="A1106" s="532" t="s">
        <v>6870</v>
      </c>
      <c r="B1106" s="577">
        <v>298</v>
      </c>
      <c r="C1106" s="533" t="s">
        <v>6871</v>
      </c>
      <c r="D1106" s="534" t="s">
        <v>42</v>
      </c>
      <c r="E1106" s="537" t="s">
        <v>21</v>
      </c>
      <c r="F1106" s="530" t="s">
        <v>3728</v>
      </c>
      <c r="G1106" s="266" t="s">
        <v>3729</v>
      </c>
      <c r="H1106" s="530" t="s">
        <v>3730</v>
      </c>
      <c r="I1106" s="266">
        <v>78</v>
      </c>
      <c r="J1106" s="531">
        <v>5</v>
      </c>
      <c r="K1106" s="549" t="s">
        <v>8674</v>
      </c>
      <c r="L1106" s="549" t="s">
        <v>8674</v>
      </c>
      <c r="M1106" s="549" t="s">
        <v>8674</v>
      </c>
      <c r="N1106" s="549" t="s">
        <v>8674</v>
      </c>
      <c r="O1106" s="549" t="s">
        <v>8674</v>
      </c>
      <c r="P1106" s="550" t="s">
        <v>8674</v>
      </c>
      <c r="Q1106" s="551" t="s">
        <v>8674</v>
      </c>
      <c r="R1106" s="551" t="s">
        <v>8674</v>
      </c>
      <c r="S1106" s="551" t="s">
        <v>8674</v>
      </c>
      <c r="T1106" s="551" t="s">
        <v>8674</v>
      </c>
      <c r="U1106" s="551" t="s">
        <v>8674</v>
      </c>
      <c r="V1106" s="552" t="s">
        <v>8674</v>
      </c>
      <c r="W1106" s="553">
        <v>4.1963911036508603E-3</v>
      </c>
      <c r="X1106" s="553" t="s">
        <v>8674</v>
      </c>
      <c r="Y1106" s="553">
        <v>1.03777501037775E-2</v>
      </c>
      <c r="Z1106" s="553" t="s">
        <v>8674</v>
      </c>
      <c r="AA1106" s="554" t="s">
        <v>8674</v>
      </c>
      <c r="AB1106" s="684">
        <v>6.9205110105330179E-3</v>
      </c>
      <c r="AC1106" s="561">
        <v>1.9029133603547031E-3</v>
      </c>
    </row>
    <row r="1107" spans="1:29" ht="15" customHeight="1" thickBot="1" x14ac:dyDescent="0.3">
      <c r="A1107" s="532" t="s">
        <v>6922</v>
      </c>
      <c r="B1107" s="577">
        <v>334</v>
      </c>
      <c r="C1107" s="533" t="s">
        <v>6923</v>
      </c>
      <c r="D1107" s="534" t="s">
        <v>42</v>
      </c>
      <c r="E1107" s="537" t="s">
        <v>10</v>
      </c>
      <c r="F1107" s="530" t="s">
        <v>4133</v>
      </c>
      <c r="G1107" s="266" t="s">
        <v>4134</v>
      </c>
      <c r="H1107" s="530" t="s">
        <v>4135</v>
      </c>
      <c r="I1107" s="266">
        <v>91</v>
      </c>
      <c r="J1107" s="531">
        <v>5</v>
      </c>
      <c r="K1107" s="549" t="s">
        <v>8674</v>
      </c>
      <c r="L1107" s="549" t="s">
        <v>8674</v>
      </c>
      <c r="M1107" s="549" t="s">
        <v>8674</v>
      </c>
      <c r="N1107" s="549" t="s">
        <v>8674</v>
      </c>
      <c r="O1107" s="549" t="s">
        <v>8674</v>
      </c>
      <c r="P1107" s="550" t="s">
        <v>8674</v>
      </c>
      <c r="Q1107" s="551" t="s">
        <v>8674</v>
      </c>
      <c r="R1107" s="551" t="s">
        <v>8674</v>
      </c>
      <c r="S1107" s="551" t="s">
        <v>8674</v>
      </c>
      <c r="T1107" s="551">
        <v>2.1982853374367992E-2</v>
      </c>
      <c r="U1107" s="551" t="s">
        <v>8674</v>
      </c>
      <c r="V1107" s="552">
        <v>3.3350286395584421E-3</v>
      </c>
      <c r="W1107" s="553" t="s">
        <v>8674</v>
      </c>
      <c r="X1107" s="553" t="s">
        <v>8674</v>
      </c>
      <c r="Y1107" s="553">
        <v>2.5944375259443751E-3</v>
      </c>
      <c r="Z1107" s="553" t="s">
        <v>8674</v>
      </c>
      <c r="AA1107" s="554" t="s">
        <v>8674</v>
      </c>
      <c r="AB1107" s="684">
        <v>1.3841022021066035E-3</v>
      </c>
      <c r="AC1107" s="561">
        <v>1.9029133603547031E-3</v>
      </c>
    </row>
    <row r="1108" spans="1:29" ht="15" customHeight="1" thickBot="1" x14ac:dyDescent="0.3">
      <c r="A1108" s="532" t="s">
        <v>6890</v>
      </c>
      <c r="B1108" s="577">
        <v>239</v>
      </c>
      <c r="C1108" s="533" t="s">
        <v>6891</v>
      </c>
      <c r="D1108" s="534" t="s">
        <v>41</v>
      </c>
      <c r="E1108" s="537" t="s">
        <v>5020</v>
      </c>
      <c r="F1108" s="530" t="s">
        <v>2549</v>
      </c>
      <c r="G1108" s="266" t="s">
        <v>2550</v>
      </c>
      <c r="H1108" s="530" t="s">
        <v>2551</v>
      </c>
      <c r="I1108" s="266">
        <v>86</v>
      </c>
      <c r="J1108" s="531">
        <v>5</v>
      </c>
      <c r="K1108" s="549" t="s">
        <v>8674</v>
      </c>
      <c r="L1108" s="549">
        <v>2.6673779674579887E-2</v>
      </c>
      <c r="M1108" s="549" t="s">
        <v>8674</v>
      </c>
      <c r="N1108" s="549" t="s">
        <v>8674</v>
      </c>
      <c r="O1108" s="549" t="s">
        <v>8674</v>
      </c>
      <c r="P1108" s="550">
        <v>1.4170929754701207E-3</v>
      </c>
      <c r="Q1108" s="551" t="s">
        <v>8674</v>
      </c>
      <c r="R1108" s="551" t="s">
        <v>8674</v>
      </c>
      <c r="S1108" s="551" t="s">
        <v>8674</v>
      </c>
      <c r="T1108" s="551">
        <v>5.4957133435919979E-3</v>
      </c>
      <c r="U1108" s="551" t="s">
        <v>8674</v>
      </c>
      <c r="V1108" s="552">
        <v>8.3375715988961052E-4</v>
      </c>
      <c r="W1108" s="553">
        <v>8.3927822073017206E-3</v>
      </c>
      <c r="X1108" s="553" t="s">
        <v>8674</v>
      </c>
      <c r="Y1108" s="553">
        <v>2.5944375259443751E-3</v>
      </c>
      <c r="Z1108" s="553" t="s">
        <v>8674</v>
      </c>
      <c r="AA1108" s="554" t="s">
        <v>8674</v>
      </c>
      <c r="AB1108" s="684">
        <v>4.1523066063198109E-3</v>
      </c>
      <c r="AC1108" s="561">
        <v>1.9029133603547031E-3</v>
      </c>
    </row>
    <row r="1109" spans="1:29" ht="15" customHeight="1" thickBot="1" x14ac:dyDescent="0.3">
      <c r="A1109" s="532" t="s">
        <v>6862</v>
      </c>
      <c r="B1109" s="577">
        <v>257</v>
      </c>
      <c r="C1109" s="533" t="s">
        <v>6863</v>
      </c>
      <c r="D1109" s="534" t="s">
        <v>41</v>
      </c>
      <c r="E1109" s="537" t="s">
        <v>6</v>
      </c>
      <c r="F1109" s="530" t="s">
        <v>916</v>
      </c>
      <c r="G1109" s="266" t="s">
        <v>601</v>
      </c>
      <c r="H1109" s="530" t="s">
        <v>917</v>
      </c>
      <c r="I1109" s="266">
        <v>85</v>
      </c>
      <c r="J1109" s="531">
        <v>5</v>
      </c>
      <c r="K1109" s="549" t="s">
        <v>8674</v>
      </c>
      <c r="L1109" s="549" t="s">
        <v>8674</v>
      </c>
      <c r="M1109" s="549" t="s">
        <v>8674</v>
      </c>
      <c r="N1109" s="549" t="s">
        <v>8674</v>
      </c>
      <c r="O1109" s="549" t="s">
        <v>8674</v>
      </c>
      <c r="P1109" s="550" t="s">
        <v>8674</v>
      </c>
      <c r="Q1109" s="551" t="s">
        <v>8674</v>
      </c>
      <c r="R1109" s="551" t="s">
        <v>8674</v>
      </c>
      <c r="S1109" s="551" t="s">
        <v>8674</v>
      </c>
      <c r="T1109" s="551" t="s">
        <v>8674</v>
      </c>
      <c r="U1109" s="551" t="s">
        <v>8674</v>
      </c>
      <c r="V1109" s="552" t="s">
        <v>8674</v>
      </c>
      <c r="W1109" s="553">
        <v>2.0981955518254301E-2</v>
      </c>
      <c r="X1109" s="553" t="s">
        <v>8674</v>
      </c>
      <c r="Y1109" s="553" t="s">
        <v>8674</v>
      </c>
      <c r="Z1109" s="553" t="s">
        <v>8674</v>
      </c>
      <c r="AA1109" s="554" t="s">
        <v>8674</v>
      </c>
      <c r="AB1109" s="684">
        <v>6.9205110105330179E-3</v>
      </c>
      <c r="AC1109" s="561">
        <v>1.9029133603547031E-3</v>
      </c>
    </row>
    <row r="1110" spans="1:29" ht="15" customHeight="1" thickBot="1" x14ac:dyDescent="0.3">
      <c r="A1110" s="532" t="s">
        <v>6894</v>
      </c>
      <c r="B1110" s="577">
        <v>281</v>
      </c>
      <c r="C1110" s="533" t="s">
        <v>6895</v>
      </c>
      <c r="D1110" s="534" t="s">
        <v>41</v>
      </c>
      <c r="E1110" s="537" t="s">
        <v>9</v>
      </c>
      <c r="F1110" s="530" t="s">
        <v>1326</v>
      </c>
      <c r="G1110" s="266" t="s">
        <v>1327</v>
      </c>
      <c r="H1110" s="530" t="s">
        <v>1328</v>
      </c>
      <c r="I1110" s="266">
        <v>80</v>
      </c>
      <c r="J1110" s="531">
        <v>5</v>
      </c>
      <c r="K1110" s="549" t="s">
        <v>8674</v>
      </c>
      <c r="L1110" s="549" t="s">
        <v>8674</v>
      </c>
      <c r="M1110" s="549">
        <v>1.3083867591259976E-2</v>
      </c>
      <c r="N1110" s="549" t="s">
        <v>8674</v>
      </c>
      <c r="O1110" s="549" t="s">
        <v>8674</v>
      </c>
      <c r="P1110" s="550">
        <v>2.8341859509402414E-3</v>
      </c>
      <c r="Q1110" s="551" t="s">
        <v>8674</v>
      </c>
      <c r="R1110" s="551" t="s">
        <v>8674</v>
      </c>
      <c r="S1110" s="551" t="s">
        <v>8674</v>
      </c>
      <c r="T1110" s="551" t="s">
        <v>8674</v>
      </c>
      <c r="U1110" s="551" t="s">
        <v>8674</v>
      </c>
      <c r="V1110" s="552" t="s">
        <v>8674</v>
      </c>
      <c r="W1110" s="553" t="s">
        <v>8674</v>
      </c>
      <c r="X1110" s="553">
        <v>1.9138755980861243E-2</v>
      </c>
      <c r="Y1110" s="553" t="s">
        <v>8674</v>
      </c>
      <c r="Z1110" s="553">
        <v>9.1911764705882359E-2</v>
      </c>
      <c r="AA1110" s="554" t="s">
        <v>8674</v>
      </c>
      <c r="AB1110" s="684">
        <v>4.1523066063198109E-3</v>
      </c>
      <c r="AC1110" s="561">
        <v>1.9029133603547031E-3</v>
      </c>
    </row>
    <row r="1111" spans="1:29" ht="15" customHeight="1" thickBot="1" x14ac:dyDescent="0.3">
      <c r="A1111" s="532" t="s">
        <v>7018</v>
      </c>
      <c r="B1111" s="577">
        <v>257</v>
      </c>
      <c r="C1111" s="533" t="s">
        <v>7019</v>
      </c>
      <c r="D1111" s="534" t="s">
        <v>41</v>
      </c>
      <c r="E1111" s="537" t="s">
        <v>9</v>
      </c>
      <c r="F1111" s="530" t="s">
        <v>1332</v>
      </c>
      <c r="G1111" s="266" t="s">
        <v>1333</v>
      </c>
      <c r="H1111" s="530" t="s">
        <v>1334</v>
      </c>
      <c r="I1111" s="266">
        <v>79</v>
      </c>
      <c r="J1111" s="531">
        <v>5</v>
      </c>
      <c r="K1111" s="549" t="s">
        <v>8674</v>
      </c>
      <c r="L1111" s="549" t="s">
        <v>8674</v>
      </c>
      <c r="M1111" s="549">
        <v>3.270966897814994E-2</v>
      </c>
      <c r="N1111" s="549" t="s">
        <v>8674</v>
      </c>
      <c r="O1111" s="549" t="s">
        <v>8674</v>
      </c>
      <c r="P1111" s="550">
        <v>7.0854648773506033E-3</v>
      </c>
      <c r="Q1111" s="551" t="s">
        <v>8674</v>
      </c>
      <c r="R1111" s="551" t="s">
        <v>8674</v>
      </c>
      <c r="S1111" s="551" t="s">
        <v>8674</v>
      </c>
      <c r="T1111" s="551" t="s">
        <v>8674</v>
      </c>
      <c r="U1111" s="551" t="s">
        <v>8674</v>
      </c>
      <c r="V1111" s="552" t="s">
        <v>8674</v>
      </c>
      <c r="W1111" s="553" t="s">
        <v>8674</v>
      </c>
      <c r="X1111" s="553" t="s">
        <v>8674</v>
      </c>
      <c r="Y1111" s="553" t="s">
        <v>8674</v>
      </c>
      <c r="Z1111" s="553" t="s">
        <v>8674</v>
      </c>
      <c r="AA1111" s="554" t="s">
        <v>8674</v>
      </c>
      <c r="AB1111" s="684" t="s">
        <v>8674</v>
      </c>
      <c r="AC1111" s="561">
        <v>1.9029133603547031E-3</v>
      </c>
    </row>
    <row r="1112" spans="1:29" ht="15" customHeight="1" thickBot="1" x14ac:dyDescent="0.3">
      <c r="A1112" s="532" t="s">
        <v>6876</v>
      </c>
      <c r="B1112" s="577">
        <v>247</v>
      </c>
      <c r="C1112" s="533" t="s">
        <v>6877</v>
      </c>
      <c r="D1112" s="534" t="s">
        <v>41</v>
      </c>
      <c r="E1112" s="537" t="s">
        <v>13</v>
      </c>
      <c r="F1112" s="530" t="s">
        <v>2471</v>
      </c>
      <c r="G1112" s="266" t="s">
        <v>2472</v>
      </c>
      <c r="H1112" s="530" t="s">
        <v>218</v>
      </c>
      <c r="I1112" s="266">
        <v>92</v>
      </c>
      <c r="J1112" s="531">
        <v>5</v>
      </c>
      <c r="K1112" s="549">
        <v>7.7748406157673771E-3</v>
      </c>
      <c r="L1112" s="549" t="s">
        <v>8674</v>
      </c>
      <c r="M1112" s="549" t="s">
        <v>8674</v>
      </c>
      <c r="N1112" s="549" t="s">
        <v>8674</v>
      </c>
      <c r="O1112" s="549" t="s">
        <v>8674</v>
      </c>
      <c r="P1112" s="550">
        <v>1.4170929754701207E-3</v>
      </c>
      <c r="Q1112" s="551" t="s">
        <v>8674</v>
      </c>
      <c r="R1112" s="551" t="s">
        <v>8674</v>
      </c>
      <c r="S1112" s="551" t="s">
        <v>8674</v>
      </c>
      <c r="T1112" s="551" t="s">
        <v>8674</v>
      </c>
      <c r="U1112" s="551" t="s">
        <v>8674</v>
      </c>
      <c r="V1112" s="552" t="s">
        <v>8674</v>
      </c>
      <c r="W1112" s="553">
        <v>1.6785564414603441E-2</v>
      </c>
      <c r="X1112" s="553" t="s">
        <v>8674</v>
      </c>
      <c r="Y1112" s="553" t="s">
        <v>8674</v>
      </c>
      <c r="Z1112" s="553" t="s">
        <v>8674</v>
      </c>
      <c r="AA1112" s="554" t="s">
        <v>8674</v>
      </c>
      <c r="AB1112" s="684">
        <v>5.536408808426414E-3</v>
      </c>
      <c r="AC1112" s="561">
        <v>1.9029133603547031E-3</v>
      </c>
    </row>
    <row r="1113" spans="1:29" ht="15" customHeight="1" thickBot="1" x14ac:dyDescent="0.3">
      <c r="A1113" s="532" t="s">
        <v>6868</v>
      </c>
      <c r="B1113" s="577">
        <v>285</v>
      </c>
      <c r="C1113" s="533" t="s">
        <v>6869</v>
      </c>
      <c r="D1113" s="534" t="s">
        <v>41</v>
      </c>
      <c r="E1113" s="537" t="s">
        <v>6</v>
      </c>
      <c r="F1113" s="530" t="s">
        <v>957</v>
      </c>
      <c r="G1113" s="266" t="s">
        <v>958</v>
      </c>
      <c r="H1113" s="530" t="s">
        <v>959</v>
      </c>
      <c r="I1113" s="266">
        <v>82</v>
      </c>
      <c r="J1113" s="531">
        <v>5</v>
      </c>
      <c r="K1113" s="549" t="s">
        <v>8674</v>
      </c>
      <c r="L1113" s="549" t="s">
        <v>8674</v>
      </c>
      <c r="M1113" s="549" t="s">
        <v>8674</v>
      </c>
      <c r="N1113" s="549" t="s">
        <v>8674</v>
      </c>
      <c r="O1113" s="549" t="s">
        <v>8674</v>
      </c>
      <c r="P1113" s="550" t="s">
        <v>8674</v>
      </c>
      <c r="Q1113" s="551" t="s">
        <v>8674</v>
      </c>
      <c r="R1113" s="551" t="s">
        <v>8674</v>
      </c>
      <c r="S1113" s="551" t="s">
        <v>8674</v>
      </c>
      <c r="T1113" s="551" t="s">
        <v>8674</v>
      </c>
      <c r="U1113" s="551" t="s">
        <v>8674</v>
      </c>
      <c r="V1113" s="552" t="s">
        <v>8674</v>
      </c>
      <c r="W1113" s="553">
        <v>2.0981955518254301E-2</v>
      </c>
      <c r="X1113" s="553" t="s">
        <v>8674</v>
      </c>
      <c r="Y1113" s="553" t="s">
        <v>8674</v>
      </c>
      <c r="Z1113" s="553" t="s">
        <v>8674</v>
      </c>
      <c r="AA1113" s="554" t="s">
        <v>8674</v>
      </c>
      <c r="AB1113" s="684">
        <v>6.9205110105330179E-3</v>
      </c>
      <c r="AC1113" s="561">
        <v>1.9029133603547031E-3</v>
      </c>
    </row>
    <row r="1114" spans="1:29" ht="15" customHeight="1" thickBot="1" x14ac:dyDescent="0.3">
      <c r="A1114" s="532" t="s">
        <v>6864</v>
      </c>
      <c r="B1114" s="577">
        <v>281</v>
      </c>
      <c r="C1114" s="533" t="s">
        <v>6865</v>
      </c>
      <c r="D1114" s="534" t="s">
        <v>41</v>
      </c>
      <c r="E1114" s="537" t="s">
        <v>6</v>
      </c>
      <c r="F1114" s="530" t="s">
        <v>970</v>
      </c>
      <c r="G1114" s="266" t="s">
        <v>871</v>
      </c>
      <c r="H1114" s="530" t="s">
        <v>971</v>
      </c>
      <c r="I1114" s="266">
        <v>83</v>
      </c>
      <c r="J1114" s="531">
        <v>5</v>
      </c>
      <c r="K1114" s="549" t="s">
        <v>8674</v>
      </c>
      <c r="L1114" s="549" t="s">
        <v>8674</v>
      </c>
      <c r="M1114" s="549" t="s">
        <v>8674</v>
      </c>
      <c r="N1114" s="549" t="s">
        <v>8674</v>
      </c>
      <c r="O1114" s="549" t="s">
        <v>8674</v>
      </c>
      <c r="P1114" s="550" t="s">
        <v>8674</v>
      </c>
      <c r="Q1114" s="551" t="s">
        <v>8674</v>
      </c>
      <c r="R1114" s="551" t="s">
        <v>8674</v>
      </c>
      <c r="S1114" s="551" t="s">
        <v>8674</v>
      </c>
      <c r="T1114" s="551" t="s">
        <v>8674</v>
      </c>
      <c r="U1114" s="551" t="s">
        <v>8674</v>
      </c>
      <c r="V1114" s="552" t="s">
        <v>8674</v>
      </c>
      <c r="W1114" s="553" t="s">
        <v>8674</v>
      </c>
      <c r="X1114" s="553" t="s">
        <v>8674</v>
      </c>
      <c r="Y1114" s="553">
        <v>1.2972187629721877E-2</v>
      </c>
      <c r="Z1114" s="553" t="s">
        <v>8674</v>
      </c>
      <c r="AA1114" s="554" t="s">
        <v>8674</v>
      </c>
      <c r="AB1114" s="684">
        <v>6.9205110105330179E-3</v>
      </c>
      <c r="AC1114" s="561">
        <v>1.9029133603547031E-3</v>
      </c>
    </row>
    <row r="1115" spans="1:29" ht="15" customHeight="1" thickBot="1" x14ac:dyDescent="0.3">
      <c r="A1115" s="532" t="s">
        <v>6952</v>
      </c>
      <c r="B1115" s="577">
        <v>451</v>
      </c>
      <c r="C1115" s="533" t="s">
        <v>6953</v>
      </c>
      <c r="D1115" s="534" t="s">
        <v>42</v>
      </c>
      <c r="E1115" s="537" t="s">
        <v>8</v>
      </c>
      <c r="F1115" s="530" t="s">
        <v>4588</v>
      </c>
      <c r="G1115" s="266" t="s">
        <v>4289</v>
      </c>
      <c r="H1115" s="530" t="s">
        <v>4589</v>
      </c>
      <c r="I1115" s="266">
        <v>99</v>
      </c>
      <c r="J1115" s="531">
        <v>5</v>
      </c>
      <c r="K1115" s="549" t="s">
        <v>8674</v>
      </c>
      <c r="L1115" s="549" t="s">
        <v>8674</v>
      </c>
      <c r="M1115" s="549" t="s">
        <v>8674</v>
      </c>
      <c r="N1115" s="549" t="s">
        <v>8674</v>
      </c>
      <c r="O1115" s="549" t="s">
        <v>8674</v>
      </c>
      <c r="P1115" s="550" t="s">
        <v>8674</v>
      </c>
      <c r="Q1115" s="551" t="s">
        <v>8674</v>
      </c>
      <c r="R1115" s="551" t="s">
        <v>8674</v>
      </c>
      <c r="S1115" s="551">
        <v>7.7526892140711307E-3</v>
      </c>
      <c r="T1115" s="551">
        <v>5.4957133435919979E-3</v>
      </c>
      <c r="U1115" s="551" t="s">
        <v>8674</v>
      </c>
      <c r="V1115" s="552">
        <v>4.1687857994480524E-3</v>
      </c>
      <c r="W1115" s="553" t="s">
        <v>8674</v>
      </c>
      <c r="X1115" s="553" t="s">
        <v>8674</v>
      </c>
      <c r="Y1115" s="553" t="s">
        <v>8674</v>
      </c>
      <c r="Z1115" s="553" t="s">
        <v>8674</v>
      </c>
      <c r="AA1115" s="554" t="s">
        <v>8674</v>
      </c>
      <c r="AB1115" s="684" t="s">
        <v>8674</v>
      </c>
      <c r="AC1115" s="561">
        <v>1.9029133603547031E-3</v>
      </c>
    </row>
    <row r="1116" spans="1:29" ht="15" customHeight="1" thickBot="1" x14ac:dyDescent="0.3">
      <c r="A1116" s="532" t="s">
        <v>6938</v>
      </c>
      <c r="B1116" s="577">
        <v>278</v>
      </c>
      <c r="C1116" s="533" t="s">
        <v>6939</v>
      </c>
      <c r="D1116" s="534" t="s">
        <v>42</v>
      </c>
      <c r="E1116" s="537" t="s">
        <v>5</v>
      </c>
      <c r="F1116" s="530" t="s">
        <v>3618</v>
      </c>
      <c r="G1116" s="266" t="s">
        <v>3619</v>
      </c>
      <c r="H1116" s="530" t="s">
        <v>1116</v>
      </c>
      <c r="I1116" s="266">
        <v>100</v>
      </c>
      <c r="J1116" s="531">
        <v>5</v>
      </c>
      <c r="K1116" s="549" t="s">
        <v>8674</v>
      </c>
      <c r="L1116" s="549" t="s">
        <v>8674</v>
      </c>
      <c r="M1116" s="549" t="s">
        <v>8674</v>
      </c>
      <c r="N1116" s="549" t="s">
        <v>8674</v>
      </c>
      <c r="O1116" s="549" t="s">
        <v>8674</v>
      </c>
      <c r="P1116" s="550" t="s">
        <v>8674</v>
      </c>
      <c r="Q1116" s="551">
        <v>1.0392849719393058E-2</v>
      </c>
      <c r="R1116" s="551" t="s">
        <v>8674</v>
      </c>
      <c r="S1116" s="551" t="s">
        <v>8674</v>
      </c>
      <c r="T1116" s="551">
        <v>5.4957133435919979E-3</v>
      </c>
      <c r="U1116" s="551" t="s">
        <v>8674</v>
      </c>
      <c r="V1116" s="552">
        <v>4.1687857994480524E-3</v>
      </c>
      <c r="W1116" s="553" t="s">
        <v>8674</v>
      </c>
      <c r="X1116" s="553" t="s">
        <v>8674</v>
      </c>
      <c r="Y1116" s="553" t="s">
        <v>8674</v>
      </c>
      <c r="Z1116" s="553" t="s">
        <v>8674</v>
      </c>
      <c r="AA1116" s="554" t="s">
        <v>8674</v>
      </c>
      <c r="AB1116" s="684" t="s">
        <v>8674</v>
      </c>
      <c r="AC1116" s="561">
        <v>1.9029133603547031E-3</v>
      </c>
    </row>
    <row r="1117" spans="1:29" ht="15" customHeight="1" thickBot="1" x14ac:dyDescent="0.3">
      <c r="A1117" s="532" t="s">
        <v>7206</v>
      </c>
      <c r="B1117" s="577">
        <v>332</v>
      </c>
      <c r="C1117" s="533" t="s">
        <v>7207</v>
      </c>
      <c r="D1117" s="534" t="s">
        <v>42</v>
      </c>
      <c r="E1117" s="537" t="s">
        <v>21</v>
      </c>
      <c r="F1117" s="530" t="s">
        <v>3707</v>
      </c>
      <c r="G1117" s="266" t="s">
        <v>3708</v>
      </c>
      <c r="H1117" s="530" t="s">
        <v>3709</v>
      </c>
      <c r="I1117" s="266">
        <v>81</v>
      </c>
      <c r="J1117" s="531">
        <v>4</v>
      </c>
      <c r="K1117" s="549" t="s">
        <v>8674</v>
      </c>
      <c r="L1117" s="549" t="s">
        <v>8674</v>
      </c>
      <c r="M1117" s="549" t="s">
        <v>8674</v>
      </c>
      <c r="N1117" s="549" t="s">
        <v>8674</v>
      </c>
      <c r="O1117" s="549" t="s">
        <v>8674</v>
      </c>
      <c r="P1117" s="550" t="s">
        <v>8674</v>
      </c>
      <c r="Q1117" s="551">
        <v>2.5982124298482645E-3</v>
      </c>
      <c r="R1117" s="551" t="s">
        <v>8674</v>
      </c>
      <c r="S1117" s="551">
        <v>5.8145169105533485E-3</v>
      </c>
      <c r="T1117" s="551" t="s">
        <v>8674</v>
      </c>
      <c r="U1117" s="551" t="s">
        <v>8674</v>
      </c>
      <c r="V1117" s="552">
        <v>3.3350286395584421E-3</v>
      </c>
      <c r="W1117" s="553" t="s">
        <v>8674</v>
      </c>
      <c r="X1117" s="553" t="s">
        <v>8674</v>
      </c>
      <c r="Y1117" s="553" t="s">
        <v>8674</v>
      </c>
      <c r="Z1117" s="553" t="s">
        <v>8674</v>
      </c>
      <c r="AA1117" s="554" t="s">
        <v>8674</v>
      </c>
      <c r="AB1117" s="684" t="s">
        <v>8674</v>
      </c>
      <c r="AC1117" s="561">
        <v>1.5223306882837624E-3</v>
      </c>
    </row>
    <row r="1118" spans="1:29" ht="15" customHeight="1" thickBot="1" x14ac:dyDescent="0.3">
      <c r="A1118" s="532" t="s">
        <v>7030</v>
      </c>
      <c r="B1118" s="577">
        <v>264</v>
      </c>
      <c r="C1118" s="533" t="s">
        <v>7031</v>
      </c>
      <c r="D1118" s="534" t="s">
        <v>41</v>
      </c>
      <c r="E1118" s="537" t="s">
        <v>13</v>
      </c>
      <c r="F1118" s="530" t="s">
        <v>2064</v>
      </c>
      <c r="G1118" s="266" t="s">
        <v>2065</v>
      </c>
      <c r="H1118" s="530" t="s">
        <v>1228</v>
      </c>
      <c r="I1118" s="266">
        <v>100</v>
      </c>
      <c r="J1118" s="531">
        <v>4</v>
      </c>
      <c r="K1118" s="549" t="s">
        <v>8674</v>
      </c>
      <c r="L1118" s="549" t="s">
        <v>8674</v>
      </c>
      <c r="M1118" s="549" t="s">
        <v>8674</v>
      </c>
      <c r="N1118" s="549" t="s">
        <v>8674</v>
      </c>
      <c r="O1118" s="549" t="s">
        <v>8674</v>
      </c>
      <c r="P1118" s="550" t="s">
        <v>8674</v>
      </c>
      <c r="Q1118" s="551" t="s">
        <v>8674</v>
      </c>
      <c r="R1118" s="551" t="s">
        <v>8674</v>
      </c>
      <c r="S1118" s="551" t="s">
        <v>8674</v>
      </c>
      <c r="T1118" s="551" t="s">
        <v>8674</v>
      </c>
      <c r="U1118" s="551" t="s">
        <v>8674</v>
      </c>
      <c r="V1118" s="552" t="s">
        <v>8674</v>
      </c>
      <c r="W1118" s="553">
        <v>1.258917331095258E-2</v>
      </c>
      <c r="X1118" s="553">
        <v>1.9138755980861243E-2</v>
      </c>
      <c r="Y1118" s="553" t="s">
        <v>8674</v>
      </c>
      <c r="Z1118" s="553" t="s">
        <v>8674</v>
      </c>
      <c r="AA1118" s="554" t="s">
        <v>8674</v>
      </c>
      <c r="AB1118" s="684">
        <v>5.536408808426414E-3</v>
      </c>
      <c r="AC1118" s="561">
        <v>1.5223306882837624E-3</v>
      </c>
    </row>
    <row r="1119" spans="1:29" ht="15" customHeight="1" thickBot="1" x14ac:dyDescent="0.3">
      <c r="A1119" s="532" t="s">
        <v>7154</v>
      </c>
      <c r="B1119" s="577">
        <v>249</v>
      </c>
      <c r="C1119" s="533" t="s">
        <v>7155</v>
      </c>
      <c r="D1119" s="534" t="s">
        <v>41</v>
      </c>
      <c r="E1119" s="537" t="s">
        <v>6</v>
      </c>
      <c r="F1119" s="530" t="s">
        <v>132</v>
      </c>
      <c r="G1119" s="266" t="s">
        <v>133</v>
      </c>
      <c r="H1119" s="530" t="s">
        <v>134</v>
      </c>
      <c r="I1119" s="266">
        <v>98</v>
      </c>
      <c r="J1119" s="531">
        <v>4</v>
      </c>
      <c r="K1119" s="549" t="s">
        <v>8674</v>
      </c>
      <c r="L1119" s="549" t="s">
        <v>8674</v>
      </c>
      <c r="M1119" s="549" t="s">
        <v>8674</v>
      </c>
      <c r="N1119" s="549" t="s">
        <v>8674</v>
      </c>
      <c r="O1119" s="549" t="s">
        <v>8674</v>
      </c>
      <c r="P1119" s="550" t="s">
        <v>8674</v>
      </c>
      <c r="Q1119" s="551">
        <v>1.0392849719393058E-2</v>
      </c>
      <c r="R1119" s="551" t="s">
        <v>8674</v>
      </c>
      <c r="S1119" s="551" t="s">
        <v>8674</v>
      </c>
      <c r="T1119" s="551" t="s">
        <v>8674</v>
      </c>
      <c r="U1119" s="551" t="s">
        <v>8674</v>
      </c>
      <c r="V1119" s="552">
        <v>3.3350286395584421E-3</v>
      </c>
      <c r="W1119" s="553" t="s">
        <v>8674</v>
      </c>
      <c r="X1119" s="553" t="s">
        <v>8674</v>
      </c>
      <c r="Y1119" s="553" t="s">
        <v>8674</v>
      </c>
      <c r="Z1119" s="553" t="s">
        <v>8674</v>
      </c>
      <c r="AA1119" s="554" t="s">
        <v>8674</v>
      </c>
      <c r="AB1119" s="684" t="s">
        <v>8674</v>
      </c>
      <c r="AC1119" s="561">
        <v>1.5223306882837624E-3</v>
      </c>
    </row>
    <row r="1120" spans="1:29" ht="15" customHeight="1" thickBot="1" x14ac:dyDescent="0.3">
      <c r="A1120" s="532" t="s">
        <v>7110</v>
      </c>
      <c r="B1120" s="577">
        <v>279</v>
      </c>
      <c r="C1120" s="533" t="s">
        <v>7111</v>
      </c>
      <c r="D1120" s="534" t="s">
        <v>42</v>
      </c>
      <c r="E1120" s="537" t="s">
        <v>5</v>
      </c>
      <c r="F1120" s="530" t="s">
        <v>2671</v>
      </c>
      <c r="G1120" s="266" t="s">
        <v>2672</v>
      </c>
      <c r="H1120" s="530" t="s">
        <v>2452</v>
      </c>
      <c r="I1120" s="266">
        <v>100</v>
      </c>
      <c r="J1120" s="531">
        <v>4</v>
      </c>
      <c r="K1120" s="549" t="s">
        <v>8674</v>
      </c>
      <c r="L1120" s="549" t="s">
        <v>8674</v>
      </c>
      <c r="M1120" s="549" t="s">
        <v>8674</v>
      </c>
      <c r="N1120" s="549" t="s">
        <v>8674</v>
      </c>
      <c r="O1120" s="549">
        <v>1.0561892691170258E-2</v>
      </c>
      <c r="P1120" s="550">
        <v>2.8341859509402414E-3</v>
      </c>
      <c r="Q1120" s="551" t="s">
        <v>8674</v>
      </c>
      <c r="R1120" s="551" t="s">
        <v>8674</v>
      </c>
      <c r="S1120" s="551" t="s">
        <v>8674</v>
      </c>
      <c r="T1120" s="551" t="s">
        <v>8674</v>
      </c>
      <c r="U1120" s="551">
        <v>1.2137395314965408E-2</v>
      </c>
      <c r="V1120" s="552">
        <v>8.3375715988961052E-4</v>
      </c>
      <c r="W1120" s="553">
        <v>4.1963911036508603E-3</v>
      </c>
      <c r="X1120" s="553" t="s">
        <v>8674</v>
      </c>
      <c r="Y1120" s="553" t="s">
        <v>8674</v>
      </c>
      <c r="Z1120" s="553" t="s">
        <v>8674</v>
      </c>
      <c r="AA1120" s="554" t="s">
        <v>8674</v>
      </c>
      <c r="AB1120" s="684">
        <v>1.3841022021066035E-3</v>
      </c>
      <c r="AC1120" s="561">
        <v>1.5223306882837624E-3</v>
      </c>
    </row>
    <row r="1121" spans="1:29" ht="15" customHeight="1" thickBot="1" x14ac:dyDescent="0.3">
      <c r="A1121" s="532" t="s">
        <v>7070</v>
      </c>
      <c r="B1121" s="577">
        <v>323</v>
      </c>
      <c r="C1121" s="533" t="s">
        <v>7071</v>
      </c>
      <c r="D1121" s="534" t="s">
        <v>41</v>
      </c>
      <c r="E1121" s="537" t="s">
        <v>9</v>
      </c>
      <c r="F1121" s="530" t="s">
        <v>997</v>
      </c>
      <c r="G1121" s="266" t="s">
        <v>998</v>
      </c>
      <c r="H1121" s="530" t="s">
        <v>999</v>
      </c>
      <c r="I1121" s="266">
        <v>100</v>
      </c>
      <c r="J1121" s="531">
        <v>4</v>
      </c>
      <c r="K1121" s="549" t="s">
        <v>8674</v>
      </c>
      <c r="L1121" s="549" t="s">
        <v>8674</v>
      </c>
      <c r="M1121" s="549" t="s">
        <v>8674</v>
      </c>
      <c r="N1121" s="549" t="s">
        <v>8674</v>
      </c>
      <c r="O1121" s="549" t="s">
        <v>8674</v>
      </c>
      <c r="P1121" s="550" t="s">
        <v>8674</v>
      </c>
      <c r="Q1121" s="551">
        <v>5.1964248596965291E-3</v>
      </c>
      <c r="R1121" s="551" t="s">
        <v>8674</v>
      </c>
      <c r="S1121" s="551" t="s">
        <v>8674</v>
      </c>
      <c r="T1121" s="551" t="s">
        <v>8674</v>
      </c>
      <c r="U1121" s="551" t="s">
        <v>8674</v>
      </c>
      <c r="V1121" s="552">
        <v>1.667514319779221E-3</v>
      </c>
      <c r="W1121" s="553" t="s">
        <v>8674</v>
      </c>
      <c r="X1121" s="553" t="s">
        <v>8674</v>
      </c>
      <c r="Y1121" s="553">
        <v>5.1888750518887502E-3</v>
      </c>
      <c r="Z1121" s="553" t="s">
        <v>8674</v>
      </c>
      <c r="AA1121" s="554" t="s">
        <v>8674</v>
      </c>
      <c r="AB1121" s="684">
        <v>2.768204404213207E-3</v>
      </c>
      <c r="AC1121" s="561">
        <v>1.5223306882837624E-3</v>
      </c>
    </row>
    <row r="1122" spans="1:29" ht="15" customHeight="1" thickBot="1" x14ac:dyDescent="0.3">
      <c r="A1122" s="532" t="s">
        <v>7212</v>
      </c>
      <c r="B1122" s="577">
        <v>255</v>
      </c>
      <c r="C1122" s="533" t="s">
        <v>7213</v>
      </c>
      <c r="D1122" s="534" t="s">
        <v>41</v>
      </c>
      <c r="E1122" s="537" t="s">
        <v>13</v>
      </c>
      <c r="F1122" s="530" t="s">
        <v>2079</v>
      </c>
      <c r="G1122" s="266" t="s">
        <v>2080</v>
      </c>
      <c r="H1122" s="530" t="s">
        <v>1233</v>
      </c>
      <c r="I1122" s="266">
        <v>100</v>
      </c>
      <c r="J1122" s="531">
        <v>4</v>
      </c>
      <c r="K1122" s="549">
        <v>7.7748406157673771E-3</v>
      </c>
      <c r="L1122" s="549" t="s">
        <v>8674</v>
      </c>
      <c r="M1122" s="549" t="s">
        <v>8674</v>
      </c>
      <c r="N1122" s="549" t="s">
        <v>8674</v>
      </c>
      <c r="O1122" s="549" t="s">
        <v>8674</v>
      </c>
      <c r="P1122" s="550">
        <v>1.4170929754701207E-3</v>
      </c>
      <c r="Q1122" s="551">
        <v>2.5982124298482645E-3</v>
      </c>
      <c r="R1122" s="551" t="s">
        <v>8674</v>
      </c>
      <c r="S1122" s="551" t="s">
        <v>8674</v>
      </c>
      <c r="T1122" s="551">
        <v>1.0991426687183996E-2</v>
      </c>
      <c r="U1122" s="551" t="s">
        <v>8674</v>
      </c>
      <c r="V1122" s="552">
        <v>2.5012714796688318E-3</v>
      </c>
      <c r="W1122" s="553" t="s">
        <v>8674</v>
      </c>
      <c r="X1122" s="553" t="s">
        <v>8674</v>
      </c>
      <c r="Y1122" s="553" t="s">
        <v>8674</v>
      </c>
      <c r="Z1122" s="553" t="s">
        <v>8674</v>
      </c>
      <c r="AA1122" s="554" t="s">
        <v>8674</v>
      </c>
      <c r="AB1122" s="684" t="s">
        <v>8674</v>
      </c>
      <c r="AC1122" s="561">
        <v>1.5223306882837624E-3</v>
      </c>
    </row>
    <row r="1123" spans="1:29" ht="15" customHeight="1" thickBot="1" x14ac:dyDescent="0.3">
      <c r="A1123" s="532" t="s">
        <v>7078</v>
      </c>
      <c r="B1123" s="577">
        <v>249</v>
      </c>
      <c r="C1123" s="533" t="s">
        <v>7079</v>
      </c>
      <c r="D1123" s="534" t="s">
        <v>41</v>
      </c>
      <c r="E1123" s="537" t="s">
        <v>6</v>
      </c>
      <c r="F1123" s="530" t="s">
        <v>177</v>
      </c>
      <c r="G1123" s="266" t="s">
        <v>178</v>
      </c>
      <c r="H1123" s="530" t="s">
        <v>179</v>
      </c>
      <c r="I1123" s="266">
        <v>84</v>
      </c>
      <c r="J1123" s="531">
        <v>4</v>
      </c>
      <c r="K1123" s="549" t="s">
        <v>8674</v>
      </c>
      <c r="L1123" s="549" t="s">
        <v>8674</v>
      </c>
      <c r="M1123" s="549" t="s">
        <v>8674</v>
      </c>
      <c r="N1123" s="549" t="s">
        <v>8674</v>
      </c>
      <c r="O1123" s="549" t="s">
        <v>8674</v>
      </c>
      <c r="P1123" s="550" t="s">
        <v>8674</v>
      </c>
      <c r="Q1123" s="551">
        <v>2.5982124298482645E-3</v>
      </c>
      <c r="R1123" s="551" t="s">
        <v>8674</v>
      </c>
      <c r="S1123" s="551">
        <v>1.9381723035177827E-3</v>
      </c>
      <c r="T1123" s="551" t="s">
        <v>8674</v>
      </c>
      <c r="U1123" s="551" t="s">
        <v>8674</v>
      </c>
      <c r="V1123" s="552">
        <v>1.667514319779221E-3</v>
      </c>
      <c r="W1123" s="553">
        <v>4.1963911036508603E-3</v>
      </c>
      <c r="X1123" s="553" t="s">
        <v>8674</v>
      </c>
      <c r="Y1123" s="553">
        <v>2.5944375259443751E-3</v>
      </c>
      <c r="Z1123" s="553" t="s">
        <v>8674</v>
      </c>
      <c r="AA1123" s="554" t="s">
        <v>8674</v>
      </c>
      <c r="AB1123" s="684">
        <v>2.768204404213207E-3</v>
      </c>
      <c r="AC1123" s="561">
        <v>1.5223306882837624E-3</v>
      </c>
    </row>
    <row r="1124" spans="1:29" ht="15" customHeight="1" thickBot="1" x14ac:dyDescent="0.3">
      <c r="A1124" s="532" t="s">
        <v>7182</v>
      </c>
      <c r="B1124" s="577">
        <v>284</v>
      </c>
      <c r="C1124" s="533" t="s">
        <v>7183</v>
      </c>
      <c r="D1124" s="534" t="s">
        <v>42</v>
      </c>
      <c r="E1124" s="537" t="s">
        <v>8</v>
      </c>
      <c r="F1124" s="530" t="s">
        <v>4268</v>
      </c>
      <c r="G1124" s="266" t="s">
        <v>4252</v>
      </c>
      <c r="H1124" s="530" t="s">
        <v>4269</v>
      </c>
      <c r="I1124" s="266">
        <v>90</v>
      </c>
      <c r="J1124" s="531">
        <v>4</v>
      </c>
      <c r="K1124" s="549" t="s">
        <v>8674</v>
      </c>
      <c r="L1124" s="549" t="s">
        <v>8674</v>
      </c>
      <c r="M1124" s="549" t="s">
        <v>8674</v>
      </c>
      <c r="N1124" s="549" t="s">
        <v>8674</v>
      </c>
      <c r="O1124" s="549" t="s">
        <v>8674</v>
      </c>
      <c r="P1124" s="550" t="s">
        <v>8674</v>
      </c>
      <c r="Q1124" s="551">
        <v>7.7946372895447927E-3</v>
      </c>
      <c r="R1124" s="551" t="s">
        <v>8674</v>
      </c>
      <c r="S1124" s="551">
        <v>1.9381723035177827E-3</v>
      </c>
      <c r="T1124" s="551" t="s">
        <v>8674</v>
      </c>
      <c r="U1124" s="551" t="s">
        <v>8674</v>
      </c>
      <c r="V1124" s="552">
        <v>3.3350286395584421E-3</v>
      </c>
      <c r="W1124" s="553" t="s">
        <v>8674</v>
      </c>
      <c r="X1124" s="553" t="s">
        <v>8674</v>
      </c>
      <c r="Y1124" s="553" t="s">
        <v>8674</v>
      </c>
      <c r="Z1124" s="553" t="s">
        <v>8674</v>
      </c>
      <c r="AA1124" s="554" t="s">
        <v>8674</v>
      </c>
      <c r="AB1124" s="684" t="s">
        <v>8674</v>
      </c>
      <c r="AC1124" s="561">
        <v>1.5223306882837624E-3</v>
      </c>
    </row>
    <row r="1125" spans="1:29" ht="15" customHeight="1" thickBot="1" x14ac:dyDescent="0.3">
      <c r="A1125" s="532" t="s">
        <v>7158</v>
      </c>
      <c r="B1125" s="577">
        <v>268</v>
      </c>
      <c r="C1125" s="533" t="s">
        <v>7159</v>
      </c>
      <c r="D1125" s="534" t="s">
        <v>42</v>
      </c>
      <c r="E1125" s="537" t="s">
        <v>8</v>
      </c>
      <c r="F1125" s="530" t="s">
        <v>4270</v>
      </c>
      <c r="G1125" s="266" t="s">
        <v>4271</v>
      </c>
      <c r="H1125" s="530" t="s">
        <v>4272</v>
      </c>
      <c r="I1125" s="266">
        <v>96</v>
      </c>
      <c r="J1125" s="531">
        <v>4</v>
      </c>
      <c r="K1125" s="549" t="s">
        <v>8674</v>
      </c>
      <c r="L1125" s="549" t="s">
        <v>8674</v>
      </c>
      <c r="M1125" s="549" t="s">
        <v>8674</v>
      </c>
      <c r="N1125" s="549" t="s">
        <v>8674</v>
      </c>
      <c r="O1125" s="549" t="s">
        <v>8674</v>
      </c>
      <c r="P1125" s="550" t="s">
        <v>8674</v>
      </c>
      <c r="Q1125" s="551" t="s">
        <v>8674</v>
      </c>
      <c r="R1125" s="551" t="s">
        <v>8674</v>
      </c>
      <c r="S1125" s="551">
        <v>7.7526892140711307E-3</v>
      </c>
      <c r="T1125" s="551" t="s">
        <v>8674</v>
      </c>
      <c r="U1125" s="551" t="s">
        <v>8674</v>
      </c>
      <c r="V1125" s="552">
        <v>3.3350286395584421E-3</v>
      </c>
      <c r="W1125" s="553" t="s">
        <v>8674</v>
      </c>
      <c r="X1125" s="553" t="s">
        <v>8674</v>
      </c>
      <c r="Y1125" s="553" t="s">
        <v>8674</v>
      </c>
      <c r="Z1125" s="553" t="s">
        <v>8674</v>
      </c>
      <c r="AA1125" s="554" t="s">
        <v>8674</v>
      </c>
      <c r="AB1125" s="684" t="s">
        <v>8674</v>
      </c>
      <c r="AC1125" s="561">
        <v>1.5223306882837624E-3</v>
      </c>
    </row>
    <row r="1126" spans="1:29" ht="15" customHeight="1" thickBot="1" x14ac:dyDescent="0.3">
      <c r="A1126" s="532" t="s">
        <v>7252</v>
      </c>
      <c r="B1126" s="577">
        <v>240</v>
      </c>
      <c r="C1126" s="533" t="s">
        <v>7253</v>
      </c>
      <c r="D1126" s="534" t="s">
        <v>41</v>
      </c>
      <c r="E1126" s="537" t="s">
        <v>12</v>
      </c>
      <c r="F1126" s="530" t="s">
        <v>1486</v>
      </c>
      <c r="G1126" s="266" t="s">
        <v>1487</v>
      </c>
      <c r="H1126" s="530" t="s">
        <v>212</v>
      </c>
      <c r="I1126" s="266">
        <v>100</v>
      </c>
      <c r="J1126" s="531">
        <v>4</v>
      </c>
      <c r="K1126" s="549" t="s">
        <v>8674</v>
      </c>
      <c r="L1126" s="549">
        <v>2.6673779674579887E-2</v>
      </c>
      <c r="M1126" s="549">
        <v>6.5419337956299879E-3</v>
      </c>
      <c r="N1126" s="549">
        <v>5.067396371744198E-3</v>
      </c>
      <c r="O1126" s="549" t="s">
        <v>8674</v>
      </c>
      <c r="P1126" s="550">
        <v>4.2512789264103614E-3</v>
      </c>
      <c r="Q1126" s="551" t="s">
        <v>8674</v>
      </c>
      <c r="R1126" s="551">
        <v>2.9231218941829874E-2</v>
      </c>
      <c r="S1126" s="551" t="s">
        <v>8674</v>
      </c>
      <c r="T1126" s="551" t="s">
        <v>8674</v>
      </c>
      <c r="U1126" s="551" t="s">
        <v>8674</v>
      </c>
      <c r="V1126" s="552">
        <v>8.3375715988961052E-4</v>
      </c>
      <c r="W1126" s="553" t="s">
        <v>8674</v>
      </c>
      <c r="X1126" s="553" t="s">
        <v>8674</v>
      </c>
      <c r="Y1126" s="553" t="s">
        <v>8674</v>
      </c>
      <c r="Z1126" s="553" t="s">
        <v>8674</v>
      </c>
      <c r="AA1126" s="554" t="s">
        <v>8674</v>
      </c>
      <c r="AB1126" s="684" t="s">
        <v>8674</v>
      </c>
      <c r="AC1126" s="561">
        <v>1.5223306882837624E-3</v>
      </c>
    </row>
    <row r="1127" spans="1:29" ht="15" customHeight="1" thickBot="1" x14ac:dyDescent="0.3">
      <c r="A1127" s="532" t="s">
        <v>7106</v>
      </c>
      <c r="B1127" s="577">
        <v>264</v>
      </c>
      <c r="C1127" s="533" t="s">
        <v>7107</v>
      </c>
      <c r="D1127" s="534" t="s">
        <v>41</v>
      </c>
      <c r="E1127" s="537" t="s">
        <v>13</v>
      </c>
      <c r="F1127" s="530" t="s">
        <v>2088</v>
      </c>
      <c r="G1127" s="266" t="s">
        <v>2089</v>
      </c>
      <c r="H1127" s="530" t="s">
        <v>523</v>
      </c>
      <c r="I1127" s="266">
        <v>88</v>
      </c>
      <c r="J1127" s="531">
        <v>4</v>
      </c>
      <c r="K1127" s="549" t="s">
        <v>8674</v>
      </c>
      <c r="L1127" s="549" t="s">
        <v>8674</v>
      </c>
      <c r="M1127" s="549" t="s">
        <v>8674</v>
      </c>
      <c r="N1127" s="549" t="s">
        <v>8674</v>
      </c>
      <c r="O1127" s="549" t="s">
        <v>8674</v>
      </c>
      <c r="P1127" s="550" t="s">
        <v>8674</v>
      </c>
      <c r="Q1127" s="551">
        <v>7.7946372895447927E-3</v>
      </c>
      <c r="R1127" s="551" t="s">
        <v>8674</v>
      </c>
      <c r="S1127" s="551" t="s">
        <v>8674</v>
      </c>
      <c r="T1127" s="551" t="s">
        <v>8674</v>
      </c>
      <c r="U1127" s="551" t="s">
        <v>8674</v>
      </c>
      <c r="V1127" s="552">
        <v>2.5012714796688318E-3</v>
      </c>
      <c r="W1127" s="553" t="s">
        <v>8674</v>
      </c>
      <c r="X1127" s="553" t="s">
        <v>8674</v>
      </c>
      <c r="Y1127" s="553">
        <v>2.5944375259443751E-3</v>
      </c>
      <c r="Z1127" s="553" t="s">
        <v>8674</v>
      </c>
      <c r="AA1127" s="554" t="s">
        <v>8674</v>
      </c>
      <c r="AB1127" s="684">
        <v>1.3841022021066035E-3</v>
      </c>
      <c r="AC1127" s="561">
        <v>1.5223306882837624E-3</v>
      </c>
    </row>
    <row r="1128" spans="1:29" ht="15" customHeight="1" thickBot="1" x14ac:dyDescent="0.3">
      <c r="A1128" s="532" t="s">
        <v>7196</v>
      </c>
      <c r="B1128" s="577">
        <v>258</v>
      </c>
      <c r="C1128" s="533" t="s">
        <v>7197</v>
      </c>
      <c r="D1128" s="534" t="s">
        <v>41</v>
      </c>
      <c r="E1128" s="537" t="s">
        <v>6</v>
      </c>
      <c r="F1128" s="530" t="s">
        <v>189</v>
      </c>
      <c r="G1128" s="266" t="s">
        <v>187</v>
      </c>
      <c r="H1128" s="530" t="s">
        <v>190</v>
      </c>
      <c r="I1128" s="266">
        <v>86</v>
      </c>
      <c r="J1128" s="531">
        <v>4</v>
      </c>
      <c r="K1128" s="549" t="s">
        <v>8674</v>
      </c>
      <c r="L1128" s="549" t="s">
        <v>8674</v>
      </c>
      <c r="M1128" s="549" t="s">
        <v>8674</v>
      </c>
      <c r="N1128" s="549" t="s">
        <v>8674</v>
      </c>
      <c r="O1128" s="549" t="s">
        <v>8674</v>
      </c>
      <c r="P1128" s="550" t="s">
        <v>8674</v>
      </c>
      <c r="Q1128" s="551">
        <v>7.7946372895447927E-3</v>
      </c>
      <c r="R1128" s="551" t="s">
        <v>8674</v>
      </c>
      <c r="S1128" s="551" t="s">
        <v>8674</v>
      </c>
      <c r="T1128" s="551">
        <v>5.4957133435919979E-3</v>
      </c>
      <c r="U1128" s="551" t="s">
        <v>8674</v>
      </c>
      <c r="V1128" s="552">
        <v>3.3350286395584421E-3</v>
      </c>
      <c r="W1128" s="553" t="s">
        <v>8674</v>
      </c>
      <c r="X1128" s="553" t="s">
        <v>8674</v>
      </c>
      <c r="Y1128" s="553" t="s">
        <v>8674</v>
      </c>
      <c r="Z1128" s="553" t="s">
        <v>8674</v>
      </c>
      <c r="AA1128" s="554" t="s">
        <v>8674</v>
      </c>
      <c r="AB1128" s="684" t="s">
        <v>8674</v>
      </c>
      <c r="AC1128" s="561">
        <v>1.5223306882837624E-3</v>
      </c>
    </row>
    <row r="1129" spans="1:29" ht="15" customHeight="1" thickBot="1" x14ac:dyDescent="0.3">
      <c r="A1129" s="532" t="s">
        <v>7284</v>
      </c>
      <c r="B1129" s="577">
        <v>329</v>
      </c>
      <c r="C1129" s="533" t="s">
        <v>7285</v>
      </c>
      <c r="D1129" s="534" t="s">
        <v>42</v>
      </c>
      <c r="E1129" s="537" t="s">
        <v>5</v>
      </c>
      <c r="F1129" s="530" t="s">
        <v>2761</v>
      </c>
      <c r="G1129" s="266" t="s">
        <v>2730</v>
      </c>
      <c r="H1129" s="530" t="s">
        <v>2762</v>
      </c>
      <c r="I1129" s="266">
        <v>90</v>
      </c>
      <c r="J1129" s="531">
        <v>4</v>
      </c>
      <c r="K1129" s="549" t="s">
        <v>8674</v>
      </c>
      <c r="L1129" s="549" t="s">
        <v>8674</v>
      </c>
      <c r="M1129" s="549" t="s">
        <v>8674</v>
      </c>
      <c r="N1129" s="549" t="s">
        <v>8674</v>
      </c>
      <c r="O1129" s="549">
        <v>2.1123785382340516E-2</v>
      </c>
      <c r="P1129" s="550">
        <v>5.6683719018804828E-3</v>
      </c>
      <c r="Q1129" s="551" t="s">
        <v>8674</v>
      </c>
      <c r="R1129" s="551" t="s">
        <v>8674</v>
      </c>
      <c r="S1129" s="551" t="s">
        <v>8674</v>
      </c>
      <c r="T1129" s="551" t="s">
        <v>8674</v>
      </c>
      <c r="U1129" s="551" t="s">
        <v>8674</v>
      </c>
      <c r="V1129" s="552" t="s">
        <v>8674</v>
      </c>
      <c r="W1129" s="553" t="s">
        <v>8674</v>
      </c>
      <c r="X1129" s="553" t="s">
        <v>8674</v>
      </c>
      <c r="Y1129" s="553" t="s">
        <v>8674</v>
      </c>
      <c r="Z1129" s="553" t="s">
        <v>8674</v>
      </c>
      <c r="AA1129" s="554" t="s">
        <v>8674</v>
      </c>
      <c r="AB1129" s="684" t="s">
        <v>8674</v>
      </c>
      <c r="AC1129" s="561">
        <v>1.5223306882837624E-3</v>
      </c>
    </row>
    <row r="1130" spans="1:29" ht="15" customHeight="1" thickBot="1" x14ac:dyDescent="0.3">
      <c r="A1130" s="532" t="s">
        <v>7048</v>
      </c>
      <c r="B1130" s="577">
        <v>265</v>
      </c>
      <c r="C1130" s="533" t="s">
        <v>7049</v>
      </c>
      <c r="D1130" s="534" t="s">
        <v>41</v>
      </c>
      <c r="E1130" s="537" t="s">
        <v>9</v>
      </c>
      <c r="F1130" s="530" t="s">
        <v>1120</v>
      </c>
      <c r="G1130" s="266" t="s">
        <v>1121</v>
      </c>
      <c r="H1130" s="530" t="s">
        <v>1122</v>
      </c>
      <c r="I1130" s="266">
        <v>93</v>
      </c>
      <c r="J1130" s="531">
        <v>4</v>
      </c>
      <c r="K1130" s="549" t="s">
        <v>8674</v>
      </c>
      <c r="L1130" s="549" t="s">
        <v>8674</v>
      </c>
      <c r="M1130" s="549" t="s">
        <v>8674</v>
      </c>
      <c r="N1130" s="549" t="s">
        <v>8674</v>
      </c>
      <c r="O1130" s="549" t="s">
        <v>8674</v>
      </c>
      <c r="P1130" s="550" t="s">
        <v>8674</v>
      </c>
      <c r="Q1130" s="551" t="s">
        <v>8674</v>
      </c>
      <c r="R1130" s="551" t="s">
        <v>8674</v>
      </c>
      <c r="S1130" s="551" t="s">
        <v>8674</v>
      </c>
      <c r="T1130" s="551" t="s">
        <v>8674</v>
      </c>
      <c r="U1130" s="551" t="s">
        <v>8674</v>
      </c>
      <c r="V1130" s="552" t="s">
        <v>8674</v>
      </c>
      <c r="W1130" s="553" t="s">
        <v>8674</v>
      </c>
      <c r="X1130" s="553" t="s">
        <v>8674</v>
      </c>
      <c r="Y1130" s="553">
        <v>1.03777501037775E-2</v>
      </c>
      <c r="Z1130" s="553" t="s">
        <v>8674</v>
      </c>
      <c r="AA1130" s="554" t="s">
        <v>8674</v>
      </c>
      <c r="AB1130" s="684">
        <v>5.536408808426414E-3</v>
      </c>
      <c r="AC1130" s="561">
        <v>1.5223306882837624E-3</v>
      </c>
    </row>
    <row r="1131" spans="1:29" ht="15" customHeight="1" thickBot="1" x14ac:dyDescent="0.3">
      <c r="A1131" s="532" t="s">
        <v>7132</v>
      </c>
      <c r="B1131" s="577">
        <v>240</v>
      </c>
      <c r="C1131" s="533" t="s">
        <v>7133</v>
      </c>
      <c r="D1131" s="534" t="s">
        <v>41</v>
      </c>
      <c r="E1131" s="537" t="s">
        <v>6</v>
      </c>
      <c r="F1131" s="530" t="s">
        <v>210</v>
      </c>
      <c r="G1131" s="266" t="s">
        <v>211</v>
      </c>
      <c r="H1131" s="530" t="s">
        <v>212</v>
      </c>
      <c r="I1131" s="266">
        <v>100</v>
      </c>
      <c r="J1131" s="531">
        <v>4</v>
      </c>
      <c r="K1131" s="549" t="s">
        <v>8674</v>
      </c>
      <c r="L1131" s="549" t="s">
        <v>8674</v>
      </c>
      <c r="M1131" s="549" t="s">
        <v>8674</v>
      </c>
      <c r="N1131" s="549" t="s">
        <v>8674</v>
      </c>
      <c r="O1131" s="549" t="s">
        <v>8674</v>
      </c>
      <c r="P1131" s="550" t="s">
        <v>8674</v>
      </c>
      <c r="Q1131" s="551" t="s">
        <v>8674</v>
      </c>
      <c r="R1131" s="551" t="s">
        <v>8674</v>
      </c>
      <c r="S1131" s="551">
        <v>7.7526892140711307E-3</v>
      </c>
      <c r="T1131" s="551" t="s">
        <v>8674</v>
      </c>
      <c r="U1131" s="551" t="s">
        <v>8674</v>
      </c>
      <c r="V1131" s="552">
        <v>3.3350286395584421E-3</v>
      </c>
      <c r="W1131" s="553" t="s">
        <v>8674</v>
      </c>
      <c r="X1131" s="553" t="s">
        <v>8674</v>
      </c>
      <c r="Y1131" s="553" t="s">
        <v>8674</v>
      </c>
      <c r="Z1131" s="553" t="s">
        <v>8674</v>
      </c>
      <c r="AA1131" s="554" t="s">
        <v>8674</v>
      </c>
      <c r="AB1131" s="684" t="s">
        <v>8674</v>
      </c>
      <c r="AC1131" s="561">
        <v>1.5223306882837624E-3</v>
      </c>
    </row>
    <row r="1132" spans="1:29" ht="15" customHeight="1" thickBot="1" x14ac:dyDescent="0.3">
      <c r="A1132" s="532" t="s">
        <v>7268</v>
      </c>
      <c r="B1132" s="577">
        <v>276</v>
      </c>
      <c r="C1132" s="533" t="s">
        <v>7269</v>
      </c>
      <c r="D1132" s="534" t="s">
        <v>41</v>
      </c>
      <c r="E1132" s="537" t="s">
        <v>9</v>
      </c>
      <c r="F1132" s="530" t="s">
        <v>1100</v>
      </c>
      <c r="G1132" s="266" t="s">
        <v>1101</v>
      </c>
      <c r="H1132" s="530" t="s">
        <v>317</v>
      </c>
      <c r="I1132" s="266">
        <v>99</v>
      </c>
      <c r="J1132" s="531">
        <v>4</v>
      </c>
      <c r="K1132" s="549" t="s">
        <v>8674</v>
      </c>
      <c r="L1132" s="549">
        <v>8.002133902373966E-2</v>
      </c>
      <c r="M1132" s="549">
        <v>6.5419337956299879E-3</v>
      </c>
      <c r="N1132" s="549" t="s">
        <v>8674</v>
      </c>
      <c r="O1132" s="549" t="s">
        <v>8674</v>
      </c>
      <c r="P1132" s="550">
        <v>5.6683719018804828E-3</v>
      </c>
      <c r="Q1132" s="551" t="s">
        <v>8674</v>
      </c>
      <c r="R1132" s="551" t="s">
        <v>8674</v>
      </c>
      <c r="S1132" s="551" t="s">
        <v>8674</v>
      </c>
      <c r="T1132" s="551" t="s">
        <v>8674</v>
      </c>
      <c r="U1132" s="551" t="s">
        <v>8674</v>
      </c>
      <c r="V1132" s="552" t="s">
        <v>8674</v>
      </c>
      <c r="W1132" s="553" t="s">
        <v>8674</v>
      </c>
      <c r="X1132" s="553" t="s">
        <v>8674</v>
      </c>
      <c r="Y1132" s="553" t="s">
        <v>8674</v>
      </c>
      <c r="Z1132" s="553" t="s">
        <v>8674</v>
      </c>
      <c r="AA1132" s="554" t="s">
        <v>8674</v>
      </c>
      <c r="AB1132" s="684" t="s">
        <v>8674</v>
      </c>
      <c r="AC1132" s="561">
        <v>1.5223306882837624E-3</v>
      </c>
    </row>
    <row r="1133" spans="1:29" ht="15" customHeight="1" thickBot="1" x14ac:dyDescent="0.3">
      <c r="A1133" s="532" t="s">
        <v>7282</v>
      </c>
      <c r="B1133" s="577">
        <v>245</v>
      </c>
      <c r="C1133" s="533" t="s">
        <v>7283</v>
      </c>
      <c r="D1133" s="534" t="s">
        <v>41</v>
      </c>
      <c r="E1133" s="537" t="s">
        <v>6</v>
      </c>
      <c r="F1133" s="530" t="s">
        <v>216</v>
      </c>
      <c r="G1133" s="266" t="s">
        <v>217</v>
      </c>
      <c r="H1133" s="530" t="s">
        <v>218</v>
      </c>
      <c r="I1133" s="266">
        <v>92</v>
      </c>
      <c r="J1133" s="531">
        <v>4</v>
      </c>
      <c r="K1133" s="549" t="s">
        <v>8674</v>
      </c>
      <c r="L1133" s="549" t="s">
        <v>8674</v>
      </c>
      <c r="M1133" s="549" t="s">
        <v>8674</v>
      </c>
      <c r="N1133" s="549">
        <v>1.5202189115232594E-2</v>
      </c>
      <c r="O1133" s="549">
        <v>5.280946345585129E-3</v>
      </c>
      <c r="P1133" s="550">
        <v>5.6683719018804828E-3</v>
      </c>
      <c r="Q1133" s="551" t="s">
        <v>8674</v>
      </c>
      <c r="R1133" s="551" t="s">
        <v>8674</v>
      </c>
      <c r="S1133" s="551" t="s">
        <v>8674</v>
      </c>
      <c r="T1133" s="551" t="s">
        <v>8674</v>
      </c>
      <c r="U1133" s="551" t="s">
        <v>8674</v>
      </c>
      <c r="V1133" s="552" t="s">
        <v>8674</v>
      </c>
      <c r="W1133" s="553" t="s">
        <v>8674</v>
      </c>
      <c r="X1133" s="553" t="s">
        <v>8674</v>
      </c>
      <c r="Y1133" s="553" t="s">
        <v>8674</v>
      </c>
      <c r="Z1133" s="553" t="s">
        <v>8674</v>
      </c>
      <c r="AA1133" s="554" t="s">
        <v>8674</v>
      </c>
      <c r="AB1133" s="684" t="s">
        <v>8674</v>
      </c>
      <c r="AC1133" s="561">
        <v>1.5223306882837624E-3</v>
      </c>
    </row>
    <row r="1134" spans="1:29" ht="15" customHeight="1" thickBot="1" x14ac:dyDescent="0.3">
      <c r="A1134" s="532" t="s">
        <v>7152</v>
      </c>
      <c r="B1134" s="577">
        <v>391</v>
      </c>
      <c r="C1134" s="533" t="s">
        <v>7153</v>
      </c>
      <c r="D1134" s="534" t="s">
        <v>48</v>
      </c>
      <c r="E1134" s="537" t="s">
        <v>15</v>
      </c>
      <c r="F1134" s="530" t="s">
        <v>4768</v>
      </c>
      <c r="G1134" s="266" t="s">
        <v>4769</v>
      </c>
      <c r="H1134" s="530" t="s">
        <v>4770</v>
      </c>
      <c r="I1134" s="266">
        <v>99</v>
      </c>
      <c r="J1134" s="531">
        <v>4</v>
      </c>
      <c r="K1134" s="549" t="s">
        <v>8674</v>
      </c>
      <c r="L1134" s="549" t="s">
        <v>8674</v>
      </c>
      <c r="M1134" s="549" t="s">
        <v>8674</v>
      </c>
      <c r="N1134" s="549" t="s">
        <v>8674</v>
      </c>
      <c r="O1134" s="549" t="s">
        <v>8674</v>
      </c>
      <c r="P1134" s="550" t="s">
        <v>8674</v>
      </c>
      <c r="Q1134" s="551">
        <v>1.0392849719393058E-2</v>
      </c>
      <c r="R1134" s="551" t="s">
        <v>8674</v>
      </c>
      <c r="S1134" s="551" t="s">
        <v>8674</v>
      </c>
      <c r="T1134" s="551" t="s">
        <v>8674</v>
      </c>
      <c r="U1134" s="551" t="s">
        <v>8674</v>
      </c>
      <c r="V1134" s="552">
        <v>3.3350286395584421E-3</v>
      </c>
      <c r="W1134" s="553" t="s">
        <v>8674</v>
      </c>
      <c r="X1134" s="553" t="s">
        <v>8674</v>
      </c>
      <c r="Y1134" s="553" t="s">
        <v>8674</v>
      </c>
      <c r="Z1134" s="553" t="s">
        <v>8674</v>
      </c>
      <c r="AA1134" s="554" t="s">
        <v>8674</v>
      </c>
      <c r="AB1134" s="684" t="s">
        <v>8674</v>
      </c>
      <c r="AC1134" s="561">
        <v>1.5223306882837624E-3</v>
      </c>
    </row>
    <row r="1135" spans="1:29" ht="15" customHeight="1" thickBot="1" x14ac:dyDescent="0.3">
      <c r="A1135" s="532" t="s">
        <v>7076</v>
      </c>
      <c r="B1135" s="577">
        <v>252</v>
      </c>
      <c r="C1135" s="533" t="s">
        <v>7077</v>
      </c>
      <c r="D1135" s="534" t="s">
        <v>41</v>
      </c>
      <c r="E1135" s="537" t="s">
        <v>13</v>
      </c>
      <c r="F1135" s="530" t="s">
        <v>2115</v>
      </c>
      <c r="G1135" s="266" t="s">
        <v>2116</v>
      </c>
      <c r="H1135" s="530" t="s">
        <v>2117</v>
      </c>
      <c r="I1135" s="266">
        <v>87</v>
      </c>
      <c r="J1135" s="531">
        <v>4</v>
      </c>
      <c r="K1135" s="549" t="s">
        <v>8674</v>
      </c>
      <c r="L1135" s="549" t="s">
        <v>8674</v>
      </c>
      <c r="M1135" s="549" t="s">
        <v>8674</v>
      </c>
      <c r="N1135" s="549" t="s">
        <v>8674</v>
      </c>
      <c r="O1135" s="549" t="s">
        <v>8674</v>
      </c>
      <c r="P1135" s="550" t="s">
        <v>8674</v>
      </c>
      <c r="Q1135" s="551" t="s">
        <v>8674</v>
      </c>
      <c r="R1135" s="551" t="s">
        <v>8674</v>
      </c>
      <c r="S1135" s="551" t="s">
        <v>8674</v>
      </c>
      <c r="T1135" s="551">
        <v>1.0991426687183996E-2</v>
      </c>
      <c r="U1135" s="551" t="s">
        <v>8674</v>
      </c>
      <c r="V1135" s="552">
        <v>1.667514319779221E-3</v>
      </c>
      <c r="W1135" s="553" t="s">
        <v>8674</v>
      </c>
      <c r="X1135" s="553">
        <v>3.8277511961722487E-2</v>
      </c>
      <c r="Y1135" s="553" t="s">
        <v>8674</v>
      </c>
      <c r="Z1135" s="553" t="s">
        <v>8674</v>
      </c>
      <c r="AA1135" s="554" t="s">
        <v>8674</v>
      </c>
      <c r="AB1135" s="684">
        <v>2.768204404213207E-3</v>
      </c>
      <c r="AC1135" s="561">
        <v>1.5223306882837624E-3</v>
      </c>
    </row>
    <row r="1136" spans="1:29" ht="15" customHeight="1" thickBot="1" x14ac:dyDescent="0.3">
      <c r="A1136" s="532" t="s">
        <v>7244</v>
      </c>
      <c r="B1136" s="577">
        <v>294</v>
      </c>
      <c r="C1136" s="533" t="s">
        <v>7245</v>
      </c>
      <c r="D1136" s="534" t="s">
        <v>42</v>
      </c>
      <c r="E1136" s="537" t="s">
        <v>5</v>
      </c>
      <c r="F1136" s="530" t="s">
        <v>2818</v>
      </c>
      <c r="G1136" s="266" t="s">
        <v>2819</v>
      </c>
      <c r="H1136" s="530" t="s">
        <v>2482</v>
      </c>
      <c r="I1136" s="266">
        <v>99</v>
      </c>
      <c r="J1136" s="531">
        <v>4</v>
      </c>
      <c r="K1136" s="549" t="s">
        <v>8674</v>
      </c>
      <c r="L1136" s="549" t="s">
        <v>8674</v>
      </c>
      <c r="M1136" s="549" t="s">
        <v>8674</v>
      </c>
      <c r="N1136" s="549" t="s">
        <v>8674</v>
      </c>
      <c r="O1136" s="549">
        <v>1.0561892691170258E-2</v>
      </c>
      <c r="P1136" s="550">
        <v>2.8341859509402414E-3</v>
      </c>
      <c r="Q1136" s="551" t="s">
        <v>8674</v>
      </c>
      <c r="R1136" s="551" t="s">
        <v>8674</v>
      </c>
      <c r="S1136" s="551" t="s">
        <v>8674</v>
      </c>
      <c r="T1136" s="551" t="s">
        <v>8674</v>
      </c>
      <c r="U1136" s="551">
        <v>2.4274790629930817E-2</v>
      </c>
      <c r="V1136" s="552">
        <v>1.667514319779221E-3</v>
      </c>
      <c r="W1136" s="553" t="s">
        <v>8674</v>
      </c>
      <c r="X1136" s="553" t="s">
        <v>8674</v>
      </c>
      <c r="Y1136" s="553" t="s">
        <v>8674</v>
      </c>
      <c r="Z1136" s="553" t="s">
        <v>8674</v>
      </c>
      <c r="AA1136" s="554" t="s">
        <v>8674</v>
      </c>
      <c r="AB1136" s="684" t="s">
        <v>8674</v>
      </c>
      <c r="AC1136" s="561">
        <v>1.5223306882837624E-3</v>
      </c>
    </row>
    <row r="1137" spans="1:29" ht="15" customHeight="1" thickBot="1" x14ac:dyDescent="0.3">
      <c r="A1137" s="532" t="s">
        <v>7140</v>
      </c>
      <c r="B1137" s="577">
        <v>292</v>
      </c>
      <c r="C1137" s="533" t="s">
        <v>7141</v>
      </c>
      <c r="D1137" s="534" t="s">
        <v>42</v>
      </c>
      <c r="E1137" s="537" t="s">
        <v>5</v>
      </c>
      <c r="F1137" s="530" t="s">
        <v>2825</v>
      </c>
      <c r="G1137" s="266" t="s">
        <v>2826</v>
      </c>
      <c r="H1137" s="530" t="s">
        <v>2827</v>
      </c>
      <c r="I1137" s="266">
        <v>100</v>
      </c>
      <c r="J1137" s="531">
        <v>4</v>
      </c>
      <c r="K1137" s="549" t="s">
        <v>8674</v>
      </c>
      <c r="L1137" s="549" t="s">
        <v>8674</v>
      </c>
      <c r="M1137" s="549" t="s">
        <v>8674</v>
      </c>
      <c r="N1137" s="549" t="s">
        <v>8674</v>
      </c>
      <c r="O1137" s="549" t="s">
        <v>8674</v>
      </c>
      <c r="P1137" s="550" t="s">
        <v>8674</v>
      </c>
      <c r="Q1137" s="551">
        <v>1.0392849719393058E-2</v>
      </c>
      <c r="R1137" s="551" t="s">
        <v>8674</v>
      </c>
      <c r="S1137" s="551" t="s">
        <v>8674</v>
      </c>
      <c r="T1137" s="551" t="s">
        <v>8674</v>
      </c>
      <c r="U1137" s="551" t="s">
        <v>8674</v>
      </c>
      <c r="V1137" s="552">
        <v>3.3350286395584421E-3</v>
      </c>
      <c r="W1137" s="553" t="s">
        <v>8674</v>
      </c>
      <c r="X1137" s="553" t="s">
        <v>8674</v>
      </c>
      <c r="Y1137" s="553" t="s">
        <v>8674</v>
      </c>
      <c r="Z1137" s="553" t="s">
        <v>8674</v>
      </c>
      <c r="AA1137" s="554" t="s">
        <v>8674</v>
      </c>
      <c r="AB1137" s="684" t="s">
        <v>8674</v>
      </c>
      <c r="AC1137" s="561">
        <v>1.5223306882837624E-3</v>
      </c>
    </row>
    <row r="1138" spans="1:29" ht="15" customHeight="1" thickBot="1" x14ac:dyDescent="0.3">
      <c r="A1138" s="532" t="s">
        <v>7240</v>
      </c>
      <c r="B1138" s="577">
        <v>308</v>
      </c>
      <c r="C1138" s="533" t="s">
        <v>7241</v>
      </c>
      <c r="D1138" s="534" t="s">
        <v>42</v>
      </c>
      <c r="E1138" s="537" t="s">
        <v>5</v>
      </c>
      <c r="F1138" s="530" t="s">
        <v>2879</v>
      </c>
      <c r="G1138" s="266" t="s">
        <v>2880</v>
      </c>
      <c r="H1138" s="530" t="s">
        <v>2800</v>
      </c>
      <c r="I1138" s="266">
        <v>99</v>
      </c>
      <c r="J1138" s="531">
        <v>4</v>
      </c>
      <c r="K1138" s="549" t="s">
        <v>8674</v>
      </c>
      <c r="L1138" s="549">
        <v>5.3347559349159773E-2</v>
      </c>
      <c r="M1138" s="549" t="s">
        <v>8674</v>
      </c>
      <c r="N1138" s="549" t="s">
        <v>8674</v>
      </c>
      <c r="O1138" s="549" t="s">
        <v>8674</v>
      </c>
      <c r="P1138" s="550">
        <v>2.8341859509402414E-3</v>
      </c>
      <c r="Q1138" s="551" t="s">
        <v>8674</v>
      </c>
      <c r="R1138" s="551" t="s">
        <v>8674</v>
      </c>
      <c r="S1138" s="551" t="s">
        <v>8674</v>
      </c>
      <c r="T1138" s="551" t="s">
        <v>8674</v>
      </c>
      <c r="U1138" s="551">
        <v>2.4274790629930817E-2</v>
      </c>
      <c r="V1138" s="552">
        <v>1.667514319779221E-3</v>
      </c>
      <c r="W1138" s="553" t="s">
        <v>8674</v>
      </c>
      <c r="X1138" s="553" t="s">
        <v>8674</v>
      </c>
      <c r="Y1138" s="553" t="s">
        <v>8674</v>
      </c>
      <c r="Z1138" s="553" t="s">
        <v>8674</v>
      </c>
      <c r="AA1138" s="554" t="s">
        <v>8674</v>
      </c>
      <c r="AB1138" s="684" t="s">
        <v>8674</v>
      </c>
      <c r="AC1138" s="561">
        <v>1.5223306882837624E-3</v>
      </c>
    </row>
    <row r="1139" spans="1:29" ht="15" customHeight="1" thickBot="1" x14ac:dyDescent="0.3">
      <c r="A1139" s="532" t="s">
        <v>7270</v>
      </c>
      <c r="B1139" s="577">
        <v>317</v>
      </c>
      <c r="C1139" s="533" t="s">
        <v>7271</v>
      </c>
      <c r="D1139" s="534" t="s">
        <v>42</v>
      </c>
      <c r="E1139" s="537" t="s">
        <v>5</v>
      </c>
      <c r="F1139" s="530" t="s">
        <v>2883</v>
      </c>
      <c r="G1139" s="266" t="s">
        <v>2884</v>
      </c>
      <c r="H1139" s="530" t="s">
        <v>2885</v>
      </c>
      <c r="I1139" s="266">
        <v>99</v>
      </c>
      <c r="J1139" s="531">
        <v>4</v>
      </c>
      <c r="K1139" s="549" t="s">
        <v>8674</v>
      </c>
      <c r="L1139" s="549">
        <v>0.10669511869831955</v>
      </c>
      <c r="M1139" s="549" t="s">
        <v>8674</v>
      </c>
      <c r="N1139" s="549" t="s">
        <v>8674</v>
      </c>
      <c r="O1139" s="549" t="s">
        <v>8674</v>
      </c>
      <c r="P1139" s="550">
        <v>5.6683719018804828E-3</v>
      </c>
      <c r="Q1139" s="551" t="s">
        <v>8674</v>
      </c>
      <c r="R1139" s="551" t="s">
        <v>8674</v>
      </c>
      <c r="S1139" s="551" t="s">
        <v>8674</v>
      </c>
      <c r="T1139" s="551" t="s">
        <v>8674</v>
      </c>
      <c r="U1139" s="551" t="s">
        <v>8674</v>
      </c>
      <c r="V1139" s="552" t="s">
        <v>8674</v>
      </c>
      <c r="W1139" s="553" t="s">
        <v>8674</v>
      </c>
      <c r="X1139" s="553" t="s">
        <v>8674</v>
      </c>
      <c r="Y1139" s="553" t="s">
        <v>8674</v>
      </c>
      <c r="Z1139" s="553" t="s">
        <v>8674</v>
      </c>
      <c r="AA1139" s="554" t="s">
        <v>8674</v>
      </c>
      <c r="AB1139" s="684" t="s">
        <v>8674</v>
      </c>
      <c r="AC1139" s="561">
        <v>1.5223306882837624E-3</v>
      </c>
    </row>
    <row r="1140" spans="1:29" ht="15" customHeight="1" thickBot="1" x14ac:dyDescent="0.3">
      <c r="A1140" s="532" t="s">
        <v>7138</v>
      </c>
      <c r="B1140" s="577">
        <v>241</v>
      </c>
      <c r="C1140" s="533" t="s">
        <v>7139</v>
      </c>
      <c r="D1140" s="534" t="s">
        <v>41</v>
      </c>
      <c r="E1140" s="537" t="s">
        <v>6</v>
      </c>
      <c r="F1140" s="530" t="s">
        <v>234</v>
      </c>
      <c r="G1140" s="266" t="s">
        <v>235</v>
      </c>
      <c r="H1140" s="530" t="s">
        <v>236</v>
      </c>
      <c r="I1140" s="266">
        <v>100</v>
      </c>
      <c r="J1140" s="531">
        <v>4</v>
      </c>
      <c r="K1140" s="549" t="s">
        <v>8674</v>
      </c>
      <c r="L1140" s="549" t="s">
        <v>8674</v>
      </c>
      <c r="M1140" s="549" t="s">
        <v>8674</v>
      </c>
      <c r="N1140" s="549" t="s">
        <v>8674</v>
      </c>
      <c r="O1140" s="549" t="s">
        <v>8674</v>
      </c>
      <c r="P1140" s="550" t="s">
        <v>8674</v>
      </c>
      <c r="Q1140" s="551" t="s">
        <v>8674</v>
      </c>
      <c r="R1140" s="551" t="s">
        <v>8674</v>
      </c>
      <c r="S1140" s="551">
        <v>7.7526892140711307E-3</v>
      </c>
      <c r="T1140" s="551" t="s">
        <v>8674</v>
      </c>
      <c r="U1140" s="551" t="s">
        <v>8674</v>
      </c>
      <c r="V1140" s="552">
        <v>3.3350286395584421E-3</v>
      </c>
      <c r="W1140" s="553" t="s">
        <v>8674</v>
      </c>
      <c r="X1140" s="553" t="s">
        <v>8674</v>
      </c>
      <c r="Y1140" s="553" t="s">
        <v>8674</v>
      </c>
      <c r="Z1140" s="553" t="s">
        <v>8674</v>
      </c>
      <c r="AA1140" s="554" t="s">
        <v>8674</v>
      </c>
      <c r="AB1140" s="684" t="s">
        <v>8674</v>
      </c>
      <c r="AC1140" s="561">
        <v>1.5223306882837624E-3</v>
      </c>
    </row>
    <row r="1141" spans="1:29" ht="15" customHeight="1" thickBot="1" x14ac:dyDescent="0.3">
      <c r="A1141" s="532" t="s">
        <v>7120</v>
      </c>
      <c r="B1141" s="577">
        <v>238</v>
      </c>
      <c r="C1141" s="533" t="s">
        <v>7121</v>
      </c>
      <c r="D1141" s="534" t="s">
        <v>41</v>
      </c>
      <c r="E1141" s="535" t="s">
        <v>6</v>
      </c>
      <c r="F1141" s="530" t="s">
        <v>249</v>
      </c>
      <c r="G1141" s="266" t="s">
        <v>250</v>
      </c>
      <c r="H1141" s="530" t="s">
        <v>193</v>
      </c>
      <c r="I1141" s="266">
        <v>100</v>
      </c>
      <c r="J1141" s="531">
        <v>4</v>
      </c>
      <c r="K1141" s="549">
        <v>1.5549681231534754E-2</v>
      </c>
      <c r="L1141" s="549" t="s">
        <v>8674</v>
      </c>
      <c r="M1141" s="549" t="s">
        <v>8674</v>
      </c>
      <c r="N1141" s="549" t="s">
        <v>8674</v>
      </c>
      <c r="O1141" s="549">
        <v>5.280946345585129E-3</v>
      </c>
      <c r="P1141" s="550">
        <v>4.2512789264103614E-3</v>
      </c>
      <c r="Q1141" s="551" t="s">
        <v>8674</v>
      </c>
      <c r="R1141" s="551" t="s">
        <v>8674</v>
      </c>
      <c r="S1141" s="551" t="s">
        <v>8674</v>
      </c>
      <c r="T1141" s="551" t="s">
        <v>8674</v>
      </c>
      <c r="U1141" s="551" t="s">
        <v>8674</v>
      </c>
      <c r="V1141" s="552" t="s">
        <v>8674</v>
      </c>
      <c r="W1141" s="553" t="s">
        <v>8674</v>
      </c>
      <c r="X1141" s="553">
        <v>1.9138755980861243E-2</v>
      </c>
      <c r="Y1141" s="553" t="s">
        <v>8674</v>
      </c>
      <c r="Z1141" s="553" t="s">
        <v>8674</v>
      </c>
      <c r="AA1141" s="554" t="s">
        <v>8674</v>
      </c>
      <c r="AB1141" s="684">
        <v>1.3841022021066035E-3</v>
      </c>
      <c r="AC1141" s="561">
        <v>1.5223306882837624E-3</v>
      </c>
    </row>
    <row r="1142" spans="1:29" ht="15" customHeight="1" thickBot="1" x14ac:dyDescent="0.3">
      <c r="A1142" s="532" t="s">
        <v>7034</v>
      </c>
      <c r="B1142" s="577">
        <v>248</v>
      </c>
      <c r="C1142" s="533" t="s">
        <v>7035</v>
      </c>
      <c r="D1142" s="534" t="s">
        <v>41</v>
      </c>
      <c r="E1142" s="537" t="s">
        <v>6</v>
      </c>
      <c r="F1142" s="530" t="s">
        <v>263</v>
      </c>
      <c r="G1142" s="266" t="s">
        <v>261</v>
      </c>
      <c r="H1142" s="530" t="s">
        <v>264</v>
      </c>
      <c r="I1142" s="266">
        <v>94</v>
      </c>
      <c r="J1142" s="531">
        <v>4</v>
      </c>
      <c r="K1142" s="549" t="s">
        <v>8674</v>
      </c>
      <c r="L1142" s="549" t="s">
        <v>8674</v>
      </c>
      <c r="M1142" s="549" t="s">
        <v>8674</v>
      </c>
      <c r="N1142" s="549" t="s">
        <v>8674</v>
      </c>
      <c r="O1142" s="549" t="s">
        <v>8674</v>
      </c>
      <c r="P1142" s="550" t="s">
        <v>8674</v>
      </c>
      <c r="Q1142" s="551" t="s">
        <v>8674</v>
      </c>
      <c r="R1142" s="551" t="s">
        <v>8674</v>
      </c>
      <c r="S1142" s="551" t="s">
        <v>8674</v>
      </c>
      <c r="T1142" s="551" t="s">
        <v>8674</v>
      </c>
      <c r="U1142" s="551" t="s">
        <v>8674</v>
      </c>
      <c r="V1142" s="552" t="s">
        <v>8674</v>
      </c>
      <c r="W1142" s="553">
        <v>1.6785564414603441E-2</v>
      </c>
      <c r="X1142" s="553" t="s">
        <v>8674</v>
      </c>
      <c r="Y1142" s="553" t="s">
        <v>8674</v>
      </c>
      <c r="Z1142" s="553" t="s">
        <v>8674</v>
      </c>
      <c r="AA1142" s="554" t="s">
        <v>8674</v>
      </c>
      <c r="AB1142" s="684">
        <v>5.536408808426414E-3</v>
      </c>
      <c r="AC1142" s="561">
        <v>1.5223306882837624E-3</v>
      </c>
    </row>
    <row r="1143" spans="1:29" ht="15" customHeight="1" thickBot="1" x14ac:dyDescent="0.3">
      <c r="A1143" s="532" t="s">
        <v>7278</v>
      </c>
      <c r="B1143" s="577">
        <v>249</v>
      </c>
      <c r="C1143" s="533" t="s">
        <v>7279</v>
      </c>
      <c r="D1143" s="534" t="s">
        <v>41</v>
      </c>
      <c r="E1143" s="537" t="s">
        <v>6</v>
      </c>
      <c r="F1143" s="530" t="s">
        <v>278</v>
      </c>
      <c r="G1143" s="266" t="s">
        <v>279</v>
      </c>
      <c r="H1143" s="530" t="s">
        <v>280</v>
      </c>
      <c r="I1143" s="266">
        <v>96</v>
      </c>
      <c r="J1143" s="531">
        <v>4</v>
      </c>
      <c r="K1143" s="549">
        <v>7.7748406157673771E-3</v>
      </c>
      <c r="L1143" s="549" t="s">
        <v>8674</v>
      </c>
      <c r="M1143" s="549" t="s">
        <v>8674</v>
      </c>
      <c r="N1143" s="549" t="s">
        <v>8674</v>
      </c>
      <c r="O1143" s="549">
        <v>1.5842839036755388E-2</v>
      </c>
      <c r="P1143" s="550">
        <v>5.6683719018804828E-3</v>
      </c>
      <c r="Q1143" s="551" t="s">
        <v>8674</v>
      </c>
      <c r="R1143" s="551" t="s">
        <v>8674</v>
      </c>
      <c r="S1143" s="551" t="s">
        <v>8674</v>
      </c>
      <c r="T1143" s="551" t="s">
        <v>8674</v>
      </c>
      <c r="U1143" s="551" t="s">
        <v>8674</v>
      </c>
      <c r="V1143" s="552" t="s">
        <v>8674</v>
      </c>
      <c r="W1143" s="553" t="s">
        <v>8674</v>
      </c>
      <c r="X1143" s="553" t="s">
        <v>8674</v>
      </c>
      <c r="Y1143" s="553" t="s">
        <v>8674</v>
      </c>
      <c r="Z1143" s="553" t="s">
        <v>8674</v>
      </c>
      <c r="AA1143" s="554" t="s">
        <v>8674</v>
      </c>
      <c r="AB1143" s="684" t="s">
        <v>8674</v>
      </c>
      <c r="AC1143" s="561">
        <v>1.5223306882837624E-3</v>
      </c>
    </row>
    <row r="1144" spans="1:29" ht="15" customHeight="1" thickBot="1" x14ac:dyDescent="0.3">
      <c r="A1144" s="532" t="s">
        <v>7032</v>
      </c>
      <c r="B1144" s="577">
        <v>275</v>
      </c>
      <c r="C1144" s="533" t="s">
        <v>7033</v>
      </c>
      <c r="D1144" s="534" t="s">
        <v>41</v>
      </c>
      <c r="E1144" s="537" t="s">
        <v>6</v>
      </c>
      <c r="F1144" s="530" t="s">
        <v>315</v>
      </c>
      <c r="G1144" s="266" t="s">
        <v>316</v>
      </c>
      <c r="H1144" s="530" t="s">
        <v>317</v>
      </c>
      <c r="I1144" s="266">
        <v>99</v>
      </c>
      <c r="J1144" s="531">
        <v>4</v>
      </c>
      <c r="K1144" s="549" t="s">
        <v>8674</v>
      </c>
      <c r="L1144" s="549" t="s">
        <v>8674</v>
      </c>
      <c r="M1144" s="549" t="s">
        <v>8674</v>
      </c>
      <c r="N1144" s="549" t="s">
        <v>8674</v>
      </c>
      <c r="O1144" s="549" t="s">
        <v>8674</v>
      </c>
      <c r="P1144" s="550" t="s">
        <v>8674</v>
      </c>
      <c r="Q1144" s="551" t="s">
        <v>8674</v>
      </c>
      <c r="R1144" s="551" t="s">
        <v>8674</v>
      </c>
      <c r="S1144" s="551" t="s">
        <v>8674</v>
      </c>
      <c r="T1144" s="551" t="s">
        <v>8674</v>
      </c>
      <c r="U1144" s="551" t="s">
        <v>8674</v>
      </c>
      <c r="V1144" s="552" t="s">
        <v>8674</v>
      </c>
      <c r="W1144" s="553">
        <v>1.6785564414603441E-2</v>
      </c>
      <c r="X1144" s="553" t="s">
        <v>8674</v>
      </c>
      <c r="Y1144" s="553" t="s">
        <v>8674</v>
      </c>
      <c r="Z1144" s="553" t="s">
        <v>8674</v>
      </c>
      <c r="AA1144" s="554" t="s">
        <v>8674</v>
      </c>
      <c r="AB1144" s="684">
        <v>5.536408808426414E-3</v>
      </c>
      <c r="AC1144" s="561">
        <v>1.5223306882837624E-3</v>
      </c>
    </row>
    <row r="1145" spans="1:29" ht="15" customHeight="1" thickBot="1" x14ac:dyDescent="0.3">
      <c r="A1145" s="532" t="s">
        <v>7074</v>
      </c>
      <c r="B1145" s="577">
        <v>296</v>
      </c>
      <c r="C1145" s="533" t="s">
        <v>7075</v>
      </c>
      <c r="D1145" s="534" t="s">
        <v>42</v>
      </c>
      <c r="E1145" s="537" t="s">
        <v>7</v>
      </c>
      <c r="F1145" s="530" t="s">
        <v>3908</v>
      </c>
      <c r="G1145" s="266" t="s">
        <v>3909</v>
      </c>
      <c r="H1145" s="530" t="s">
        <v>3910</v>
      </c>
      <c r="I1145" s="266">
        <v>92</v>
      </c>
      <c r="J1145" s="531">
        <v>4</v>
      </c>
      <c r="K1145" s="549" t="s">
        <v>8674</v>
      </c>
      <c r="L1145" s="549" t="s">
        <v>8674</v>
      </c>
      <c r="M1145" s="549" t="s">
        <v>8674</v>
      </c>
      <c r="N1145" s="549" t="s">
        <v>8674</v>
      </c>
      <c r="O1145" s="549" t="s">
        <v>8674</v>
      </c>
      <c r="P1145" s="550" t="s">
        <v>8674</v>
      </c>
      <c r="Q1145" s="551" t="s">
        <v>8674</v>
      </c>
      <c r="R1145" s="551" t="s">
        <v>8674</v>
      </c>
      <c r="S1145" s="551">
        <v>3.8763446070355654E-3</v>
      </c>
      <c r="T1145" s="551" t="s">
        <v>8674</v>
      </c>
      <c r="U1145" s="551" t="s">
        <v>8674</v>
      </c>
      <c r="V1145" s="552">
        <v>1.667514319779221E-3</v>
      </c>
      <c r="W1145" s="553" t="s">
        <v>8674</v>
      </c>
      <c r="X1145" s="553" t="s">
        <v>8674</v>
      </c>
      <c r="Y1145" s="553">
        <v>5.1888750518887502E-3</v>
      </c>
      <c r="Z1145" s="553" t="s">
        <v>8674</v>
      </c>
      <c r="AA1145" s="554" t="s">
        <v>8674</v>
      </c>
      <c r="AB1145" s="684">
        <v>2.768204404213207E-3</v>
      </c>
      <c r="AC1145" s="561">
        <v>1.5223306882837624E-3</v>
      </c>
    </row>
    <row r="1146" spans="1:29" ht="15" customHeight="1" thickBot="1" x14ac:dyDescent="0.3">
      <c r="A1146" s="532" t="s">
        <v>7164</v>
      </c>
      <c r="B1146" s="577">
        <v>286</v>
      </c>
      <c r="C1146" s="533" t="s">
        <v>7165</v>
      </c>
      <c r="D1146" s="534" t="s">
        <v>42</v>
      </c>
      <c r="E1146" s="537" t="s">
        <v>7</v>
      </c>
      <c r="F1146" s="530" t="s">
        <v>3916</v>
      </c>
      <c r="G1146" s="266" t="s">
        <v>3915</v>
      </c>
      <c r="H1146" s="530" t="s">
        <v>3917</v>
      </c>
      <c r="I1146" s="266">
        <v>94</v>
      </c>
      <c r="J1146" s="531">
        <v>4</v>
      </c>
      <c r="K1146" s="549" t="s">
        <v>8674</v>
      </c>
      <c r="L1146" s="549" t="s">
        <v>8674</v>
      </c>
      <c r="M1146" s="549" t="s">
        <v>8674</v>
      </c>
      <c r="N1146" s="549" t="s">
        <v>8674</v>
      </c>
      <c r="O1146" s="549" t="s">
        <v>8674</v>
      </c>
      <c r="P1146" s="550" t="s">
        <v>8674</v>
      </c>
      <c r="Q1146" s="551">
        <v>5.1964248596965291E-3</v>
      </c>
      <c r="R1146" s="551" t="s">
        <v>8674</v>
      </c>
      <c r="S1146" s="551">
        <v>3.8763446070355654E-3</v>
      </c>
      <c r="T1146" s="551" t="s">
        <v>8674</v>
      </c>
      <c r="U1146" s="551" t="s">
        <v>8674</v>
      </c>
      <c r="V1146" s="552">
        <v>3.3350286395584421E-3</v>
      </c>
      <c r="W1146" s="553" t="s">
        <v>8674</v>
      </c>
      <c r="X1146" s="553" t="s">
        <v>8674</v>
      </c>
      <c r="Y1146" s="553" t="s">
        <v>8674</v>
      </c>
      <c r="Z1146" s="553" t="s">
        <v>8674</v>
      </c>
      <c r="AA1146" s="554" t="s">
        <v>8674</v>
      </c>
      <c r="AB1146" s="684" t="s">
        <v>8674</v>
      </c>
      <c r="AC1146" s="561">
        <v>1.5223306882837624E-3</v>
      </c>
    </row>
    <row r="1147" spans="1:29" ht="15" customHeight="1" thickBot="1" x14ac:dyDescent="0.3">
      <c r="A1147" s="532" t="s">
        <v>7178</v>
      </c>
      <c r="B1147" s="577">
        <v>312</v>
      </c>
      <c r="C1147" s="533" t="s">
        <v>7179</v>
      </c>
      <c r="D1147" s="534" t="s">
        <v>42</v>
      </c>
      <c r="E1147" s="537" t="s">
        <v>7</v>
      </c>
      <c r="F1147" s="530" t="s">
        <v>3918</v>
      </c>
      <c r="G1147" s="266" t="s">
        <v>3919</v>
      </c>
      <c r="H1147" s="530" t="s">
        <v>3920</v>
      </c>
      <c r="I1147" s="266">
        <v>91</v>
      </c>
      <c r="J1147" s="531">
        <v>4</v>
      </c>
      <c r="K1147" s="549" t="s">
        <v>8674</v>
      </c>
      <c r="L1147" s="549" t="s">
        <v>8674</v>
      </c>
      <c r="M1147" s="549" t="s">
        <v>8674</v>
      </c>
      <c r="N1147" s="549" t="s">
        <v>8674</v>
      </c>
      <c r="O1147" s="549" t="s">
        <v>8674</v>
      </c>
      <c r="P1147" s="550" t="s">
        <v>8674</v>
      </c>
      <c r="Q1147" s="551">
        <v>1.0392849719393058E-2</v>
      </c>
      <c r="R1147" s="551" t="s">
        <v>8674</v>
      </c>
      <c r="S1147" s="551" t="s">
        <v>8674</v>
      </c>
      <c r="T1147" s="551" t="s">
        <v>8674</v>
      </c>
      <c r="U1147" s="551" t="s">
        <v>8674</v>
      </c>
      <c r="V1147" s="552">
        <v>3.3350286395584421E-3</v>
      </c>
      <c r="W1147" s="553" t="s">
        <v>8674</v>
      </c>
      <c r="X1147" s="553" t="s">
        <v>8674</v>
      </c>
      <c r="Y1147" s="553" t="s">
        <v>8674</v>
      </c>
      <c r="Z1147" s="553" t="s">
        <v>8674</v>
      </c>
      <c r="AA1147" s="554" t="s">
        <v>8674</v>
      </c>
      <c r="AB1147" s="684" t="s">
        <v>8674</v>
      </c>
      <c r="AC1147" s="561">
        <v>1.5223306882837624E-3</v>
      </c>
    </row>
    <row r="1148" spans="1:29" ht="15" customHeight="1" thickBot="1" x14ac:dyDescent="0.3">
      <c r="A1148" s="532" t="s">
        <v>7024</v>
      </c>
      <c r="B1148" s="577">
        <v>300</v>
      </c>
      <c r="C1148" s="533" t="s">
        <v>7025</v>
      </c>
      <c r="D1148" s="534" t="s">
        <v>42</v>
      </c>
      <c r="E1148" s="537" t="s">
        <v>7</v>
      </c>
      <c r="F1148" s="530" t="s">
        <v>3980</v>
      </c>
      <c r="G1148" s="266" t="s">
        <v>3964</v>
      </c>
      <c r="H1148" s="530" t="s">
        <v>3009</v>
      </c>
      <c r="I1148" s="266">
        <v>100</v>
      </c>
      <c r="J1148" s="531">
        <v>4</v>
      </c>
      <c r="K1148" s="549" t="s">
        <v>8674</v>
      </c>
      <c r="L1148" s="549" t="s">
        <v>8674</v>
      </c>
      <c r="M1148" s="549" t="s">
        <v>8674</v>
      </c>
      <c r="N1148" s="549" t="s">
        <v>8674</v>
      </c>
      <c r="O1148" s="549" t="s">
        <v>8674</v>
      </c>
      <c r="P1148" s="550" t="s">
        <v>8674</v>
      </c>
      <c r="Q1148" s="551" t="s">
        <v>8674</v>
      </c>
      <c r="R1148" s="551" t="s">
        <v>8674</v>
      </c>
      <c r="S1148" s="551" t="s">
        <v>8674</v>
      </c>
      <c r="T1148" s="551" t="s">
        <v>8674</v>
      </c>
      <c r="U1148" s="551" t="s">
        <v>8674</v>
      </c>
      <c r="V1148" s="552" t="s">
        <v>8674</v>
      </c>
      <c r="W1148" s="553">
        <v>1.6785564414603441E-2</v>
      </c>
      <c r="X1148" s="553" t="s">
        <v>8674</v>
      </c>
      <c r="Y1148" s="553" t="s">
        <v>8674</v>
      </c>
      <c r="Z1148" s="553" t="s">
        <v>8674</v>
      </c>
      <c r="AA1148" s="554" t="s">
        <v>8674</v>
      </c>
      <c r="AB1148" s="684">
        <v>5.536408808426414E-3</v>
      </c>
      <c r="AC1148" s="561">
        <v>1.5223306882837624E-3</v>
      </c>
    </row>
    <row r="1149" spans="1:29" ht="15" customHeight="1" thickBot="1" x14ac:dyDescent="0.3">
      <c r="A1149" s="532" t="s">
        <v>7102</v>
      </c>
      <c r="B1149" s="577">
        <v>270</v>
      </c>
      <c r="C1149" s="533" t="s">
        <v>7103</v>
      </c>
      <c r="D1149" s="534" t="s">
        <v>41</v>
      </c>
      <c r="E1149" s="537" t="s">
        <v>9</v>
      </c>
      <c r="F1149" s="530" t="s">
        <v>1146</v>
      </c>
      <c r="G1149" s="266" t="s">
        <v>1147</v>
      </c>
      <c r="H1149" s="530" t="s">
        <v>1148</v>
      </c>
      <c r="I1149" s="266">
        <v>98</v>
      </c>
      <c r="J1149" s="531">
        <v>4</v>
      </c>
      <c r="K1149" s="549" t="s">
        <v>8674</v>
      </c>
      <c r="L1149" s="549" t="s">
        <v>8674</v>
      </c>
      <c r="M1149" s="549" t="s">
        <v>8674</v>
      </c>
      <c r="N1149" s="549" t="s">
        <v>8674</v>
      </c>
      <c r="O1149" s="549" t="s">
        <v>8674</v>
      </c>
      <c r="P1149" s="550" t="s">
        <v>8674</v>
      </c>
      <c r="Q1149" s="551">
        <v>2.5982124298482645E-3</v>
      </c>
      <c r="R1149" s="551">
        <v>2.9231218941829874E-2</v>
      </c>
      <c r="S1149" s="551" t="s">
        <v>8674</v>
      </c>
      <c r="T1149" s="551">
        <v>5.4957133435919979E-3</v>
      </c>
      <c r="U1149" s="551" t="s">
        <v>8674</v>
      </c>
      <c r="V1149" s="552">
        <v>2.5012714796688318E-3</v>
      </c>
      <c r="W1149" s="553" t="s">
        <v>8674</v>
      </c>
      <c r="X1149" s="553" t="s">
        <v>8674</v>
      </c>
      <c r="Y1149" s="553" t="s">
        <v>8674</v>
      </c>
      <c r="Z1149" s="553" t="s">
        <v>8674</v>
      </c>
      <c r="AA1149" s="554">
        <v>4.042037186742118E-2</v>
      </c>
      <c r="AB1149" s="684">
        <v>1.3841022021066035E-3</v>
      </c>
      <c r="AC1149" s="561">
        <v>1.5223306882837624E-3</v>
      </c>
    </row>
    <row r="1150" spans="1:29" ht="15" customHeight="1" thickBot="1" x14ac:dyDescent="0.3">
      <c r="A1150" s="532" t="s">
        <v>7192</v>
      </c>
      <c r="B1150" s="577">
        <v>326</v>
      </c>
      <c r="C1150" s="533" t="s">
        <v>7193</v>
      </c>
      <c r="D1150" s="534" t="s">
        <v>42</v>
      </c>
      <c r="E1150" s="537" t="s">
        <v>8</v>
      </c>
      <c r="F1150" s="530" t="s">
        <v>4358</v>
      </c>
      <c r="G1150" s="266" t="s">
        <v>4359</v>
      </c>
      <c r="H1150" s="530" t="s">
        <v>4360</v>
      </c>
      <c r="I1150" s="266">
        <v>88</v>
      </c>
      <c r="J1150" s="531">
        <v>4</v>
      </c>
      <c r="K1150" s="549" t="s">
        <v>8674</v>
      </c>
      <c r="L1150" s="549" t="s">
        <v>8674</v>
      </c>
      <c r="M1150" s="549" t="s">
        <v>8674</v>
      </c>
      <c r="N1150" s="549" t="s">
        <v>8674</v>
      </c>
      <c r="O1150" s="549" t="s">
        <v>8674</v>
      </c>
      <c r="P1150" s="550" t="s">
        <v>8674</v>
      </c>
      <c r="Q1150" s="551">
        <v>2.5982124298482645E-3</v>
      </c>
      <c r="R1150" s="551" t="s">
        <v>8674</v>
      </c>
      <c r="S1150" s="551">
        <v>5.8145169105533485E-3</v>
      </c>
      <c r="T1150" s="551" t="s">
        <v>8674</v>
      </c>
      <c r="U1150" s="551" t="s">
        <v>8674</v>
      </c>
      <c r="V1150" s="552">
        <v>3.3350286395584421E-3</v>
      </c>
      <c r="W1150" s="553" t="s">
        <v>8674</v>
      </c>
      <c r="X1150" s="553" t="s">
        <v>8674</v>
      </c>
      <c r="Y1150" s="553" t="s">
        <v>8674</v>
      </c>
      <c r="Z1150" s="553" t="s">
        <v>8674</v>
      </c>
      <c r="AA1150" s="554" t="s">
        <v>8674</v>
      </c>
      <c r="AB1150" s="684" t="s">
        <v>8674</v>
      </c>
      <c r="AC1150" s="561">
        <v>1.5223306882837624E-3</v>
      </c>
    </row>
    <row r="1151" spans="1:29" ht="15" customHeight="1" thickBot="1" x14ac:dyDescent="0.3">
      <c r="A1151" s="532" t="s">
        <v>7274</v>
      </c>
      <c r="B1151" s="577">
        <v>339</v>
      </c>
      <c r="C1151" s="533" t="s">
        <v>7275</v>
      </c>
      <c r="D1151" s="534" t="s">
        <v>42</v>
      </c>
      <c r="E1151" s="537" t="s">
        <v>8</v>
      </c>
      <c r="F1151" s="530" t="s">
        <v>4366</v>
      </c>
      <c r="G1151" s="266" t="s">
        <v>4367</v>
      </c>
      <c r="H1151" s="530" t="s">
        <v>4368</v>
      </c>
      <c r="I1151" s="266">
        <v>98</v>
      </c>
      <c r="J1151" s="531">
        <v>4</v>
      </c>
      <c r="K1151" s="549" t="s">
        <v>8674</v>
      </c>
      <c r="L1151" s="549" t="s">
        <v>8674</v>
      </c>
      <c r="M1151" s="549" t="s">
        <v>8674</v>
      </c>
      <c r="N1151" s="549" t="s">
        <v>8674</v>
      </c>
      <c r="O1151" s="549">
        <v>2.1123785382340516E-2</v>
      </c>
      <c r="P1151" s="550">
        <v>5.6683719018804828E-3</v>
      </c>
      <c r="Q1151" s="551" t="s">
        <v>8674</v>
      </c>
      <c r="R1151" s="551" t="s">
        <v>8674</v>
      </c>
      <c r="S1151" s="551" t="s">
        <v>8674</v>
      </c>
      <c r="T1151" s="551" t="s">
        <v>8674</v>
      </c>
      <c r="U1151" s="551" t="s">
        <v>8674</v>
      </c>
      <c r="V1151" s="552" t="s">
        <v>8674</v>
      </c>
      <c r="W1151" s="553" t="s">
        <v>8674</v>
      </c>
      <c r="X1151" s="553" t="s">
        <v>8674</v>
      </c>
      <c r="Y1151" s="553" t="s">
        <v>8674</v>
      </c>
      <c r="Z1151" s="553" t="s">
        <v>8674</v>
      </c>
      <c r="AA1151" s="554" t="s">
        <v>8674</v>
      </c>
      <c r="AB1151" s="684" t="s">
        <v>8674</v>
      </c>
      <c r="AC1151" s="561">
        <v>1.5223306882837624E-3</v>
      </c>
    </row>
    <row r="1152" spans="1:29" ht="15" customHeight="1" thickBot="1" x14ac:dyDescent="0.3">
      <c r="A1152" s="532" t="s">
        <v>7264</v>
      </c>
      <c r="B1152" s="577">
        <v>393</v>
      </c>
      <c r="C1152" s="533" t="s">
        <v>7265</v>
      </c>
      <c r="D1152" s="534" t="s">
        <v>42</v>
      </c>
      <c r="E1152" s="537" t="s">
        <v>5</v>
      </c>
      <c r="F1152" s="530" t="s">
        <v>2933</v>
      </c>
      <c r="G1152" s="266" t="s">
        <v>2934</v>
      </c>
      <c r="H1152" s="530" t="s">
        <v>2935</v>
      </c>
      <c r="I1152" s="266">
        <v>100</v>
      </c>
      <c r="J1152" s="531">
        <v>4</v>
      </c>
      <c r="K1152" s="549">
        <v>3.1099362463069508E-2</v>
      </c>
      <c r="L1152" s="549" t="s">
        <v>8674</v>
      </c>
      <c r="M1152" s="549" t="s">
        <v>8674</v>
      </c>
      <c r="N1152" s="549" t="s">
        <v>8674</v>
      </c>
      <c r="O1152" s="549" t="s">
        <v>8674</v>
      </c>
      <c r="P1152" s="550">
        <v>5.6683719018804828E-3</v>
      </c>
      <c r="Q1152" s="551" t="s">
        <v>8674</v>
      </c>
      <c r="R1152" s="551" t="s">
        <v>8674</v>
      </c>
      <c r="S1152" s="551" t="s">
        <v>8674</v>
      </c>
      <c r="T1152" s="551" t="s">
        <v>8674</v>
      </c>
      <c r="U1152" s="551" t="s">
        <v>8674</v>
      </c>
      <c r="V1152" s="552" t="s">
        <v>8674</v>
      </c>
      <c r="W1152" s="553" t="s">
        <v>8674</v>
      </c>
      <c r="X1152" s="553" t="s">
        <v>8674</v>
      </c>
      <c r="Y1152" s="553" t="s">
        <v>8674</v>
      </c>
      <c r="Z1152" s="553" t="s">
        <v>8674</v>
      </c>
      <c r="AA1152" s="554" t="s">
        <v>8674</v>
      </c>
      <c r="AB1152" s="684" t="s">
        <v>8674</v>
      </c>
      <c r="AC1152" s="561">
        <v>1.5223306882837624E-3</v>
      </c>
    </row>
    <row r="1153" spans="1:29" ht="15" customHeight="1" thickBot="1" x14ac:dyDescent="0.3">
      <c r="A1153" s="532" t="s">
        <v>7128</v>
      </c>
      <c r="B1153" s="577">
        <v>271</v>
      </c>
      <c r="C1153" s="533" t="s">
        <v>7129</v>
      </c>
      <c r="D1153" s="534" t="s">
        <v>42</v>
      </c>
      <c r="E1153" s="537" t="s">
        <v>8</v>
      </c>
      <c r="F1153" s="530" t="s">
        <v>4378</v>
      </c>
      <c r="G1153" s="266" t="s">
        <v>4379</v>
      </c>
      <c r="H1153" s="530" t="s">
        <v>1551</v>
      </c>
      <c r="I1153" s="266">
        <v>100</v>
      </c>
      <c r="J1153" s="531">
        <v>4</v>
      </c>
      <c r="K1153" s="549" t="s">
        <v>8674</v>
      </c>
      <c r="L1153" s="549" t="s">
        <v>8674</v>
      </c>
      <c r="M1153" s="549" t="s">
        <v>8674</v>
      </c>
      <c r="N1153" s="549" t="s">
        <v>8674</v>
      </c>
      <c r="O1153" s="549" t="s">
        <v>8674</v>
      </c>
      <c r="P1153" s="550" t="s">
        <v>8674</v>
      </c>
      <c r="Q1153" s="551" t="s">
        <v>8674</v>
      </c>
      <c r="R1153" s="551" t="s">
        <v>8674</v>
      </c>
      <c r="S1153" s="551">
        <v>3.8763446070355654E-3</v>
      </c>
      <c r="T1153" s="551">
        <v>1.0991426687183996E-2</v>
      </c>
      <c r="U1153" s="551" t="s">
        <v>8674</v>
      </c>
      <c r="V1153" s="552">
        <v>3.3350286395584421E-3</v>
      </c>
      <c r="W1153" s="553" t="s">
        <v>8674</v>
      </c>
      <c r="X1153" s="553" t="s">
        <v>8674</v>
      </c>
      <c r="Y1153" s="553" t="s">
        <v>8674</v>
      </c>
      <c r="Z1153" s="553" t="s">
        <v>8674</v>
      </c>
      <c r="AA1153" s="554" t="s">
        <v>8674</v>
      </c>
      <c r="AB1153" s="684" t="s">
        <v>8674</v>
      </c>
      <c r="AC1153" s="561">
        <v>1.5223306882837624E-3</v>
      </c>
    </row>
    <row r="1154" spans="1:29" ht="15" customHeight="1" thickBot="1" x14ac:dyDescent="0.3">
      <c r="A1154" s="532" t="s">
        <v>7052</v>
      </c>
      <c r="B1154" s="577">
        <v>268</v>
      </c>
      <c r="C1154" s="533" t="s">
        <v>7053</v>
      </c>
      <c r="D1154" s="534" t="s">
        <v>41</v>
      </c>
      <c r="E1154" s="537" t="s">
        <v>13</v>
      </c>
      <c r="F1154" s="530" t="s">
        <v>2143</v>
      </c>
      <c r="G1154" s="266" t="s">
        <v>2144</v>
      </c>
      <c r="H1154" s="530" t="s">
        <v>336</v>
      </c>
      <c r="I1154" s="266">
        <v>100</v>
      </c>
      <c r="J1154" s="531">
        <v>4</v>
      </c>
      <c r="K1154" s="549" t="s">
        <v>8674</v>
      </c>
      <c r="L1154" s="549" t="s">
        <v>8674</v>
      </c>
      <c r="M1154" s="549" t="s">
        <v>8674</v>
      </c>
      <c r="N1154" s="549" t="s">
        <v>8674</v>
      </c>
      <c r="O1154" s="549" t="s">
        <v>8674</v>
      </c>
      <c r="P1154" s="550" t="s">
        <v>8674</v>
      </c>
      <c r="Q1154" s="551" t="s">
        <v>8674</v>
      </c>
      <c r="R1154" s="551" t="s">
        <v>8674</v>
      </c>
      <c r="S1154" s="551">
        <v>1.9381723035177827E-3</v>
      </c>
      <c r="T1154" s="551" t="s">
        <v>8674</v>
      </c>
      <c r="U1154" s="551" t="s">
        <v>8674</v>
      </c>
      <c r="V1154" s="552">
        <v>8.3375715988961052E-4</v>
      </c>
      <c r="W1154" s="553">
        <v>1.258917331095258E-2</v>
      </c>
      <c r="X1154" s="553" t="s">
        <v>8674</v>
      </c>
      <c r="Y1154" s="553" t="s">
        <v>8674</v>
      </c>
      <c r="Z1154" s="553" t="s">
        <v>8674</v>
      </c>
      <c r="AA1154" s="554" t="s">
        <v>8674</v>
      </c>
      <c r="AB1154" s="684">
        <v>4.1523066063198109E-3</v>
      </c>
      <c r="AC1154" s="561">
        <v>1.5223306882837624E-3</v>
      </c>
    </row>
    <row r="1155" spans="1:29" ht="15" customHeight="1" thickBot="1" x14ac:dyDescent="0.3">
      <c r="A1155" s="532" t="s">
        <v>7136</v>
      </c>
      <c r="B1155" s="577">
        <v>255</v>
      </c>
      <c r="C1155" s="533" t="s">
        <v>7137</v>
      </c>
      <c r="D1155" s="534" t="s">
        <v>41</v>
      </c>
      <c r="E1155" s="537" t="s">
        <v>13</v>
      </c>
      <c r="F1155" s="530" t="s">
        <v>2150</v>
      </c>
      <c r="G1155" s="266" t="s">
        <v>2151</v>
      </c>
      <c r="H1155" s="530" t="s">
        <v>1233</v>
      </c>
      <c r="I1155" s="266">
        <v>100</v>
      </c>
      <c r="J1155" s="531">
        <v>4</v>
      </c>
      <c r="K1155" s="549" t="s">
        <v>8674</v>
      </c>
      <c r="L1155" s="549" t="s">
        <v>8674</v>
      </c>
      <c r="M1155" s="549" t="s">
        <v>8674</v>
      </c>
      <c r="N1155" s="549" t="s">
        <v>8674</v>
      </c>
      <c r="O1155" s="549" t="s">
        <v>8674</v>
      </c>
      <c r="P1155" s="550" t="s">
        <v>8674</v>
      </c>
      <c r="Q1155" s="551" t="s">
        <v>8674</v>
      </c>
      <c r="R1155" s="551" t="s">
        <v>8674</v>
      </c>
      <c r="S1155" s="551">
        <v>7.7526892140711307E-3</v>
      </c>
      <c r="T1155" s="551" t="s">
        <v>8674</v>
      </c>
      <c r="U1155" s="551" t="s">
        <v>8674</v>
      </c>
      <c r="V1155" s="552">
        <v>3.3350286395584421E-3</v>
      </c>
      <c r="W1155" s="553" t="s">
        <v>8674</v>
      </c>
      <c r="X1155" s="553" t="s">
        <v>8674</v>
      </c>
      <c r="Y1155" s="553" t="s">
        <v>8674</v>
      </c>
      <c r="Z1155" s="553" t="s">
        <v>8674</v>
      </c>
      <c r="AA1155" s="554" t="s">
        <v>8674</v>
      </c>
      <c r="AB1155" s="684" t="s">
        <v>8674</v>
      </c>
      <c r="AC1155" s="561">
        <v>1.5223306882837624E-3</v>
      </c>
    </row>
    <row r="1156" spans="1:29" ht="15" customHeight="1" thickBot="1" x14ac:dyDescent="0.3">
      <c r="A1156" s="532" t="s">
        <v>7026</v>
      </c>
      <c r="B1156" s="577">
        <v>264</v>
      </c>
      <c r="C1156" s="533" t="s">
        <v>7027</v>
      </c>
      <c r="D1156" s="534" t="s">
        <v>41</v>
      </c>
      <c r="E1156" s="537" t="s">
        <v>13</v>
      </c>
      <c r="F1156" s="530" t="s">
        <v>2156</v>
      </c>
      <c r="G1156" s="266" t="s">
        <v>2157</v>
      </c>
      <c r="H1156" s="530" t="s">
        <v>1228</v>
      </c>
      <c r="I1156" s="266">
        <v>100</v>
      </c>
      <c r="J1156" s="531">
        <v>4</v>
      </c>
      <c r="K1156" s="549" t="s">
        <v>8674</v>
      </c>
      <c r="L1156" s="549" t="s">
        <v>8674</v>
      </c>
      <c r="M1156" s="549" t="s">
        <v>8674</v>
      </c>
      <c r="N1156" s="549" t="s">
        <v>8674</v>
      </c>
      <c r="O1156" s="549" t="s">
        <v>8674</v>
      </c>
      <c r="P1156" s="550" t="s">
        <v>8674</v>
      </c>
      <c r="Q1156" s="551" t="s">
        <v>8674</v>
      </c>
      <c r="R1156" s="551" t="s">
        <v>8674</v>
      </c>
      <c r="S1156" s="551" t="s">
        <v>8674</v>
      </c>
      <c r="T1156" s="551" t="s">
        <v>8674</v>
      </c>
      <c r="U1156" s="551" t="s">
        <v>8674</v>
      </c>
      <c r="V1156" s="552" t="s">
        <v>8674</v>
      </c>
      <c r="W1156" s="553" t="s">
        <v>8674</v>
      </c>
      <c r="X1156" s="553">
        <v>1.9138755980861243E-2</v>
      </c>
      <c r="Y1156" s="553">
        <v>5.1888750518887502E-3</v>
      </c>
      <c r="Z1156" s="553">
        <v>4.595588235294118E-2</v>
      </c>
      <c r="AA1156" s="554" t="s">
        <v>8674</v>
      </c>
      <c r="AB1156" s="684">
        <v>5.536408808426414E-3</v>
      </c>
      <c r="AC1156" s="561">
        <v>1.5223306882837624E-3</v>
      </c>
    </row>
    <row r="1157" spans="1:29" ht="15" customHeight="1" thickBot="1" x14ac:dyDescent="0.3">
      <c r="A1157" s="532" t="s">
        <v>7080</v>
      </c>
      <c r="B1157" s="577">
        <v>243</v>
      </c>
      <c r="C1157" s="533" t="s">
        <v>7081</v>
      </c>
      <c r="D1157" s="534" t="s">
        <v>41</v>
      </c>
      <c r="E1157" s="537" t="s">
        <v>13</v>
      </c>
      <c r="F1157" s="530" t="s">
        <v>2158</v>
      </c>
      <c r="G1157" s="266" t="s">
        <v>2159</v>
      </c>
      <c r="H1157" s="530" t="s">
        <v>2160</v>
      </c>
      <c r="I1157" s="266">
        <v>98</v>
      </c>
      <c r="J1157" s="531">
        <v>4</v>
      </c>
      <c r="K1157" s="549">
        <v>7.7748406157673771E-3</v>
      </c>
      <c r="L1157" s="549" t="s">
        <v>8674</v>
      </c>
      <c r="M1157" s="549" t="s">
        <v>8674</v>
      </c>
      <c r="N1157" s="549" t="s">
        <v>8674</v>
      </c>
      <c r="O1157" s="549" t="s">
        <v>8674</v>
      </c>
      <c r="P1157" s="550">
        <v>1.4170929754701207E-3</v>
      </c>
      <c r="Q1157" s="551">
        <v>2.5982124298482645E-3</v>
      </c>
      <c r="R1157" s="551" t="s">
        <v>8674</v>
      </c>
      <c r="S1157" s="551" t="s">
        <v>8674</v>
      </c>
      <c r="T1157" s="551" t="s">
        <v>8674</v>
      </c>
      <c r="U1157" s="551" t="s">
        <v>8674</v>
      </c>
      <c r="V1157" s="552">
        <v>8.3375715988961052E-4</v>
      </c>
      <c r="W1157" s="553" t="s">
        <v>8674</v>
      </c>
      <c r="X1157" s="553" t="s">
        <v>8674</v>
      </c>
      <c r="Y1157" s="553">
        <v>5.1888750518887502E-3</v>
      </c>
      <c r="Z1157" s="553" t="s">
        <v>8674</v>
      </c>
      <c r="AA1157" s="554" t="s">
        <v>8674</v>
      </c>
      <c r="AB1157" s="684">
        <v>2.768204404213207E-3</v>
      </c>
      <c r="AC1157" s="561">
        <v>1.5223306882837624E-3</v>
      </c>
    </row>
    <row r="1158" spans="1:29" ht="15" customHeight="1" thickBot="1" x14ac:dyDescent="0.3">
      <c r="A1158" s="532" t="s">
        <v>7144</v>
      </c>
      <c r="B1158" s="577">
        <v>303</v>
      </c>
      <c r="C1158" s="533" t="s">
        <v>7145</v>
      </c>
      <c r="D1158" s="534" t="s">
        <v>42</v>
      </c>
      <c r="E1158" s="537" t="s">
        <v>5</v>
      </c>
      <c r="F1158" s="530" t="s">
        <v>2945</v>
      </c>
      <c r="G1158" s="266" t="s">
        <v>2946</v>
      </c>
      <c r="H1158" s="530" t="s">
        <v>2947</v>
      </c>
      <c r="I1158" s="266">
        <v>99</v>
      </c>
      <c r="J1158" s="531">
        <v>4</v>
      </c>
      <c r="K1158" s="549" t="s">
        <v>8674</v>
      </c>
      <c r="L1158" s="549" t="s">
        <v>8674</v>
      </c>
      <c r="M1158" s="549" t="s">
        <v>8674</v>
      </c>
      <c r="N1158" s="549" t="s">
        <v>8674</v>
      </c>
      <c r="O1158" s="549" t="s">
        <v>8674</v>
      </c>
      <c r="P1158" s="550" t="s">
        <v>8674</v>
      </c>
      <c r="Q1158" s="551" t="s">
        <v>8674</v>
      </c>
      <c r="R1158" s="551" t="s">
        <v>8674</v>
      </c>
      <c r="S1158" s="551" t="s">
        <v>8674</v>
      </c>
      <c r="T1158" s="551" t="s">
        <v>8674</v>
      </c>
      <c r="U1158" s="551">
        <v>4.8549581259861634E-2</v>
      </c>
      <c r="V1158" s="552">
        <v>3.3350286395584421E-3</v>
      </c>
      <c r="W1158" s="553" t="s">
        <v>8674</v>
      </c>
      <c r="X1158" s="553" t="s">
        <v>8674</v>
      </c>
      <c r="Y1158" s="553" t="s">
        <v>8674</v>
      </c>
      <c r="Z1158" s="553" t="s">
        <v>8674</v>
      </c>
      <c r="AA1158" s="554" t="s">
        <v>8674</v>
      </c>
      <c r="AB1158" s="684" t="s">
        <v>8674</v>
      </c>
      <c r="AC1158" s="561">
        <v>1.5223306882837624E-3</v>
      </c>
    </row>
    <row r="1159" spans="1:29" ht="15" customHeight="1" thickBot="1" x14ac:dyDescent="0.3">
      <c r="A1159" s="532" t="s">
        <v>7256</v>
      </c>
      <c r="B1159" s="577">
        <v>273</v>
      </c>
      <c r="C1159" s="533" t="s">
        <v>7257</v>
      </c>
      <c r="D1159" s="534" t="s">
        <v>42</v>
      </c>
      <c r="E1159" s="537" t="s">
        <v>8</v>
      </c>
      <c r="F1159" s="530" t="s">
        <v>4385</v>
      </c>
      <c r="G1159" s="266" t="s">
        <v>4386</v>
      </c>
      <c r="H1159" s="530" t="s">
        <v>2455</v>
      </c>
      <c r="I1159" s="266">
        <v>100</v>
      </c>
      <c r="J1159" s="531">
        <v>4</v>
      </c>
      <c r="K1159" s="549" t="s">
        <v>8674</v>
      </c>
      <c r="L1159" s="549" t="s">
        <v>8674</v>
      </c>
      <c r="M1159" s="549" t="s">
        <v>8674</v>
      </c>
      <c r="N1159" s="549">
        <v>1.5202189115232594E-2</v>
      </c>
      <c r="O1159" s="549" t="s">
        <v>8674</v>
      </c>
      <c r="P1159" s="550">
        <v>4.2512789264103614E-3</v>
      </c>
      <c r="Q1159" s="551">
        <v>2.5982124298482645E-3</v>
      </c>
      <c r="R1159" s="551" t="s">
        <v>8674</v>
      </c>
      <c r="S1159" s="551" t="s">
        <v>8674</v>
      </c>
      <c r="T1159" s="551" t="s">
        <v>8674</v>
      </c>
      <c r="U1159" s="551" t="s">
        <v>8674</v>
      </c>
      <c r="V1159" s="552">
        <v>8.3375715988961052E-4</v>
      </c>
      <c r="W1159" s="553" t="s">
        <v>8674</v>
      </c>
      <c r="X1159" s="553" t="s">
        <v>8674</v>
      </c>
      <c r="Y1159" s="553" t="s">
        <v>8674</v>
      </c>
      <c r="Z1159" s="553" t="s">
        <v>8674</v>
      </c>
      <c r="AA1159" s="554" t="s">
        <v>8674</v>
      </c>
      <c r="AB1159" s="684" t="s">
        <v>8674</v>
      </c>
      <c r="AC1159" s="561">
        <v>1.5223306882837624E-3</v>
      </c>
    </row>
    <row r="1160" spans="1:29" ht="15" customHeight="1" thickBot="1" x14ac:dyDescent="0.3">
      <c r="A1160" s="532" t="s">
        <v>7094</v>
      </c>
      <c r="B1160" s="577">
        <v>237</v>
      </c>
      <c r="C1160" s="533" t="s">
        <v>7095</v>
      </c>
      <c r="D1160" s="534" t="s">
        <v>41</v>
      </c>
      <c r="E1160" s="537" t="s">
        <v>12</v>
      </c>
      <c r="F1160" s="530" t="s">
        <v>1583</v>
      </c>
      <c r="G1160" s="266" t="s">
        <v>1584</v>
      </c>
      <c r="H1160" s="530" t="s">
        <v>1585</v>
      </c>
      <c r="I1160" s="266">
        <v>93</v>
      </c>
      <c r="J1160" s="531">
        <v>4</v>
      </c>
      <c r="K1160" s="549" t="s">
        <v>8674</v>
      </c>
      <c r="L1160" s="549" t="s">
        <v>8674</v>
      </c>
      <c r="M1160" s="549" t="s">
        <v>8674</v>
      </c>
      <c r="N1160" s="549" t="s">
        <v>8674</v>
      </c>
      <c r="O1160" s="549" t="s">
        <v>8674</v>
      </c>
      <c r="P1160" s="550" t="s">
        <v>8674</v>
      </c>
      <c r="Q1160" s="551" t="s">
        <v>8674</v>
      </c>
      <c r="R1160" s="551" t="s">
        <v>8674</v>
      </c>
      <c r="S1160" s="551">
        <v>5.8145169105533485E-3</v>
      </c>
      <c r="T1160" s="551" t="s">
        <v>8674</v>
      </c>
      <c r="U1160" s="551" t="s">
        <v>8674</v>
      </c>
      <c r="V1160" s="552">
        <v>2.5012714796688318E-3</v>
      </c>
      <c r="W1160" s="553" t="s">
        <v>8674</v>
      </c>
      <c r="X1160" s="553" t="s">
        <v>8674</v>
      </c>
      <c r="Y1160" s="553">
        <v>2.5944375259443751E-3</v>
      </c>
      <c r="Z1160" s="553" t="s">
        <v>8674</v>
      </c>
      <c r="AA1160" s="554" t="s">
        <v>8674</v>
      </c>
      <c r="AB1160" s="684">
        <v>1.3841022021066035E-3</v>
      </c>
      <c r="AC1160" s="561">
        <v>1.5223306882837624E-3</v>
      </c>
    </row>
    <row r="1161" spans="1:29" ht="15" customHeight="1" thickBot="1" x14ac:dyDescent="0.3">
      <c r="A1161" s="532" t="s">
        <v>7150</v>
      </c>
      <c r="B1161" s="577">
        <v>310</v>
      </c>
      <c r="C1161" s="533" t="s">
        <v>7151</v>
      </c>
      <c r="D1161" s="534" t="s">
        <v>41</v>
      </c>
      <c r="E1161" s="537" t="s">
        <v>22</v>
      </c>
      <c r="F1161" s="530" t="s">
        <v>1887</v>
      </c>
      <c r="G1161" s="266" t="s">
        <v>1888</v>
      </c>
      <c r="H1161" s="530" t="s">
        <v>1889</v>
      </c>
      <c r="I1161" s="266">
        <v>99</v>
      </c>
      <c r="J1161" s="531">
        <v>4</v>
      </c>
      <c r="K1161" s="549" t="s">
        <v>8674</v>
      </c>
      <c r="L1161" s="549" t="s">
        <v>8674</v>
      </c>
      <c r="M1161" s="549" t="s">
        <v>8674</v>
      </c>
      <c r="N1161" s="549" t="s">
        <v>8674</v>
      </c>
      <c r="O1161" s="549" t="s">
        <v>8674</v>
      </c>
      <c r="P1161" s="550" t="s">
        <v>8674</v>
      </c>
      <c r="Q1161" s="551" t="s">
        <v>8674</v>
      </c>
      <c r="R1161" s="551" t="s">
        <v>8674</v>
      </c>
      <c r="S1161" s="551">
        <v>7.7526892140711307E-3</v>
      </c>
      <c r="T1161" s="551" t="s">
        <v>8674</v>
      </c>
      <c r="U1161" s="551" t="s">
        <v>8674</v>
      </c>
      <c r="V1161" s="552">
        <v>3.3350286395584421E-3</v>
      </c>
      <c r="W1161" s="553" t="s">
        <v>8674</v>
      </c>
      <c r="X1161" s="553" t="s">
        <v>8674</v>
      </c>
      <c r="Y1161" s="553" t="s">
        <v>8674</v>
      </c>
      <c r="Z1161" s="553" t="s">
        <v>8674</v>
      </c>
      <c r="AA1161" s="554" t="s">
        <v>8674</v>
      </c>
      <c r="AB1161" s="684" t="s">
        <v>8674</v>
      </c>
      <c r="AC1161" s="561">
        <v>1.5223306882837624E-3</v>
      </c>
    </row>
    <row r="1162" spans="1:29" ht="15" customHeight="1" thickBot="1" x14ac:dyDescent="0.3">
      <c r="A1162" s="532" t="s">
        <v>7222</v>
      </c>
      <c r="B1162" s="577">
        <v>237</v>
      </c>
      <c r="C1162" s="533" t="s">
        <v>7223</v>
      </c>
      <c r="D1162" s="534" t="s">
        <v>41</v>
      </c>
      <c r="E1162" s="537" t="s">
        <v>12</v>
      </c>
      <c r="F1162" s="530" t="s">
        <v>1610</v>
      </c>
      <c r="G1162" s="266" t="s">
        <v>1611</v>
      </c>
      <c r="H1162" s="530" t="s">
        <v>1128</v>
      </c>
      <c r="I1162" s="266">
        <v>98</v>
      </c>
      <c r="J1162" s="531">
        <v>4</v>
      </c>
      <c r="K1162" s="549" t="s">
        <v>8674</v>
      </c>
      <c r="L1162" s="549" t="s">
        <v>8674</v>
      </c>
      <c r="M1162" s="549" t="s">
        <v>8674</v>
      </c>
      <c r="N1162" s="549" t="s">
        <v>8674</v>
      </c>
      <c r="O1162" s="549">
        <v>5.280946345585129E-3</v>
      </c>
      <c r="P1162" s="550">
        <v>1.4170929754701207E-3</v>
      </c>
      <c r="Q1162" s="551">
        <v>5.1964248596965291E-3</v>
      </c>
      <c r="R1162" s="551" t="s">
        <v>8674</v>
      </c>
      <c r="S1162" s="551" t="s">
        <v>8674</v>
      </c>
      <c r="T1162" s="551">
        <v>5.4957133435919979E-3</v>
      </c>
      <c r="U1162" s="551" t="s">
        <v>8674</v>
      </c>
      <c r="V1162" s="552">
        <v>2.5012714796688318E-3</v>
      </c>
      <c r="W1162" s="553" t="s">
        <v>8674</v>
      </c>
      <c r="X1162" s="553" t="s">
        <v>8674</v>
      </c>
      <c r="Y1162" s="553" t="s">
        <v>8674</v>
      </c>
      <c r="Z1162" s="553" t="s">
        <v>8674</v>
      </c>
      <c r="AA1162" s="554" t="s">
        <v>8674</v>
      </c>
      <c r="AB1162" s="684" t="s">
        <v>8674</v>
      </c>
      <c r="AC1162" s="561">
        <v>1.5223306882837624E-3</v>
      </c>
    </row>
    <row r="1163" spans="1:29" ht="15" customHeight="1" thickBot="1" x14ac:dyDescent="0.3">
      <c r="A1163" s="532" t="s">
        <v>7114</v>
      </c>
      <c r="B1163" s="577">
        <v>240</v>
      </c>
      <c r="C1163" s="533" t="s">
        <v>7115</v>
      </c>
      <c r="D1163" s="534" t="s">
        <v>41</v>
      </c>
      <c r="E1163" s="537" t="s">
        <v>12</v>
      </c>
      <c r="F1163" s="530" t="s">
        <v>1623</v>
      </c>
      <c r="G1163" s="266" t="s">
        <v>1624</v>
      </c>
      <c r="H1163" s="530" t="s">
        <v>1625</v>
      </c>
      <c r="I1163" s="266">
        <v>96</v>
      </c>
      <c r="J1163" s="531">
        <v>4</v>
      </c>
      <c r="K1163" s="549" t="s">
        <v>8674</v>
      </c>
      <c r="L1163" s="549">
        <v>2.6673779674579887E-2</v>
      </c>
      <c r="M1163" s="549">
        <v>6.5419337956299879E-3</v>
      </c>
      <c r="N1163" s="549" t="s">
        <v>8674</v>
      </c>
      <c r="O1163" s="549" t="s">
        <v>8674</v>
      </c>
      <c r="P1163" s="550">
        <v>2.8341859509402414E-3</v>
      </c>
      <c r="Q1163" s="551" t="s">
        <v>8674</v>
      </c>
      <c r="R1163" s="551" t="s">
        <v>8674</v>
      </c>
      <c r="S1163" s="551">
        <v>1.9381723035177827E-3</v>
      </c>
      <c r="T1163" s="551" t="s">
        <v>8674</v>
      </c>
      <c r="U1163" s="551" t="s">
        <v>8674</v>
      </c>
      <c r="V1163" s="552">
        <v>8.3375715988961052E-4</v>
      </c>
      <c r="W1163" s="553" t="s">
        <v>8674</v>
      </c>
      <c r="X1163" s="553">
        <v>1.9138755980861243E-2</v>
      </c>
      <c r="Y1163" s="553" t="s">
        <v>8674</v>
      </c>
      <c r="Z1163" s="553" t="s">
        <v>8674</v>
      </c>
      <c r="AA1163" s="554" t="s">
        <v>8674</v>
      </c>
      <c r="AB1163" s="684">
        <v>1.3841022021066035E-3</v>
      </c>
      <c r="AC1163" s="561">
        <v>1.5223306882837624E-3</v>
      </c>
    </row>
    <row r="1164" spans="1:29" ht="15" customHeight="1" thickBot="1" x14ac:dyDescent="0.3">
      <c r="A1164" s="532" t="s">
        <v>7248</v>
      </c>
      <c r="B1164" s="577">
        <v>238</v>
      </c>
      <c r="C1164" s="533" t="s">
        <v>7249</v>
      </c>
      <c r="D1164" s="534" t="s">
        <v>41</v>
      </c>
      <c r="E1164" s="537" t="s">
        <v>12</v>
      </c>
      <c r="F1164" s="530" t="s">
        <v>1626</v>
      </c>
      <c r="G1164" s="266" t="s">
        <v>1627</v>
      </c>
      <c r="H1164" s="530" t="s">
        <v>1628</v>
      </c>
      <c r="I1164" s="266">
        <v>91</v>
      </c>
      <c r="J1164" s="531">
        <v>4</v>
      </c>
      <c r="K1164" s="549" t="s">
        <v>8674</v>
      </c>
      <c r="L1164" s="549" t="s">
        <v>8674</v>
      </c>
      <c r="M1164" s="549" t="s">
        <v>8674</v>
      </c>
      <c r="N1164" s="549" t="s">
        <v>8674</v>
      </c>
      <c r="O1164" s="549">
        <v>1.0561892691170258E-2</v>
      </c>
      <c r="P1164" s="550">
        <v>2.8341859509402414E-3</v>
      </c>
      <c r="Q1164" s="551" t="s">
        <v>8674</v>
      </c>
      <c r="R1164" s="551" t="s">
        <v>8674</v>
      </c>
      <c r="S1164" s="551">
        <v>3.8763446070355654E-3</v>
      </c>
      <c r="T1164" s="551" t="s">
        <v>8674</v>
      </c>
      <c r="U1164" s="551" t="s">
        <v>8674</v>
      </c>
      <c r="V1164" s="552">
        <v>1.667514319779221E-3</v>
      </c>
      <c r="W1164" s="553" t="s">
        <v>8674</v>
      </c>
      <c r="X1164" s="553" t="s">
        <v>8674</v>
      </c>
      <c r="Y1164" s="553" t="s">
        <v>8674</v>
      </c>
      <c r="Z1164" s="553" t="s">
        <v>8674</v>
      </c>
      <c r="AA1164" s="554" t="s">
        <v>8674</v>
      </c>
      <c r="AB1164" s="684" t="s">
        <v>8674</v>
      </c>
      <c r="AC1164" s="561">
        <v>1.5223306882837624E-3</v>
      </c>
    </row>
    <row r="1165" spans="1:29" ht="15" customHeight="1" thickBot="1" x14ac:dyDescent="0.3">
      <c r="A1165" s="532" t="s">
        <v>7056</v>
      </c>
      <c r="B1165" s="577">
        <v>300</v>
      </c>
      <c r="C1165" s="533" t="s">
        <v>7057</v>
      </c>
      <c r="D1165" s="534" t="s">
        <v>42</v>
      </c>
      <c r="E1165" s="537" t="s">
        <v>5</v>
      </c>
      <c r="F1165" s="530" t="s">
        <v>3010</v>
      </c>
      <c r="G1165" s="266" t="s">
        <v>3011</v>
      </c>
      <c r="H1165" s="530" t="s">
        <v>3012</v>
      </c>
      <c r="I1165" s="266">
        <v>98</v>
      </c>
      <c r="J1165" s="531">
        <v>4</v>
      </c>
      <c r="K1165" s="549" t="s">
        <v>8674</v>
      </c>
      <c r="L1165" s="549" t="s">
        <v>8674</v>
      </c>
      <c r="M1165" s="549" t="s">
        <v>8674</v>
      </c>
      <c r="N1165" s="549" t="s">
        <v>8674</v>
      </c>
      <c r="O1165" s="549" t="s">
        <v>8674</v>
      </c>
      <c r="P1165" s="550" t="s">
        <v>8674</v>
      </c>
      <c r="Q1165" s="551" t="s">
        <v>8674</v>
      </c>
      <c r="R1165" s="551" t="s">
        <v>8674</v>
      </c>
      <c r="S1165" s="551" t="s">
        <v>8674</v>
      </c>
      <c r="T1165" s="551">
        <v>5.4957133435919979E-3</v>
      </c>
      <c r="U1165" s="551" t="s">
        <v>8674</v>
      </c>
      <c r="V1165" s="552">
        <v>8.3375715988961052E-4</v>
      </c>
      <c r="W1165" s="553" t="s">
        <v>8674</v>
      </c>
      <c r="X1165" s="553" t="s">
        <v>8674</v>
      </c>
      <c r="Y1165" s="553">
        <v>2.5944375259443751E-3</v>
      </c>
      <c r="Z1165" s="553">
        <v>9.1911764705882359E-2</v>
      </c>
      <c r="AA1165" s="554" t="s">
        <v>8674</v>
      </c>
      <c r="AB1165" s="684">
        <v>4.1523066063198109E-3</v>
      </c>
      <c r="AC1165" s="561">
        <v>1.5223306882837624E-3</v>
      </c>
    </row>
    <row r="1166" spans="1:29" ht="15" customHeight="1" thickBot="1" x14ac:dyDescent="0.3">
      <c r="A1166" s="532" t="s">
        <v>7148</v>
      </c>
      <c r="B1166" s="577">
        <v>287</v>
      </c>
      <c r="C1166" s="533" t="s">
        <v>7149</v>
      </c>
      <c r="D1166" s="534" t="s">
        <v>42</v>
      </c>
      <c r="E1166" s="537" t="s">
        <v>5</v>
      </c>
      <c r="F1166" s="530" t="s">
        <v>3013</v>
      </c>
      <c r="G1166" s="266" t="s">
        <v>3014</v>
      </c>
      <c r="H1166" s="530" t="s">
        <v>3015</v>
      </c>
      <c r="I1166" s="266">
        <v>99</v>
      </c>
      <c r="J1166" s="531">
        <v>4</v>
      </c>
      <c r="K1166" s="549" t="s">
        <v>8674</v>
      </c>
      <c r="L1166" s="549" t="s">
        <v>8674</v>
      </c>
      <c r="M1166" s="549" t="s">
        <v>8674</v>
      </c>
      <c r="N1166" s="549" t="s">
        <v>8674</v>
      </c>
      <c r="O1166" s="549" t="s">
        <v>8674</v>
      </c>
      <c r="P1166" s="550" t="s">
        <v>8674</v>
      </c>
      <c r="Q1166" s="551" t="s">
        <v>8674</v>
      </c>
      <c r="R1166" s="551" t="s">
        <v>8674</v>
      </c>
      <c r="S1166" s="551">
        <v>7.7526892140711307E-3</v>
      </c>
      <c r="T1166" s="551" t="s">
        <v>8674</v>
      </c>
      <c r="U1166" s="551" t="s">
        <v>8674</v>
      </c>
      <c r="V1166" s="552">
        <v>3.3350286395584421E-3</v>
      </c>
      <c r="W1166" s="553" t="s">
        <v>8674</v>
      </c>
      <c r="X1166" s="553" t="s">
        <v>8674</v>
      </c>
      <c r="Y1166" s="553" t="s">
        <v>8674</v>
      </c>
      <c r="Z1166" s="553" t="s">
        <v>8674</v>
      </c>
      <c r="AA1166" s="554" t="s">
        <v>8674</v>
      </c>
      <c r="AB1166" s="684" t="s">
        <v>8674</v>
      </c>
      <c r="AC1166" s="561">
        <v>1.5223306882837624E-3</v>
      </c>
    </row>
    <row r="1167" spans="1:29" ht="15" customHeight="1" thickBot="1" x14ac:dyDescent="0.3">
      <c r="A1167" s="532" t="s">
        <v>7142</v>
      </c>
      <c r="B1167" s="577">
        <v>275</v>
      </c>
      <c r="C1167" s="533" t="s">
        <v>7143</v>
      </c>
      <c r="D1167" s="534" t="s">
        <v>42</v>
      </c>
      <c r="E1167" s="537" t="s">
        <v>5</v>
      </c>
      <c r="F1167" s="530" t="s">
        <v>3021</v>
      </c>
      <c r="G1167" s="266" t="s">
        <v>3022</v>
      </c>
      <c r="H1167" s="530" t="s">
        <v>2019</v>
      </c>
      <c r="I1167" s="266">
        <v>99</v>
      </c>
      <c r="J1167" s="531">
        <v>4</v>
      </c>
      <c r="K1167" s="549" t="s">
        <v>8674</v>
      </c>
      <c r="L1167" s="549" t="s">
        <v>8674</v>
      </c>
      <c r="M1167" s="549" t="s">
        <v>8674</v>
      </c>
      <c r="N1167" s="549" t="s">
        <v>8674</v>
      </c>
      <c r="O1167" s="549" t="s">
        <v>8674</v>
      </c>
      <c r="P1167" s="550" t="s">
        <v>8674</v>
      </c>
      <c r="Q1167" s="551" t="s">
        <v>8674</v>
      </c>
      <c r="R1167" s="551" t="s">
        <v>8674</v>
      </c>
      <c r="S1167" s="551">
        <v>7.7526892140711307E-3</v>
      </c>
      <c r="T1167" s="551" t="s">
        <v>8674</v>
      </c>
      <c r="U1167" s="551" t="s">
        <v>8674</v>
      </c>
      <c r="V1167" s="552">
        <v>3.3350286395584421E-3</v>
      </c>
      <c r="W1167" s="553" t="s">
        <v>8674</v>
      </c>
      <c r="X1167" s="553" t="s">
        <v>8674</v>
      </c>
      <c r="Y1167" s="553" t="s">
        <v>8674</v>
      </c>
      <c r="Z1167" s="553" t="s">
        <v>8674</v>
      </c>
      <c r="AA1167" s="554" t="s">
        <v>8674</v>
      </c>
      <c r="AB1167" s="684" t="s">
        <v>8674</v>
      </c>
      <c r="AC1167" s="561">
        <v>1.5223306882837624E-3</v>
      </c>
    </row>
    <row r="1168" spans="1:29" ht="15" customHeight="1" thickBot="1" x14ac:dyDescent="0.3">
      <c r="A1168" s="532" t="s">
        <v>7112</v>
      </c>
      <c r="B1168" s="577">
        <v>253</v>
      </c>
      <c r="C1168" s="533" t="s">
        <v>7113</v>
      </c>
      <c r="D1168" s="534" t="s">
        <v>41</v>
      </c>
      <c r="E1168" s="537" t="s">
        <v>17</v>
      </c>
      <c r="F1168" s="530" t="s">
        <v>1359</v>
      </c>
      <c r="G1168" s="266" t="s">
        <v>1360</v>
      </c>
      <c r="H1168" s="530" t="s">
        <v>1215</v>
      </c>
      <c r="I1168" s="266">
        <v>99</v>
      </c>
      <c r="J1168" s="531">
        <v>4</v>
      </c>
      <c r="K1168" s="549" t="s">
        <v>8674</v>
      </c>
      <c r="L1168" s="549" t="s">
        <v>8674</v>
      </c>
      <c r="M1168" s="549" t="s">
        <v>8674</v>
      </c>
      <c r="N1168" s="549">
        <v>5.067396371744198E-3</v>
      </c>
      <c r="O1168" s="549">
        <v>5.280946345585129E-3</v>
      </c>
      <c r="P1168" s="550">
        <v>2.8341859509402414E-3</v>
      </c>
      <c r="Q1168" s="551" t="s">
        <v>8674</v>
      </c>
      <c r="R1168" s="551" t="s">
        <v>8674</v>
      </c>
      <c r="S1168" s="551">
        <v>1.9381723035177827E-3</v>
      </c>
      <c r="T1168" s="551" t="s">
        <v>8674</v>
      </c>
      <c r="U1168" s="551" t="s">
        <v>8674</v>
      </c>
      <c r="V1168" s="552">
        <v>8.3375715988961052E-4</v>
      </c>
      <c r="W1168" s="553" t="s">
        <v>8674</v>
      </c>
      <c r="X1168" s="553" t="s">
        <v>8674</v>
      </c>
      <c r="Y1168" s="553">
        <v>2.5944375259443751E-3</v>
      </c>
      <c r="Z1168" s="553" t="s">
        <v>8674</v>
      </c>
      <c r="AA1168" s="554" t="s">
        <v>8674</v>
      </c>
      <c r="AB1168" s="684">
        <v>1.3841022021066035E-3</v>
      </c>
      <c r="AC1168" s="561">
        <v>1.5223306882837624E-3</v>
      </c>
    </row>
    <row r="1169" spans="1:29" ht="15" customHeight="1" thickBot="1" x14ac:dyDescent="0.3">
      <c r="A1169" s="532" t="s">
        <v>7180</v>
      </c>
      <c r="B1169" s="577">
        <v>296</v>
      </c>
      <c r="C1169" s="533" t="s">
        <v>7181</v>
      </c>
      <c r="D1169" s="534" t="s">
        <v>42</v>
      </c>
      <c r="E1169" s="537" t="s">
        <v>5</v>
      </c>
      <c r="F1169" s="530" t="s">
        <v>3033</v>
      </c>
      <c r="G1169" s="266" t="s">
        <v>3034</v>
      </c>
      <c r="H1169" s="530" t="s">
        <v>3035</v>
      </c>
      <c r="I1169" s="266">
        <v>90</v>
      </c>
      <c r="J1169" s="531">
        <v>4</v>
      </c>
      <c r="K1169" s="549" t="s">
        <v>8674</v>
      </c>
      <c r="L1169" s="549" t="s">
        <v>8674</v>
      </c>
      <c r="M1169" s="549" t="s">
        <v>8674</v>
      </c>
      <c r="N1169" s="549" t="s">
        <v>8674</v>
      </c>
      <c r="O1169" s="549" t="s">
        <v>8674</v>
      </c>
      <c r="P1169" s="550" t="s">
        <v>8674</v>
      </c>
      <c r="Q1169" s="551">
        <v>2.5982124298482645E-3</v>
      </c>
      <c r="R1169" s="551" t="s">
        <v>8674</v>
      </c>
      <c r="S1169" s="551">
        <v>3.8763446070355654E-3</v>
      </c>
      <c r="T1169" s="551" t="s">
        <v>8674</v>
      </c>
      <c r="U1169" s="551">
        <v>1.2137395314965408E-2</v>
      </c>
      <c r="V1169" s="552">
        <v>3.3350286395584421E-3</v>
      </c>
      <c r="W1169" s="553" t="s">
        <v>8674</v>
      </c>
      <c r="X1169" s="553" t="s">
        <v>8674</v>
      </c>
      <c r="Y1169" s="553" t="s">
        <v>8674</v>
      </c>
      <c r="Z1169" s="553" t="s">
        <v>8674</v>
      </c>
      <c r="AA1169" s="554" t="s">
        <v>8674</v>
      </c>
      <c r="AB1169" s="684" t="s">
        <v>8674</v>
      </c>
      <c r="AC1169" s="561">
        <v>1.5223306882837624E-3</v>
      </c>
    </row>
    <row r="1170" spans="1:29" ht="15" customHeight="1" thickBot="1" x14ac:dyDescent="0.3">
      <c r="A1170" s="532" t="s">
        <v>7246</v>
      </c>
      <c r="B1170" s="577">
        <v>307</v>
      </c>
      <c r="C1170" s="533" t="s">
        <v>7247</v>
      </c>
      <c r="D1170" s="534" t="s">
        <v>42</v>
      </c>
      <c r="E1170" s="537" t="s">
        <v>5</v>
      </c>
      <c r="F1170" s="530" t="s">
        <v>3046</v>
      </c>
      <c r="G1170" s="266" t="s">
        <v>3047</v>
      </c>
      <c r="H1170" s="530" t="s">
        <v>3048</v>
      </c>
      <c r="I1170" s="266">
        <v>99</v>
      </c>
      <c r="J1170" s="531">
        <v>4</v>
      </c>
      <c r="K1170" s="549" t="s">
        <v>8674</v>
      </c>
      <c r="L1170" s="549" t="s">
        <v>8674</v>
      </c>
      <c r="M1170" s="549" t="s">
        <v>8674</v>
      </c>
      <c r="N1170" s="549">
        <v>5.067396371744198E-3</v>
      </c>
      <c r="O1170" s="549">
        <v>5.280946345585129E-3</v>
      </c>
      <c r="P1170" s="550">
        <v>2.8341859509402414E-3</v>
      </c>
      <c r="Q1170" s="551" t="s">
        <v>8674</v>
      </c>
      <c r="R1170" s="551" t="s">
        <v>8674</v>
      </c>
      <c r="S1170" s="551">
        <v>1.9381723035177827E-3</v>
      </c>
      <c r="T1170" s="551">
        <v>5.4957133435919979E-3</v>
      </c>
      <c r="U1170" s="551" t="s">
        <v>8674</v>
      </c>
      <c r="V1170" s="552">
        <v>1.667514319779221E-3</v>
      </c>
      <c r="W1170" s="553" t="s">
        <v>8674</v>
      </c>
      <c r="X1170" s="553" t="s">
        <v>8674</v>
      </c>
      <c r="Y1170" s="553" t="s">
        <v>8674</v>
      </c>
      <c r="Z1170" s="553" t="s">
        <v>8674</v>
      </c>
      <c r="AA1170" s="554" t="s">
        <v>8674</v>
      </c>
      <c r="AB1170" s="684" t="s">
        <v>8674</v>
      </c>
      <c r="AC1170" s="561">
        <v>1.5223306882837624E-3</v>
      </c>
    </row>
    <row r="1171" spans="1:29" ht="15" customHeight="1" thickBot="1" x14ac:dyDescent="0.3">
      <c r="A1171" s="532" t="s">
        <v>7156</v>
      </c>
      <c r="B1171" s="577">
        <v>269</v>
      </c>
      <c r="C1171" s="533" t="s">
        <v>7157</v>
      </c>
      <c r="D1171" s="534" t="s">
        <v>42</v>
      </c>
      <c r="E1171" s="537" t="s">
        <v>5</v>
      </c>
      <c r="F1171" s="530" t="s">
        <v>3053</v>
      </c>
      <c r="G1171" s="266" t="s">
        <v>3054</v>
      </c>
      <c r="H1171" s="530" t="s">
        <v>3055</v>
      </c>
      <c r="I1171" s="266">
        <v>98</v>
      </c>
      <c r="J1171" s="531">
        <v>4</v>
      </c>
      <c r="K1171" s="549" t="s">
        <v>8674</v>
      </c>
      <c r="L1171" s="549" t="s">
        <v>8674</v>
      </c>
      <c r="M1171" s="549" t="s">
        <v>8674</v>
      </c>
      <c r="N1171" s="549" t="s">
        <v>8674</v>
      </c>
      <c r="O1171" s="549" t="s">
        <v>8674</v>
      </c>
      <c r="P1171" s="550" t="s">
        <v>8674</v>
      </c>
      <c r="Q1171" s="551" t="s">
        <v>8674</v>
      </c>
      <c r="R1171" s="551">
        <v>0.1169248757673195</v>
      </c>
      <c r="S1171" s="551" t="s">
        <v>8674</v>
      </c>
      <c r="T1171" s="551" t="s">
        <v>8674</v>
      </c>
      <c r="U1171" s="551" t="s">
        <v>8674</v>
      </c>
      <c r="V1171" s="552">
        <v>3.3350286395584421E-3</v>
      </c>
      <c r="W1171" s="553" t="s">
        <v>8674</v>
      </c>
      <c r="X1171" s="553" t="s">
        <v>8674</v>
      </c>
      <c r="Y1171" s="553" t="s">
        <v>8674</v>
      </c>
      <c r="Z1171" s="553" t="s">
        <v>8674</v>
      </c>
      <c r="AA1171" s="554" t="s">
        <v>8674</v>
      </c>
      <c r="AB1171" s="684" t="s">
        <v>8674</v>
      </c>
      <c r="AC1171" s="561">
        <v>1.5223306882837624E-3</v>
      </c>
    </row>
    <row r="1172" spans="1:29" ht="15" customHeight="1" thickBot="1" x14ac:dyDescent="0.3">
      <c r="A1172" s="532" t="s">
        <v>7146</v>
      </c>
      <c r="B1172" s="577">
        <v>294</v>
      </c>
      <c r="C1172" s="533" t="s">
        <v>7147</v>
      </c>
      <c r="D1172" s="534" t="s">
        <v>42</v>
      </c>
      <c r="E1172" s="537" t="s">
        <v>5</v>
      </c>
      <c r="F1172" s="530" t="s">
        <v>3061</v>
      </c>
      <c r="G1172" s="266" t="s">
        <v>3062</v>
      </c>
      <c r="H1172" s="530" t="s">
        <v>3063</v>
      </c>
      <c r="I1172" s="266">
        <v>99</v>
      </c>
      <c r="J1172" s="531">
        <v>4</v>
      </c>
      <c r="K1172" s="549" t="s">
        <v>8674</v>
      </c>
      <c r="L1172" s="549" t="s">
        <v>8674</v>
      </c>
      <c r="M1172" s="549" t="s">
        <v>8674</v>
      </c>
      <c r="N1172" s="549" t="s">
        <v>8674</v>
      </c>
      <c r="O1172" s="549" t="s">
        <v>8674</v>
      </c>
      <c r="P1172" s="550" t="s">
        <v>8674</v>
      </c>
      <c r="Q1172" s="551" t="s">
        <v>8674</v>
      </c>
      <c r="R1172" s="551">
        <v>0.1169248757673195</v>
      </c>
      <c r="S1172" s="551" t="s">
        <v>8674</v>
      </c>
      <c r="T1172" s="551" t="s">
        <v>8674</v>
      </c>
      <c r="U1172" s="551" t="s">
        <v>8674</v>
      </c>
      <c r="V1172" s="552">
        <v>3.3350286395584421E-3</v>
      </c>
      <c r="W1172" s="553" t="s">
        <v>8674</v>
      </c>
      <c r="X1172" s="553" t="s">
        <v>8674</v>
      </c>
      <c r="Y1172" s="553" t="s">
        <v>8674</v>
      </c>
      <c r="Z1172" s="553" t="s">
        <v>8674</v>
      </c>
      <c r="AA1172" s="554" t="s">
        <v>8674</v>
      </c>
      <c r="AB1172" s="684" t="s">
        <v>8674</v>
      </c>
      <c r="AC1172" s="561">
        <v>1.5223306882837624E-3</v>
      </c>
    </row>
    <row r="1173" spans="1:29" ht="15" customHeight="1" thickBot="1" x14ac:dyDescent="0.3">
      <c r="A1173" s="532" t="s">
        <v>7272</v>
      </c>
      <c r="B1173" s="577">
        <v>323</v>
      </c>
      <c r="C1173" s="533" t="s">
        <v>7273</v>
      </c>
      <c r="D1173" s="534" t="s">
        <v>41</v>
      </c>
      <c r="E1173" s="537" t="s">
        <v>23</v>
      </c>
      <c r="F1173" s="530" t="s">
        <v>2008</v>
      </c>
      <c r="G1173" s="266" t="s">
        <v>2009</v>
      </c>
      <c r="H1173" s="530" t="s">
        <v>2010</v>
      </c>
      <c r="I1173" s="266">
        <v>99</v>
      </c>
      <c r="J1173" s="531">
        <v>4</v>
      </c>
      <c r="K1173" s="549" t="s">
        <v>8674</v>
      </c>
      <c r="L1173" s="549" t="s">
        <v>8674</v>
      </c>
      <c r="M1173" s="549" t="s">
        <v>8674</v>
      </c>
      <c r="N1173" s="549" t="s">
        <v>8674</v>
      </c>
      <c r="O1173" s="549">
        <v>2.1123785382340516E-2</v>
      </c>
      <c r="P1173" s="550">
        <v>5.6683719018804828E-3</v>
      </c>
      <c r="Q1173" s="551" t="s">
        <v>8674</v>
      </c>
      <c r="R1173" s="551" t="s">
        <v>8674</v>
      </c>
      <c r="S1173" s="551" t="s">
        <v>8674</v>
      </c>
      <c r="T1173" s="551" t="s">
        <v>8674</v>
      </c>
      <c r="U1173" s="551" t="s">
        <v>8674</v>
      </c>
      <c r="V1173" s="552" t="s">
        <v>8674</v>
      </c>
      <c r="W1173" s="553" t="s">
        <v>8674</v>
      </c>
      <c r="X1173" s="553" t="s">
        <v>8674</v>
      </c>
      <c r="Y1173" s="553" t="s">
        <v>8674</v>
      </c>
      <c r="Z1173" s="553" t="s">
        <v>8674</v>
      </c>
      <c r="AA1173" s="554" t="s">
        <v>8674</v>
      </c>
      <c r="AB1173" s="684" t="s">
        <v>8674</v>
      </c>
      <c r="AC1173" s="561">
        <v>1.5223306882837624E-3</v>
      </c>
    </row>
    <row r="1174" spans="1:29" ht="15" customHeight="1" thickBot="1" x14ac:dyDescent="0.3">
      <c r="A1174" s="532" t="s">
        <v>7098</v>
      </c>
      <c r="B1174" s="577">
        <v>244</v>
      </c>
      <c r="C1174" s="533" t="s">
        <v>7099</v>
      </c>
      <c r="D1174" s="534" t="s">
        <v>41</v>
      </c>
      <c r="E1174" s="537" t="s">
        <v>12</v>
      </c>
      <c r="F1174" s="530" t="s">
        <v>1675</v>
      </c>
      <c r="G1174" s="266" t="s">
        <v>1676</v>
      </c>
      <c r="H1174" s="530" t="s">
        <v>123</v>
      </c>
      <c r="I1174" s="266">
        <v>99</v>
      </c>
      <c r="J1174" s="531">
        <v>4</v>
      </c>
      <c r="K1174" s="549" t="s">
        <v>8674</v>
      </c>
      <c r="L1174" s="549" t="s">
        <v>8674</v>
      </c>
      <c r="M1174" s="549" t="s">
        <v>8674</v>
      </c>
      <c r="N1174" s="549" t="s">
        <v>8674</v>
      </c>
      <c r="O1174" s="549" t="s">
        <v>8674</v>
      </c>
      <c r="P1174" s="550" t="s">
        <v>8674</v>
      </c>
      <c r="Q1174" s="551" t="s">
        <v>8674</v>
      </c>
      <c r="R1174" s="551" t="s">
        <v>8674</v>
      </c>
      <c r="S1174" s="551">
        <v>5.8145169105533485E-3</v>
      </c>
      <c r="T1174" s="551" t="s">
        <v>8674</v>
      </c>
      <c r="U1174" s="551" t="s">
        <v>8674</v>
      </c>
      <c r="V1174" s="552">
        <v>2.5012714796688318E-3</v>
      </c>
      <c r="W1174" s="553">
        <v>4.1963911036508603E-3</v>
      </c>
      <c r="X1174" s="553" t="s">
        <v>8674</v>
      </c>
      <c r="Y1174" s="553" t="s">
        <v>8674</v>
      </c>
      <c r="Z1174" s="553" t="s">
        <v>8674</v>
      </c>
      <c r="AA1174" s="554" t="s">
        <v>8674</v>
      </c>
      <c r="AB1174" s="684">
        <v>1.3841022021066035E-3</v>
      </c>
      <c r="AC1174" s="561">
        <v>1.5223306882837624E-3</v>
      </c>
    </row>
    <row r="1175" spans="1:29" ht="15" customHeight="1" thickBot="1" x14ac:dyDescent="0.3">
      <c r="A1175" s="532" t="s">
        <v>7064</v>
      </c>
      <c r="B1175" s="577">
        <v>247</v>
      </c>
      <c r="C1175" s="533" t="s">
        <v>7065</v>
      </c>
      <c r="D1175" s="534" t="s">
        <v>41</v>
      </c>
      <c r="E1175" s="537" t="s">
        <v>17</v>
      </c>
      <c r="F1175" s="530" t="s">
        <v>1380</v>
      </c>
      <c r="G1175" s="266" t="s">
        <v>1378</v>
      </c>
      <c r="H1175" s="530" t="s">
        <v>1381</v>
      </c>
      <c r="I1175" s="266">
        <v>90</v>
      </c>
      <c r="J1175" s="531">
        <v>4</v>
      </c>
      <c r="K1175" s="549" t="s">
        <v>8674</v>
      </c>
      <c r="L1175" s="549" t="s">
        <v>8674</v>
      </c>
      <c r="M1175" s="549" t="s">
        <v>8674</v>
      </c>
      <c r="N1175" s="549">
        <v>5.067396371744198E-3</v>
      </c>
      <c r="O1175" s="549" t="s">
        <v>8674</v>
      </c>
      <c r="P1175" s="550">
        <v>1.4170929754701207E-3</v>
      </c>
      <c r="Q1175" s="551" t="s">
        <v>8674</v>
      </c>
      <c r="R1175" s="551" t="s">
        <v>8674</v>
      </c>
      <c r="S1175" s="551" t="s">
        <v>8674</v>
      </c>
      <c r="T1175" s="551" t="s">
        <v>8674</v>
      </c>
      <c r="U1175" s="551" t="s">
        <v>8674</v>
      </c>
      <c r="V1175" s="552" t="s">
        <v>8674</v>
      </c>
      <c r="W1175" s="553">
        <v>1.258917331095258E-2</v>
      </c>
      <c r="X1175" s="553" t="s">
        <v>8674</v>
      </c>
      <c r="Y1175" s="553" t="s">
        <v>8674</v>
      </c>
      <c r="Z1175" s="553" t="s">
        <v>8674</v>
      </c>
      <c r="AA1175" s="554" t="s">
        <v>8674</v>
      </c>
      <c r="AB1175" s="684">
        <v>4.1523066063198109E-3</v>
      </c>
      <c r="AC1175" s="561">
        <v>1.5223306882837624E-3</v>
      </c>
    </row>
    <row r="1176" spans="1:29" ht="15" customHeight="1" thickBot="1" x14ac:dyDescent="0.3">
      <c r="A1176" s="532" t="s">
        <v>7130</v>
      </c>
      <c r="B1176" s="577">
        <v>245</v>
      </c>
      <c r="C1176" s="533" t="s">
        <v>7131</v>
      </c>
      <c r="D1176" s="534" t="s">
        <v>41</v>
      </c>
      <c r="E1176" s="537" t="s">
        <v>17</v>
      </c>
      <c r="F1176" s="530" t="s">
        <v>1398</v>
      </c>
      <c r="G1176" s="266" t="s">
        <v>1399</v>
      </c>
      <c r="H1176" s="530" t="s">
        <v>551</v>
      </c>
      <c r="I1176" s="266">
        <v>100</v>
      </c>
      <c r="J1176" s="531">
        <v>4</v>
      </c>
      <c r="K1176" s="549" t="s">
        <v>8674</v>
      </c>
      <c r="L1176" s="549" t="s">
        <v>8674</v>
      </c>
      <c r="M1176" s="549" t="s">
        <v>8674</v>
      </c>
      <c r="N1176" s="549" t="s">
        <v>8674</v>
      </c>
      <c r="O1176" s="549" t="s">
        <v>8674</v>
      </c>
      <c r="P1176" s="550" t="s">
        <v>8674</v>
      </c>
      <c r="Q1176" s="551" t="s">
        <v>8674</v>
      </c>
      <c r="R1176" s="551" t="s">
        <v>8674</v>
      </c>
      <c r="S1176" s="551" t="s">
        <v>8674</v>
      </c>
      <c r="T1176" s="551" t="s">
        <v>8674</v>
      </c>
      <c r="U1176" s="551">
        <v>4.8549581259861634E-2</v>
      </c>
      <c r="V1176" s="552">
        <v>3.3350286395584421E-3</v>
      </c>
      <c r="W1176" s="553" t="s">
        <v>8674</v>
      </c>
      <c r="X1176" s="553" t="s">
        <v>8674</v>
      </c>
      <c r="Y1176" s="553" t="s">
        <v>8674</v>
      </c>
      <c r="Z1176" s="553" t="s">
        <v>8674</v>
      </c>
      <c r="AA1176" s="554" t="s">
        <v>8674</v>
      </c>
      <c r="AB1176" s="684" t="s">
        <v>8674</v>
      </c>
      <c r="AC1176" s="561">
        <v>1.5223306882837624E-3</v>
      </c>
    </row>
    <row r="1177" spans="1:29" ht="15" customHeight="1" thickBot="1" x14ac:dyDescent="0.3">
      <c r="A1177" s="532" t="s">
        <v>7276</v>
      </c>
      <c r="B1177" s="577">
        <v>250</v>
      </c>
      <c r="C1177" s="533" t="s">
        <v>7277</v>
      </c>
      <c r="D1177" s="534" t="s">
        <v>41</v>
      </c>
      <c r="E1177" s="537" t="s">
        <v>6</v>
      </c>
      <c r="F1177" s="530" t="s">
        <v>356</v>
      </c>
      <c r="G1177" s="266" t="s">
        <v>357</v>
      </c>
      <c r="H1177" s="530" t="s">
        <v>358</v>
      </c>
      <c r="I1177" s="266">
        <v>97</v>
      </c>
      <c r="J1177" s="531">
        <v>4</v>
      </c>
      <c r="K1177" s="549">
        <v>7.7748406157673771E-3</v>
      </c>
      <c r="L1177" s="549" t="s">
        <v>8674</v>
      </c>
      <c r="M1177" s="549" t="s">
        <v>8674</v>
      </c>
      <c r="N1177" s="549">
        <v>5.067396371744198E-3</v>
      </c>
      <c r="O1177" s="549">
        <v>1.0561892691170258E-2</v>
      </c>
      <c r="P1177" s="550">
        <v>5.6683719018804828E-3</v>
      </c>
      <c r="Q1177" s="551" t="s">
        <v>8674</v>
      </c>
      <c r="R1177" s="551" t="s">
        <v>8674</v>
      </c>
      <c r="S1177" s="551" t="s">
        <v>8674</v>
      </c>
      <c r="T1177" s="551" t="s">
        <v>8674</v>
      </c>
      <c r="U1177" s="551" t="s">
        <v>8674</v>
      </c>
      <c r="V1177" s="552" t="s">
        <v>8674</v>
      </c>
      <c r="W1177" s="553" t="s">
        <v>8674</v>
      </c>
      <c r="X1177" s="553" t="s">
        <v>8674</v>
      </c>
      <c r="Y1177" s="553" t="s">
        <v>8674</v>
      </c>
      <c r="Z1177" s="553" t="s">
        <v>8674</v>
      </c>
      <c r="AA1177" s="554" t="s">
        <v>8674</v>
      </c>
      <c r="AB1177" s="684" t="s">
        <v>8674</v>
      </c>
      <c r="AC1177" s="561">
        <v>1.5223306882837624E-3</v>
      </c>
    </row>
    <row r="1178" spans="1:29" ht="15" customHeight="1" thickBot="1" x14ac:dyDescent="0.3">
      <c r="A1178" s="532" t="s">
        <v>7226</v>
      </c>
      <c r="B1178" s="577">
        <v>304</v>
      </c>
      <c r="C1178" s="533" t="s">
        <v>7227</v>
      </c>
      <c r="D1178" s="534" t="s">
        <v>42</v>
      </c>
      <c r="E1178" s="537" t="s">
        <v>10</v>
      </c>
      <c r="F1178" s="530" t="s">
        <v>4067</v>
      </c>
      <c r="G1178" s="266" t="s">
        <v>4068</v>
      </c>
      <c r="H1178" s="530" t="s">
        <v>4069</v>
      </c>
      <c r="I1178" s="266">
        <v>91</v>
      </c>
      <c r="J1178" s="531">
        <v>4</v>
      </c>
      <c r="K1178" s="549" t="s">
        <v>8674</v>
      </c>
      <c r="L1178" s="549" t="s">
        <v>8674</v>
      </c>
      <c r="M1178" s="549" t="s">
        <v>8674</v>
      </c>
      <c r="N1178" s="549" t="s">
        <v>8674</v>
      </c>
      <c r="O1178" s="549">
        <v>5.280946345585129E-3</v>
      </c>
      <c r="P1178" s="550">
        <v>1.4170929754701207E-3</v>
      </c>
      <c r="Q1178" s="551" t="s">
        <v>8674</v>
      </c>
      <c r="R1178" s="551" t="s">
        <v>8674</v>
      </c>
      <c r="S1178" s="551">
        <v>5.8145169105533485E-3</v>
      </c>
      <c r="T1178" s="551" t="s">
        <v>8674</v>
      </c>
      <c r="U1178" s="551" t="s">
        <v>8674</v>
      </c>
      <c r="V1178" s="552">
        <v>2.5012714796688318E-3</v>
      </c>
      <c r="W1178" s="553" t="s">
        <v>8674</v>
      </c>
      <c r="X1178" s="553" t="s">
        <v>8674</v>
      </c>
      <c r="Y1178" s="553" t="s">
        <v>8674</v>
      </c>
      <c r="Z1178" s="553" t="s">
        <v>8674</v>
      </c>
      <c r="AA1178" s="554" t="s">
        <v>8674</v>
      </c>
      <c r="AB1178" s="684" t="s">
        <v>8674</v>
      </c>
      <c r="AC1178" s="561">
        <v>1.5223306882837624E-3</v>
      </c>
    </row>
    <row r="1179" spans="1:29" ht="15" customHeight="1" thickBot="1" x14ac:dyDescent="0.3">
      <c r="A1179" s="532" t="s">
        <v>7176</v>
      </c>
      <c r="B1179" s="577">
        <v>310</v>
      </c>
      <c r="C1179" s="533" t="s">
        <v>7177</v>
      </c>
      <c r="D1179" s="534" t="s">
        <v>42</v>
      </c>
      <c r="E1179" s="537" t="s">
        <v>10</v>
      </c>
      <c r="F1179" s="530" t="s">
        <v>4073</v>
      </c>
      <c r="G1179" s="266" t="s">
        <v>4068</v>
      </c>
      <c r="H1179" s="530" t="s">
        <v>4074</v>
      </c>
      <c r="I1179" s="266">
        <v>91</v>
      </c>
      <c r="J1179" s="531">
        <v>4</v>
      </c>
      <c r="K1179" s="549" t="s">
        <v>8674</v>
      </c>
      <c r="L1179" s="549" t="s">
        <v>8674</v>
      </c>
      <c r="M1179" s="549" t="s">
        <v>8674</v>
      </c>
      <c r="N1179" s="549" t="s">
        <v>8674</v>
      </c>
      <c r="O1179" s="549" t="s">
        <v>8674</v>
      </c>
      <c r="P1179" s="550" t="s">
        <v>8674</v>
      </c>
      <c r="Q1179" s="551" t="s">
        <v>8674</v>
      </c>
      <c r="R1179" s="551" t="s">
        <v>8674</v>
      </c>
      <c r="S1179" s="551">
        <v>7.7526892140711307E-3</v>
      </c>
      <c r="T1179" s="551" t="s">
        <v>8674</v>
      </c>
      <c r="U1179" s="551" t="s">
        <v>8674</v>
      </c>
      <c r="V1179" s="552">
        <v>3.3350286395584421E-3</v>
      </c>
      <c r="W1179" s="553" t="s">
        <v>8674</v>
      </c>
      <c r="X1179" s="553" t="s">
        <v>8674</v>
      </c>
      <c r="Y1179" s="553" t="s">
        <v>8674</v>
      </c>
      <c r="Z1179" s="553" t="s">
        <v>8674</v>
      </c>
      <c r="AA1179" s="554" t="s">
        <v>8674</v>
      </c>
      <c r="AB1179" s="684" t="s">
        <v>8674</v>
      </c>
      <c r="AC1179" s="561">
        <v>1.5223306882837624E-3</v>
      </c>
    </row>
    <row r="1180" spans="1:29" ht="15" customHeight="1" thickBot="1" x14ac:dyDescent="0.3">
      <c r="A1180" s="532" t="s">
        <v>7040</v>
      </c>
      <c r="B1180" s="577">
        <v>341</v>
      </c>
      <c r="C1180" s="533" t="s">
        <v>7041</v>
      </c>
      <c r="D1180" s="534" t="s">
        <v>42</v>
      </c>
      <c r="E1180" s="537" t="s">
        <v>5</v>
      </c>
      <c r="F1180" s="530" t="s">
        <v>3110</v>
      </c>
      <c r="G1180" s="266" t="s">
        <v>3111</v>
      </c>
      <c r="H1180" s="530" t="s">
        <v>3112</v>
      </c>
      <c r="I1180" s="266">
        <v>99</v>
      </c>
      <c r="J1180" s="531">
        <v>4</v>
      </c>
      <c r="K1180" s="549" t="s">
        <v>8674</v>
      </c>
      <c r="L1180" s="549" t="s">
        <v>8674</v>
      </c>
      <c r="M1180" s="549" t="s">
        <v>8674</v>
      </c>
      <c r="N1180" s="549" t="s">
        <v>8674</v>
      </c>
      <c r="O1180" s="549" t="s">
        <v>8674</v>
      </c>
      <c r="P1180" s="550" t="s">
        <v>8674</v>
      </c>
      <c r="Q1180" s="551" t="s">
        <v>8674</v>
      </c>
      <c r="R1180" s="551" t="s">
        <v>8674</v>
      </c>
      <c r="S1180" s="551" t="s">
        <v>8674</v>
      </c>
      <c r="T1180" s="551" t="s">
        <v>8674</v>
      </c>
      <c r="U1180" s="551" t="s">
        <v>8674</v>
      </c>
      <c r="V1180" s="552" t="s">
        <v>8674</v>
      </c>
      <c r="W1180" s="553">
        <v>1.6785564414603441E-2</v>
      </c>
      <c r="X1180" s="553" t="s">
        <v>8674</v>
      </c>
      <c r="Y1180" s="553" t="s">
        <v>8674</v>
      </c>
      <c r="Z1180" s="553" t="s">
        <v>8674</v>
      </c>
      <c r="AA1180" s="554" t="s">
        <v>8674</v>
      </c>
      <c r="AB1180" s="684">
        <v>5.536408808426414E-3</v>
      </c>
      <c r="AC1180" s="561">
        <v>1.5223306882837624E-3</v>
      </c>
    </row>
    <row r="1181" spans="1:29" ht="15" customHeight="1" thickBot="1" x14ac:dyDescent="0.3">
      <c r="A1181" s="532" t="s">
        <v>7020</v>
      </c>
      <c r="B1181" s="577">
        <v>281</v>
      </c>
      <c r="C1181" s="533" t="s">
        <v>7021</v>
      </c>
      <c r="D1181" s="534" t="s">
        <v>42</v>
      </c>
      <c r="E1181" s="537" t="s">
        <v>5</v>
      </c>
      <c r="F1181" s="530" t="s">
        <v>3119</v>
      </c>
      <c r="G1181" s="266" t="s">
        <v>3120</v>
      </c>
      <c r="H1181" s="530" t="s">
        <v>2701</v>
      </c>
      <c r="I1181" s="266">
        <v>100</v>
      </c>
      <c r="J1181" s="531">
        <v>4</v>
      </c>
      <c r="K1181" s="549" t="s">
        <v>8674</v>
      </c>
      <c r="L1181" s="549" t="s">
        <v>8674</v>
      </c>
      <c r="M1181" s="549" t="s">
        <v>8674</v>
      </c>
      <c r="N1181" s="549" t="s">
        <v>8674</v>
      </c>
      <c r="O1181" s="549" t="s">
        <v>8674</v>
      </c>
      <c r="P1181" s="550" t="s">
        <v>8674</v>
      </c>
      <c r="Q1181" s="551" t="s">
        <v>8674</v>
      </c>
      <c r="R1181" s="551" t="s">
        <v>8674</v>
      </c>
      <c r="S1181" s="551" t="s">
        <v>8674</v>
      </c>
      <c r="T1181" s="551" t="s">
        <v>8674</v>
      </c>
      <c r="U1181" s="551" t="s">
        <v>8674</v>
      </c>
      <c r="V1181" s="552" t="s">
        <v>8674</v>
      </c>
      <c r="W1181" s="553" t="s">
        <v>8674</v>
      </c>
      <c r="X1181" s="553">
        <v>3.8277511961722487E-2</v>
      </c>
      <c r="Y1181" s="553" t="s">
        <v>8674</v>
      </c>
      <c r="Z1181" s="553" t="s">
        <v>8674</v>
      </c>
      <c r="AA1181" s="554">
        <v>8.084074373484236E-2</v>
      </c>
      <c r="AB1181" s="684">
        <v>5.536408808426414E-3</v>
      </c>
      <c r="AC1181" s="561">
        <v>1.5223306882837624E-3</v>
      </c>
    </row>
    <row r="1182" spans="1:29" ht="15" customHeight="1" thickBot="1" x14ac:dyDescent="0.3">
      <c r="A1182" s="532" t="s">
        <v>7036</v>
      </c>
      <c r="B1182" s="577">
        <v>299</v>
      </c>
      <c r="C1182" s="533" t="s">
        <v>7037</v>
      </c>
      <c r="D1182" s="534" t="s">
        <v>42</v>
      </c>
      <c r="E1182" s="537" t="s">
        <v>5</v>
      </c>
      <c r="F1182" s="530" t="s">
        <v>3134</v>
      </c>
      <c r="G1182" s="266" t="s">
        <v>3135</v>
      </c>
      <c r="H1182" s="530" t="s">
        <v>2720</v>
      </c>
      <c r="I1182" s="266">
        <v>99</v>
      </c>
      <c r="J1182" s="531">
        <v>4</v>
      </c>
      <c r="K1182" s="549" t="s">
        <v>8674</v>
      </c>
      <c r="L1182" s="549" t="s">
        <v>8674</v>
      </c>
      <c r="M1182" s="549" t="s">
        <v>8674</v>
      </c>
      <c r="N1182" s="549" t="s">
        <v>8674</v>
      </c>
      <c r="O1182" s="549" t="s">
        <v>8674</v>
      </c>
      <c r="P1182" s="550" t="s">
        <v>8674</v>
      </c>
      <c r="Q1182" s="551" t="s">
        <v>8674</v>
      </c>
      <c r="R1182" s="551" t="s">
        <v>8674</v>
      </c>
      <c r="S1182" s="551" t="s">
        <v>8674</v>
      </c>
      <c r="T1182" s="551" t="s">
        <v>8674</v>
      </c>
      <c r="U1182" s="551" t="s">
        <v>8674</v>
      </c>
      <c r="V1182" s="552" t="s">
        <v>8674</v>
      </c>
      <c r="W1182" s="553">
        <v>4.1963911036508603E-3</v>
      </c>
      <c r="X1182" s="553" t="s">
        <v>8674</v>
      </c>
      <c r="Y1182" s="553">
        <v>7.7833125778331257E-3</v>
      </c>
      <c r="Z1182" s="553" t="s">
        <v>8674</v>
      </c>
      <c r="AA1182" s="554" t="s">
        <v>8674</v>
      </c>
      <c r="AB1182" s="684">
        <v>5.536408808426414E-3</v>
      </c>
      <c r="AC1182" s="561">
        <v>1.5223306882837624E-3</v>
      </c>
    </row>
    <row r="1183" spans="1:29" ht="15" customHeight="1" thickBot="1" x14ac:dyDescent="0.3">
      <c r="A1183" s="532" t="s">
        <v>7042</v>
      </c>
      <c r="B1183" s="577">
        <v>312</v>
      </c>
      <c r="C1183" s="533" t="s">
        <v>7043</v>
      </c>
      <c r="D1183" s="534" t="s">
        <v>42</v>
      </c>
      <c r="E1183" s="537" t="s">
        <v>32</v>
      </c>
      <c r="F1183" s="530" t="s">
        <v>4210</v>
      </c>
      <c r="G1183" s="266" t="s">
        <v>4211</v>
      </c>
      <c r="H1183" s="530" t="s">
        <v>4212</v>
      </c>
      <c r="I1183" s="266">
        <v>98</v>
      </c>
      <c r="J1183" s="531">
        <v>4</v>
      </c>
      <c r="K1183" s="549" t="s">
        <v>8674</v>
      </c>
      <c r="L1183" s="549" t="s">
        <v>8674</v>
      </c>
      <c r="M1183" s="549" t="s">
        <v>8674</v>
      </c>
      <c r="N1183" s="549" t="s">
        <v>8674</v>
      </c>
      <c r="O1183" s="549" t="s">
        <v>8674</v>
      </c>
      <c r="P1183" s="550" t="s">
        <v>8674</v>
      </c>
      <c r="Q1183" s="551" t="s">
        <v>8674</v>
      </c>
      <c r="R1183" s="551" t="s">
        <v>8674</v>
      </c>
      <c r="S1183" s="551" t="s">
        <v>8674</v>
      </c>
      <c r="T1183" s="551" t="s">
        <v>8674</v>
      </c>
      <c r="U1183" s="551" t="s">
        <v>8674</v>
      </c>
      <c r="V1183" s="552" t="s">
        <v>8674</v>
      </c>
      <c r="W1183" s="553">
        <v>8.3927822073017206E-3</v>
      </c>
      <c r="X1183" s="553" t="s">
        <v>8674</v>
      </c>
      <c r="Y1183" s="553">
        <v>5.1888750518887502E-3</v>
      </c>
      <c r="Z1183" s="553" t="s">
        <v>8674</v>
      </c>
      <c r="AA1183" s="554" t="s">
        <v>8674</v>
      </c>
      <c r="AB1183" s="684">
        <v>5.536408808426414E-3</v>
      </c>
      <c r="AC1183" s="561">
        <v>1.5223306882837624E-3</v>
      </c>
    </row>
    <row r="1184" spans="1:29" ht="15" customHeight="1" thickBot="1" x14ac:dyDescent="0.3">
      <c r="A1184" s="532" t="s">
        <v>7214</v>
      </c>
      <c r="B1184" s="577">
        <v>300</v>
      </c>
      <c r="C1184" s="533" t="s">
        <v>7215</v>
      </c>
      <c r="D1184" s="534" t="s">
        <v>42</v>
      </c>
      <c r="E1184" s="537" t="s">
        <v>5</v>
      </c>
      <c r="F1184" s="530" t="s">
        <v>3156</v>
      </c>
      <c r="G1184" s="266" t="s">
        <v>3157</v>
      </c>
      <c r="H1184" s="530" t="s">
        <v>3009</v>
      </c>
      <c r="I1184" s="266">
        <v>100</v>
      </c>
      <c r="J1184" s="531">
        <v>4</v>
      </c>
      <c r="K1184" s="549" t="s">
        <v>8674</v>
      </c>
      <c r="L1184" s="549" t="s">
        <v>8674</v>
      </c>
      <c r="M1184" s="549" t="s">
        <v>8674</v>
      </c>
      <c r="N1184" s="549">
        <v>5.067396371744198E-3</v>
      </c>
      <c r="O1184" s="549" t="s">
        <v>8674</v>
      </c>
      <c r="P1184" s="550">
        <v>1.4170929754701207E-3</v>
      </c>
      <c r="Q1184" s="551" t="s">
        <v>8674</v>
      </c>
      <c r="R1184" s="551" t="s">
        <v>8674</v>
      </c>
      <c r="S1184" s="551" t="s">
        <v>8674</v>
      </c>
      <c r="T1184" s="551">
        <v>1.6487140030775994E-2</v>
      </c>
      <c r="U1184" s="551" t="s">
        <v>8674</v>
      </c>
      <c r="V1184" s="552">
        <v>2.5012714796688318E-3</v>
      </c>
      <c r="W1184" s="553" t="s">
        <v>8674</v>
      </c>
      <c r="X1184" s="553" t="s">
        <v>8674</v>
      </c>
      <c r="Y1184" s="553" t="s">
        <v>8674</v>
      </c>
      <c r="Z1184" s="553" t="s">
        <v>8674</v>
      </c>
      <c r="AA1184" s="554" t="s">
        <v>8674</v>
      </c>
      <c r="AB1184" s="684" t="s">
        <v>8674</v>
      </c>
      <c r="AC1184" s="561">
        <v>1.5223306882837624E-3</v>
      </c>
    </row>
    <row r="1185" spans="1:29" ht="15" customHeight="1" thickBot="1" x14ac:dyDescent="0.3">
      <c r="A1185" s="532" t="s">
        <v>7258</v>
      </c>
      <c r="B1185" s="577">
        <v>396</v>
      </c>
      <c r="C1185" s="533" t="s">
        <v>7259</v>
      </c>
      <c r="D1185" s="534" t="s">
        <v>42</v>
      </c>
      <c r="E1185" s="537" t="s">
        <v>5</v>
      </c>
      <c r="F1185" s="530" t="s">
        <v>3173</v>
      </c>
      <c r="G1185" s="266" t="s">
        <v>3174</v>
      </c>
      <c r="H1185" s="530" t="s">
        <v>3175</v>
      </c>
      <c r="I1185" s="266">
        <v>99</v>
      </c>
      <c r="J1185" s="531">
        <v>4</v>
      </c>
      <c r="K1185" s="549" t="s">
        <v>8674</v>
      </c>
      <c r="L1185" s="549">
        <v>2.6673779674579887E-2</v>
      </c>
      <c r="M1185" s="549">
        <v>1.3083867591259976E-2</v>
      </c>
      <c r="N1185" s="549" t="s">
        <v>8674</v>
      </c>
      <c r="O1185" s="549" t="s">
        <v>8674</v>
      </c>
      <c r="P1185" s="550">
        <v>4.2512789264103614E-3</v>
      </c>
      <c r="Q1185" s="551" t="s">
        <v>8674</v>
      </c>
      <c r="R1185" s="551" t="s">
        <v>8674</v>
      </c>
      <c r="S1185" s="551" t="s">
        <v>8674</v>
      </c>
      <c r="T1185" s="551">
        <v>5.4957133435919979E-3</v>
      </c>
      <c r="U1185" s="551" t="s">
        <v>8674</v>
      </c>
      <c r="V1185" s="552">
        <v>8.3375715988961052E-4</v>
      </c>
      <c r="W1185" s="553" t="s">
        <v>8674</v>
      </c>
      <c r="X1185" s="553" t="s">
        <v>8674</v>
      </c>
      <c r="Y1185" s="553" t="s">
        <v>8674</v>
      </c>
      <c r="Z1185" s="553" t="s">
        <v>8674</v>
      </c>
      <c r="AA1185" s="554" t="s">
        <v>8674</v>
      </c>
      <c r="AB1185" s="684" t="s">
        <v>8674</v>
      </c>
      <c r="AC1185" s="561">
        <v>1.5223306882837624E-3</v>
      </c>
    </row>
    <row r="1186" spans="1:29" ht="15" customHeight="1" thickBot="1" x14ac:dyDescent="0.3">
      <c r="A1186" s="532" t="s">
        <v>7228</v>
      </c>
      <c r="B1186" s="577">
        <v>296</v>
      </c>
      <c r="C1186" s="533" t="s">
        <v>7229</v>
      </c>
      <c r="D1186" s="534" t="s">
        <v>42</v>
      </c>
      <c r="E1186" s="537" t="s">
        <v>14</v>
      </c>
      <c r="F1186" s="530" t="s">
        <v>3834</v>
      </c>
      <c r="G1186" s="266" t="s">
        <v>3835</v>
      </c>
      <c r="H1186" s="530" t="s">
        <v>3836</v>
      </c>
      <c r="I1186" s="266">
        <v>90</v>
      </c>
      <c r="J1186" s="531">
        <v>4</v>
      </c>
      <c r="K1186" s="549" t="s">
        <v>8674</v>
      </c>
      <c r="L1186" s="549" t="s">
        <v>8674</v>
      </c>
      <c r="M1186" s="549" t="s">
        <v>8674</v>
      </c>
      <c r="N1186" s="549">
        <v>5.067396371744198E-3</v>
      </c>
      <c r="O1186" s="549" t="s">
        <v>8674</v>
      </c>
      <c r="P1186" s="550">
        <v>1.4170929754701207E-3</v>
      </c>
      <c r="Q1186" s="551">
        <v>2.5982124298482645E-3</v>
      </c>
      <c r="R1186" s="551" t="s">
        <v>8674</v>
      </c>
      <c r="S1186" s="551" t="s">
        <v>8674</v>
      </c>
      <c r="T1186" s="551">
        <v>1.0991426687183996E-2</v>
      </c>
      <c r="U1186" s="551" t="s">
        <v>8674</v>
      </c>
      <c r="V1186" s="552">
        <v>2.5012714796688318E-3</v>
      </c>
      <c r="W1186" s="553" t="s">
        <v>8674</v>
      </c>
      <c r="X1186" s="553" t="s">
        <v>8674</v>
      </c>
      <c r="Y1186" s="553" t="s">
        <v>8674</v>
      </c>
      <c r="Z1186" s="553" t="s">
        <v>8674</v>
      </c>
      <c r="AA1186" s="554" t="s">
        <v>8674</v>
      </c>
      <c r="AB1186" s="684" t="s">
        <v>8674</v>
      </c>
      <c r="AC1186" s="561">
        <v>1.5223306882837624E-3</v>
      </c>
    </row>
    <row r="1187" spans="1:29" ht="15" customHeight="1" thickBot="1" x14ac:dyDescent="0.3">
      <c r="A1187" s="532" t="s">
        <v>7166</v>
      </c>
      <c r="B1187" s="577">
        <v>225</v>
      </c>
      <c r="C1187" s="533" t="s">
        <v>7167</v>
      </c>
      <c r="D1187" s="534" t="s">
        <v>41</v>
      </c>
      <c r="E1187" s="535" t="s">
        <v>6</v>
      </c>
      <c r="F1187" s="530" t="s">
        <v>426</v>
      </c>
      <c r="G1187" s="266" t="s">
        <v>427</v>
      </c>
      <c r="H1187" s="530" t="s">
        <v>428</v>
      </c>
      <c r="I1187" s="266">
        <v>92</v>
      </c>
      <c r="J1187" s="531">
        <v>4</v>
      </c>
      <c r="K1187" s="549" t="s">
        <v>8674</v>
      </c>
      <c r="L1187" s="549" t="s">
        <v>8674</v>
      </c>
      <c r="M1187" s="549" t="s">
        <v>8674</v>
      </c>
      <c r="N1187" s="549" t="s">
        <v>8674</v>
      </c>
      <c r="O1187" s="549" t="s">
        <v>8674</v>
      </c>
      <c r="P1187" s="550" t="s">
        <v>8674</v>
      </c>
      <c r="Q1187" s="551">
        <v>2.5982124298482645E-3</v>
      </c>
      <c r="R1187" s="551" t="s">
        <v>8674</v>
      </c>
      <c r="S1187" s="551">
        <v>5.8145169105533485E-3</v>
      </c>
      <c r="T1187" s="551" t="s">
        <v>8674</v>
      </c>
      <c r="U1187" s="551" t="s">
        <v>8674</v>
      </c>
      <c r="V1187" s="552">
        <v>3.3350286395584421E-3</v>
      </c>
      <c r="W1187" s="553" t="s">
        <v>8674</v>
      </c>
      <c r="X1187" s="553" t="s">
        <v>8674</v>
      </c>
      <c r="Y1187" s="553" t="s">
        <v>8674</v>
      </c>
      <c r="Z1187" s="553" t="s">
        <v>8674</v>
      </c>
      <c r="AA1187" s="554" t="s">
        <v>8674</v>
      </c>
      <c r="AB1187" s="684" t="s">
        <v>8674</v>
      </c>
      <c r="AC1187" s="561">
        <v>1.5223306882837624E-3</v>
      </c>
    </row>
    <row r="1188" spans="1:29" ht="15" customHeight="1" thickBot="1" x14ac:dyDescent="0.3">
      <c r="A1188" s="532" t="s">
        <v>7184</v>
      </c>
      <c r="B1188" s="577">
        <v>248</v>
      </c>
      <c r="C1188" s="533" t="s">
        <v>7185</v>
      </c>
      <c r="D1188" s="534" t="s">
        <v>41</v>
      </c>
      <c r="E1188" s="537" t="s">
        <v>6</v>
      </c>
      <c r="F1188" s="530" t="s">
        <v>505</v>
      </c>
      <c r="G1188" s="266" t="s">
        <v>506</v>
      </c>
      <c r="H1188" s="530" t="s">
        <v>507</v>
      </c>
      <c r="I1188" s="266">
        <v>87</v>
      </c>
      <c r="J1188" s="531">
        <v>4</v>
      </c>
      <c r="K1188" s="549" t="s">
        <v>8674</v>
      </c>
      <c r="L1188" s="549" t="s">
        <v>8674</v>
      </c>
      <c r="M1188" s="549" t="s">
        <v>8674</v>
      </c>
      <c r="N1188" s="549" t="s">
        <v>8674</v>
      </c>
      <c r="O1188" s="549" t="s">
        <v>8674</v>
      </c>
      <c r="P1188" s="550" t="s">
        <v>8674</v>
      </c>
      <c r="Q1188" s="551">
        <v>2.5982124298482645E-3</v>
      </c>
      <c r="R1188" s="551" t="s">
        <v>8674</v>
      </c>
      <c r="S1188" s="551">
        <v>3.8763446070355654E-3</v>
      </c>
      <c r="T1188" s="551">
        <v>5.4957133435919979E-3</v>
      </c>
      <c r="U1188" s="551" t="s">
        <v>8674</v>
      </c>
      <c r="V1188" s="552">
        <v>3.3350286395584421E-3</v>
      </c>
      <c r="W1188" s="553" t="s">
        <v>8674</v>
      </c>
      <c r="X1188" s="553" t="s">
        <v>8674</v>
      </c>
      <c r="Y1188" s="553" t="s">
        <v>8674</v>
      </c>
      <c r="Z1188" s="553" t="s">
        <v>8674</v>
      </c>
      <c r="AA1188" s="554" t="s">
        <v>8674</v>
      </c>
      <c r="AB1188" s="684" t="s">
        <v>8674</v>
      </c>
      <c r="AC1188" s="561">
        <v>1.5223306882837624E-3</v>
      </c>
    </row>
    <row r="1189" spans="1:29" ht="15" customHeight="1" thickBot="1" x14ac:dyDescent="0.3">
      <c r="A1189" s="532" t="s">
        <v>7122</v>
      </c>
      <c r="B1189" s="577">
        <v>260</v>
      </c>
      <c r="C1189" s="533" t="s">
        <v>7123</v>
      </c>
      <c r="D1189" s="534" t="s">
        <v>41</v>
      </c>
      <c r="E1189" s="537" t="s">
        <v>6</v>
      </c>
      <c r="F1189" s="530" t="s">
        <v>528</v>
      </c>
      <c r="G1189" s="266" t="s">
        <v>529</v>
      </c>
      <c r="H1189" s="530" t="s">
        <v>530</v>
      </c>
      <c r="I1189" s="266">
        <v>91</v>
      </c>
      <c r="J1189" s="531">
        <v>4</v>
      </c>
      <c r="K1189" s="549" t="s">
        <v>8674</v>
      </c>
      <c r="L1189" s="549" t="s">
        <v>8674</v>
      </c>
      <c r="M1189" s="549" t="s">
        <v>8674</v>
      </c>
      <c r="N1189" s="549" t="s">
        <v>8674</v>
      </c>
      <c r="O1189" s="549">
        <v>1.5842839036755388E-2</v>
      </c>
      <c r="P1189" s="550">
        <v>4.2512789264103614E-3</v>
      </c>
      <c r="Q1189" s="551" t="s">
        <v>8674</v>
      </c>
      <c r="R1189" s="551" t="s">
        <v>8674</v>
      </c>
      <c r="S1189" s="551" t="s">
        <v>8674</v>
      </c>
      <c r="T1189" s="551" t="s">
        <v>8674</v>
      </c>
      <c r="U1189" s="551" t="s">
        <v>8674</v>
      </c>
      <c r="V1189" s="552" t="s">
        <v>8674</v>
      </c>
      <c r="W1189" s="553">
        <v>4.1963911036508603E-3</v>
      </c>
      <c r="X1189" s="553" t="s">
        <v>8674</v>
      </c>
      <c r="Y1189" s="553" t="s">
        <v>8674</v>
      </c>
      <c r="Z1189" s="553" t="s">
        <v>8674</v>
      </c>
      <c r="AA1189" s="554" t="s">
        <v>8674</v>
      </c>
      <c r="AB1189" s="684">
        <v>1.3841022021066035E-3</v>
      </c>
      <c r="AC1189" s="561">
        <v>1.5223306882837624E-3</v>
      </c>
    </row>
    <row r="1190" spans="1:29" ht="15" customHeight="1" thickBot="1" x14ac:dyDescent="0.3">
      <c r="A1190" s="532" t="s">
        <v>7218</v>
      </c>
      <c r="B1190" s="577">
        <v>234</v>
      </c>
      <c r="C1190" s="533" t="s">
        <v>7219</v>
      </c>
      <c r="D1190" s="534" t="s">
        <v>41</v>
      </c>
      <c r="E1190" s="537" t="s">
        <v>12</v>
      </c>
      <c r="F1190" s="530" t="s">
        <v>1721</v>
      </c>
      <c r="G1190" s="266" t="s">
        <v>1722</v>
      </c>
      <c r="H1190" s="530" t="s">
        <v>1723</v>
      </c>
      <c r="I1190" s="266">
        <v>96</v>
      </c>
      <c r="J1190" s="531">
        <v>4</v>
      </c>
      <c r="K1190" s="549">
        <v>7.7748406157673771E-3</v>
      </c>
      <c r="L1190" s="549" t="s">
        <v>8674</v>
      </c>
      <c r="M1190" s="549" t="s">
        <v>8674</v>
      </c>
      <c r="N1190" s="549" t="s">
        <v>8674</v>
      </c>
      <c r="O1190" s="549" t="s">
        <v>8674</v>
      </c>
      <c r="P1190" s="550">
        <v>1.4170929754701207E-3</v>
      </c>
      <c r="Q1190" s="551" t="s">
        <v>8674</v>
      </c>
      <c r="R1190" s="551" t="s">
        <v>8674</v>
      </c>
      <c r="S1190" s="551" t="s">
        <v>8674</v>
      </c>
      <c r="T1190" s="551">
        <v>5.4957133435919979E-3</v>
      </c>
      <c r="U1190" s="551">
        <v>2.4274790629930817E-2</v>
      </c>
      <c r="V1190" s="552">
        <v>2.5012714796688318E-3</v>
      </c>
      <c r="W1190" s="553" t="s">
        <v>8674</v>
      </c>
      <c r="X1190" s="553" t="s">
        <v>8674</v>
      </c>
      <c r="Y1190" s="553" t="s">
        <v>8674</v>
      </c>
      <c r="Z1190" s="553" t="s">
        <v>8674</v>
      </c>
      <c r="AA1190" s="554" t="s">
        <v>8674</v>
      </c>
      <c r="AB1190" s="684" t="s">
        <v>8674</v>
      </c>
      <c r="AC1190" s="561">
        <v>1.5223306882837624E-3</v>
      </c>
    </row>
    <row r="1191" spans="1:29" ht="15" customHeight="1" thickBot="1" x14ac:dyDescent="0.3">
      <c r="A1191" s="532" t="s">
        <v>7038</v>
      </c>
      <c r="B1191" s="577">
        <v>332</v>
      </c>
      <c r="C1191" s="533" t="s">
        <v>7039</v>
      </c>
      <c r="D1191" s="534" t="s">
        <v>46</v>
      </c>
      <c r="E1191" s="537" t="s">
        <v>20</v>
      </c>
      <c r="F1191" s="530" t="s">
        <v>4700</v>
      </c>
      <c r="G1191" s="266" t="s">
        <v>4701</v>
      </c>
      <c r="H1191" s="530" t="s">
        <v>4702</v>
      </c>
      <c r="I1191" s="266">
        <v>99</v>
      </c>
      <c r="J1191" s="531">
        <v>4</v>
      </c>
      <c r="K1191" s="549" t="s">
        <v>8674</v>
      </c>
      <c r="L1191" s="549" t="s">
        <v>8674</v>
      </c>
      <c r="M1191" s="549" t="s">
        <v>8674</v>
      </c>
      <c r="N1191" s="549" t="s">
        <v>8674</v>
      </c>
      <c r="O1191" s="549" t="s">
        <v>8674</v>
      </c>
      <c r="P1191" s="550" t="s">
        <v>8674</v>
      </c>
      <c r="Q1191" s="551" t="s">
        <v>8674</v>
      </c>
      <c r="R1191" s="551" t="s">
        <v>8674</v>
      </c>
      <c r="S1191" s="551" t="s">
        <v>8674</v>
      </c>
      <c r="T1191" s="551" t="s">
        <v>8674</v>
      </c>
      <c r="U1191" s="551" t="s">
        <v>8674</v>
      </c>
      <c r="V1191" s="552" t="s">
        <v>8674</v>
      </c>
      <c r="W1191" s="553">
        <v>1.6785564414603441E-2</v>
      </c>
      <c r="X1191" s="553" t="s">
        <v>8674</v>
      </c>
      <c r="Y1191" s="553" t="s">
        <v>8674</v>
      </c>
      <c r="Z1191" s="553" t="s">
        <v>8674</v>
      </c>
      <c r="AA1191" s="554" t="s">
        <v>8674</v>
      </c>
      <c r="AB1191" s="684">
        <v>5.536408808426414E-3</v>
      </c>
      <c r="AC1191" s="561">
        <v>1.5223306882837624E-3</v>
      </c>
    </row>
    <row r="1192" spans="1:29" ht="15" customHeight="1" thickBot="1" x14ac:dyDescent="0.3">
      <c r="A1192" s="532" t="s">
        <v>7090</v>
      </c>
      <c r="B1192" s="577">
        <v>287</v>
      </c>
      <c r="C1192" s="533" t="s">
        <v>7091</v>
      </c>
      <c r="D1192" s="534" t="s">
        <v>46</v>
      </c>
      <c r="E1192" s="537" t="s">
        <v>25</v>
      </c>
      <c r="F1192" s="530" t="s">
        <v>4726</v>
      </c>
      <c r="G1192" s="266" t="s">
        <v>4727</v>
      </c>
      <c r="H1192" s="530" t="s">
        <v>3216</v>
      </c>
      <c r="I1192" s="266">
        <v>100</v>
      </c>
      <c r="J1192" s="531">
        <v>4</v>
      </c>
      <c r="K1192" s="549">
        <v>7.7748406157673771E-3</v>
      </c>
      <c r="L1192" s="549" t="s">
        <v>8674</v>
      </c>
      <c r="M1192" s="549" t="s">
        <v>8674</v>
      </c>
      <c r="N1192" s="549">
        <v>5.067396371744198E-3</v>
      </c>
      <c r="O1192" s="549" t="s">
        <v>8674</v>
      </c>
      <c r="P1192" s="550">
        <v>2.8341859509402414E-3</v>
      </c>
      <c r="Q1192" s="551" t="s">
        <v>8674</v>
      </c>
      <c r="R1192" s="551" t="s">
        <v>8674</v>
      </c>
      <c r="S1192" s="551" t="s">
        <v>8674</v>
      </c>
      <c r="T1192" s="551" t="s">
        <v>8674</v>
      </c>
      <c r="U1192" s="551" t="s">
        <v>8674</v>
      </c>
      <c r="V1192" s="552" t="s">
        <v>8674</v>
      </c>
      <c r="W1192" s="553">
        <v>4.1963911036508603E-3</v>
      </c>
      <c r="X1192" s="553" t="s">
        <v>8674</v>
      </c>
      <c r="Y1192" s="553">
        <v>2.5944375259443751E-3</v>
      </c>
      <c r="Z1192" s="553" t="s">
        <v>8674</v>
      </c>
      <c r="AA1192" s="554" t="s">
        <v>8674</v>
      </c>
      <c r="AB1192" s="684">
        <v>2.768204404213207E-3</v>
      </c>
      <c r="AC1192" s="561">
        <v>1.5223306882837624E-3</v>
      </c>
    </row>
    <row r="1193" spans="1:29" ht="15" customHeight="1" thickBot="1" x14ac:dyDescent="0.3">
      <c r="A1193" s="532" t="s">
        <v>7084</v>
      </c>
      <c r="B1193" s="577">
        <v>259</v>
      </c>
      <c r="C1193" s="533" t="s">
        <v>7085</v>
      </c>
      <c r="D1193" s="534" t="s">
        <v>41</v>
      </c>
      <c r="E1193" s="537" t="s">
        <v>13</v>
      </c>
      <c r="F1193" s="530" t="s">
        <v>2277</v>
      </c>
      <c r="G1193" s="266" t="s">
        <v>2278</v>
      </c>
      <c r="H1193" s="530" t="s">
        <v>2279</v>
      </c>
      <c r="I1193" s="266">
        <v>94</v>
      </c>
      <c r="J1193" s="531">
        <v>4</v>
      </c>
      <c r="K1193" s="549" t="s">
        <v>8674</v>
      </c>
      <c r="L1193" s="549" t="s">
        <v>8674</v>
      </c>
      <c r="M1193" s="549" t="s">
        <v>8674</v>
      </c>
      <c r="N1193" s="549" t="s">
        <v>8674</v>
      </c>
      <c r="O1193" s="549">
        <v>5.280946345585129E-3</v>
      </c>
      <c r="P1193" s="550">
        <v>1.4170929754701207E-3</v>
      </c>
      <c r="Q1193" s="551">
        <v>2.5982124298482645E-3</v>
      </c>
      <c r="R1193" s="551" t="s">
        <v>8674</v>
      </c>
      <c r="S1193" s="551" t="s">
        <v>8674</v>
      </c>
      <c r="T1193" s="551" t="s">
        <v>8674</v>
      </c>
      <c r="U1193" s="551" t="s">
        <v>8674</v>
      </c>
      <c r="V1193" s="552">
        <v>8.3375715988961052E-4</v>
      </c>
      <c r="W1193" s="553" t="s">
        <v>8674</v>
      </c>
      <c r="X1193" s="553" t="s">
        <v>8674</v>
      </c>
      <c r="Y1193" s="553">
        <v>5.1888750518887502E-3</v>
      </c>
      <c r="Z1193" s="553" t="s">
        <v>8674</v>
      </c>
      <c r="AA1193" s="554" t="s">
        <v>8674</v>
      </c>
      <c r="AB1193" s="684">
        <v>2.768204404213207E-3</v>
      </c>
      <c r="AC1193" s="561">
        <v>1.5223306882837624E-3</v>
      </c>
    </row>
    <row r="1194" spans="1:29" ht="15" customHeight="1" thickBot="1" x14ac:dyDescent="0.3">
      <c r="A1194" s="532" t="s">
        <v>7054</v>
      </c>
      <c r="B1194" s="577">
        <v>257</v>
      </c>
      <c r="C1194" s="533" t="s">
        <v>7055</v>
      </c>
      <c r="D1194" s="534" t="s">
        <v>41</v>
      </c>
      <c r="E1194" s="537" t="s">
        <v>13</v>
      </c>
      <c r="F1194" s="530" t="s">
        <v>2283</v>
      </c>
      <c r="G1194" s="266" t="s">
        <v>2284</v>
      </c>
      <c r="H1194" s="530" t="s">
        <v>1042</v>
      </c>
      <c r="I1194" s="266">
        <v>100</v>
      </c>
      <c r="J1194" s="531">
        <v>4</v>
      </c>
      <c r="K1194" s="549" t="s">
        <v>8674</v>
      </c>
      <c r="L1194" s="549" t="s">
        <v>8674</v>
      </c>
      <c r="M1194" s="549" t="s">
        <v>8674</v>
      </c>
      <c r="N1194" s="549" t="s">
        <v>8674</v>
      </c>
      <c r="O1194" s="549" t="s">
        <v>8674</v>
      </c>
      <c r="P1194" s="550" t="s">
        <v>8674</v>
      </c>
      <c r="Q1194" s="551" t="s">
        <v>8674</v>
      </c>
      <c r="R1194" s="551" t="s">
        <v>8674</v>
      </c>
      <c r="S1194" s="551">
        <v>1.9381723035177827E-3</v>
      </c>
      <c r="T1194" s="551" t="s">
        <v>8674</v>
      </c>
      <c r="U1194" s="551" t="s">
        <v>8674</v>
      </c>
      <c r="V1194" s="552">
        <v>8.3375715988961052E-4</v>
      </c>
      <c r="W1194" s="553">
        <v>1.258917331095258E-2</v>
      </c>
      <c r="X1194" s="553" t="s">
        <v>8674</v>
      </c>
      <c r="Y1194" s="553" t="s">
        <v>8674</v>
      </c>
      <c r="Z1194" s="553" t="s">
        <v>8674</v>
      </c>
      <c r="AA1194" s="554" t="s">
        <v>8674</v>
      </c>
      <c r="AB1194" s="684">
        <v>4.1523066063198109E-3</v>
      </c>
      <c r="AC1194" s="561">
        <v>1.5223306882837624E-3</v>
      </c>
    </row>
    <row r="1195" spans="1:29" ht="15" customHeight="1" thickBot="1" x14ac:dyDescent="0.3">
      <c r="A1195" s="532" t="s">
        <v>7170</v>
      </c>
      <c r="B1195" s="577">
        <v>275</v>
      </c>
      <c r="C1195" s="533" t="s">
        <v>7171</v>
      </c>
      <c r="D1195" s="534" t="s">
        <v>41</v>
      </c>
      <c r="E1195" s="537" t="s">
        <v>13</v>
      </c>
      <c r="F1195" s="530" t="s">
        <v>2287</v>
      </c>
      <c r="G1195" s="266" t="s">
        <v>2123</v>
      </c>
      <c r="H1195" s="530" t="s">
        <v>2288</v>
      </c>
      <c r="I1195" s="266">
        <v>92</v>
      </c>
      <c r="J1195" s="531">
        <v>4</v>
      </c>
      <c r="K1195" s="549" t="s">
        <v>8674</v>
      </c>
      <c r="L1195" s="549" t="s">
        <v>8674</v>
      </c>
      <c r="M1195" s="549" t="s">
        <v>8674</v>
      </c>
      <c r="N1195" s="549" t="s">
        <v>8674</v>
      </c>
      <c r="O1195" s="549" t="s">
        <v>8674</v>
      </c>
      <c r="P1195" s="550" t="s">
        <v>8674</v>
      </c>
      <c r="Q1195" s="551" t="s">
        <v>8674</v>
      </c>
      <c r="R1195" s="551" t="s">
        <v>8674</v>
      </c>
      <c r="S1195" s="551" t="s">
        <v>8674</v>
      </c>
      <c r="T1195" s="551">
        <v>2.1982853374367992E-2</v>
      </c>
      <c r="U1195" s="551" t="s">
        <v>8674</v>
      </c>
      <c r="V1195" s="552">
        <v>3.3350286395584421E-3</v>
      </c>
      <c r="W1195" s="553" t="s">
        <v>8674</v>
      </c>
      <c r="X1195" s="553" t="s">
        <v>8674</v>
      </c>
      <c r="Y1195" s="553" t="s">
        <v>8674</v>
      </c>
      <c r="Z1195" s="553" t="s">
        <v>8674</v>
      </c>
      <c r="AA1195" s="554" t="s">
        <v>8674</v>
      </c>
      <c r="AB1195" s="684" t="s">
        <v>8674</v>
      </c>
      <c r="AC1195" s="561">
        <v>1.5223306882837624E-3</v>
      </c>
    </row>
    <row r="1196" spans="1:29" ht="15" customHeight="1" thickBot="1" x14ac:dyDescent="0.3">
      <c r="A1196" s="532" t="s">
        <v>7262</v>
      </c>
      <c r="B1196" s="577">
        <v>249</v>
      </c>
      <c r="C1196" s="533" t="s">
        <v>7263</v>
      </c>
      <c r="D1196" s="534" t="s">
        <v>41</v>
      </c>
      <c r="E1196" s="535" t="s">
        <v>6</v>
      </c>
      <c r="F1196" s="530" t="s">
        <v>557</v>
      </c>
      <c r="G1196" s="266" t="s">
        <v>558</v>
      </c>
      <c r="H1196" s="530" t="s">
        <v>143</v>
      </c>
      <c r="I1196" s="266">
        <v>100</v>
      </c>
      <c r="J1196" s="531">
        <v>4</v>
      </c>
      <c r="K1196" s="549" t="s">
        <v>8674</v>
      </c>
      <c r="L1196" s="549" t="s">
        <v>8674</v>
      </c>
      <c r="M1196" s="549">
        <v>1.9625801386889966E-2</v>
      </c>
      <c r="N1196" s="549">
        <v>5.067396371744198E-3</v>
      </c>
      <c r="O1196" s="549" t="s">
        <v>8674</v>
      </c>
      <c r="P1196" s="550">
        <v>5.6683719018804828E-3</v>
      </c>
      <c r="Q1196" s="551" t="s">
        <v>8674</v>
      </c>
      <c r="R1196" s="551" t="s">
        <v>8674</v>
      </c>
      <c r="S1196" s="551" t="s">
        <v>8674</v>
      </c>
      <c r="T1196" s="551" t="s">
        <v>8674</v>
      </c>
      <c r="U1196" s="551" t="s">
        <v>8674</v>
      </c>
      <c r="V1196" s="552" t="s">
        <v>8674</v>
      </c>
      <c r="W1196" s="553" t="s">
        <v>8674</v>
      </c>
      <c r="X1196" s="553" t="s">
        <v>8674</v>
      </c>
      <c r="Y1196" s="553" t="s">
        <v>8674</v>
      </c>
      <c r="Z1196" s="553" t="s">
        <v>8674</v>
      </c>
      <c r="AA1196" s="554" t="s">
        <v>8674</v>
      </c>
      <c r="AB1196" s="684" t="s">
        <v>8674</v>
      </c>
      <c r="AC1196" s="561">
        <v>1.5223306882837624E-3</v>
      </c>
    </row>
    <row r="1197" spans="1:29" ht="15" customHeight="1" thickBot="1" x14ac:dyDescent="0.3">
      <c r="A1197" s="532" t="s">
        <v>7096</v>
      </c>
      <c r="B1197" s="577">
        <v>249</v>
      </c>
      <c r="C1197" s="533" t="s">
        <v>7097</v>
      </c>
      <c r="D1197" s="534" t="s">
        <v>41</v>
      </c>
      <c r="E1197" s="537" t="s">
        <v>6</v>
      </c>
      <c r="F1197" s="530" t="s">
        <v>568</v>
      </c>
      <c r="G1197" s="266" t="s">
        <v>569</v>
      </c>
      <c r="H1197" s="530" t="s">
        <v>326</v>
      </c>
      <c r="I1197" s="266">
        <v>99</v>
      </c>
      <c r="J1197" s="531">
        <v>4</v>
      </c>
      <c r="K1197" s="549" t="s">
        <v>8674</v>
      </c>
      <c r="L1197" s="549" t="s">
        <v>8674</v>
      </c>
      <c r="M1197" s="549" t="s">
        <v>8674</v>
      </c>
      <c r="N1197" s="549" t="s">
        <v>8674</v>
      </c>
      <c r="O1197" s="549" t="s">
        <v>8674</v>
      </c>
      <c r="P1197" s="550" t="s">
        <v>8674</v>
      </c>
      <c r="Q1197" s="551" t="s">
        <v>8674</v>
      </c>
      <c r="R1197" s="551" t="s">
        <v>8674</v>
      </c>
      <c r="S1197" s="551">
        <v>1.9381723035177827E-3</v>
      </c>
      <c r="T1197" s="551">
        <v>1.0991426687183996E-2</v>
      </c>
      <c r="U1197" s="551" t="s">
        <v>8674</v>
      </c>
      <c r="V1197" s="552">
        <v>2.5012714796688318E-3</v>
      </c>
      <c r="W1197" s="553" t="s">
        <v>8674</v>
      </c>
      <c r="X1197" s="553" t="s">
        <v>8674</v>
      </c>
      <c r="Y1197" s="553">
        <v>2.5944375259443751E-3</v>
      </c>
      <c r="Z1197" s="553" t="s">
        <v>8674</v>
      </c>
      <c r="AA1197" s="554" t="s">
        <v>8674</v>
      </c>
      <c r="AB1197" s="684">
        <v>1.3841022021066035E-3</v>
      </c>
      <c r="AC1197" s="561">
        <v>1.5223306882837624E-3</v>
      </c>
    </row>
    <row r="1198" spans="1:29" ht="15" customHeight="1" thickBot="1" x14ac:dyDescent="0.3">
      <c r="A1198" s="532" t="s">
        <v>7232</v>
      </c>
      <c r="B1198" s="577">
        <v>308</v>
      </c>
      <c r="C1198" s="533" t="s">
        <v>7233</v>
      </c>
      <c r="D1198" s="534" t="s">
        <v>41</v>
      </c>
      <c r="E1198" s="537" t="s">
        <v>13</v>
      </c>
      <c r="F1198" s="530" t="s">
        <v>2317</v>
      </c>
      <c r="G1198" s="266" t="s">
        <v>2318</v>
      </c>
      <c r="H1198" s="530" t="s">
        <v>2319</v>
      </c>
      <c r="I1198" s="266">
        <v>100</v>
      </c>
      <c r="J1198" s="531">
        <v>4</v>
      </c>
      <c r="K1198" s="549" t="s">
        <v>8674</v>
      </c>
      <c r="L1198" s="549">
        <v>5.3347559349159773E-2</v>
      </c>
      <c r="M1198" s="549" t="s">
        <v>8674</v>
      </c>
      <c r="N1198" s="549" t="s">
        <v>8674</v>
      </c>
      <c r="O1198" s="549" t="s">
        <v>8674</v>
      </c>
      <c r="P1198" s="550">
        <v>2.8341859509402414E-3</v>
      </c>
      <c r="Q1198" s="551" t="s">
        <v>8674</v>
      </c>
      <c r="R1198" s="551" t="s">
        <v>8674</v>
      </c>
      <c r="S1198" s="551">
        <v>1.9381723035177827E-3</v>
      </c>
      <c r="T1198" s="551">
        <v>5.4957133435919979E-3</v>
      </c>
      <c r="U1198" s="551" t="s">
        <v>8674</v>
      </c>
      <c r="V1198" s="552">
        <v>1.667514319779221E-3</v>
      </c>
      <c r="W1198" s="553" t="s">
        <v>8674</v>
      </c>
      <c r="X1198" s="553" t="s">
        <v>8674</v>
      </c>
      <c r="Y1198" s="553" t="s">
        <v>8674</v>
      </c>
      <c r="Z1198" s="553" t="s">
        <v>8674</v>
      </c>
      <c r="AA1198" s="554" t="s">
        <v>8674</v>
      </c>
      <c r="AB1198" s="684" t="s">
        <v>8674</v>
      </c>
      <c r="AC1198" s="561">
        <v>1.5223306882837624E-3</v>
      </c>
    </row>
    <row r="1199" spans="1:29" ht="15" customHeight="1" thickBot="1" x14ac:dyDescent="0.3">
      <c r="A1199" s="532" t="s">
        <v>7086</v>
      </c>
      <c r="B1199" s="577">
        <v>277</v>
      </c>
      <c r="C1199" s="533" t="s">
        <v>7087</v>
      </c>
      <c r="D1199" s="534" t="s">
        <v>41</v>
      </c>
      <c r="E1199" s="537" t="s">
        <v>22</v>
      </c>
      <c r="F1199" s="530" t="s">
        <v>1903</v>
      </c>
      <c r="G1199" s="266" t="s">
        <v>1901</v>
      </c>
      <c r="H1199" s="530" t="s">
        <v>1904</v>
      </c>
      <c r="I1199" s="266">
        <v>90</v>
      </c>
      <c r="J1199" s="531">
        <v>4</v>
      </c>
      <c r="K1199" s="549" t="s">
        <v>8674</v>
      </c>
      <c r="L1199" s="549" t="s">
        <v>8674</v>
      </c>
      <c r="M1199" s="549">
        <v>6.5419337956299879E-3</v>
      </c>
      <c r="N1199" s="549" t="s">
        <v>8674</v>
      </c>
      <c r="O1199" s="549" t="s">
        <v>8674</v>
      </c>
      <c r="P1199" s="550">
        <v>1.4170929754701207E-3</v>
      </c>
      <c r="Q1199" s="551">
        <v>2.5982124298482645E-3</v>
      </c>
      <c r="R1199" s="551" t="s">
        <v>8674</v>
      </c>
      <c r="S1199" s="551" t="s">
        <v>8674</v>
      </c>
      <c r="T1199" s="551" t="s">
        <v>8674</v>
      </c>
      <c r="U1199" s="551" t="s">
        <v>8674</v>
      </c>
      <c r="V1199" s="552">
        <v>8.3375715988961052E-4</v>
      </c>
      <c r="W1199" s="553">
        <v>4.1963911036508603E-3</v>
      </c>
      <c r="X1199" s="553" t="s">
        <v>8674</v>
      </c>
      <c r="Y1199" s="553">
        <v>2.5944375259443751E-3</v>
      </c>
      <c r="Z1199" s="553" t="s">
        <v>8674</v>
      </c>
      <c r="AA1199" s="554" t="s">
        <v>8674</v>
      </c>
      <c r="AB1199" s="684">
        <v>2.768204404213207E-3</v>
      </c>
      <c r="AC1199" s="561">
        <v>1.5223306882837624E-3</v>
      </c>
    </row>
    <row r="1200" spans="1:29" ht="15" customHeight="1" thickBot="1" x14ac:dyDescent="0.3">
      <c r="A1200" s="532" t="s">
        <v>7194</v>
      </c>
      <c r="B1200" s="577">
        <v>239</v>
      </c>
      <c r="C1200" s="533" t="s">
        <v>7195</v>
      </c>
      <c r="D1200" s="534" t="s">
        <v>41</v>
      </c>
      <c r="E1200" s="537" t="s">
        <v>22</v>
      </c>
      <c r="F1200" s="530" t="s">
        <v>1935</v>
      </c>
      <c r="G1200" s="266" t="s">
        <v>1936</v>
      </c>
      <c r="H1200" s="530" t="s">
        <v>1937</v>
      </c>
      <c r="I1200" s="266">
        <v>88</v>
      </c>
      <c r="J1200" s="531">
        <v>4</v>
      </c>
      <c r="K1200" s="549" t="s">
        <v>8674</v>
      </c>
      <c r="L1200" s="549" t="s">
        <v>8674</v>
      </c>
      <c r="M1200" s="549" t="s">
        <v>8674</v>
      </c>
      <c r="N1200" s="549" t="s">
        <v>8674</v>
      </c>
      <c r="O1200" s="549" t="s">
        <v>8674</v>
      </c>
      <c r="P1200" s="550" t="s">
        <v>8674</v>
      </c>
      <c r="Q1200" s="551">
        <v>2.5982124298482645E-3</v>
      </c>
      <c r="R1200" s="551" t="s">
        <v>8674</v>
      </c>
      <c r="S1200" s="551">
        <v>5.8145169105533485E-3</v>
      </c>
      <c r="T1200" s="551" t="s">
        <v>8674</v>
      </c>
      <c r="U1200" s="551" t="s">
        <v>8674</v>
      </c>
      <c r="V1200" s="552">
        <v>3.3350286395584421E-3</v>
      </c>
      <c r="W1200" s="553" t="s">
        <v>8674</v>
      </c>
      <c r="X1200" s="553" t="s">
        <v>8674</v>
      </c>
      <c r="Y1200" s="553" t="s">
        <v>8674</v>
      </c>
      <c r="Z1200" s="553" t="s">
        <v>8674</v>
      </c>
      <c r="AA1200" s="554" t="s">
        <v>8674</v>
      </c>
      <c r="AB1200" s="684" t="s">
        <v>8674</v>
      </c>
      <c r="AC1200" s="561">
        <v>1.5223306882837624E-3</v>
      </c>
    </row>
    <row r="1201" spans="1:29" ht="15" customHeight="1" thickBot="1" x14ac:dyDescent="0.3">
      <c r="A1201" s="532" t="s">
        <v>7216</v>
      </c>
      <c r="B1201" s="577">
        <v>253</v>
      </c>
      <c r="C1201" s="533" t="s">
        <v>7217</v>
      </c>
      <c r="D1201" s="534" t="s">
        <v>41</v>
      </c>
      <c r="E1201" s="537" t="s">
        <v>9</v>
      </c>
      <c r="F1201" s="530" t="s">
        <v>1229</v>
      </c>
      <c r="G1201" s="266" t="s">
        <v>1230</v>
      </c>
      <c r="H1201" s="530" t="s">
        <v>125</v>
      </c>
      <c r="I1201" s="266">
        <v>100</v>
      </c>
      <c r="J1201" s="531">
        <v>4</v>
      </c>
      <c r="K1201" s="549" t="s">
        <v>8674</v>
      </c>
      <c r="L1201" s="549" t="s">
        <v>8674</v>
      </c>
      <c r="M1201" s="549" t="s">
        <v>8674</v>
      </c>
      <c r="N1201" s="549">
        <v>5.067396371744198E-3</v>
      </c>
      <c r="O1201" s="549" t="s">
        <v>8674</v>
      </c>
      <c r="P1201" s="550">
        <v>1.4170929754701207E-3</v>
      </c>
      <c r="Q1201" s="551" t="s">
        <v>8674</v>
      </c>
      <c r="R1201" s="551" t="s">
        <v>8674</v>
      </c>
      <c r="S1201" s="551">
        <v>5.8145169105533485E-3</v>
      </c>
      <c r="T1201" s="551" t="s">
        <v>8674</v>
      </c>
      <c r="U1201" s="551" t="s">
        <v>8674</v>
      </c>
      <c r="V1201" s="552">
        <v>2.5012714796688318E-3</v>
      </c>
      <c r="W1201" s="553" t="s">
        <v>8674</v>
      </c>
      <c r="X1201" s="553" t="s">
        <v>8674</v>
      </c>
      <c r="Y1201" s="553" t="s">
        <v>8674</v>
      </c>
      <c r="Z1201" s="553" t="s">
        <v>8674</v>
      </c>
      <c r="AA1201" s="554" t="s">
        <v>8674</v>
      </c>
      <c r="AB1201" s="684" t="s">
        <v>8674</v>
      </c>
      <c r="AC1201" s="561">
        <v>1.5223306882837624E-3</v>
      </c>
    </row>
    <row r="1202" spans="1:29" ht="15" customHeight="1" thickBot="1" x14ac:dyDescent="0.3">
      <c r="A1202" s="532" t="s">
        <v>7058</v>
      </c>
      <c r="B1202" s="577">
        <v>264</v>
      </c>
      <c r="C1202" s="533" t="s">
        <v>7059</v>
      </c>
      <c r="D1202" s="534" t="s">
        <v>41</v>
      </c>
      <c r="E1202" s="537" t="s">
        <v>9</v>
      </c>
      <c r="F1202" s="530" t="s">
        <v>1259</v>
      </c>
      <c r="G1202" s="266" t="s">
        <v>1249</v>
      </c>
      <c r="H1202" s="530" t="s">
        <v>1260</v>
      </c>
      <c r="I1202" s="266">
        <v>96</v>
      </c>
      <c r="J1202" s="531">
        <v>4</v>
      </c>
      <c r="K1202" s="549" t="s">
        <v>8674</v>
      </c>
      <c r="L1202" s="549" t="s">
        <v>8674</v>
      </c>
      <c r="M1202" s="549" t="s">
        <v>8674</v>
      </c>
      <c r="N1202" s="549" t="s">
        <v>8674</v>
      </c>
      <c r="O1202" s="549" t="s">
        <v>8674</v>
      </c>
      <c r="P1202" s="550" t="s">
        <v>8674</v>
      </c>
      <c r="Q1202" s="551">
        <v>2.5982124298482645E-3</v>
      </c>
      <c r="R1202" s="551" t="s">
        <v>8674</v>
      </c>
      <c r="S1202" s="551" t="s">
        <v>8674</v>
      </c>
      <c r="T1202" s="551" t="s">
        <v>8674</v>
      </c>
      <c r="U1202" s="551" t="s">
        <v>8674</v>
      </c>
      <c r="V1202" s="552">
        <v>8.3375715988961052E-4</v>
      </c>
      <c r="W1202" s="553">
        <v>4.1963911036508603E-3</v>
      </c>
      <c r="X1202" s="553">
        <v>1.9138755980861243E-2</v>
      </c>
      <c r="Y1202" s="553" t="s">
        <v>8674</v>
      </c>
      <c r="Z1202" s="553" t="s">
        <v>8674</v>
      </c>
      <c r="AA1202" s="554">
        <v>4.042037186742118E-2</v>
      </c>
      <c r="AB1202" s="684">
        <v>4.1523066063198109E-3</v>
      </c>
      <c r="AC1202" s="561">
        <v>1.5223306882837624E-3</v>
      </c>
    </row>
    <row r="1203" spans="1:29" ht="15" customHeight="1" thickBot="1" x14ac:dyDescent="0.3">
      <c r="A1203" s="532" t="s">
        <v>7242</v>
      </c>
      <c r="B1203" s="577">
        <v>252</v>
      </c>
      <c r="C1203" s="533" t="s">
        <v>7243</v>
      </c>
      <c r="D1203" s="534" t="s">
        <v>41</v>
      </c>
      <c r="E1203" s="535" t="s">
        <v>6</v>
      </c>
      <c r="F1203" s="530" t="s">
        <v>616</v>
      </c>
      <c r="G1203" s="266" t="s">
        <v>617</v>
      </c>
      <c r="H1203" s="530" t="s">
        <v>618</v>
      </c>
      <c r="I1203" s="266">
        <v>99</v>
      </c>
      <c r="J1203" s="531">
        <v>4</v>
      </c>
      <c r="K1203" s="549" t="s">
        <v>8674</v>
      </c>
      <c r="L1203" s="549" t="s">
        <v>8674</v>
      </c>
      <c r="M1203" s="549">
        <v>1.3083867591259976E-2</v>
      </c>
      <c r="N1203" s="549" t="s">
        <v>8674</v>
      </c>
      <c r="O1203" s="549" t="s">
        <v>8674</v>
      </c>
      <c r="P1203" s="550">
        <v>2.8341859509402414E-3</v>
      </c>
      <c r="Q1203" s="551">
        <v>2.5982124298482645E-3</v>
      </c>
      <c r="R1203" s="551">
        <v>2.9231218941829874E-2</v>
      </c>
      <c r="S1203" s="551" t="s">
        <v>8674</v>
      </c>
      <c r="T1203" s="551" t="s">
        <v>8674</v>
      </c>
      <c r="U1203" s="551" t="s">
        <v>8674</v>
      </c>
      <c r="V1203" s="552">
        <v>1.667514319779221E-3</v>
      </c>
      <c r="W1203" s="553" t="s">
        <v>8674</v>
      </c>
      <c r="X1203" s="553" t="s">
        <v>8674</v>
      </c>
      <c r="Y1203" s="553" t="s">
        <v>8674</v>
      </c>
      <c r="Z1203" s="553" t="s">
        <v>8674</v>
      </c>
      <c r="AA1203" s="554" t="s">
        <v>8674</v>
      </c>
      <c r="AB1203" s="684" t="s">
        <v>8674</v>
      </c>
      <c r="AC1203" s="561">
        <v>1.5223306882837624E-3</v>
      </c>
    </row>
    <row r="1204" spans="1:29" ht="15" customHeight="1" thickBot="1" x14ac:dyDescent="0.3">
      <c r="A1204" s="532" t="s">
        <v>7220</v>
      </c>
      <c r="B1204" s="577">
        <v>243</v>
      </c>
      <c r="C1204" s="533" t="s">
        <v>7221</v>
      </c>
      <c r="D1204" s="534" t="s">
        <v>41</v>
      </c>
      <c r="E1204" s="537" t="s">
        <v>6</v>
      </c>
      <c r="F1204" s="530" t="s">
        <v>619</v>
      </c>
      <c r="G1204" s="266" t="s">
        <v>620</v>
      </c>
      <c r="H1204" s="530" t="s">
        <v>621</v>
      </c>
      <c r="I1204" s="266">
        <v>96</v>
      </c>
      <c r="J1204" s="531">
        <v>4</v>
      </c>
      <c r="K1204" s="549" t="s">
        <v>8674</v>
      </c>
      <c r="L1204" s="549" t="s">
        <v>8674</v>
      </c>
      <c r="M1204" s="549">
        <v>6.5419337956299879E-3</v>
      </c>
      <c r="N1204" s="549" t="s">
        <v>8674</v>
      </c>
      <c r="O1204" s="549" t="s">
        <v>8674</v>
      </c>
      <c r="P1204" s="550">
        <v>1.4170929754701207E-3</v>
      </c>
      <c r="Q1204" s="551" t="s">
        <v>8674</v>
      </c>
      <c r="R1204" s="551" t="s">
        <v>8674</v>
      </c>
      <c r="S1204" s="551">
        <v>5.8145169105533485E-3</v>
      </c>
      <c r="T1204" s="551" t="s">
        <v>8674</v>
      </c>
      <c r="U1204" s="551" t="s">
        <v>8674</v>
      </c>
      <c r="V1204" s="552">
        <v>2.5012714796688318E-3</v>
      </c>
      <c r="W1204" s="553" t="s">
        <v>8674</v>
      </c>
      <c r="X1204" s="553" t="s">
        <v>8674</v>
      </c>
      <c r="Y1204" s="553" t="s">
        <v>8674</v>
      </c>
      <c r="Z1204" s="553" t="s">
        <v>8674</v>
      </c>
      <c r="AA1204" s="554" t="s">
        <v>8674</v>
      </c>
      <c r="AB1204" s="684" t="s">
        <v>8674</v>
      </c>
      <c r="AC1204" s="561">
        <v>1.5223306882837624E-3</v>
      </c>
    </row>
    <row r="1205" spans="1:29" ht="15" customHeight="1" thickBot="1" x14ac:dyDescent="0.3">
      <c r="A1205" s="532" t="s">
        <v>7234</v>
      </c>
      <c r="B1205" s="577">
        <v>268</v>
      </c>
      <c r="C1205" s="533" t="s">
        <v>7235</v>
      </c>
      <c r="D1205" s="534" t="s">
        <v>42</v>
      </c>
      <c r="E1205" s="537" t="s">
        <v>32</v>
      </c>
      <c r="F1205" s="530" t="s">
        <v>4213</v>
      </c>
      <c r="G1205" s="266" t="s">
        <v>4214</v>
      </c>
      <c r="H1205" s="530" t="s">
        <v>336</v>
      </c>
      <c r="I1205" s="266">
        <v>100</v>
      </c>
      <c r="J1205" s="531">
        <v>4</v>
      </c>
      <c r="K1205" s="549" t="s">
        <v>8674</v>
      </c>
      <c r="L1205" s="549" t="s">
        <v>8674</v>
      </c>
      <c r="M1205" s="549">
        <v>1.3083867591259976E-2</v>
      </c>
      <c r="N1205" s="549" t="s">
        <v>8674</v>
      </c>
      <c r="O1205" s="549" t="s">
        <v>8674</v>
      </c>
      <c r="P1205" s="550">
        <v>2.8341859509402414E-3</v>
      </c>
      <c r="Q1205" s="551" t="s">
        <v>8674</v>
      </c>
      <c r="R1205" s="551" t="s">
        <v>8674</v>
      </c>
      <c r="S1205" s="551">
        <v>1.9381723035177827E-3</v>
      </c>
      <c r="T1205" s="551">
        <v>5.4957133435919979E-3</v>
      </c>
      <c r="U1205" s="551" t="s">
        <v>8674</v>
      </c>
      <c r="V1205" s="552">
        <v>1.667514319779221E-3</v>
      </c>
      <c r="W1205" s="553" t="s">
        <v>8674</v>
      </c>
      <c r="X1205" s="553" t="s">
        <v>8674</v>
      </c>
      <c r="Y1205" s="553" t="s">
        <v>8674</v>
      </c>
      <c r="Z1205" s="553" t="s">
        <v>8674</v>
      </c>
      <c r="AA1205" s="554" t="s">
        <v>8674</v>
      </c>
      <c r="AB1205" s="684" t="s">
        <v>8674</v>
      </c>
      <c r="AC1205" s="561">
        <v>1.5223306882837624E-3</v>
      </c>
    </row>
    <row r="1206" spans="1:29" ht="15" customHeight="1" thickBot="1" x14ac:dyDescent="0.3">
      <c r="A1206" s="532" t="s">
        <v>7238</v>
      </c>
      <c r="B1206" s="577">
        <v>286</v>
      </c>
      <c r="C1206" s="533" t="s">
        <v>7239</v>
      </c>
      <c r="D1206" s="534" t="s">
        <v>42</v>
      </c>
      <c r="E1206" s="537" t="s">
        <v>5</v>
      </c>
      <c r="F1206" s="530" t="s">
        <v>3282</v>
      </c>
      <c r="G1206" s="266" t="s">
        <v>3283</v>
      </c>
      <c r="H1206" s="530" t="s">
        <v>90</v>
      </c>
      <c r="I1206" s="266">
        <v>100</v>
      </c>
      <c r="J1206" s="531">
        <v>4</v>
      </c>
      <c r="K1206" s="549" t="s">
        <v>8674</v>
      </c>
      <c r="L1206" s="549" t="s">
        <v>8674</v>
      </c>
      <c r="M1206" s="549">
        <v>1.3083867591259976E-2</v>
      </c>
      <c r="N1206" s="549" t="s">
        <v>8674</v>
      </c>
      <c r="O1206" s="549" t="s">
        <v>8674</v>
      </c>
      <c r="P1206" s="550">
        <v>2.8341859509402414E-3</v>
      </c>
      <c r="Q1206" s="551" t="s">
        <v>8674</v>
      </c>
      <c r="R1206" s="551">
        <v>5.8462437883659749E-2</v>
      </c>
      <c r="S1206" s="551" t="s">
        <v>8674</v>
      </c>
      <c r="T1206" s="551" t="s">
        <v>8674</v>
      </c>
      <c r="U1206" s="551" t="s">
        <v>8674</v>
      </c>
      <c r="V1206" s="552">
        <v>1.667514319779221E-3</v>
      </c>
      <c r="W1206" s="553" t="s">
        <v>8674</v>
      </c>
      <c r="X1206" s="553" t="s">
        <v>8674</v>
      </c>
      <c r="Y1206" s="553" t="s">
        <v>8674</v>
      </c>
      <c r="Z1206" s="553" t="s">
        <v>8674</v>
      </c>
      <c r="AA1206" s="554" t="s">
        <v>8674</v>
      </c>
      <c r="AB1206" s="684" t="s">
        <v>8674</v>
      </c>
      <c r="AC1206" s="561">
        <v>1.5223306882837624E-3</v>
      </c>
    </row>
    <row r="1207" spans="1:29" ht="15" customHeight="1" thickBot="1" x14ac:dyDescent="0.3">
      <c r="A1207" s="532" t="s">
        <v>7116</v>
      </c>
      <c r="B1207" s="577">
        <v>247</v>
      </c>
      <c r="C1207" s="533" t="s">
        <v>7117</v>
      </c>
      <c r="D1207" s="534" t="s">
        <v>41</v>
      </c>
      <c r="E1207" s="537" t="s">
        <v>6</v>
      </c>
      <c r="F1207" s="530" t="s">
        <v>684</v>
      </c>
      <c r="G1207" s="266" t="s">
        <v>685</v>
      </c>
      <c r="H1207" s="530" t="s">
        <v>686</v>
      </c>
      <c r="I1207" s="266">
        <v>91</v>
      </c>
      <c r="J1207" s="531">
        <v>4</v>
      </c>
      <c r="K1207" s="549" t="s">
        <v>8674</v>
      </c>
      <c r="L1207" s="549" t="s">
        <v>8674</v>
      </c>
      <c r="M1207" s="549" t="s">
        <v>8674</v>
      </c>
      <c r="N1207" s="549">
        <v>5.067396371744198E-3</v>
      </c>
      <c r="O1207" s="549">
        <v>5.280946345585129E-3</v>
      </c>
      <c r="P1207" s="550">
        <v>2.8341859509402414E-3</v>
      </c>
      <c r="Q1207" s="551" t="s">
        <v>8674</v>
      </c>
      <c r="R1207" s="551" t="s">
        <v>8674</v>
      </c>
      <c r="S1207" s="551" t="s">
        <v>8674</v>
      </c>
      <c r="T1207" s="551" t="s">
        <v>8674</v>
      </c>
      <c r="U1207" s="551">
        <v>1.2137395314965408E-2</v>
      </c>
      <c r="V1207" s="552">
        <v>8.3375715988961052E-4</v>
      </c>
      <c r="W1207" s="553">
        <v>4.1963911036508603E-3</v>
      </c>
      <c r="X1207" s="553" t="s">
        <v>8674</v>
      </c>
      <c r="Y1207" s="553" t="s">
        <v>8674</v>
      </c>
      <c r="Z1207" s="553" t="s">
        <v>8674</v>
      </c>
      <c r="AA1207" s="554" t="s">
        <v>8674</v>
      </c>
      <c r="AB1207" s="684">
        <v>1.3841022021066035E-3</v>
      </c>
      <c r="AC1207" s="561">
        <v>1.5223306882837624E-3</v>
      </c>
    </row>
    <row r="1208" spans="1:29" ht="15" customHeight="1" thickBot="1" x14ac:dyDescent="0.3">
      <c r="A1208" s="532" t="s">
        <v>7160</v>
      </c>
      <c r="B1208" s="577">
        <v>241</v>
      </c>
      <c r="C1208" s="533" t="s">
        <v>7161</v>
      </c>
      <c r="D1208" s="534" t="s">
        <v>41</v>
      </c>
      <c r="E1208" s="537" t="s">
        <v>12</v>
      </c>
      <c r="F1208" s="530" t="s">
        <v>1769</v>
      </c>
      <c r="G1208" s="266" t="s">
        <v>1770</v>
      </c>
      <c r="H1208" s="530" t="s">
        <v>1771</v>
      </c>
      <c r="I1208" s="266">
        <v>95</v>
      </c>
      <c r="J1208" s="531">
        <v>4</v>
      </c>
      <c r="K1208" s="549" t="s">
        <v>8674</v>
      </c>
      <c r="L1208" s="549" t="s">
        <v>8674</v>
      </c>
      <c r="M1208" s="549" t="s">
        <v>8674</v>
      </c>
      <c r="N1208" s="549" t="s">
        <v>8674</v>
      </c>
      <c r="O1208" s="549" t="s">
        <v>8674</v>
      </c>
      <c r="P1208" s="550" t="s">
        <v>8674</v>
      </c>
      <c r="Q1208" s="551" t="s">
        <v>8674</v>
      </c>
      <c r="R1208" s="551" t="s">
        <v>8674</v>
      </c>
      <c r="S1208" s="551" t="s">
        <v>8674</v>
      </c>
      <c r="T1208" s="551">
        <v>2.1982853374367992E-2</v>
      </c>
      <c r="U1208" s="551" t="s">
        <v>8674</v>
      </c>
      <c r="V1208" s="552">
        <v>3.3350286395584421E-3</v>
      </c>
      <c r="W1208" s="553" t="s">
        <v>8674</v>
      </c>
      <c r="X1208" s="553" t="s">
        <v>8674</v>
      </c>
      <c r="Y1208" s="553" t="s">
        <v>8674</v>
      </c>
      <c r="Z1208" s="553" t="s">
        <v>8674</v>
      </c>
      <c r="AA1208" s="554" t="s">
        <v>8674</v>
      </c>
      <c r="AB1208" s="684" t="s">
        <v>8674</v>
      </c>
      <c r="AC1208" s="561">
        <v>1.5223306882837624E-3</v>
      </c>
    </row>
    <row r="1209" spans="1:29" ht="15" customHeight="1" thickBot="1" x14ac:dyDescent="0.3">
      <c r="A1209" s="532" t="s">
        <v>7266</v>
      </c>
      <c r="B1209" s="577">
        <v>257</v>
      </c>
      <c r="C1209" s="533" t="s">
        <v>7267</v>
      </c>
      <c r="D1209" s="534" t="s">
        <v>41</v>
      </c>
      <c r="E1209" s="535" t="s">
        <v>6</v>
      </c>
      <c r="F1209" s="530" t="s">
        <v>758</v>
      </c>
      <c r="G1209" s="266" t="s">
        <v>756</v>
      </c>
      <c r="H1209" s="530" t="s">
        <v>759</v>
      </c>
      <c r="I1209" s="266">
        <v>98</v>
      </c>
      <c r="J1209" s="531">
        <v>4</v>
      </c>
      <c r="K1209" s="549" t="s">
        <v>8674</v>
      </c>
      <c r="L1209" s="549" t="s">
        <v>8674</v>
      </c>
      <c r="M1209" s="549" t="s">
        <v>8674</v>
      </c>
      <c r="N1209" s="549" t="s">
        <v>8674</v>
      </c>
      <c r="O1209" s="549">
        <v>2.1123785382340516E-2</v>
      </c>
      <c r="P1209" s="550">
        <v>5.6683719018804828E-3</v>
      </c>
      <c r="Q1209" s="551" t="s">
        <v>8674</v>
      </c>
      <c r="R1209" s="551" t="s">
        <v>8674</v>
      </c>
      <c r="S1209" s="551" t="s">
        <v>8674</v>
      </c>
      <c r="T1209" s="551" t="s">
        <v>8674</v>
      </c>
      <c r="U1209" s="551" t="s">
        <v>8674</v>
      </c>
      <c r="V1209" s="552" t="s">
        <v>8674</v>
      </c>
      <c r="W1209" s="553" t="s">
        <v>8674</v>
      </c>
      <c r="X1209" s="553" t="s">
        <v>8674</v>
      </c>
      <c r="Y1209" s="553" t="s">
        <v>8674</v>
      </c>
      <c r="Z1209" s="553" t="s">
        <v>8674</v>
      </c>
      <c r="AA1209" s="554" t="s">
        <v>8674</v>
      </c>
      <c r="AB1209" s="684" t="s">
        <v>8674</v>
      </c>
      <c r="AC1209" s="561">
        <v>1.5223306882837624E-3</v>
      </c>
    </row>
    <row r="1210" spans="1:29" ht="15" customHeight="1" thickBot="1" x14ac:dyDescent="0.3">
      <c r="A1210" s="532" t="s">
        <v>7230</v>
      </c>
      <c r="B1210" s="577">
        <v>249</v>
      </c>
      <c r="C1210" s="533" t="s">
        <v>7231</v>
      </c>
      <c r="D1210" s="534" t="s">
        <v>41</v>
      </c>
      <c r="E1210" s="537" t="s">
        <v>6</v>
      </c>
      <c r="F1210" s="530" t="s">
        <v>765</v>
      </c>
      <c r="G1210" s="266" t="s">
        <v>766</v>
      </c>
      <c r="H1210" s="530" t="s">
        <v>767</v>
      </c>
      <c r="I1210" s="266">
        <v>89</v>
      </c>
      <c r="J1210" s="531">
        <v>4</v>
      </c>
      <c r="K1210" s="549" t="s">
        <v>8674</v>
      </c>
      <c r="L1210" s="549" t="s">
        <v>8674</v>
      </c>
      <c r="M1210" s="549">
        <v>6.5419337956299879E-3</v>
      </c>
      <c r="N1210" s="549" t="s">
        <v>8674</v>
      </c>
      <c r="O1210" s="549" t="s">
        <v>8674</v>
      </c>
      <c r="P1210" s="550">
        <v>1.4170929754701207E-3</v>
      </c>
      <c r="Q1210" s="551" t="s">
        <v>8674</v>
      </c>
      <c r="R1210" s="551" t="s">
        <v>8674</v>
      </c>
      <c r="S1210" s="551" t="s">
        <v>8674</v>
      </c>
      <c r="T1210" s="551">
        <v>1.0991426687183996E-2</v>
      </c>
      <c r="U1210" s="551">
        <v>1.2137395314965408E-2</v>
      </c>
      <c r="V1210" s="552">
        <v>2.5012714796688318E-3</v>
      </c>
      <c r="W1210" s="553" t="s">
        <v>8674</v>
      </c>
      <c r="X1210" s="553" t="s">
        <v>8674</v>
      </c>
      <c r="Y1210" s="553" t="s">
        <v>8674</v>
      </c>
      <c r="Z1210" s="553" t="s">
        <v>8674</v>
      </c>
      <c r="AA1210" s="554" t="s">
        <v>8674</v>
      </c>
      <c r="AB1210" s="684" t="s">
        <v>8674</v>
      </c>
      <c r="AC1210" s="561">
        <v>1.5223306882837624E-3</v>
      </c>
    </row>
    <row r="1211" spans="1:29" ht="15" customHeight="1" thickBot="1" x14ac:dyDescent="0.3">
      <c r="A1211" s="532" t="s">
        <v>7186</v>
      </c>
      <c r="B1211" s="577">
        <v>281</v>
      </c>
      <c r="C1211" s="533" t="s">
        <v>7187</v>
      </c>
      <c r="D1211" s="534" t="s">
        <v>42</v>
      </c>
      <c r="E1211" s="537" t="s">
        <v>8</v>
      </c>
      <c r="F1211" s="530" t="s">
        <v>4465</v>
      </c>
      <c r="G1211" s="266" t="s">
        <v>4435</v>
      </c>
      <c r="H1211" s="530" t="s">
        <v>4466</v>
      </c>
      <c r="I1211" s="266">
        <v>89</v>
      </c>
      <c r="J1211" s="531">
        <v>4</v>
      </c>
      <c r="K1211" s="549" t="s">
        <v>8674</v>
      </c>
      <c r="L1211" s="549" t="s">
        <v>8674</v>
      </c>
      <c r="M1211" s="549" t="s">
        <v>8674</v>
      </c>
      <c r="N1211" s="549" t="s">
        <v>8674</v>
      </c>
      <c r="O1211" s="549" t="s">
        <v>8674</v>
      </c>
      <c r="P1211" s="550" t="s">
        <v>8674</v>
      </c>
      <c r="Q1211" s="551" t="s">
        <v>8674</v>
      </c>
      <c r="R1211" s="551" t="s">
        <v>8674</v>
      </c>
      <c r="S1211" s="551">
        <v>7.7526892140711307E-3</v>
      </c>
      <c r="T1211" s="551" t="s">
        <v>8674</v>
      </c>
      <c r="U1211" s="551" t="s">
        <v>8674</v>
      </c>
      <c r="V1211" s="552">
        <v>3.3350286395584421E-3</v>
      </c>
      <c r="W1211" s="553" t="s">
        <v>8674</v>
      </c>
      <c r="X1211" s="553" t="s">
        <v>8674</v>
      </c>
      <c r="Y1211" s="553" t="s">
        <v>8674</v>
      </c>
      <c r="Z1211" s="553" t="s">
        <v>8674</v>
      </c>
      <c r="AA1211" s="554" t="s">
        <v>8674</v>
      </c>
      <c r="AB1211" s="684" t="s">
        <v>8674</v>
      </c>
      <c r="AC1211" s="561">
        <v>1.5223306882837624E-3</v>
      </c>
    </row>
    <row r="1212" spans="1:29" ht="15" customHeight="1" thickBot="1" x14ac:dyDescent="0.3">
      <c r="A1212" s="532" t="s">
        <v>7134</v>
      </c>
      <c r="B1212" s="577">
        <v>316</v>
      </c>
      <c r="C1212" s="533" t="s">
        <v>7135</v>
      </c>
      <c r="D1212" s="534" t="s">
        <v>42</v>
      </c>
      <c r="E1212" s="537" t="s">
        <v>5</v>
      </c>
      <c r="F1212" s="530" t="s">
        <v>3354</v>
      </c>
      <c r="G1212" s="266" t="s">
        <v>3355</v>
      </c>
      <c r="H1212" s="530" t="s">
        <v>3356</v>
      </c>
      <c r="I1212" s="266">
        <v>100</v>
      </c>
      <c r="J1212" s="531">
        <v>4</v>
      </c>
      <c r="K1212" s="549" t="s">
        <v>8674</v>
      </c>
      <c r="L1212" s="549" t="s">
        <v>8674</v>
      </c>
      <c r="M1212" s="549" t="s">
        <v>8674</v>
      </c>
      <c r="N1212" s="549" t="s">
        <v>8674</v>
      </c>
      <c r="O1212" s="549" t="s">
        <v>8674</v>
      </c>
      <c r="P1212" s="550" t="s">
        <v>8674</v>
      </c>
      <c r="Q1212" s="551" t="s">
        <v>8674</v>
      </c>
      <c r="R1212" s="551" t="s">
        <v>8674</v>
      </c>
      <c r="S1212" s="551">
        <v>7.7526892140711307E-3</v>
      </c>
      <c r="T1212" s="551" t="s">
        <v>8674</v>
      </c>
      <c r="U1212" s="551" t="s">
        <v>8674</v>
      </c>
      <c r="V1212" s="552">
        <v>3.3350286395584421E-3</v>
      </c>
      <c r="W1212" s="553" t="s">
        <v>8674</v>
      </c>
      <c r="X1212" s="553" t="s">
        <v>8674</v>
      </c>
      <c r="Y1212" s="553" t="s">
        <v>8674</v>
      </c>
      <c r="Z1212" s="553" t="s">
        <v>8674</v>
      </c>
      <c r="AA1212" s="554" t="s">
        <v>8674</v>
      </c>
      <c r="AB1212" s="684" t="s">
        <v>8674</v>
      </c>
      <c r="AC1212" s="561">
        <v>1.5223306882837624E-3</v>
      </c>
    </row>
    <row r="1213" spans="1:29" ht="15" customHeight="1" thickBot="1" x14ac:dyDescent="0.3">
      <c r="A1213" s="532" t="s">
        <v>7028</v>
      </c>
      <c r="B1213" s="577">
        <v>262</v>
      </c>
      <c r="C1213" s="533" t="s">
        <v>7029</v>
      </c>
      <c r="D1213" s="534" t="s">
        <v>41</v>
      </c>
      <c r="E1213" s="537" t="s">
        <v>17</v>
      </c>
      <c r="F1213" s="530" t="s">
        <v>1434</v>
      </c>
      <c r="G1213" s="266" t="s">
        <v>1435</v>
      </c>
      <c r="H1213" s="530" t="s">
        <v>1194</v>
      </c>
      <c r="I1213" s="266">
        <v>100</v>
      </c>
      <c r="J1213" s="531">
        <v>4</v>
      </c>
      <c r="K1213" s="549" t="s">
        <v>8674</v>
      </c>
      <c r="L1213" s="549" t="s">
        <v>8674</v>
      </c>
      <c r="M1213" s="549" t="s">
        <v>8674</v>
      </c>
      <c r="N1213" s="549" t="s">
        <v>8674</v>
      </c>
      <c r="O1213" s="549" t="s">
        <v>8674</v>
      </c>
      <c r="P1213" s="550" t="s">
        <v>8674</v>
      </c>
      <c r="Q1213" s="551" t="s">
        <v>8674</v>
      </c>
      <c r="R1213" s="551" t="s">
        <v>8674</v>
      </c>
      <c r="S1213" s="551" t="s">
        <v>8674</v>
      </c>
      <c r="T1213" s="551" t="s">
        <v>8674</v>
      </c>
      <c r="U1213" s="551" t="s">
        <v>8674</v>
      </c>
      <c r="V1213" s="552" t="s">
        <v>8674</v>
      </c>
      <c r="W1213" s="553">
        <v>1.6785564414603441E-2</v>
      </c>
      <c r="X1213" s="553" t="s">
        <v>8674</v>
      </c>
      <c r="Y1213" s="553" t="s">
        <v>8674</v>
      </c>
      <c r="Z1213" s="553" t="s">
        <v>8674</v>
      </c>
      <c r="AA1213" s="554" t="s">
        <v>8674</v>
      </c>
      <c r="AB1213" s="684">
        <v>5.536408808426414E-3</v>
      </c>
      <c r="AC1213" s="561">
        <v>1.5223306882837624E-3</v>
      </c>
    </row>
    <row r="1214" spans="1:29" ht="15" customHeight="1" thickBot="1" x14ac:dyDescent="0.3">
      <c r="A1214" s="532" t="s">
        <v>7068</v>
      </c>
      <c r="B1214" s="577">
        <v>275</v>
      </c>
      <c r="C1214" s="533" t="s">
        <v>7069</v>
      </c>
      <c r="D1214" s="534" t="s">
        <v>42</v>
      </c>
      <c r="E1214" s="537" t="s">
        <v>5</v>
      </c>
      <c r="F1214" s="530" t="s">
        <v>3384</v>
      </c>
      <c r="G1214" s="266" t="s">
        <v>3385</v>
      </c>
      <c r="H1214" s="530" t="s">
        <v>3386</v>
      </c>
      <c r="I1214" s="266">
        <v>83</v>
      </c>
      <c r="J1214" s="531">
        <v>4</v>
      </c>
      <c r="K1214" s="549" t="s">
        <v>8674</v>
      </c>
      <c r="L1214" s="549" t="s">
        <v>8674</v>
      </c>
      <c r="M1214" s="549" t="s">
        <v>8674</v>
      </c>
      <c r="N1214" s="549" t="s">
        <v>8674</v>
      </c>
      <c r="O1214" s="549">
        <v>5.280946345585129E-3</v>
      </c>
      <c r="P1214" s="550">
        <v>1.4170929754701207E-3</v>
      </c>
      <c r="Q1214" s="551" t="s">
        <v>8674</v>
      </c>
      <c r="R1214" s="551" t="s">
        <v>8674</v>
      </c>
      <c r="S1214" s="551" t="s">
        <v>8674</v>
      </c>
      <c r="T1214" s="551" t="s">
        <v>8674</v>
      </c>
      <c r="U1214" s="551" t="s">
        <v>8674</v>
      </c>
      <c r="V1214" s="552" t="s">
        <v>8674</v>
      </c>
      <c r="W1214" s="553" t="s">
        <v>8674</v>
      </c>
      <c r="X1214" s="553" t="s">
        <v>8674</v>
      </c>
      <c r="Y1214" s="553">
        <v>7.7833125778331257E-3</v>
      </c>
      <c r="Z1214" s="553" t="s">
        <v>8674</v>
      </c>
      <c r="AA1214" s="554" t="s">
        <v>8674</v>
      </c>
      <c r="AB1214" s="684">
        <v>4.1523066063198109E-3</v>
      </c>
      <c r="AC1214" s="561">
        <v>1.5223306882837624E-3</v>
      </c>
    </row>
    <row r="1215" spans="1:29" ht="15" customHeight="1" thickBot="1" x14ac:dyDescent="0.3">
      <c r="A1215" s="532" t="s">
        <v>7126</v>
      </c>
      <c r="B1215" s="577">
        <v>314</v>
      </c>
      <c r="C1215" s="533" t="s">
        <v>7127</v>
      </c>
      <c r="D1215" s="534" t="s">
        <v>42</v>
      </c>
      <c r="E1215" s="537" t="s">
        <v>5</v>
      </c>
      <c r="F1215" s="530" t="s">
        <v>3400</v>
      </c>
      <c r="G1215" s="266" t="s">
        <v>3401</v>
      </c>
      <c r="H1215" s="530" t="s">
        <v>2776</v>
      </c>
      <c r="I1215" s="266">
        <v>100</v>
      </c>
      <c r="J1215" s="531">
        <v>4</v>
      </c>
      <c r="K1215" s="549" t="s">
        <v>8674</v>
      </c>
      <c r="L1215" s="549" t="s">
        <v>8674</v>
      </c>
      <c r="M1215" s="549" t="s">
        <v>8674</v>
      </c>
      <c r="N1215" s="549" t="s">
        <v>8674</v>
      </c>
      <c r="O1215" s="549" t="s">
        <v>8674</v>
      </c>
      <c r="P1215" s="550" t="s">
        <v>8674</v>
      </c>
      <c r="Q1215" s="551" t="s">
        <v>8674</v>
      </c>
      <c r="R1215" s="551" t="s">
        <v>8674</v>
      </c>
      <c r="S1215" s="551" t="s">
        <v>8674</v>
      </c>
      <c r="T1215" s="551" t="s">
        <v>8674</v>
      </c>
      <c r="U1215" s="551">
        <v>4.8549581259861634E-2</v>
      </c>
      <c r="V1215" s="552">
        <v>3.3350286395584421E-3</v>
      </c>
      <c r="W1215" s="553" t="s">
        <v>8674</v>
      </c>
      <c r="X1215" s="553" t="s">
        <v>8674</v>
      </c>
      <c r="Y1215" s="553" t="s">
        <v>8674</v>
      </c>
      <c r="Z1215" s="553" t="s">
        <v>8674</v>
      </c>
      <c r="AA1215" s="554" t="s">
        <v>8674</v>
      </c>
      <c r="AB1215" s="684" t="s">
        <v>8674</v>
      </c>
      <c r="AC1215" s="561">
        <v>1.5223306882837624E-3</v>
      </c>
    </row>
    <row r="1216" spans="1:29" ht="15" customHeight="1" thickBot="1" x14ac:dyDescent="0.3">
      <c r="A1216" s="532" t="s">
        <v>7072</v>
      </c>
      <c r="B1216" s="577">
        <v>304</v>
      </c>
      <c r="C1216" s="533" t="s">
        <v>7073</v>
      </c>
      <c r="D1216" s="534" t="s">
        <v>42</v>
      </c>
      <c r="E1216" s="537" t="s">
        <v>14</v>
      </c>
      <c r="F1216" s="530" t="s">
        <v>3855</v>
      </c>
      <c r="G1216" s="266" t="s">
        <v>3856</v>
      </c>
      <c r="H1216" s="530" t="s">
        <v>3332</v>
      </c>
      <c r="I1216" s="266">
        <v>99</v>
      </c>
      <c r="J1216" s="531">
        <v>4</v>
      </c>
      <c r="K1216" s="549" t="s">
        <v>8674</v>
      </c>
      <c r="L1216" s="549" t="s">
        <v>8674</v>
      </c>
      <c r="M1216" s="549" t="s">
        <v>8674</v>
      </c>
      <c r="N1216" s="549" t="s">
        <v>8674</v>
      </c>
      <c r="O1216" s="549" t="s">
        <v>8674</v>
      </c>
      <c r="P1216" s="550" t="s">
        <v>8674</v>
      </c>
      <c r="Q1216" s="551">
        <v>5.1964248596965291E-3</v>
      </c>
      <c r="R1216" s="551" t="s">
        <v>8674</v>
      </c>
      <c r="S1216" s="551" t="s">
        <v>8674</v>
      </c>
      <c r="T1216" s="551" t="s">
        <v>8674</v>
      </c>
      <c r="U1216" s="551" t="s">
        <v>8674</v>
      </c>
      <c r="V1216" s="552">
        <v>1.667514319779221E-3</v>
      </c>
      <c r="W1216" s="553">
        <v>8.3927822073017206E-3</v>
      </c>
      <c r="X1216" s="553" t="s">
        <v>8674</v>
      </c>
      <c r="Y1216" s="553" t="s">
        <v>8674</v>
      </c>
      <c r="Z1216" s="553" t="s">
        <v>8674</v>
      </c>
      <c r="AA1216" s="554" t="s">
        <v>8674</v>
      </c>
      <c r="AB1216" s="684">
        <v>2.768204404213207E-3</v>
      </c>
      <c r="AC1216" s="561">
        <v>1.5223306882837624E-3</v>
      </c>
    </row>
    <row r="1217" spans="1:29" ht="15" customHeight="1" thickBot="1" x14ac:dyDescent="0.3">
      <c r="A1217" s="532" t="s">
        <v>7188</v>
      </c>
      <c r="B1217" s="577">
        <v>303</v>
      </c>
      <c r="C1217" s="533" t="s">
        <v>7189</v>
      </c>
      <c r="D1217" s="534" t="s">
        <v>42</v>
      </c>
      <c r="E1217" s="537" t="s">
        <v>10</v>
      </c>
      <c r="F1217" s="530" t="s">
        <v>4116</v>
      </c>
      <c r="G1217" s="266" t="s">
        <v>4117</v>
      </c>
      <c r="H1217" s="530" t="s">
        <v>4118</v>
      </c>
      <c r="I1217" s="266">
        <v>89</v>
      </c>
      <c r="J1217" s="531">
        <v>4</v>
      </c>
      <c r="K1217" s="549" t="s">
        <v>8674</v>
      </c>
      <c r="L1217" s="549" t="s">
        <v>8674</v>
      </c>
      <c r="M1217" s="549" t="s">
        <v>8674</v>
      </c>
      <c r="N1217" s="549" t="s">
        <v>8674</v>
      </c>
      <c r="O1217" s="549" t="s">
        <v>8674</v>
      </c>
      <c r="P1217" s="550" t="s">
        <v>8674</v>
      </c>
      <c r="Q1217" s="551" t="s">
        <v>8674</v>
      </c>
      <c r="R1217" s="551" t="s">
        <v>8674</v>
      </c>
      <c r="S1217" s="551">
        <v>7.7526892140711307E-3</v>
      </c>
      <c r="T1217" s="551" t="s">
        <v>8674</v>
      </c>
      <c r="U1217" s="551" t="s">
        <v>8674</v>
      </c>
      <c r="V1217" s="552">
        <v>3.3350286395584421E-3</v>
      </c>
      <c r="W1217" s="553" t="s">
        <v>8674</v>
      </c>
      <c r="X1217" s="553" t="s">
        <v>8674</v>
      </c>
      <c r="Y1217" s="553" t="s">
        <v>8674</v>
      </c>
      <c r="Z1217" s="553" t="s">
        <v>8674</v>
      </c>
      <c r="AA1217" s="554" t="s">
        <v>8674</v>
      </c>
      <c r="AB1217" s="684" t="s">
        <v>8674</v>
      </c>
      <c r="AC1217" s="561">
        <v>1.5223306882837624E-3</v>
      </c>
    </row>
    <row r="1218" spans="1:29" ht="15" customHeight="1" thickBot="1" x14ac:dyDescent="0.3">
      <c r="A1218" s="532" t="s">
        <v>7236</v>
      </c>
      <c r="B1218" s="577">
        <v>282</v>
      </c>
      <c r="C1218" s="533" t="s">
        <v>7237</v>
      </c>
      <c r="D1218" s="534" t="s">
        <v>41</v>
      </c>
      <c r="E1218" s="537" t="s">
        <v>13</v>
      </c>
      <c r="F1218" s="530" t="s">
        <v>2395</v>
      </c>
      <c r="G1218" s="266" t="s">
        <v>2396</v>
      </c>
      <c r="H1218" s="530" t="s">
        <v>2392</v>
      </c>
      <c r="I1218" s="266">
        <v>100</v>
      </c>
      <c r="J1218" s="531">
        <v>4</v>
      </c>
      <c r="K1218" s="549" t="s">
        <v>8674</v>
      </c>
      <c r="L1218" s="549">
        <v>2.6673779674579887E-2</v>
      </c>
      <c r="M1218" s="549">
        <v>6.5419337956299879E-3</v>
      </c>
      <c r="N1218" s="549" t="s">
        <v>8674</v>
      </c>
      <c r="O1218" s="549" t="s">
        <v>8674</v>
      </c>
      <c r="P1218" s="550">
        <v>2.8341859509402414E-3</v>
      </c>
      <c r="Q1218" s="551" t="s">
        <v>8674</v>
      </c>
      <c r="R1218" s="551">
        <v>5.8462437883659749E-2</v>
      </c>
      <c r="S1218" s="551" t="s">
        <v>8674</v>
      </c>
      <c r="T1218" s="551" t="s">
        <v>8674</v>
      </c>
      <c r="U1218" s="551" t="s">
        <v>8674</v>
      </c>
      <c r="V1218" s="552">
        <v>1.667514319779221E-3</v>
      </c>
      <c r="W1218" s="553" t="s">
        <v>8674</v>
      </c>
      <c r="X1218" s="553" t="s">
        <v>8674</v>
      </c>
      <c r="Y1218" s="553" t="s">
        <v>8674</v>
      </c>
      <c r="Z1218" s="553" t="s">
        <v>8674</v>
      </c>
      <c r="AA1218" s="554" t="s">
        <v>8674</v>
      </c>
      <c r="AB1218" s="684" t="s">
        <v>8674</v>
      </c>
      <c r="AC1218" s="561">
        <v>1.5223306882837624E-3</v>
      </c>
    </row>
    <row r="1219" spans="1:29" ht="15" customHeight="1" thickBot="1" x14ac:dyDescent="0.3">
      <c r="A1219" s="532" t="s">
        <v>7174</v>
      </c>
      <c r="B1219" s="577">
        <v>248</v>
      </c>
      <c r="C1219" s="533" t="s">
        <v>7175</v>
      </c>
      <c r="D1219" s="534" t="s">
        <v>41</v>
      </c>
      <c r="E1219" s="537" t="s">
        <v>17</v>
      </c>
      <c r="F1219" s="530" t="s">
        <v>1447</v>
      </c>
      <c r="G1219" s="266" t="s">
        <v>1448</v>
      </c>
      <c r="H1219" s="530" t="s">
        <v>1449</v>
      </c>
      <c r="I1219" s="266">
        <v>92</v>
      </c>
      <c r="J1219" s="531">
        <v>4</v>
      </c>
      <c r="K1219" s="549" t="s">
        <v>8674</v>
      </c>
      <c r="L1219" s="549" t="s">
        <v>8674</v>
      </c>
      <c r="M1219" s="549" t="s">
        <v>8674</v>
      </c>
      <c r="N1219" s="549" t="s">
        <v>8674</v>
      </c>
      <c r="O1219" s="549" t="s">
        <v>8674</v>
      </c>
      <c r="P1219" s="550" t="s">
        <v>8674</v>
      </c>
      <c r="Q1219" s="551">
        <v>1.0392849719393058E-2</v>
      </c>
      <c r="R1219" s="551" t="s">
        <v>8674</v>
      </c>
      <c r="S1219" s="551" t="s">
        <v>8674</v>
      </c>
      <c r="T1219" s="551" t="s">
        <v>8674</v>
      </c>
      <c r="U1219" s="551" t="s">
        <v>8674</v>
      </c>
      <c r="V1219" s="552">
        <v>3.3350286395584421E-3</v>
      </c>
      <c r="W1219" s="553" t="s">
        <v>8674</v>
      </c>
      <c r="X1219" s="553" t="s">
        <v>8674</v>
      </c>
      <c r="Y1219" s="553" t="s">
        <v>8674</v>
      </c>
      <c r="Z1219" s="553" t="s">
        <v>8674</v>
      </c>
      <c r="AA1219" s="554" t="s">
        <v>8674</v>
      </c>
      <c r="AB1219" s="684" t="s">
        <v>8674</v>
      </c>
      <c r="AC1219" s="561">
        <v>1.5223306882837624E-3</v>
      </c>
    </row>
    <row r="1220" spans="1:29" ht="15" customHeight="1" thickBot="1" x14ac:dyDescent="0.3">
      <c r="A1220" s="532" t="s">
        <v>7100</v>
      </c>
      <c r="B1220" s="577">
        <v>292</v>
      </c>
      <c r="C1220" s="533" t="s">
        <v>7101</v>
      </c>
      <c r="D1220" s="534" t="s">
        <v>41</v>
      </c>
      <c r="E1220" s="537" t="s">
        <v>16</v>
      </c>
      <c r="F1220" s="530" t="s">
        <v>2496</v>
      </c>
      <c r="G1220" s="266" t="s">
        <v>2497</v>
      </c>
      <c r="H1220" s="530" t="s">
        <v>2498</v>
      </c>
      <c r="I1220" s="266">
        <v>98</v>
      </c>
      <c r="J1220" s="531">
        <v>4</v>
      </c>
      <c r="K1220" s="549" t="s">
        <v>8674</v>
      </c>
      <c r="L1220" s="549" t="s">
        <v>8674</v>
      </c>
      <c r="M1220" s="549" t="s">
        <v>8674</v>
      </c>
      <c r="N1220" s="549" t="s">
        <v>8674</v>
      </c>
      <c r="O1220" s="549" t="s">
        <v>8674</v>
      </c>
      <c r="P1220" s="550" t="s">
        <v>8674</v>
      </c>
      <c r="Q1220" s="551" t="s">
        <v>8674</v>
      </c>
      <c r="R1220" s="551" t="s">
        <v>8674</v>
      </c>
      <c r="S1220" s="551">
        <v>3.8763446070355654E-3</v>
      </c>
      <c r="T1220" s="551">
        <v>5.4957133435919979E-3</v>
      </c>
      <c r="U1220" s="551" t="s">
        <v>8674</v>
      </c>
      <c r="V1220" s="552">
        <v>2.5012714796688318E-3</v>
      </c>
      <c r="W1220" s="553" t="s">
        <v>8674</v>
      </c>
      <c r="X1220" s="553" t="s">
        <v>8674</v>
      </c>
      <c r="Y1220" s="553">
        <v>2.5944375259443751E-3</v>
      </c>
      <c r="Z1220" s="553" t="s">
        <v>8674</v>
      </c>
      <c r="AA1220" s="554" t="s">
        <v>8674</v>
      </c>
      <c r="AB1220" s="684">
        <v>1.3841022021066035E-3</v>
      </c>
      <c r="AC1220" s="561">
        <v>1.5223306882837624E-3</v>
      </c>
    </row>
    <row r="1221" spans="1:29" ht="15" customHeight="1" thickBot="1" x14ac:dyDescent="0.3">
      <c r="A1221" s="532" t="s">
        <v>7060</v>
      </c>
      <c r="B1221" s="577">
        <v>307</v>
      </c>
      <c r="C1221" s="533" t="s">
        <v>7061</v>
      </c>
      <c r="D1221" s="534" t="s">
        <v>41</v>
      </c>
      <c r="E1221" s="537" t="s">
        <v>16</v>
      </c>
      <c r="F1221" s="530" t="s">
        <v>2520</v>
      </c>
      <c r="G1221" s="266" t="s">
        <v>2521</v>
      </c>
      <c r="H1221" s="530" t="s">
        <v>2522</v>
      </c>
      <c r="I1221" s="266">
        <v>86</v>
      </c>
      <c r="J1221" s="531">
        <v>4</v>
      </c>
      <c r="K1221" s="549" t="s">
        <v>8674</v>
      </c>
      <c r="L1221" s="549" t="s">
        <v>8674</v>
      </c>
      <c r="M1221" s="549" t="s">
        <v>8674</v>
      </c>
      <c r="N1221" s="549" t="s">
        <v>8674</v>
      </c>
      <c r="O1221" s="549" t="s">
        <v>8674</v>
      </c>
      <c r="P1221" s="550" t="s">
        <v>8674</v>
      </c>
      <c r="Q1221" s="551" t="s">
        <v>8674</v>
      </c>
      <c r="R1221" s="551" t="s">
        <v>8674</v>
      </c>
      <c r="S1221" s="551" t="s">
        <v>8674</v>
      </c>
      <c r="T1221" s="551">
        <v>5.4957133435919979E-3</v>
      </c>
      <c r="U1221" s="551" t="s">
        <v>8674</v>
      </c>
      <c r="V1221" s="552">
        <v>8.3375715988961052E-4</v>
      </c>
      <c r="W1221" s="553">
        <v>4.1963911036508603E-3</v>
      </c>
      <c r="X1221" s="553" t="s">
        <v>8674</v>
      </c>
      <c r="Y1221" s="553">
        <v>2.5944375259443751E-3</v>
      </c>
      <c r="Z1221" s="553">
        <v>4.595588235294118E-2</v>
      </c>
      <c r="AA1221" s="554" t="s">
        <v>8674</v>
      </c>
      <c r="AB1221" s="684">
        <v>4.1523066063198109E-3</v>
      </c>
      <c r="AC1221" s="561">
        <v>1.5223306882837624E-3</v>
      </c>
    </row>
    <row r="1222" spans="1:29" ht="15" customHeight="1" thickBot="1" x14ac:dyDescent="0.3">
      <c r="A1222" s="532" t="s">
        <v>7104</v>
      </c>
      <c r="B1222" s="577">
        <v>243</v>
      </c>
      <c r="C1222" s="533" t="s">
        <v>7105</v>
      </c>
      <c r="D1222" s="534" t="s">
        <v>41</v>
      </c>
      <c r="E1222" s="535" t="s">
        <v>6</v>
      </c>
      <c r="F1222" s="530" t="s">
        <v>810</v>
      </c>
      <c r="G1222" s="266" t="s">
        <v>811</v>
      </c>
      <c r="H1222" s="530" t="s">
        <v>752</v>
      </c>
      <c r="I1222" s="266">
        <v>93</v>
      </c>
      <c r="J1222" s="531">
        <v>4</v>
      </c>
      <c r="K1222" s="549" t="s">
        <v>8674</v>
      </c>
      <c r="L1222" s="549" t="s">
        <v>8674</v>
      </c>
      <c r="M1222" s="549" t="s">
        <v>8674</v>
      </c>
      <c r="N1222" s="549" t="s">
        <v>8674</v>
      </c>
      <c r="O1222" s="549" t="s">
        <v>8674</v>
      </c>
      <c r="P1222" s="550" t="s">
        <v>8674</v>
      </c>
      <c r="Q1222" s="551">
        <v>2.5982124298482645E-3</v>
      </c>
      <c r="R1222" s="551" t="s">
        <v>8674</v>
      </c>
      <c r="S1222" s="551">
        <v>3.8763446070355654E-3</v>
      </c>
      <c r="T1222" s="551" t="s">
        <v>8674</v>
      </c>
      <c r="U1222" s="551" t="s">
        <v>8674</v>
      </c>
      <c r="V1222" s="552">
        <v>2.5012714796688318E-3</v>
      </c>
      <c r="W1222" s="553" t="s">
        <v>8674</v>
      </c>
      <c r="X1222" s="553" t="s">
        <v>8674</v>
      </c>
      <c r="Y1222" s="553" t="s">
        <v>8674</v>
      </c>
      <c r="Z1222" s="553" t="s">
        <v>8674</v>
      </c>
      <c r="AA1222" s="554">
        <v>4.042037186742118E-2</v>
      </c>
      <c r="AB1222" s="684">
        <v>1.3841022021066035E-3</v>
      </c>
      <c r="AC1222" s="561">
        <v>1.5223306882837624E-3</v>
      </c>
    </row>
    <row r="1223" spans="1:29" ht="15" customHeight="1" thickBot="1" x14ac:dyDescent="0.3">
      <c r="A1223" s="532" t="s">
        <v>7082</v>
      </c>
      <c r="B1223" s="577">
        <v>239</v>
      </c>
      <c r="C1223" s="533" t="s">
        <v>7083</v>
      </c>
      <c r="D1223" s="534" t="s">
        <v>41</v>
      </c>
      <c r="E1223" s="537" t="s">
        <v>12</v>
      </c>
      <c r="F1223" s="530" t="s">
        <v>1819</v>
      </c>
      <c r="G1223" s="266" t="s">
        <v>1820</v>
      </c>
      <c r="H1223" s="530" t="s">
        <v>1821</v>
      </c>
      <c r="I1223" s="266">
        <v>87</v>
      </c>
      <c r="J1223" s="531">
        <v>4</v>
      </c>
      <c r="K1223" s="549">
        <v>7.7748406157673771E-3</v>
      </c>
      <c r="L1223" s="549" t="s">
        <v>8674</v>
      </c>
      <c r="M1223" s="549" t="s">
        <v>8674</v>
      </c>
      <c r="N1223" s="549" t="s">
        <v>8674</v>
      </c>
      <c r="O1223" s="549" t="s">
        <v>8674</v>
      </c>
      <c r="P1223" s="550">
        <v>1.4170929754701207E-3</v>
      </c>
      <c r="Q1223" s="551">
        <v>2.5982124298482645E-3</v>
      </c>
      <c r="R1223" s="551" t="s">
        <v>8674</v>
      </c>
      <c r="S1223" s="551" t="s">
        <v>8674</v>
      </c>
      <c r="T1223" s="551" t="s">
        <v>8674</v>
      </c>
      <c r="U1223" s="551" t="s">
        <v>8674</v>
      </c>
      <c r="V1223" s="552">
        <v>8.3375715988961052E-4</v>
      </c>
      <c r="W1223" s="553" t="s">
        <v>8674</v>
      </c>
      <c r="X1223" s="553" t="s">
        <v>8674</v>
      </c>
      <c r="Y1223" s="553">
        <v>2.5944375259443751E-3</v>
      </c>
      <c r="Z1223" s="553" t="s">
        <v>8674</v>
      </c>
      <c r="AA1223" s="554">
        <v>4.042037186742118E-2</v>
      </c>
      <c r="AB1223" s="684">
        <v>2.768204404213207E-3</v>
      </c>
      <c r="AC1223" s="561">
        <v>1.5223306882837624E-3</v>
      </c>
    </row>
    <row r="1224" spans="1:29" ht="15" customHeight="1" thickBot="1" x14ac:dyDescent="0.3">
      <c r="A1224" s="532" t="s">
        <v>7254</v>
      </c>
      <c r="B1224" s="577">
        <v>241</v>
      </c>
      <c r="C1224" s="533" t="s">
        <v>7255</v>
      </c>
      <c r="D1224" s="534" t="s">
        <v>41</v>
      </c>
      <c r="E1224" s="537" t="s">
        <v>12</v>
      </c>
      <c r="F1224" s="530" t="s">
        <v>1840</v>
      </c>
      <c r="G1224" s="266" t="s">
        <v>1841</v>
      </c>
      <c r="H1224" s="530" t="s">
        <v>1791</v>
      </c>
      <c r="I1224" s="266">
        <v>91</v>
      </c>
      <c r="J1224" s="531">
        <v>4</v>
      </c>
      <c r="K1224" s="549" t="s">
        <v>8674</v>
      </c>
      <c r="L1224" s="549" t="s">
        <v>8674</v>
      </c>
      <c r="M1224" s="549" t="s">
        <v>8674</v>
      </c>
      <c r="N1224" s="549">
        <v>5.067396371744198E-3</v>
      </c>
      <c r="O1224" s="549">
        <v>1.0561892691170258E-2</v>
      </c>
      <c r="P1224" s="550">
        <v>4.2512789264103614E-3</v>
      </c>
      <c r="Q1224" s="551" t="s">
        <v>8674</v>
      </c>
      <c r="R1224" s="551">
        <v>2.9231218941829874E-2</v>
      </c>
      <c r="S1224" s="551" t="s">
        <v>8674</v>
      </c>
      <c r="T1224" s="551" t="s">
        <v>8674</v>
      </c>
      <c r="U1224" s="551" t="s">
        <v>8674</v>
      </c>
      <c r="V1224" s="552">
        <v>8.3375715988961052E-4</v>
      </c>
      <c r="W1224" s="553" t="s">
        <v>8674</v>
      </c>
      <c r="X1224" s="553" t="s">
        <v>8674</v>
      </c>
      <c r="Y1224" s="553" t="s">
        <v>8674</v>
      </c>
      <c r="Z1224" s="553" t="s">
        <v>8674</v>
      </c>
      <c r="AA1224" s="554" t="s">
        <v>8674</v>
      </c>
      <c r="AB1224" s="684" t="s">
        <v>8674</v>
      </c>
      <c r="AC1224" s="561">
        <v>1.5223306882837624E-3</v>
      </c>
    </row>
    <row r="1225" spans="1:29" ht="15" customHeight="1" thickBot="1" x14ac:dyDescent="0.3">
      <c r="A1225" s="532" t="s">
        <v>7250</v>
      </c>
      <c r="B1225" s="577">
        <v>238</v>
      </c>
      <c r="C1225" s="533" t="s">
        <v>7251</v>
      </c>
      <c r="D1225" s="534" t="s">
        <v>41</v>
      </c>
      <c r="E1225" s="537" t="s">
        <v>12</v>
      </c>
      <c r="F1225" s="530" t="s">
        <v>1842</v>
      </c>
      <c r="G1225" s="266" t="s">
        <v>1843</v>
      </c>
      <c r="H1225" s="530" t="s">
        <v>1844</v>
      </c>
      <c r="I1225" s="266">
        <v>91</v>
      </c>
      <c r="J1225" s="531">
        <v>4</v>
      </c>
      <c r="K1225" s="549">
        <v>1.5549681231534754E-2</v>
      </c>
      <c r="L1225" s="549" t="s">
        <v>8674</v>
      </c>
      <c r="M1225" s="549" t="s">
        <v>8674</v>
      </c>
      <c r="N1225" s="549" t="s">
        <v>8674</v>
      </c>
      <c r="O1225" s="549" t="s">
        <v>8674</v>
      </c>
      <c r="P1225" s="550">
        <v>2.8341859509402414E-3</v>
      </c>
      <c r="Q1225" s="551">
        <v>2.5982124298482645E-3</v>
      </c>
      <c r="R1225" s="551" t="s">
        <v>8674</v>
      </c>
      <c r="S1225" s="551" t="s">
        <v>8674</v>
      </c>
      <c r="T1225" s="551">
        <v>5.4957133435919979E-3</v>
      </c>
      <c r="U1225" s="551" t="s">
        <v>8674</v>
      </c>
      <c r="V1225" s="552">
        <v>1.667514319779221E-3</v>
      </c>
      <c r="W1225" s="553" t="s">
        <v>8674</v>
      </c>
      <c r="X1225" s="553" t="s">
        <v>8674</v>
      </c>
      <c r="Y1225" s="553" t="s">
        <v>8674</v>
      </c>
      <c r="Z1225" s="553" t="s">
        <v>8674</v>
      </c>
      <c r="AA1225" s="554" t="s">
        <v>8674</v>
      </c>
      <c r="AB1225" s="684" t="s">
        <v>8674</v>
      </c>
      <c r="AC1225" s="561">
        <v>1.5223306882837624E-3</v>
      </c>
    </row>
    <row r="1226" spans="1:29" ht="15" customHeight="1" thickBot="1" x14ac:dyDescent="0.3">
      <c r="A1226" s="532" t="s">
        <v>7280</v>
      </c>
      <c r="B1226" s="577">
        <v>238</v>
      </c>
      <c r="C1226" s="533" t="s">
        <v>7281</v>
      </c>
      <c r="D1226" s="534" t="s">
        <v>41</v>
      </c>
      <c r="E1226" s="537" t="s">
        <v>12</v>
      </c>
      <c r="F1226" s="530" t="s">
        <v>1846</v>
      </c>
      <c r="G1226" s="266" t="s">
        <v>1832</v>
      </c>
      <c r="H1226" s="530" t="s">
        <v>1847</v>
      </c>
      <c r="I1226" s="266">
        <v>95</v>
      </c>
      <c r="J1226" s="531">
        <v>4</v>
      </c>
      <c r="K1226" s="549">
        <v>3.1099362463069508E-2</v>
      </c>
      <c r="L1226" s="549" t="s">
        <v>8674</v>
      </c>
      <c r="M1226" s="549" t="s">
        <v>8674</v>
      </c>
      <c r="N1226" s="549" t="s">
        <v>8674</v>
      </c>
      <c r="O1226" s="549" t="s">
        <v>8674</v>
      </c>
      <c r="P1226" s="550">
        <v>5.6683719018804828E-3</v>
      </c>
      <c r="Q1226" s="551" t="s">
        <v>8674</v>
      </c>
      <c r="R1226" s="551" t="s">
        <v>8674</v>
      </c>
      <c r="S1226" s="551" t="s">
        <v>8674</v>
      </c>
      <c r="T1226" s="551" t="s">
        <v>8674</v>
      </c>
      <c r="U1226" s="551" t="s">
        <v>8674</v>
      </c>
      <c r="V1226" s="552" t="s">
        <v>8674</v>
      </c>
      <c r="W1226" s="553" t="s">
        <v>8674</v>
      </c>
      <c r="X1226" s="553" t="s">
        <v>8674</v>
      </c>
      <c r="Y1226" s="553" t="s">
        <v>8674</v>
      </c>
      <c r="Z1226" s="553" t="s">
        <v>8674</v>
      </c>
      <c r="AA1226" s="554" t="s">
        <v>8674</v>
      </c>
      <c r="AB1226" s="684" t="s">
        <v>8674</v>
      </c>
      <c r="AC1226" s="561">
        <v>1.5223306882837624E-3</v>
      </c>
    </row>
    <row r="1227" spans="1:29" ht="15" customHeight="1" thickBot="1" x14ac:dyDescent="0.3">
      <c r="A1227" s="532" t="s">
        <v>7118</v>
      </c>
      <c r="B1227" s="577">
        <v>328</v>
      </c>
      <c r="C1227" s="533" t="s">
        <v>7119</v>
      </c>
      <c r="D1227" s="534" t="s">
        <v>42</v>
      </c>
      <c r="E1227" s="537" t="s">
        <v>5</v>
      </c>
      <c r="F1227" s="530" t="s">
        <v>3579</v>
      </c>
      <c r="G1227" s="266" t="s">
        <v>3580</v>
      </c>
      <c r="H1227" s="530" t="s">
        <v>2032</v>
      </c>
      <c r="I1227" s="266">
        <v>100</v>
      </c>
      <c r="J1227" s="531">
        <v>4</v>
      </c>
      <c r="K1227" s="549" t="s">
        <v>8674</v>
      </c>
      <c r="L1227" s="549" t="s">
        <v>8674</v>
      </c>
      <c r="M1227" s="549" t="s">
        <v>8674</v>
      </c>
      <c r="N1227" s="549">
        <v>1.5202189115232594E-2</v>
      </c>
      <c r="O1227" s="549" t="s">
        <v>8674</v>
      </c>
      <c r="P1227" s="550">
        <v>4.2512789264103614E-3</v>
      </c>
      <c r="Q1227" s="551" t="s">
        <v>8674</v>
      </c>
      <c r="R1227" s="551" t="s">
        <v>8674</v>
      </c>
      <c r="S1227" s="551" t="s">
        <v>8674</v>
      </c>
      <c r="T1227" s="551" t="s">
        <v>8674</v>
      </c>
      <c r="U1227" s="551" t="s">
        <v>8674</v>
      </c>
      <c r="V1227" s="552" t="s">
        <v>8674</v>
      </c>
      <c r="W1227" s="553" t="s">
        <v>8674</v>
      </c>
      <c r="X1227" s="553" t="s">
        <v>8674</v>
      </c>
      <c r="Y1227" s="553">
        <v>2.5944375259443751E-3</v>
      </c>
      <c r="Z1227" s="553" t="s">
        <v>8674</v>
      </c>
      <c r="AA1227" s="554" t="s">
        <v>8674</v>
      </c>
      <c r="AB1227" s="684">
        <v>1.3841022021066035E-3</v>
      </c>
      <c r="AC1227" s="561">
        <v>1.5223306882837624E-3</v>
      </c>
    </row>
    <row r="1228" spans="1:29" ht="15" customHeight="1" thickBot="1" x14ac:dyDescent="0.3">
      <c r="A1228" s="532" t="s">
        <v>7124</v>
      </c>
      <c r="B1228" s="577">
        <v>347</v>
      </c>
      <c r="C1228" s="533" t="s">
        <v>7125</v>
      </c>
      <c r="D1228" s="534" t="s">
        <v>42</v>
      </c>
      <c r="E1228" s="537" t="s">
        <v>5</v>
      </c>
      <c r="F1228" s="530" t="s">
        <v>3581</v>
      </c>
      <c r="G1228" s="266" t="s">
        <v>3582</v>
      </c>
      <c r="H1228" s="530" t="s">
        <v>3583</v>
      </c>
      <c r="I1228" s="266">
        <v>100</v>
      </c>
      <c r="J1228" s="531">
        <v>4</v>
      </c>
      <c r="K1228" s="549" t="s">
        <v>8674</v>
      </c>
      <c r="L1228" s="549" t="s">
        <v>8674</v>
      </c>
      <c r="M1228" s="549" t="s">
        <v>8674</v>
      </c>
      <c r="N1228" s="549" t="s">
        <v>8674</v>
      </c>
      <c r="O1228" s="549" t="s">
        <v>8674</v>
      </c>
      <c r="P1228" s="550" t="s">
        <v>8674</v>
      </c>
      <c r="Q1228" s="551" t="s">
        <v>8674</v>
      </c>
      <c r="R1228" s="551" t="s">
        <v>8674</v>
      </c>
      <c r="S1228" s="551">
        <v>7.7526892140711307E-3</v>
      </c>
      <c r="T1228" s="551" t="s">
        <v>8674</v>
      </c>
      <c r="U1228" s="551" t="s">
        <v>8674</v>
      </c>
      <c r="V1228" s="552">
        <v>3.3350286395584421E-3</v>
      </c>
      <c r="W1228" s="553" t="s">
        <v>8674</v>
      </c>
      <c r="X1228" s="553" t="s">
        <v>8674</v>
      </c>
      <c r="Y1228" s="553" t="s">
        <v>8674</v>
      </c>
      <c r="Z1228" s="553" t="s">
        <v>8674</v>
      </c>
      <c r="AA1228" s="554" t="s">
        <v>8674</v>
      </c>
      <c r="AB1228" s="684" t="s">
        <v>8674</v>
      </c>
      <c r="AC1228" s="561">
        <v>1.5223306882837624E-3</v>
      </c>
    </row>
    <row r="1229" spans="1:29" ht="15" customHeight="1" thickBot="1" x14ac:dyDescent="0.3">
      <c r="A1229" s="532" t="s">
        <v>7224</v>
      </c>
      <c r="B1229" s="577">
        <v>309</v>
      </c>
      <c r="C1229" s="533" t="s">
        <v>7225</v>
      </c>
      <c r="D1229" s="534" t="s">
        <v>42</v>
      </c>
      <c r="E1229" s="535" t="s">
        <v>5</v>
      </c>
      <c r="F1229" s="530" t="s">
        <v>3587</v>
      </c>
      <c r="G1229" s="266" t="s">
        <v>3588</v>
      </c>
      <c r="H1229" s="530" t="s">
        <v>3589</v>
      </c>
      <c r="I1229" s="266">
        <v>96</v>
      </c>
      <c r="J1229" s="531">
        <v>4</v>
      </c>
      <c r="K1229" s="549" t="s">
        <v>8674</v>
      </c>
      <c r="L1229" s="549" t="s">
        <v>8674</v>
      </c>
      <c r="M1229" s="549" t="s">
        <v>8674</v>
      </c>
      <c r="N1229" s="549" t="s">
        <v>8674</v>
      </c>
      <c r="O1229" s="549">
        <v>5.280946345585129E-3</v>
      </c>
      <c r="P1229" s="550">
        <v>1.4170929754701207E-3</v>
      </c>
      <c r="Q1229" s="551" t="s">
        <v>8674</v>
      </c>
      <c r="R1229" s="551" t="s">
        <v>8674</v>
      </c>
      <c r="S1229" s="551" t="s">
        <v>8674</v>
      </c>
      <c r="T1229" s="551" t="s">
        <v>8674</v>
      </c>
      <c r="U1229" s="551">
        <v>3.6412185944896223E-2</v>
      </c>
      <c r="V1229" s="552">
        <v>2.5012714796688318E-3</v>
      </c>
      <c r="W1229" s="553" t="s">
        <v>8674</v>
      </c>
      <c r="X1229" s="553" t="s">
        <v>8674</v>
      </c>
      <c r="Y1229" s="553" t="s">
        <v>8674</v>
      </c>
      <c r="Z1229" s="553" t="s">
        <v>8674</v>
      </c>
      <c r="AA1229" s="554" t="s">
        <v>8674</v>
      </c>
      <c r="AB1229" s="684" t="s">
        <v>8674</v>
      </c>
      <c r="AC1229" s="561">
        <v>1.5223306882837624E-3</v>
      </c>
    </row>
    <row r="1230" spans="1:29" ht="15" customHeight="1" thickBot="1" x14ac:dyDescent="0.3">
      <c r="A1230" s="532" t="s">
        <v>7066</v>
      </c>
      <c r="B1230" s="577">
        <v>276</v>
      </c>
      <c r="C1230" s="533" t="s">
        <v>7067</v>
      </c>
      <c r="D1230" s="534" t="s">
        <v>42</v>
      </c>
      <c r="E1230" s="537" t="s">
        <v>5</v>
      </c>
      <c r="F1230" s="530" t="s">
        <v>3593</v>
      </c>
      <c r="G1230" s="266" t="s">
        <v>3594</v>
      </c>
      <c r="H1230" s="530" t="s">
        <v>3595</v>
      </c>
      <c r="I1230" s="266">
        <v>90</v>
      </c>
      <c r="J1230" s="531">
        <v>4</v>
      </c>
      <c r="K1230" s="549">
        <v>7.7748406157673771E-3</v>
      </c>
      <c r="L1230" s="549" t="s">
        <v>8674</v>
      </c>
      <c r="M1230" s="549" t="s">
        <v>8674</v>
      </c>
      <c r="N1230" s="549" t="s">
        <v>8674</v>
      </c>
      <c r="O1230" s="549" t="s">
        <v>8674</v>
      </c>
      <c r="P1230" s="550">
        <v>1.4170929754701207E-3</v>
      </c>
      <c r="Q1230" s="551" t="s">
        <v>8674</v>
      </c>
      <c r="R1230" s="551" t="s">
        <v>8674</v>
      </c>
      <c r="S1230" s="551" t="s">
        <v>8674</v>
      </c>
      <c r="T1230" s="551" t="s">
        <v>8674</v>
      </c>
      <c r="U1230" s="551" t="s">
        <v>8674</v>
      </c>
      <c r="V1230" s="552" t="s">
        <v>8674</v>
      </c>
      <c r="W1230" s="553" t="s">
        <v>8674</v>
      </c>
      <c r="X1230" s="553" t="s">
        <v>8674</v>
      </c>
      <c r="Y1230" s="553">
        <v>7.7833125778331257E-3</v>
      </c>
      <c r="Z1230" s="553" t="s">
        <v>8674</v>
      </c>
      <c r="AA1230" s="554" t="s">
        <v>8674</v>
      </c>
      <c r="AB1230" s="684">
        <v>4.1523066063198109E-3</v>
      </c>
      <c r="AC1230" s="561">
        <v>1.5223306882837624E-3</v>
      </c>
    </row>
    <row r="1231" spans="1:29" ht="15" customHeight="1" thickBot="1" x14ac:dyDescent="0.3">
      <c r="A1231" s="532" t="s">
        <v>7200</v>
      </c>
      <c r="B1231" s="577">
        <v>235</v>
      </c>
      <c r="C1231" s="533" t="s">
        <v>7201</v>
      </c>
      <c r="D1231" s="534" t="s">
        <v>42</v>
      </c>
      <c r="E1231" s="537" t="s">
        <v>8</v>
      </c>
      <c r="F1231" s="530" t="s">
        <v>4549</v>
      </c>
      <c r="G1231" s="266" t="s">
        <v>4526</v>
      </c>
      <c r="H1231" s="530" t="s">
        <v>4550</v>
      </c>
      <c r="I1231" s="266">
        <v>84</v>
      </c>
      <c r="J1231" s="531">
        <v>4</v>
      </c>
      <c r="K1231" s="549" t="s">
        <v>8674</v>
      </c>
      <c r="L1231" s="549" t="s">
        <v>8674</v>
      </c>
      <c r="M1231" s="549" t="s">
        <v>8674</v>
      </c>
      <c r="N1231" s="549" t="s">
        <v>8674</v>
      </c>
      <c r="O1231" s="549" t="s">
        <v>8674</v>
      </c>
      <c r="P1231" s="550" t="s">
        <v>8674</v>
      </c>
      <c r="Q1231" s="551" t="s">
        <v>8674</v>
      </c>
      <c r="R1231" s="551" t="s">
        <v>8674</v>
      </c>
      <c r="S1231" s="551">
        <v>7.7526892140711307E-3</v>
      </c>
      <c r="T1231" s="551" t="s">
        <v>8674</v>
      </c>
      <c r="U1231" s="551" t="s">
        <v>8674</v>
      </c>
      <c r="V1231" s="552">
        <v>3.3350286395584421E-3</v>
      </c>
      <c r="W1231" s="553" t="s">
        <v>8674</v>
      </c>
      <c r="X1231" s="553" t="s">
        <v>8674</v>
      </c>
      <c r="Y1231" s="553" t="s">
        <v>8674</v>
      </c>
      <c r="Z1231" s="553" t="s">
        <v>8674</v>
      </c>
      <c r="AA1231" s="554" t="s">
        <v>8674</v>
      </c>
      <c r="AB1231" s="684" t="s">
        <v>8674</v>
      </c>
      <c r="AC1231" s="561">
        <v>1.5223306882837624E-3</v>
      </c>
    </row>
    <row r="1232" spans="1:29" ht="15" customHeight="1" thickBot="1" x14ac:dyDescent="0.3">
      <c r="A1232" s="532" t="s">
        <v>7202</v>
      </c>
      <c r="B1232" s="577">
        <v>252</v>
      </c>
      <c r="C1232" s="533" t="s">
        <v>7203</v>
      </c>
      <c r="D1232" s="534" t="s">
        <v>42</v>
      </c>
      <c r="E1232" s="537" t="s">
        <v>8</v>
      </c>
      <c r="F1232" s="530" t="s">
        <v>4575</v>
      </c>
      <c r="G1232" s="266" t="s">
        <v>4576</v>
      </c>
      <c r="H1232" s="530" t="s">
        <v>1051</v>
      </c>
      <c r="I1232" s="266">
        <v>82</v>
      </c>
      <c r="J1232" s="531">
        <v>4</v>
      </c>
      <c r="K1232" s="549" t="s">
        <v>8674</v>
      </c>
      <c r="L1232" s="549" t="s">
        <v>8674</v>
      </c>
      <c r="M1232" s="549" t="s">
        <v>8674</v>
      </c>
      <c r="N1232" s="549" t="s">
        <v>8674</v>
      </c>
      <c r="O1232" s="549" t="s">
        <v>8674</v>
      </c>
      <c r="P1232" s="550" t="s">
        <v>8674</v>
      </c>
      <c r="Q1232" s="551" t="s">
        <v>8674</v>
      </c>
      <c r="R1232" s="551" t="s">
        <v>8674</v>
      </c>
      <c r="S1232" s="551">
        <v>7.7526892140711307E-3</v>
      </c>
      <c r="T1232" s="551" t="s">
        <v>8674</v>
      </c>
      <c r="U1232" s="551" t="s">
        <v>8674</v>
      </c>
      <c r="V1232" s="552">
        <v>3.3350286395584421E-3</v>
      </c>
      <c r="W1232" s="553" t="s">
        <v>8674</v>
      </c>
      <c r="X1232" s="553" t="s">
        <v>8674</v>
      </c>
      <c r="Y1232" s="553" t="s">
        <v>8674</v>
      </c>
      <c r="Z1232" s="553" t="s">
        <v>8674</v>
      </c>
      <c r="AA1232" s="554" t="s">
        <v>8674</v>
      </c>
      <c r="AB1232" s="684" t="s">
        <v>8674</v>
      </c>
      <c r="AC1232" s="561">
        <v>1.5223306882837624E-3</v>
      </c>
    </row>
    <row r="1233" spans="1:29" ht="15" customHeight="1" thickBot="1" x14ac:dyDescent="0.3">
      <c r="A1233" s="532" t="s">
        <v>7198</v>
      </c>
      <c r="B1233" s="577">
        <v>267</v>
      </c>
      <c r="C1233" s="533" t="s">
        <v>7199</v>
      </c>
      <c r="D1233" s="534" t="s">
        <v>41</v>
      </c>
      <c r="E1233" s="537" t="s">
        <v>6</v>
      </c>
      <c r="F1233" s="530" t="s">
        <v>839</v>
      </c>
      <c r="G1233" s="266" t="s">
        <v>840</v>
      </c>
      <c r="H1233" s="530" t="s">
        <v>841</v>
      </c>
      <c r="I1233" s="266">
        <v>84</v>
      </c>
      <c r="J1233" s="531">
        <v>4</v>
      </c>
      <c r="K1233" s="549" t="s">
        <v>8674</v>
      </c>
      <c r="L1233" s="549" t="s">
        <v>8674</v>
      </c>
      <c r="M1233" s="549" t="s">
        <v>8674</v>
      </c>
      <c r="N1233" s="549" t="s">
        <v>8674</v>
      </c>
      <c r="O1233" s="549" t="s">
        <v>8674</v>
      </c>
      <c r="P1233" s="550" t="s">
        <v>8674</v>
      </c>
      <c r="Q1233" s="551">
        <v>1.0392849719393058E-2</v>
      </c>
      <c r="R1233" s="551" t="s">
        <v>8674</v>
      </c>
      <c r="S1233" s="551" t="s">
        <v>8674</v>
      </c>
      <c r="T1233" s="551" t="s">
        <v>8674</v>
      </c>
      <c r="U1233" s="551" t="s">
        <v>8674</v>
      </c>
      <c r="V1233" s="552">
        <v>3.3350286395584421E-3</v>
      </c>
      <c r="W1233" s="553" t="s">
        <v>8674</v>
      </c>
      <c r="X1233" s="553" t="s">
        <v>8674</v>
      </c>
      <c r="Y1233" s="553" t="s">
        <v>8674</v>
      </c>
      <c r="Z1233" s="553" t="s">
        <v>8674</v>
      </c>
      <c r="AA1233" s="554" t="s">
        <v>8674</v>
      </c>
      <c r="AB1233" s="684" t="s">
        <v>8674</v>
      </c>
      <c r="AC1233" s="561">
        <v>1.5223306882837624E-3</v>
      </c>
    </row>
    <row r="1234" spans="1:29" ht="15" customHeight="1" thickBot="1" x14ac:dyDescent="0.3">
      <c r="A1234" s="532" t="s">
        <v>7046</v>
      </c>
      <c r="B1234" s="577">
        <v>284</v>
      </c>
      <c r="C1234" s="533" t="s">
        <v>7047</v>
      </c>
      <c r="D1234" s="534" t="s">
        <v>42</v>
      </c>
      <c r="E1234" s="537" t="s">
        <v>5</v>
      </c>
      <c r="F1234" s="530" t="s">
        <v>3559</v>
      </c>
      <c r="G1234" s="266" t="s">
        <v>3560</v>
      </c>
      <c r="H1234" s="530" t="s">
        <v>3561</v>
      </c>
      <c r="I1234" s="266">
        <v>94</v>
      </c>
      <c r="J1234" s="531">
        <v>4</v>
      </c>
      <c r="K1234" s="549" t="s">
        <v>8674</v>
      </c>
      <c r="L1234" s="549" t="s">
        <v>8674</v>
      </c>
      <c r="M1234" s="549" t="s">
        <v>8674</v>
      </c>
      <c r="N1234" s="549" t="s">
        <v>8674</v>
      </c>
      <c r="O1234" s="549" t="s">
        <v>8674</v>
      </c>
      <c r="P1234" s="550" t="s">
        <v>8674</v>
      </c>
      <c r="Q1234" s="551" t="s">
        <v>8674</v>
      </c>
      <c r="R1234" s="551" t="s">
        <v>8674</v>
      </c>
      <c r="S1234" s="551" t="s">
        <v>8674</v>
      </c>
      <c r="T1234" s="551" t="s">
        <v>8674</v>
      </c>
      <c r="U1234" s="551" t="s">
        <v>8674</v>
      </c>
      <c r="V1234" s="552" t="s">
        <v>8674</v>
      </c>
      <c r="W1234" s="553">
        <v>1.6785564414603441E-2</v>
      </c>
      <c r="X1234" s="553" t="s">
        <v>8674</v>
      </c>
      <c r="Y1234" s="553" t="s">
        <v>8674</v>
      </c>
      <c r="Z1234" s="553" t="s">
        <v>8674</v>
      </c>
      <c r="AA1234" s="554" t="s">
        <v>8674</v>
      </c>
      <c r="AB1234" s="684">
        <v>5.536408808426414E-3</v>
      </c>
      <c r="AC1234" s="561">
        <v>1.5223306882837624E-3</v>
      </c>
    </row>
    <row r="1235" spans="1:29" ht="15" customHeight="1" thickBot="1" x14ac:dyDescent="0.3">
      <c r="A1235" s="532" t="s">
        <v>7260</v>
      </c>
      <c r="B1235" s="577">
        <v>300</v>
      </c>
      <c r="C1235" s="533" t="s">
        <v>7261</v>
      </c>
      <c r="D1235" s="534" t="s">
        <v>46</v>
      </c>
      <c r="E1235" s="537" t="s">
        <v>26</v>
      </c>
      <c r="F1235" s="530" t="s">
        <v>4748</v>
      </c>
      <c r="G1235" s="266" t="s">
        <v>4746</v>
      </c>
      <c r="H1235" s="530" t="s">
        <v>4749</v>
      </c>
      <c r="I1235" s="266">
        <v>95</v>
      </c>
      <c r="J1235" s="531">
        <v>4</v>
      </c>
      <c r="K1235" s="549" t="s">
        <v>8674</v>
      </c>
      <c r="L1235" s="549">
        <v>8.002133902373966E-2</v>
      </c>
      <c r="M1235" s="549" t="s">
        <v>8674</v>
      </c>
      <c r="N1235" s="549" t="s">
        <v>8674</v>
      </c>
      <c r="O1235" s="549" t="s">
        <v>8674</v>
      </c>
      <c r="P1235" s="550">
        <v>4.2512789264103614E-3</v>
      </c>
      <c r="Q1235" s="551" t="s">
        <v>8674</v>
      </c>
      <c r="R1235" s="551" t="s">
        <v>8674</v>
      </c>
      <c r="S1235" s="551" t="s">
        <v>8674</v>
      </c>
      <c r="T1235" s="551" t="s">
        <v>8674</v>
      </c>
      <c r="U1235" s="551">
        <v>1.2137395314965408E-2</v>
      </c>
      <c r="V1235" s="552">
        <v>8.3375715988961052E-4</v>
      </c>
      <c r="W1235" s="553" t="s">
        <v>8674</v>
      </c>
      <c r="X1235" s="553" t="s">
        <v>8674</v>
      </c>
      <c r="Y1235" s="553" t="s">
        <v>8674</v>
      </c>
      <c r="Z1235" s="553" t="s">
        <v>8674</v>
      </c>
      <c r="AA1235" s="554" t="s">
        <v>8674</v>
      </c>
      <c r="AB1235" s="684" t="s">
        <v>8674</v>
      </c>
      <c r="AC1235" s="561">
        <v>1.5223306882837624E-3</v>
      </c>
    </row>
    <row r="1236" spans="1:29" ht="15" customHeight="1" thickBot="1" x14ac:dyDescent="0.3">
      <c r="A1236" s="532" t="s">
        <v>7172</v>
      </c>
      <c r="B1236" s="577">
        <v>323</v>
      </c>
      <c r="C1236" s="533" t="s">
        <v>7173</v>
      </c>
      <c r="D1236" s="534" t="s">
        <v>42</v>
      </c>
      <c r="E1236" s="537" t="s">
        <v>5</v>
      </c>
      <c r="F1236" s="530" t="s">
        <v>3637</v>
      </c>
      <c r="G1236" s="266" t="s">
        <v>3638</v>
      </c>
      <c r="H1236" s="530" t="s">
        <v>3639</v>
      </c>
      <c r="I1236" s="266">
        <v>91</v>
      </c>
      <c r="J1236" s="531">
        <v>4</v>
      </c>
      <c r="K1236" s="549" t="s">
        <v>8674</v>
      </c>
      <c r="L1236" s="549" t="s">
        <v>8674</v>
      </c>
      <c r="M1236" s="549" t="s">
        <v>8674</v>
      </c>
      <c r="N1236" s="549" t="s">
        <v>8674</v>
      </c>
      <c r="O1236" s="549" t="s">
        <v>8674</v>
      </c>
      <c r="P1236" s="550" t="s">
        <v>8674</v>
      </c>
      <c r="Q1236" s="551" t="s">
        <v>8674</v>
      </c>
      <c r="R1236" s="551" t="s">
        <v>8674</v>
      </c>
      <c r="S1236" s="551">
        <v>7.7526892140711307E-3</v>
      </c>
      <c r="T1236" s="551" t="s">
        <v>8674</v>
      </c>
      <c r="U1236" s="551" t="s">
        <v>8674</v>
      </c>
      <c r="V1236" s="552">
        <v>3.3350286395584421E-3</v>
      </c>
      <c r="W1236" s="553" t="s">
        <v>8674</v>
      </c>
      <c r="X1236" s="553" t="s">
        <v>8674</v>
      </c>
      <c r="Y1236" s="553" t="s">
        <v>8674</v>
      </c>
      <c r="Z1236" s="553" t="s">
        <v>8674</v>
      </c>
      <c r="AA1236" s="554" t="s">
        <v>8674</v>
      </c>
      <c r="AB1236" s="684" t="s">
        <v>8674</v>
      </c>
      <c r="AC1236" s="561">
        <v>1.5223306882837624E-3</v>
      </c>
    </row>
    <row r="1237" spans="1:29" ht="15" customHeight="1" thickBot="1" x14ac:dyDescent="0.3">
      <c r="A1237" s="532" t="s">
        <v>7088</v>
      </c>
      <c r="B1237" s="577">
        <v>273</v>
      </c>
      <c r="C1237" s="533" t="s">
        <v>7089</v>
      </c>
      <c r="D1237" s="534" t="s">
        <v>41</v>
      </c>
      <c r="E1237" s="537" t="s">
        <v>13</v>
      </c>
      <c r="F1237" s="530" t="s">
        <v>2453</v>
      </c>
      <c r="G1237" s="266" t="s">
        <v>2454</v>
      </c>
      <c r="H1237" s="530" t="s">
        <v>2455</v>
      </c>
      <c r="I1237" s="266">
        <v>100</v>
      </c>
      <c r="J1237" s="531">
        <v>4</v>
      </c>
      <c r="K1237" s="549" t="s">
        <v>8674</v>
      </c>
      <c r="L1237" s="549" t="s">
        <v>8674</v>
      </c>
      <c r="M1237" s="549" t="s">
        <v>8674</v>
      </c>
      <c r="N1237" s="549" t="s">
        <v>8674</v>
      </c>
      <c r="O1237" s="549">
        <v>1.0561892691170258E-2</v>
      </c>
      <c r="P1237" s="550">
        <v>2.8341859509402414E-3</v>
      </c>
      <c r="Q1237" s="551" t="s">
        <v>8674</v>
      </c>
      <c r="R1237" s="551" t="s">
        <v>8674</v>
      </c>
      <c r="S1237" s="551" t="s">
        <v>8674</v>
      </c>
      <c r="T1237" s="551" t="s">
        <v>8674</v>
      </c>
      <c r="U1237" s="551" t="s">
        <v>8674</v>
      </c>
      <c r="V1237" s="552" t="s">
        <v>8674</v>
      </c>
      <c r="W1237" s="553" t="s">
        <v>8674</v>
      </c>
      <c r="X1237" s="553">
        <v>1.9138755980861243E-2</v>
      </c>
      <c r="Y1237" s="553">
        <v>2.5944375259443751E-3</v>
      </c>
      <c r="Z1237" s="553" t="s">
        <v>8674</v>
      </c>
      <c r="AA1237" s="554" t="s">
        <v>8674</v>
      </c>
      <c r="AB1237" s="684">
        <v>2.768204404213207E-3</v>
      </c>
      <c r="AC1237" s="561">
        <v>1.5223306882837624E-3</v>
      </c>
    </row>
    <row r="1238" spans="1:29" ht="15" customHeight="1" thickBot="1" x14ac:dyDescent="0.3">
      <c r="A1238" s="532" t="s">
        <v>7210</v>
      </c>
      <c r="B1238" s="577">
        <v>263</v>
      </c>
      <c r="C1238" s="533" t="s">
        <v>7211</v>
      </c>
      <c r="D1238" s="534" t="s">
        <v>41</v>
      </c>
      <c r="E1238" s="537" t="s">
        <v>5020</v>
      </c>
      <c r="F1238" s="530" t="s">
        <v>2546</v>
      </c>
      <c r="G1238" s="266" t="s">
        <v>2547</v>
      </c>
      <c r="H1238" s="530" t="s">
        <v>2548</v>
      </c>
      <c r="I1238" s="266">
        <v>79</v>
      </c>
      <c r="J1238" s="531">
        <v>4</v>
      </c>
      <c r="K1238" s="549" t="s">
        <v>8674</v>
      </c>
      <c r="L1238" s="549" t="s">
        <v>8674</v>
      </c>
      <c r="M1238" s="549" t="s">
        <v>8674</v>
      </c>
      <c r="N1238" s="549" t="s">
        <v>8674</v>
      </c>
      <c r="O1238" s="549" t="s">
        <v>8674</v>
      </c>
      <c r="P1238" s="550" t="s">
        <v>8674</v>
      </c>
      <c r="Q1238" s="551" t="s">
        <v>8674</v>
      </c>
      <c r="R1238" s="551" t="s">
        <v>8674</v>
      </c>
      <c r="S1238" s="551" t="s">
        <v>8674</v>
      </c>
      <c r="T1238" s="551">
        <v>2.1982853374367992E-2</v>
      </c>
      <c r="U1238" s="551" t="s">
        <v>8674</v>
      </c>
      <c r="V1238" s="552">
        <v>3.3350286395584421E-3</v>
      </c>
      <c r="W1238" s="553" t="s">
        <v>8674</v>
      </c>
      <c r="X1238" s="553" t="s">
        <v>8674</v>
      </c>
      <c r="Y1238" s="553" t="s">
        <v>8674</v>
      </c>
      <c r="Z1238" s="553" t="s">
        <v>8674</v>
      </c>
      <c r="AA1238" s="554" t="s">
        <v>8674</v>
      </c>
      <c r="AB1238" s="684" t="s">
        <v>8674</v>
      </c>
      <c r="AC1238" s="561">
        <v>1.5223306882837624E-3</v>
      </c>
    </row>
    <row r="1239" spans="1:29" ht="15" customHeight="1" thickBot="1" x14ac:dyDescent="0.3">
      <c r="A1239" s="532" t="s">
        <v>7204</v>
      </c>
      <c r="B1239" s="577">
        <v>334</v>
      </c>
      <c r="C1239" s="533" t="s">
        <v>7205</v>
      </c>
      <c r="D1239" s="534" t="s">
        <v>42</v>
      </c>
      <c r="E1239" s="537" t="s">
        <v>5</v>
      </c>
      <c r="F1239" s="530" t="s">
        <v>3646</v>
      </c>
      <c r="G1239" s="266" t="s">
        <v>3644</v>
      </c>
      <c r="H1239" s="530" t="s">
        <v>3647</v>
      </c>
      <c r="I1239" s="266">
        <v>82</v>
      </c>
      <c r="J1239" s="531">
        <v>4</v>
      </c>
      <c r="K1239" s="549" t="s">
        <v>8674</v>
      </c>
      <c r="L1239" s="549" t="s">
        <v>8674</v>
      </c>
      <c r="M1239" s="549" t="s">
        <v>8674</v>
      </c>
      <c r="N1239" s="549" t="s">
        <v>8674</v>
      </c>
      <c r="O1239" s="549" t="s">
        <v>8674</v>
      </c>
      <c r="P1239" s="550" t="s">
        <v>8674</v>
      </c>
      <c r="Q1239" s="551">
        <v>1.0392849719393058E-2</v>
      </c>
      <c r="R1239" s="551" t="s">
        <v>8674</v>
      </c>
      <c r="S1239" s="551" t="s">
        <v>8674</v>
      </c>
      <c r="T1239" s="551" t="s">
        <v>8674</v>
      </c>
      <c r="U1239" s="551" t="s">
        <v>8674</v>
      </c>
      <c r="V1239" s="552">
        <v>3.3350286395584421E-3</v>
      </c>
      <c r="W1239" s="553" t="s">
        <v>8674</v>
      </c>
      <c r="X1239" s="553" t="s">
        <v>8674</v>
      </c>
      <c r="Y1239" s="553" t="s">
        <v>8674</v>
      </c>
      <c r="Z1239" s="553" t="s">
        <v>8674</v>
      </c>
      <c r="AA1239" s="554" t="s">
        <v>8674</v>
      </c>
      <c r="AB1239" s="684" t="s">
        <v>8674</v>
      </c>
      <c r="AC1239" s="561">
        <v>1.5223306882837624E-3</v>
      </c>
    </row>
    <row r="1240" spans="1:29" ht="15" customHeight="1" thickBot="1" x14ac:dyDescent="0.3">
      <c r="A1240" s="532" t="s">
        <v>7050</v>
      </c>
      <c r="B1240" s="577">
        <v>282</v>
      </c>
      <c r="C1240" s="533" t="s">
        <v>7051</v>
      </c>
      <c r="D1240" s="534" t="s">
        <v>41</v>
      </c>
      <c r="E1240" s="537" t="s">
        <v>22</v>
      </c>
      <c r="F1240" s="530" t="s">
        <v>1951</v>
      </c>
      <c r="G1240" s="266" t="s">
        <v>1952</v>
      </c>
      <c r="H1240" s="530" t="s">
        <v>1953</v>
      </c>
      <c r="I1240" s="266">
        <v>73</v>
      </c>
      <c r="J1240" s="531">
        <v>4</v>
      </c>
      <c r="K1240" s="549" t="s">
        <v>8674</v>
      </c>
      <c r="L1240" s="549" t="s">
        <v>8674</v>
      </c>
      <c r="M1240" s="549" t="s">
        <v>8674</v>
      </c>
      <c r="N1240" s="549" t="s">
        <v>8674</v>
      </c>
      <c r="O1240" s="549" t="s">
        <v>8674</v>
      </c>
      <c r="P1240" s="550" t="s">
        <v>8674</v>
      </c>
      <c r="Q1240" s="551" t="s">
        <v>8674</v>
      </c>
      <c r="R1240" s="551" t="s">
        <v>8674</v>
      </c>
      <c r="S1240" s="551" t="s">
        <v>8674</v>
      </c>
      <c r="T1240" s="551" t="s">
        <v>8674</v>
      </c>
      <c r="U1240" s="551" t="s">
        <v>8674</v>
      </c>
      <c r="V1240" s="552" t="s">
        <v>8674</v>
      </c>
      <c r="W1240" s="553" t="s">
        <v>8674</v>
      </c>
      <c r="X1240" s="553" t="s">
        <v>8674</v>
      </c>
      <c r="Y1240" s="553">
        <v>1.03777501037775E-2</v>
      </c>
      <c r="Z1240" s="553" t="s">
        <v>8674</v>
      </c>
      <c r="AA1240" s="554" t="s">
        <v>8674</v>
      </c>
      <c r="AB1240" s="684">
        <v>5.536408808426414E-3</v>
      </c>
      <c r="AC1240" s="561">
        <v>1.5223306882837624E-3</v>
      </c>
    </row>
    <row r="1241" spans="1:29" ht="15" customHeight="1" thickBot="1" x14ac:dyDescent="0.3">
      <c r="A1241" s="532" t="s">
        <v>7286</v>
      </c>
      <c r="B1241" s="577">
        <v>318</v>
      </c>
      <c r="C1241" s="533" t="s">
        <v>7287</v>
      </c>
      <c r="D1241" s="534" t="s">
        <v>42</v>
      </c>
      <c r="E1241" s="537" t="s">
        <v>10</v>
      </c>
      <c r="F1241" s="530" t="s">
        <v>4136</v>
      </c>
      <c r="G1241" s="266" t="s">
        <v>4137</v>
      </c>
      <c r="H1241" s="530" t="s">
        <v>4138</v>
      </c>
      <c r="I1241" s="266">
        <v>84</v>
      </c>
      <c r="J1241" s="531">
        <v>4</v>
      </c>
      <c r="K1241" s="549" t="s">
        <v>8674</v>
      </c>
      <c r="L1241" s="549" t="s">
        <v>8674</v>
      </c>
      <c r="M1241" s="549" t="s">
        <v>8674</v>
      </c>
      <c r="N1241" s="549" t="s">
        <v>8674</v>
      </c>
      <c r="O1241" s="549">
        <v>2.1123785382340516E-2</v>
      </c>
      <c r="P1241" s="550">
        <v>5.6683719018804828E-3</v>
      </c>
      <c r="Q1241" s="551" t="s">
        <v>8674</v>
      </c>
      <c r="R1241" s="551" t="s">
        <v>8674</v>
      </c>
      <c r="S1241" s="551" t="s">
        <v>8674</v>
      </c>
      <c r="T1241" s="551" t="s">
        <v>8674</v>
      </c>
      <c r="U1241" s="551" t="s">
        <v>8674</v>
      </c>
      <c r="V1241" s="552" t="s">
        <v>8674</v>
      </c>
      <c r="W1241" s="553" t="s">
        <v>8674</v>
      </c>
      <c r="X1241" s="553" t="s">
        <v>8674</v>
      </c>
      <c r="Y1241" s="553" t="s">
        <v>8674</v>
      </c>
      <c r="Z1241" s="553" t="s">
        <v>8674</v>
      </c>
      <c r="AA1241" s="554" t="s">
        <v>8674</v>
      </c>
      <c r="AB1241" s="684" t="s">
        <v>8674</v>
      </c>
      <c r="AC1241" s="561">
        <v>1.5223306882837624E-3</v>
      </c>
    </row>
    <row r="1242" spans="1:29" ht="15" customHeight="1" thickBot="1" x14ac:dyDescent="0.3">
      <c r="A1242" s="532" t="s">
        <v>7062</v>
      </c>
      <c r="B1242" s="577">
        <v>244</v>
      </c>
      <c r="C1242" s="533" t="s">
        <v>7063</v>
      </c>
      <c r="D1242" s="534" t="s">
        <v>41</v>
      </c>
      <c r="E1242" s="537" t="s">
        <v>12</v>
      </c>
      <c r="F1242" s="530" t="s">
        <v>1878</v>
      </c>
      <c r="G1242" s="266" t="s">
        <v>1879</v>
      </c>
      <c r="H1242" s="530" t="s">
        <v>1880</v>
      </c>
      <c r="I1242" s="266">
        <v>81</v>
      </c>
      <c r="J1242" s="531">
        <v>4</v>
      </c>
      <c r="K1242" s="549" t="s">
        <v>8674</v>
      </c>
      <c r="L1242" s="549" t="s">
        <v>8674</v>
      </c>
      <c r="M1242" s="549" t="s">
        <v>8674</v>
      </c>
      <c r="N1242" s="549" t="s">
        <v>8674</v>
      </c>
      <c r="O1242" s="549" t="s">
        <v>8674</v>
      </c>
      <c r="P1242" s="550" t="s">
        <v>8674</v>
      </c>
      <c r="Q1242" s="551" t="s">
        <v>8674</v>
      </c>
      <c r="R1242" s="551" t="s">
        <v>8674</v>
      </c>
      <c r="S1242" s="551" t="s">
        <v>8674</v>
      </c>
      <c r="T1242" s="551" t="s">
        <v>8674</v>
      </c>
      <c r="U1242" s="551">
        <v>1.2137395314965408E-2</v>
      </c>
      <c r="V1242" s="552">
        <v>8.3375715988961052E-4</v>
      </c>
      <c r="W1242" s="553">
        <v>4.1963911036508603E-3</v>
      </c>
      <c r="X1242" s="553" t="s">
        <v>8674</v>
      </c>
      <c r="Y1242" s="553">
        <v>2.5944375259443751E-3</v>
      </c>
      <c r="Z1242" s="553">
        <v>4.595588235294118E-2</v>
      </c>
      <c r="AA1242" s="554" t="s">
        <v>8674</v>
      </c>
      <c r="AB1242" s="684">
        <v>4.1523066063198109E-3</v>
      </c>
      <c r="AC1242" s="561">
        <v>1.5223306882837624E-3</v>
      </c>
    </row>
    <row r="1243" spans="1:29" ht="15" customHeight="1" thickBot="1" x14ac:dyDescent="0.3">
      <c r="A1243" s="532" t="s">
        <v>7168</v>
      </c>
      <c r="B1243" s="577">
        <v>275</v>
      </c>
      <c r="C1243" s="533" t="s">
        <v>7169</v>
      </c>
      <c r="D1243" s="534" t="s">
        <v>41</v>
      </c>
      <c r="E1243" s="537" t="s">
        <v>6</v>
      </c>
      <c r="F1243" s="530" t="s">
        <v>926</v>
      </c>
      <c r="G1243" s="266" t="s">
        <v>871</v>
      </c>
      <c r="H1243" s="530" t="s">
        <v>927</v>
      </c>
      <c r="I1243" s="266">
        <v>92</v>
      </c>
      <c r="J1243" s="531">
        <v>4</v>
      </c>
      <c r="K1243" s="549" t="s">
        <v>8674</v>
      </c>
      <c r="L1243" s="549" t="s">
        <v>8674</v>
      </c>
      <c r="M1243" s="549" t="s">
        <v>8674</v>
      </c>
      <c r="N1243" s="549" t="s">
        <v>8674</v>
      </c>
      <c r="O1243" s="549" t="s">
        <v>8674</v>
      </c>
      <c r="P1243" s="550" t="s">
        <v>8674</v>
      </c>
      <c r="Q1243" s="551">
        <v>7.7946372895447927E-3</v>
      </c>
      <c r="R1243" s="551" t="s">
        <v>8674</v>
      </c>
      <c r="S1243" s="551">
        <v>1.9381723035177827E-3</v>
      </c>
      <c r="T1243" s="551" t="s">
        <v>8674</v>
      </c>
      <c r="U1243" s="551" t="s">
        <v>8674</v>
      </c>
      <c r="V1243" s="552">
        <v>3.3350286395584421E-3</v>
      </c>
      <c r="W1243" s="553" t="s">
        <v>8674</v>
      </c>
      <c r="X1243" s="553" t="s">
        <v>8674</v>
      </c>
      <c r="Y1243" s="553" t="s">
        <v>8674</v>
      </c>
      <c r="Z1243" s="553" t="s">
        <v>8674</v>
      </c>
      <c r="AA1243" s="554" t="s">
        <v>8674</v>
      </c>
      <c r="AB1243" s="684" t="s">
        <v>8674</v>
      </c>
      <c r="AC1243" s="561">
        <v>1.5223306882837624E-3</v>
      </c>
    </row>
    <row r="1244" spans="1:29" ht="15" customHeight="1" thickBot="1" x14ac:dyDescent="0.3">
      <c r="A1244" s="532" t="s">
        <v>7208</v>
      </c>
      <c r="B1244" s="577">
        <v>252</v>
      </c>
      <c r="C1244" s="533" t="s">
        <v>7209</v>
      </c>
      <c r="D1244" s="534" t="s">
        <v>41</v>
      </c>
      <c r="E1244" s="537" t="s">
        <v>6</v>
      </c>
      <c r="F1244" s="530" t="s">
        <v>928</v>
      </c>
      <c r="G1244" s="266" t="s">
        <v>873</v>
      </c>
      <c r="H1244" s="530" t="s">
        <v>929</v>
      </c>
      <c r="I1244" s="266">
        <v>80</v>
      </c>
      <c r="J1244" s="531">
        <v>4</v>
      </c>
      <c r="K1244" s="549" t="s">
        <v>8674</v>
      </c>
      <c r="L1244" s="549" t="s">
        <v>8674</v>
      </c>
      <c r="M1244" s="549" t="s">
        <v>8674</v>
      </c>
      <c r="N1244" s="549" t="s">
        <v>8674</v>
      </c>
      <c r="O1244" s="549" t="s">
        <v>8674</v>
      </c>
      <c r="P1244" s="550" t="s">
        <v>8674</v>
      </c>
      <c r="Q1244" s="551">
        <v>1.0392849719393058E-2</v>
      </c>
      <c r="R1244" s="551" t="s">
        <v>8674</v>
      </c>
      <c r="S1244" s="551" t="s">
        <v>8674</v>
      </c>
      <c r="T1244" s="551" t="s">
        <v>8674</v>
      </c>
      <c r="U1244" s="551" t="s">
        <v>8674</v>
      </c>
      <c r="V1244" s="552">
        <v>3.3350286395584421E-3</v>
      </c>
      <c r="W1244" s="553" t="s">
        <v>8674</v>
      </c>
      <c r="X1244" s="553" t="s">
        <v>8674</v>
      </c>
      <c r="Y1244" s="553" t="s">
        <v>8674</v>
      </c>
      <c r="Z1244" s="553" t="s">
        <v>8674</v>
      </c>
      <c r="AA1244" s="554" t="s">
        <v>8674</v>
      </c>
      <c r="AB1244" s="684" t="s">
        <v>8674</v>
      </c>
      <c r="AC1244" s="561">
        <v>1.5223306882837624E-3</v>
      </c>
    </row>
    <row r="1245" spans="1:29" ht="15" customHeight="1" thickBot="1" x14ac:dyDescent="0.3">
      <c r="A1245" s="532" t="s">
        <v>7092</v>
      </c>
      <c r="B1245" s="577">
        <v>306</v>
      </c>
      <c r="C1245" s="533" t="s">
        <v>7093</v>
      </c>
      <c r="D1245" s="534" t="s">
        <v>42</v>
      </c>
      <c r="E1245" s="537" t="s">
        <v>21</v>
      </c>
      <c r="F1245" s="530" t="s">
        <v>3738</v>
      </c>
      <c r="G1245" s="266" t="s">
        <v>3739</v>
      </c>
      <c r="H1245" s="530" t="s">
        <v>3740</v>
      </c>
      <c r="I1245" s="266">
        <v>80</v>
      </c>
      <c r="J1245" s="531">
        <v>4</v>
      </c>
      <c r="K1245" s="549" t="s">
        <v>8674</v>
      </c>
      <c r="L1245" s="549" t="s">
        <v>8674</v>
      </c>
      <c r="M1245" s="549" t="s">
        <v>8674</v>
      </c>
      <c r="N1245" s="549">
        <v>1.0134792743488396E-2</v>
      </c>
      <c r="O1245" s="549" t="s">
        <v>8674</v>
      </c>
      <c r="P1245" s="550">
        <v>2.8341859509402414E-3</v>
      </c>
      <c r="Q1245" s="551" t="s">
        <v>8674</v>
      </c>
      <c r="R1245" s="551" t="s">
        <v>8674</v>
      </c>
      <c r="S1245" s="551" t="s">
        <v>8674</v>
      </c>
      <c r="T1245" s="551" t="s">
        <v>8674</v>
      </c>
      <c r="U1245" s="551" t="s">
        <v>8674</v>
      </c>
      <c r="V1245" s="552" t="s">
        <v>8674</v>
      </c>
      <c r="W1245" s="553">
        <v>4.1963911036508603E-3</v>
      </c>
      <c r="X1245" s="553" t="s">
        <v>8674</v>
      </c>
      <c r="Y1245" s="553" t="s">
        <v>8674</v>
      </c>
      <c r="Z1245" s="553" t="s">
        <v>8674</v>
      </c>
      <c r="AA1245" s="554">
        <v>4.042037186742118E-2</v>
      </c>
      <c r="AB1245" s="684">
        <v>2.768204404213207E-3</v>
      </c>
      <c r="AC1245" s="561">
        <v>1.5223306882837624E-3</v>
      </c>
    </row>
    <row r="1246" spans="1:29" ht="15" customHeight="1" thickBot="1" x14ac:dyDescent="0.3">
      <c r="A1246" s="532" t="s">
        <v>7288</v>
      </c>
      <c r="B1246" s="577">
        <v>259</v>
      </c>
      <c r="C1246" s="533" t="s">
        <v>7289</v>
      </c>
      <c r="D1246" s="534" t="s">
        <v>41</v>
      </c>
      <c r="E1246" s="537" t="s">
        <v>13</v>
      </c>
      <c r="F1246" s="530" t="s">
        <v>2468</v>
      </c>
      <c r="G1246" s="266" t="s">
        <v>2469</v>
      </c>
      <c r="H1246" s="530" t="s">
        <v>2470</v>
      </c>
      <c r="I1246" s="266">
        <v>82</v>
      </c>
      <c r="J1246" s="531">
        <v>4</v>
      </c>
      <c r="K1246" s="549">
        <v>3.1099362463069508E-2</v>
      </c>
      <c r="L1246" s="549" t="s">
        <v>8674</v>
      </c>
      <c r="M1246" s="549" t="s">
        <v>8674</v>
      </c>
      <c r="N1246" s="549" t="s">
        <v>8674</v>
      </c>
      <c r="O1246" s="549" t="s">
        <v>8674</v>
      </c>
      <c r="P1246" s="550">
        <v>5.6683719018804828E-3</v>
      </c>
      <c r="Q1246" s="551" t="s">
        <v>8674</v>
      </c>
      <c r="R1246" s="551" t="s">
        <v>8674</v>
      </c>
      <c r="S1246" s="551" t="s">
        <v>8674</v>
      </c>
      <c r="T1246" s="551" t="s">
        <v>8674</v>
      </c>
      <c r="U1246" s="551" t="s">
        <v>8674</v>
      </c>
      <c r="V1246" s="552" t="s">
        <v>8674</v>
      </c>
      <c r="W1246" s="553" t="s">
        <v>8674</v>
      </c>
      <c r="X1246" s="553" t="s">
        <v>8674</v>
      </c>
      <c r="Y1246" s="553" t="s">
        <v>8674</v>
      </c>
      <c r="Z1246" s="553" t="s">
        <v>8674</v>
      </c>
      <c r="AA1246" s="554" t="s">
        <v>8674</v>
      </c>
      <c r="AB1246" s="684" t="s">
        <v>8674</v>
      </c>
      <c r="AC1246" s="561">
        <v>1.5223306882837624E-3</v>
      </c>
    </row>
    <row r="1247" spans="1:29" ht="15" customHeight="1" thickBot="1" x14ac:dyDescent="0.3">
      <c r="A1247" s="532" t="s">
        <v>7162</v>
      </c>
      <c r="B1247" s="577">
        <v>252</v>
      </c>
      <c r="C1247" s="533" t="s">
        <v>7163</v>
      </c>
      <c r="D1247" s="534" t="s">
        <v>41</v>
      </c>
      <c r="E1247" s="537" t="s">
        <v>6</v>
      </c>
      <c r="F1247" s="530" t="s">
        <v>948</v>
      </c>
      <c r="G1247" s="266" t="s">
        <v>949</v>
      </c>
      <c r="H1247" s="530" t="s">
        <v>662</v>
      </c>
      <c r="I1247" s="266">
        <v>95</v>
      </c>
      <c r="J1247" s="531">
        <v>4</v>
      </c>
      <c r="K1247" s="549" t="s">
        <v>8674</v>
      </c>
      <c r="L1247" s="549" t="s">
        <v>8674</v>
      </c>
      <c r="M1247" s="549" t="s">
        <v>8674</v>
      </c>
      <c r="N1247" s="549" t="s">
        <v>8674</v>
      </c>
      <c r="O1247" s="549" t="s">
        <v>8674</v>
      </c>
      <c r="P1247" s="550" t="s">
        <v>8674</v>
      </c>
      <c r="Q1247" s="551">
        <v>7.7946372895447927E-3</v>
      </c>
      <c r="R1247" s="551" t="s">
        <v>8674</v>
      </c>
      <c r="S1247" s="551">
        <v>1.9381723035177827E-3</v>
      </c>
      <c r="T1247" s="551" t="s">
        <v>8674</v>
      </c>
      <c r="U1247" s="551" t="s">
        <v>8674</v>
      </c>
      <c r="V1247" s="552">
        <v>3.3350286395584421E-3</v>
      </c>
      <c r="W1247" s="553" t="s">
        <v>8674</v>
      </c>
      <c r="X1247" s="553" t="s">
        <v>8674</v>
      </c>
      <c r="Y1247" s="553" t="s">
        <v>8674</v>
      </c>
      <c r="Z1247" s="553" t="s">
        <v>8674</v>
      </c>
      <c r="AA1247" s="554" t="s">
        <v>8674</v>
      </c>
      <c r="AB1247" s="684" t="s">
        <v>8674</v>
      </c>
      <c r="AC1247" s="561">
        <v>1.5223306882837624E-3</v>
      </c>
    </row>
    <row r="1248" spans="1:29" ht="15" customHeight="1" thickBot="1" x14ac:dyDescent="0.3">
      <c r="A1248" s="532" t="s">
        <v>7044</v>
      </c>
      <c r="B1248" s="577">
        <v>316</v>
      </c>
      <c r="C1248" s="533" t="s">
        <v>7045</v>
      </c>
      <c r="D1248" s="534" t="s">
        <v>41</v>
      </c>
      <c r="E1248" s="537" t="s">
        <v>17</v>
      </c>
      <c r="F1248" s="530" t="s">
        <v>1461</v>
      </c>
      <c r="G1248" s="266" t="s">
        <v>1462</v>
      </c>
      <c r="H1248" s="530" t="s">
        <v>1463</v>
      </c>
      <c r="I1248" s="266">
        <v>95</v>
      </c>
      <c r="J1248" s="531">
        <v>4</v>
      </c>
      <c r="K1248" s="549" t="s">
        <v>8674</v>
      </c>
      <c r="L1248" s="549" t="s">
        <v>8674</v>
      </c>
      <c r="M1248" s="549" t="s">
        <v>8674</v>
      </c>
      <c r="N1248" s="549" t="s">
        <v>8674</v>
      </c>
      <c r="O1248" s="549" t="s">
        <v>8674</v>
      </c>
      <c r="P1248" s="550" t="s">
        <v>8674</v>
      </c>
      <c r="Q1248" s="551" t="s">
        <v>8674</v>
      </c>
      <c r="R1248" s="551" t="s">
        <v>8674</v>
      </c>
      <c r="S1248" s="551" t="s">
        <v>8674</v>
      </c>
      <c r="T1248" s="551" t="s">
        <v>8674</v>
      </c>
      <c r="U1248" s="551" t="s">
        <v>8674</v>
      </c>
      <c r="V1248" s="552" t="s">
        <v>8674</v>
      </c>
      <c r="W1248" s="553" t="s">
        <v>8674</v>
      </c>
      <c r="X1248" s="553" t="s">
        <v>8674</v>
      </c>
      <c r="Y1248" s="553">
        <v>1.03777501037775E-2</v>
      </c>
      <c r="Z1248" s="553" t="s">
        <v>8674</v>
      </c>
      <c r="AA1248" s="554" t="s">
        <v>8674</v>
      </c>
      <c r="AB1248" s="684">
        <v>5.536408808426414E-3</v>
      </c>
      <c r="AC1248" s="561">
        <v>1.5223306882837624E-3</v>
      </c>
    </row>
    <row r="1249" spans="1:29" ht="15" customHeight="1" thickBot="1" x14ac:dyDescent="0.3">
      <c r="A1249" s="532" t="s">
        <v>7108</v>
      </c>
      <c r="B1249" s="577">
        <v>318</v>
      </c>
      <c r="C1249" s="533" t="s">
        <v>7109</v>
      </c>
      <c r="D1249" s="534" t="s">
        <v>42</v>
      </c>
      <c r="E1249" s="537" t="s">
        <v>21</v>
      </c>
      <c r="F1249" s="530" t="s">
        <v>3741</v>
      </c>
      <c r="G1249" s="266" t="s">
        <v>3719</v>
      </c>
      <c r="H1249" s="530" t="s">
        <v>3742</v>
      </c>
      <c r="I1249" s="266">
        <v>72</v>
      </c>
      <c r="J1249" s="531">
        <v>4</v>
      </c>
      <c r="K1249" s="549" t="s">
        <v>8674</v>
      </c>
      <c r="L1249" s="549" t="s">
        <v>8674</v>
      </c>
      <c r="M1249" s="549" t="s">
        <v>8674</v>
      </c>
      <c r="N1249" s="549" t="s">
        <v>8674</v>
      </c>
      <c r="O1249" s="549" t="s">
        <v>8674</v>
      </c>
      <c r="P1249" s="550" t="s">
        <v>8674</v>
      </c>
      <c r="Q1249" s="551">
        <v>7.7946372895447927E-3</v>
      </c>
      <c r="R1249" s="551" t="s">
        <v>8674</v>
      </c>
      <c r="S1249" s="551" t="s">
        <v>8674</v>
      </c>
      <c r="T1249" s="551" t="s">
        <v>8674</v>
      </c>
      <c r="U1249" s="551" t="s">
        <v>8674</v>
      </c>
      <c r="V1249" s="552">
        <v>2.5012714796688318E-3</v>
      </c>
      <c r="W1249" s="553" t="s">
        <v>8674</v>
      </c>
      <c r="X1249" s="553" t="s">
        <v>8674</v>
      </c>
      <c r="Y1249" s="553">
        <v>2.5944375259443751E-3</v>
      </c>
      <c r="Z1249" s="553" t="s">
        <v>8674</v>
      </c>
      <c r="AA1249" s="554" t="s">
        <v>8674</v>
      </c>
      <c r="AB1249" s="684">
        <v>1.3841022021066035E-3</v>
      </c>
      <c r="AC1249" s="561">
        <v>1.5223306882837624E-3</v>
      </c>
    </row>
    <row r="1250" spans="1:29" ht="15" customHeight="1" thickBot="1" x14ac:dyDescent="0.3">
      <c r="A1250" s="532" t="s">
        <v>7190</v>
      </c>
      <c r="B1250" s="577">
        <v>258</v>
      </c>
      <c r="C1250" s="533" t="s">
        <v>7191</v>
      </c>
      <c r="D1250" s="534" t="s">
        <v>41</v>
      </c>
      <c r="E1250" s="537" t="s">
        <v>6</v>
      </c>
      <c r="F1250" s="530" t="s">
        <v>955</v>
      </c>
      <c r="G1250" s="266" t="s">
        <v>601</v>
      </c>
      <c r="H1250" s="530" t="s">
        <v>956</v>
      </c>
      <c r="I1250" s="266">
        <v>88</v>
      </c>
      <c r="J1250" s="531">
        <v>4</v>
      </c>
      <c r="K1250" s="549" t="s">
        <v>8674</v>
      </c>
      <c r="L1250" s="549" t="s">
        <v>8674</v>
      </c>
      <c r="M1250" s="549" t="s">
        <v>8674</v>
      </c>
      <c r="N1250" s="549" t="s">
        <v>8674</v>
      </c>
      <c r="O1250" s="549" t="s">
        <v>8674</v>
      </c>
      <c r="P1250" s="550" t="s">
        <v>8674</v>
      </c>
      <c r="Q1250" s="551">
        <v>2.5982124298482645E-3</v>
      </c>
      <c r="R1250" s="551" t="s">
        <v>8674</v>
      </c>
      <c r="S1250" s="551">
        <v>5.8145169105533485E-3</v>
      </c>
      <c r="T1250" s="551" t="s">
        <v>8674</v>
      </c>
      <c r="U1250" s="551" t="s">
        <v>8674</v>
      </c>
      <c r="V1250" s="552">
        <v>3.3350286395584421E-3</v>
      </c>
      <c r="W1250" s="553" t="s">
        <v>8674</v>
      </c>
      <c r="X1250" s="553" t="s">
        <v>8674</v>
      </c>
      <c r="Y1250" s="553" t="s">
        <v>8674</v>
      </c>
      <c r="Z1250" s="553" t="s">
        <v>8674</v>
      </c>
      <c r="AA1250" s="554" t="s">
        <v>8674</v>
      </c>
      <c r="AB1250" s="684" t="s">
        <v>8674</v>
      </c>
      <c r="AC1250" s="561">
        <v>1.5223306882837624E-3</v>
      </c>
    </row>
    <row r="1251" spans="1:29" ht="15" customHeight="1" thickBot="1" x14ac:dyDescent="0.3">
      <c r="A1251" s="532" t="s">
        <v>7022</v>
      </c>
      <c r="B1251" s="577">
        <v>402</v>
      </c>
      <c r="C1251" s="533" t="s">
        <v>7023</v>
      </c>
      <c r="D1251" s="534" t="s">
        <v>42</v>
      </c>
      <c r="E1251" s="535" t="s">
        <v>18</v>
      </c>
      <c r="F1251" s="530" t="s">
        <v>4640</v>
      </c>
      <c r="G1251" s="266" t="s">
        <v>4641</v>
      </c>
      <c r="H1251" s="530" t="s">
        <v>4642</v>
      </c>
      <c r="I1251" s="266">
        <v>100</v>
      </c>
      <c r="J1251" s="531">
        <v>4</v>
      </c>
      <c r="K1251" s="549" t="s">
        <v>8674</v>
      </c>
      <c r="L1251" s="549" t="s">
        <v>8674</v>
      </c>
      <c r="M1251" s="549" t="s">
        <v>8674</v>
      </c>
      <c r="N1251" s="549" t="s">
        <v>8674</v>
      </c>
      <c r="O1251" s="549" t="s">
        <v>8674</v>
      </c>
      <c r="P1251" s="550" t="s">
        <v>8674</v>
      </c>
      <c r="Q1251" s="551" t="s">
        <v>8674</v>
      </c>
      <c r="R1251" s="551" t="s">
        <v>8674</v>
      </c>
      <c r="S1251" s="551" t="s">
        <v>8674</v>
      </c>
      <c r="T1251" s="551" t="s">
        <v>8674</v>
      </c>
      <c r="U1251" s="551" t="s">
        <v>8674</v>
      </c>
      <c r="V1251" s="552" t="s">
        <v>8674</v>
      </c>
      <c r="W1251" s="553" t="s">
        <v>8674</v>
      </c>
      <c r="X1251" s="553" t="s">
        <v>8674</v>
      </c>
      <c r="Y1251" s="553">
        <v>1.03777501037775E-2</v>
      </c>
      <c r="Z1251" s="553" t="s">
        <v>8674</v>
      </c>
      <c r="AA1251" s="554" t="s">
        <v>8674</v>
      </c>
      <c r="AB1251" s="684">
        <v>5.536408808426414E-3</v>
      </c>
      <c r="AC1251" s="561">
        <v>1.5223306882837624E-3</v>
      </c>
    </row>
    <row r="1252" spans="1:29" ht="15" customHeight="1" thickBot="1" x14ac:dyDescent="0.3">
      <c r="A1252" s="532" t="s">
        <v>7748</v>
      </c>
      <c r="B1252" s="577">
        <v>293</v>
      </c>
      <c r="C1252" s="533" t="s">
        <v>7749</v>
      </c>
      <c r="D1252" s="534" t="s">
        <v>42</v>
      </c>
      <c r="E1252" s="537" t="s">
        <v>5</v>
      </c>
      <c r="F1252" s="530" t="s">
        <v>2613</v>
      </c>
      <c r="G1252" s="266" t="s">
        <v>2614</v>
      </c>
      <c r="H1252" s="530" t="s">
        <v>2615</v>
      </c>
      <c r="I1252" s="266">
        <v>85</v>
      </c>
      <c r="J1252" s="531">
        <v>3</v>
      </c>
      <c r="K1252" s="549" t="s">
        <v>8674</v>
      </c>
      <c r="L1252" s="549" t="s">
        <v>8674</v>
      </c>
      <c r="M1252" s="549" t="s">
        <v>8674</v>
      </c>
      <c r="N1252" s="549" t="s">
        <v>8674</v>
      </c>
      <c r="O1252" s="549">
        <v>1.5842839036755388E-2</v>
      </c>
      <c r="P1252" s="550">
        <v>4.2512789264103614E-3</v>
      </c>
      <c r="Q1252" s="551" t="s">
        <v>8674</v>
      </c>
      <c r="R1252" s="551" t="s">
        <v>8674</v>
      </c>
      <c r="S1252" s="551" t="s">
        <v>8674</v>
      </c>
      <c r="T1252" s="551" t="s">
        <v>8674</v>
      </c>
      <c r="U1252" s="551" t="s">
        <v>8674</v>
      </c>
      <c r="V1252" s="552" t="s">
        <v>8674</v>
      </c>
      <c r="W1252" s="553" t="s">
        <v>8674</v>
      </c>
      <c r="X1252" s="553" t="s">
        <v>8674</v>
      </c>
      <c r="Y1252" s="553" t="s">
        <v>8674</v>
      </c>
      <c r="Z1252" s="553" t="s">
        <v>8674</v>
      </c>
      <c r="AA1252" s="554" t="s">
        <v>8674</v>
      </c>
      <c r="AB1252" s="684" t="s">
        <v>8674</v>
      </c>
      <c r="AC1252" s="561">
        <v>1.1417480162128218E-3</v>
      </c>
    </row>
    <row r="1253" spans="1:29" ht="15" customHeight="1" thickBot="1" x14ac:dyDescent="0.3">
      <c r="A1253" s="532" t="s">
        <v>7658</v>
      </c>
      <c r="B1253" s="577">
        <v>320</v>
      </c>
      <c r="C1253" s="533" t="s">
        <v>7659</v>
      </c>
      <c r="D1253" s="534" t="s">
        <v>42</v>
      </c>
      <c r="E1253" s="537" t="s">
        <v>5</v>
      </c>
      <c r="F1253" s="530" t="s">
        <v>2627</v>
      </c>
      <c r="G1253" s="266" t="s">
        <v>2628</v>
      </c>
      <c r="H1253" s="530" t="s">
        <v>2629</v>
      </c>
      <c r="I1253" s="266">
        <v>99</v>
      </c>
      <c r="J1253" s="531">
        <v>3</v>
      </c>
      <c r="K1253" s="549" t="s">
        <v>8674</v>
      </c>
      <c r="L1253" s="549">
        <v>2.6673779674579887E-2</v>
      </c>
      <c r="M1253" s="549" t="s">
        <v>8674</v>
      </c>
      <c r="N1253" s="549" t="s">
        <v>8674</v>
      </c>
      <c r="O1253" s="549" t="s">
        <v>8674</v>
      </c>
      <c r="P1253" s="550">
        <v>1.4170929754701207E-3</v>
      </c>
      <c r="Q1253" s="551">
        <v>2.5982124298482645E-3</v>
      </c>
      <c r="R1253" s="551" t="s">
        <v>8674</v>
      </c>
      <c r="S1253" s="551">
        <v>1.9381723035177827E-3</v>
      </c>
      <c r="T1253" s="551" t="s">
        <v>8674</v>
      </c>
      <c r="U1253" s="551" t="s">
        <v>8674</v>
      </c>
      <c r="V1253" s="552">
        <v>1.667514319779221E-3</v>
      </c>
      <c r="W1253" s="553" t="s">
        <v>8674</v>
      </c>
      <c r="X1253" s="553" t="s">
        <v>8674</v>
      </c>
      <c r="Y1253" s="553" t="s">
        <v>8674</v>
      </c>
      <c r="Z1253" s="553" t="s">
        <v>8674</v>
      </c>
      <c r="AA1253" s="554" t="s">
        <v>8674</v>
      </c>
      <c r="AB1253" s="684" t="s">
        <v>8674</v>
      </c>
      <c r="AC1253" s="561">
        <v>1.1417480162128218E-3</v>
      </c>
    </row>
    <row r="1254" spans="1:29" ht="15" customHeight="1" thickBot="1" x14ac:dyDescent="0.3">
      <c r="A1254" s="532" t="s">
        <v>7724</v>
      </c>
      <c r="B1254" s="577">
        <v>246</v>
      </c>
      <c r="C1254" s="533" t="s">
        <v>7725</v>
      </c>
      <c r="D1254" s="534" t="s">
        <v>41</v>
      </c>
      <c r="E1254" s="537" t="s">
        <v>6</v>
      </c>
      <c r="F1254" s="530" t="s">
        <v>126</v>
      </c>
      <c r="G1254" s="266" t="s">
        <v>127</v>
      </c>
      <c r="H1254" s="530" t="s">
        <v>128</v>
      </c>
      <c r="I1254" s="266">
        <v>99</v>
      </c>
      <c r="J1254" s="531">
        <v>3</v>
      </c>
      <c r="K1254" s="549">
        <v>2.3324521847302129E-2</v>
      </c>
      <c r="L1254" s="549" t="s">
        <v>8674</v>
      </c>
      <c r="M1254" s="549" t="s">
        <v>8674</v>
      </c>
      <c r="N1254" s="549" t="s">
        <v>8674</v>
      </c>
      <c r="O1254" s="549" t="s">
        <v>8674</v>
      </c>
      <c r="P1254" s="550">
        <v>4.2512789264103614E-3</v>
      </c>
      <c r="Q1254" s="551" t="s">
        <v>8674</v>
      </c>
      <c r="R1254" s="551" t="s">
        <v>8674</v>
      </c>
      <c r="S1254" s="551" t="s">
        <v>8674</v>
      </c>
      <c r="T1254" s="551" t="s">
        <v>8674</v>
      </c>
      <c r="U1254" s="551" t="s">
        <v>8674</v>
      </c>
      <c r="V1254" s="552" t="s">
        <v>8674</v>
      </c>
      <c r="W1254" s="553" t="s">
        <v>8674</v>
      </c>
      <c r="X1254" s="553" t="s">
        <v>8674</v>
      </c>
      <c r="Y1254" s="553" t="s">
        <v>8674</v>
      </c>
      <c r="Z1254" s="553" t="s">
        <v>8674</v>
      </c>
      <c r="AA1254" s="554" t="s">
        <v>8674</v>
      </c>
      <c r="AB1254" s="684" t="s">
        <v>8674</v>
      </c>
      <c r="AC1254" s="561">
        <v>1.1417480162128218E-3</v>
      </c>
    </row>
    <row r="1255" spans="1:29" ht="15" customHeight="1" thickBot="1" x14ac:dyDescent="0.3">
      <c r="A1255" s="532" t="s">
        <v>7348</v>
      </c>
      <c r="B1255" s="577">
        <v>332</v>
      </c>
      <c r="C1255" s="533" t="s">
        <v>7349</v>
      </c>
      <c r="D1255" s="534" t="s">
        <v>41</v>
      </c>
      <c r="E1255" s="537" t="s">
        <v>30</v>
      </c>
      <c r="F1255" s="530" t="s">
        <v>72</v>
      </c>
      <c r="G1255" s="266" t="s">
        <v>73</v>
      </c>
      <c r="H1255" s="530" t="s">
        <v>74</v>
      </c>
      <c r="I1255" s="266">
        <v>91</v>
      </c>
      <c r="J1255" s="531">
        <v>3</v>
      </c>
      <c r="K1255" s="549" t="s">
        <v>8674</v>
      </c>
      <c r="L1255" s="549" t="s">
        <v>8674</v>
      </c>
      <c r="M1255" s="549" t="s">
        <v>8674</v>
      </c>
      <c r="N1255" s="549" t="s">
        <v>8674</v>
      </c>
      <c r="O1255" s="549" t="s">
        <v>8674</v>
      </c>
      <c r="P1255" s="550" t="s">
        <v>8674</v>
      </c>
      <c r="Q1255" s="551" t="s">
        <v>8674</v>
      </c>
      <c r="R1255" s="551" t="s">
        <v>8674</v>
      </c>
      <c r="S1255" s="551" t="s">
        <v>8674</v>
      </c>
      <c r="T1255" s="551" t="s">
        <v>8674</v>
      </c>
      <c r="U1255" s="551" t="s">
        <v>8674</v>
      </c>
      <c r="V1255" s="552" t="s">
        <v>8674</v>
      </c>
      <c r="W1255" s="553" t="s">
        <v>8674</v>
      </c>
      <c r="X1255" s="553" t="s">
        <v>8674</v>
      </c>
      <c r="Y1255" s="553">
        <v>7.7833125778331257E-3</v>
      </c>
      <c r="Z1255" s="553" t="s">
        <v>8674</v>
      </c>
      <c r="AA1255" s="554" t="s">
        <v>8674</v>
      </c>
      <c r="AB1255" s="684">
        <v>4.1523066063198109E-3</v>
      </c>
      <c r="AC1255" s="561">
        <v>1.1417480162128218E-3</v>
      </c>
    </row>
    <row r="1256" spans="1:29" ht="15" customHeight="1" thickBot="1" x14ac:dyDescent="0.3">
      <c r="A1256" s="532" t="s">
        <v>7696</v>
      </c>
      <c r="B1256" s="577">
        <v>334</v>
      </c>
      <c r="C1256" s="533" t="s">
        <v>7697</v>
      </c>
      <c r="D1256" s="534" t="s">
        <v>41</v>
      </c>
      <c r="E1256" s="537" t="s">
        <v>30</v>
      </c>
      <c r="F1256" s="530" t="s">
        <v>75</v>
      </c>
      <c r="G1256" s="266" t="s">
        <v>73</v>
      </c>
      <c r="H1256" s="530" t="s">
        <v>76</v>
      </c>
      <c r="I1256" s="266">
        <v>94</v>
      </c>
      <c r="J1256" s="531">
        <v>3</v>
      </c>
      <c r="K1256" s="549" t="s">
        <v>8674</v>
      </c>
      <c r="L1256" s="549" t="s">
        <v>8674</v>
      </c>
      <c r="M1256" s="549" t="s">
        <v>8674</v>
      </c>
      <c r="N1256" s="549" t="s">
        <v>8674</v>
      </c>
      <c r="O1256" s="549">
        <v>1.0561892691170258E-2</v>
      </c>
      <c r="P1256" s="550">
        <v>2.8341859509402414E-3</v>
      </c>
      <c r="Q1256" s="551" t="s">
        <v>8674</v>
      </c>
      <c r="R1256" s="551">
        <v>2.9231218941829874E-2</v>
      </c>
      <c r="S1256" s="551" t="s">
        <v>8674</v>
      </c>
      <c r="T1256" s="551" t="s">
        <v>8674</v>
      </c>
      <c r="U1256" s="551" t="s">
        <v>8674</v>
      </c>
      <c r="V1256" s="552">
        <v>8.3375715988961052E-4</v>
      </c>
      <c r="W1256" s="553" t="s">
        <v>8674</v>
      </c>
      <c r="X1256" s="553" t="s">
        <v>8674</v>
      </c>
      <c r="Y1256" s="553" t="s">
        <v>8674</v>
      </c>
      <c r="Z1256" s="553" t="s">
        <v>8674</v>
      </c>
      <c r="AA1256" s="554" t="s">
        <v>8674</v>
      </c>
      <c r="AB1256" s="684" t="s">
        <v>8674</v>
      </c>
      <c r="AC1256" s="561">
        <v>1.1417480162128218E-3</v>
      </c>
    </row>
    <row r="1257" spans="1:29" ht="15" customHeight="1" thickBot="1" x14ac:dyDescent="0.3">
      <c r="A1257" s="532" t="s">
        <v>7626</v>
      </c>
      <c r="B1257" s="577">
        <v>271</v>
      </c>
      <c r="C1257" s="533" t="s">
        <v>7627</v>
      </c>
      <c r="D1257" s="534" t="s">
        <v>41</v>
      </c>
      <c r="E1257" s="537" t="s">
        <v>30</v>
      </c>
      <c r="F1257" s="530" t="s">
        <v>77</v>
      </c>
      <c r="G1257" s="266" t="s">
        <v>78</v>
      </c>
      <c r="H1257" s="530" t="s">
        <v>79</v>
      </c>
      <c r="I1257" s="266">
        <v>89</v>
      </c>
      <c r="J1257" s="531">
        <v>3</v>
      </c>
      <c r="K1257" s="549" t="s">
        <v>8674</v>
      </c>
      <c r="L1257" s="549" t="s">
        <v>8674</v>
      </c>
      <c r="M1257" s="549" t="s">
        <v>8674</v>
      </c>
      <c r="N1257" s="549" t="s">
        <v>8674</v>
      </c>
      <c r="O1257" s="549" t="s">
        <v>8674</v>
      </c>
      <c r="P1257" s="550" t="s">
        <v>8674</v>
      </c>
      <c r="Q1257" s="551">
        <v>5.1964248596965291E-3</v>
      </c>
      <c r="R1257" s="551">
        <v>2.9231218941829874E-2</v>
      </c>
      <c r="S1257" s="551" t="s">
        <v>8674</v>
      </c>
      <c r="T1257" s="551" t="s">
        <v>8674</v>
      </c>
      <c r="U1257" s="551" t="s">
        <v>8674</v>
      </c>
      <c r="V1257" s="552">
        <v>2.5012714796688318E-3</v>
      </c>
      <c r="W1257" s="553" t="s">
        <v>8674</v>
      </c>
      <c r="X1257" s="553" t="s">
        <v>8674</v>
      </c>
      <c r="Y1257" s="553" t="s">
        <v>8674</v>
      </c>
      <c r="Z1257" s="553" t="s">
        <v>8674</v>
      </c>
      <c r="AA1257" s="554" t="s">
        <v>8674</v>
      </c>
      <c r="AB1257" s="684" t="s">
        <v>8674</v>
      </c>
      <c r="AC1257" s="561">
        <v>1.1417480162128218E-3</v>
      </c>
    </row>
    <row r="1258" spans="1:29" ht="15" customHeight="1" thickBot="1" x14ac:dyDescent="0.3">
      <c r="A1258" s="532" t="s">
        <v>7572</v>
      </c>
      <c r="B1258" s="577">
        <v>239</v>
      </c>
      <c r="C1258" s="533" t="s">
        <v>7573</v>
      </c>
      <c r="D1258" s="534" t="s">
        <v>41</v>
      </c>
      <c r="E1258" s="537" t="s">
        <v>12</v>
      </c>
      <c r="F1258" s="530" t="s">
        <v>1472</v>
      </c>
      <c r="G1258" s="266" t="s">
        <v>1473</v>
      </c>
      <c r="H1258" s="530" t="s">
        <v>1474</v>
      </c>
      <c r="I1258" s="266">
        <v>99</v>
      </c>
      <c r="J1258" s="531">
        <v>3</v>
      </c>
      <c r="K1258" s="549" t="s">
        <v>8674</v>
      </c>
      <c r="L1258" s="549" t="s">
        <v>8674</v>
      </c>
      <c r="M1258" s="549" t="s">
        <v>8674</v>
      </c>
      <c r="N1258" s="549" t="s">
        <v>8674</v>
      </c>
      <c r="O1258" s="549" t="s">
        <v>8674</v>
      </c>
      <c r="P1258" s="550" t="s">
        <v>8674</v>
      </c>
      <c r="Q1258" s="551" t="s">
        <v>8674</v>
      </c>
      <c r="R1258" s="551" t="s">
        <v>8674</v>
      </c>
      <c r="S1258" s="551" t="s">
        <v>8674</v>
      </c>
      <c r="T1258" s="551">
        <v>1.6487140030775994E-2</v>
      </c>
      <c r="U1258" s="551" t="s">
        <v>8674</v>
      </c>
      <c r="V1258" s="552">
        <v>2.5012714796688318E-3</v>
      </c>
      <c r="W1258" s="553" t="s">
        <v>8674</v>
      </c>
      <c r="X1258" s="553" t="s">
        <v>8674</v>
      </c>
      <c r="Y1258" s="553" t="s">
        <v>8674</v>
      </c>
      <c r="Z1258" s="553" t="s">
        <v>8674</v>
      </c>
      <c r="AA1258" s="554" t="s">
        <v>8674</v>
      </c>
      <c r="AB1258" s="684" t="s">
        <v>8674</v>
      </c>
      <c r="AC1258" s="561">
        <v>1.1417480162128218E-3</v>
      </c>
    </row>
    <row r="1259" spans="1:29" ht="15" customHeight="1" thickBot="1" x14ac:dyDescent="0.3">
      <c r="A1259" s="532" t="s">
        <v>7304</v>
      </c>
      <c r="B1259" s="577">
        <v>263</v>
      </c>
      <c r="C1259" s="533" t="s">
        <v>7305</v>
      </c>
      <c r="D1259" s="534" t="s">
        <v>41</v>
      </c>
      <c r="E1259" s="537" t="s">
        <v>9</v>
      </c>
      <c r="F1259" s="530" t="s">
        <v>978</v>
      </c>
      <c r="G1259" s="266" t="s">
        <v>979</v>
      </c>
      <c r="H1259" s="530" t="s">
        <v>980</v>
      </c>
      <c r="I1259" s="266">
        <v>100</v>
      </c>
      <c r="J1259" s="531">
        <v>3</v>
      </c>
      <c r="K1259" s="549" t="s">
        <v>8674</v>
      </c>
      <c r="L1259" s="549" t="s">
        <v>8674</v>
      </c>
      <c r="M1259" s="549" t="s">
        <v>8674</v>
      </c>
      <c r="N1259" s="549" t="s">
        <v>8674</v>
      </c>
      <c r="O1259" s="549" t="s">
        <v>8674</v>
      </c>
      <c r="P1259" s="550" t="s">
        <v>8674</v>
      </c>
      <c r="Q1259" s="551" t="s">
        <v>8674</v>
      </c>
      <c r="R1259" s="551" t="s">
        <v>8674</v>
      </c>
      <c r="S1259" s="551" t="s">
        <v>8674</v>
      </c>
      <c r="T1259" s="551" t="s">
        <v>8674</v>
      </c>
      <c r="U1259" s="551" t="s">
        <v>8674</v>
      </c>
      <c r="V1259" s="552" t="s">
        <v>8674</v>
      </c>
      <c r="W1259" s="553">
        <v>1.258917331095258E-2</v>
      </c>
      <c r="X1259" s="553" t="s">
        <v>8674</v>
      </c>
      <c r="Y1259" s="553" t="s">
        <v>8674</v>
      </c>
      <c r="Z1259" s="553" t="s">
        <v>8674</v>
      </c>
      <c r="AA1259" s="554" t="s">
        <v>8674</v>
      </c>
      <c r="AB1259" s="684">
        <v>4.1523066063198109E-3</v>
      </c>
      <c r="AC1259" s="561">
        <v>1.1417480162128218E-3</v>
      </c>
    </row>
    <row r="1260" spans="1:29" ht="15" customHeight="1" thickBot="1" x14ac:dyDescent="0.3">
      <c r="A1260" s="532" t="s">
        <v>7306</v>
      </c>
      <c r="B1260" s="577">
        <v>257</v>
      </c>
      <c r="C1260" s="533" t="s">
        <v>7307</v>
      </c>
      <c r="D1260" s="534" t="s">
        <v>41</v>
      </c>
      <c r="E1260" s="537" t="s">
        <v>6</v>
      </c>
      <c r="F1260" s="530" t="s">
        <v>144</v>
      </c>
      <c r="G1260" s="266" t="s">
        <v>145</v>
      </c>
      <c r="H1260" s="530" t="s">
        <v>146</v>
      </c>
      <c r="I1260" s="266">
        <v>98</v>
      </c>
      <c r="J1260" s="531">
        <v>3</v>
      </c>
      <c r="K1260" s="549" t="s">
        <v>8674</v>
      </c>
      <c r="L1260" s="549" t="s">
        <v>8674</v>
      </c>
      <c r="M1260" s="549" t="s">
        <v>8674</v>
      </c>
      <c r="N1260" s="549" t="s">
        <v>8674</v>
      </c>
      <c r="O1260" s="549" t="s">
        <v>8674</v>
      </c>
      <c r="P1260" s="550" t="s">
        <v>8674</v>
      </c>
      <c r="Q1260" s="551" t="s">
        <v>8674</v>
      </c>
      <c r="R1260" s="551" t="s">
        <v>8674</v>
      </c>
      <c r="S1260" s="551" t="s">
        <v>8674</v>
      </c>
      <c r="T1260" s="551" t="s">
        <v>8674</v>
      </c>
      <c r="U1260" s="551" t="s">
        <v>8674</v>
      </c>
      <c r="V1260" s="552" t="s">
        <v>8674</v>
      </c>
      <c r="W1260" s="553" t="s">
        <v>8674</v>
      </c>
      <c r="X1260" s="553" t="s">
        <v>8674</v>
      </c>
      <c r="Y1260" s="553" t="s">
        <v>8674</v>
      </c>
      <c r="Z1260" s="553" t="s">
        <v>8674</v>
      </c>
      <c r="AA1260" s="554">
        <v>0.12126111560226355</v>
      </c>
      <c r="AB1260" s="684">
        <v>4.1523066063198109E-3</v>
      </c>
      <c r="AC1260" s="561">
        <v>1.1417480162128218E-3</v>
      </c>
    </row>
    <row r="1261" spans="1:29" ht="15" customHeight="1" thickBot="1" x14ac:dyDescent="0.3">
      <c r="A1261" s="532" t="s">
        <v>7434</v>
      </c>
      <c r="B1261" s="577">
        <v>271</v>
      </c>
      <c r="C1261" s="533" t="s">
        <v>7435</v>
      </c>
      <c r="D1261" s="534" t="s">
        <v>42</v>
      </c>
      <c r="E1261" s="537" t="s">
        <v>5</v>
      </c>
      <c r="F1261" s="530" t="s">
        <v>2692</v>
      </c>
      <c r="G1261" s="266" t="s">
        <v>2693</v>
      </c>
      <c r="H1261" s="530" t="s">
        <v>2694</v>
      </c>
      <c r="I1261" s="266">
        <v>99</v>
      </c>
      <c r="J1261" s="531">
        <v>3</v>
      </c>
      <c r="K1261" s="549" t="s">
        <v>8674</v>
      </c>
      <c r="L1261" s="549" t="s">
        <v>8674</v>
      </c>
      <c r="M1261" s="549" t="s">
        <v>8674</v>
      </c>
      <c r="N1261" s="549">
        <v>5.067396371744198E-3</v>
      </c>
      <c r="O1261" s="549" t="s">
        <v>8674</v>
      </c>
      <c r="P1261" s="550">
        <v>1.4170929754701207E-3</v>
      </c>
      <c r="Q1261" s="551" t="s">
        <v>8674</v>
      </c>
      <c r="R1261" s="551" t="s">
        <v>8674</v>
      </c>
      <c r="S1261" s="551">
        <v>1.9381723035177827E-3</v>
      </c>
      <c r="T1261" s="551" t="s">
        <v>8674</v>
      </c>
      <c r="U1261" s="551" t="s">
        <v>8674</v>
      </c>
      <c r="V1261" s="552">
        <v>8.3375715988961052E-4</v>
      </c>
      <c r="W1261" s="553" t="s">
        <v>8674</v>
      </c>
      <c r="X1261" s="553" t="s">
        <v>8674</v>
      </c>
      <c r="Y1261" s="553" t="s">
        <v>8674</v>
      </c>
      <c r="Z1261" s="553">
        <v>4.595588235294118E-2</v>
      </c>
      <c r="AA1261" s="554" t="s">
        <v>8674</v>
      </c>
      <c r="AB1261" s="684">
        <v>1.3841022021066035E-3</v>
      </c>
      <c r="AC1261" s="561">
        <v>1.1417480162128218E-3</v>
      </c>
    </row>
    <row r="1262" spans="1:29" ht="15" customHeight="1" thickBot="1" x14ac:dyDescent="0.3">
      <c r="A1262" s="532" t="s">
        <v>7702</v>
      </c>
      <c r="B1262" s="577">
        <v>246</v>
      </c>
      <c r="C1262" s="533" t="s">
        <v>7703</v>
      </c>
      <c r="D1262" s="534" t="s">
        <v>41</v>
      </c>
      <c r="E1262" s="537" t="s">
        <v>6</v>
      </c>
      <c r="F1262" s="530" t="s">
        <v>161</v>
      </c>
      <c r="G1262" s="266" t="s">
        <v>162</v>
      </c>
      <c r="H1262" s="530" t="s">
        <v>163</v>
      </c>
      <c r="I1262" s="266">
        <v>84</v>
      </c>
      <c r="J1262" s="531">
        <v>3</v>
      </c>
      <c r="K1262" s="549" t="s">
        <v>8674</v>
      </c>
      <c r="L1262" s="549" t="s">
        <v>8674</v>
      </c>
      <c r="M1262" s="549">
        <v>6.5419337956299879E-3</v>
      </c>
      <c r="N1262" s="549">
        <v>5.067396371744198E-3</v>
      </c>
      <c r="O1262" s="549" t="s">
        <v>8674</v>
      </c>
      <c r="P1262" s="550">
        <v>2.8341859509402414E-3</v>
      </c>
      <c r="Q1262" s="551" t="s">
        <v>8674</v>
      </c>
      <c r="R1262" s="551" t="s">
        <v>8674</v>
      </c>
      <c r="S1262" s="551" t="s">
        <v>8674</v>
      </c>
      <c r="T1262" s="551">
        <v>5.4957133435919979E-3</v>
      </c>
      <c r="U1262" s="551" t="s">
        <v>8674</v>
      </c>
      <c r="V1262" s="552">
        <v>8.3375715988961052E-4</v>
      </c>
      <c r="W1262" s="553" t="s">
        <v>8674</v>
      </c>
      <c r="X1262" s="553" t="s">
        <v>8674</v>
      </c>
      <c r="Y1262" s="553" t="s">
        <v>8674</v>
      </c>
      <c r="Z1262" s="553" t="s">
        <v>8674</v>
      </c>
      <c r="AA1262" s="554" t="s">
        <v>8674</v>
      </c>
      <c r="AB1262" s="684" t="s">
        <v>8674</v>
      </c>
      <c r="AC1262" s="561">
        <v>1.1417480162128218E-3</v>
      </c>
    </row>
    <row r="1263" spans="1:29" ht="15" customHeight="1" thickBot="1" x14ac:dyDescent="0.3">
      <c r="A1263" s="532" t="s">
        <v>7606</v>
      </c>
      <c r="B1263" s="577">
        <v>246</v>
      </c>
      <c r="C1263" s="533" t="s">
        <v>7607</v>
      </c>
      <c r="D1263" s="534" t="s">
        <v>41</v>
      </c>
      <c r="E1263" s="537" t="s">
        <v>6</v>
      </c>
      <c r="F1263" s="530" t="s">
        <v>164</v>
      </c>
      <c r="G1263" s="266" t="s">
        <v>165</v>
      </c>
      <c r="H1263" s="530" t="s">
        <v>166</v>
      </c>
      <c r="I1263" s="266">
        <v>82</v>
      </c>
      <c r="J1263" s="531">
        <v>3</v>
      </c>
      <c r="K1263" s="549" t="s">
        <v>8674</v>
      </c>
      <c r="L1263" s="549" t="s">
        <v>8674</v>
      </c>
      <c r="M1263" s="549" t="s">
        <v>8674</v>
      </c>
      <c r="N1263" s="549" t="s">
        <v>8674</v>
      </c>
      <c r="O1263" s="549" t="s">
        <v>8674</v>
      </c>
      <c r="P1263" s="550" t="s">
        <v>8674</v>
      </c>
      <c r="Q1263" s="551" t="s">
        <v>8674</v>
      </c>
      <c r="R1263" s="551" t="s">
        <v>8674</v>
      </c>
      <c r="S1263" s="551">
        <v>5.8145169105533485E-3</v>
      </c>
      <c r="T1263" s="551" t="s">
        <v>8674</v>
      </c>
      <c r="U1263" s="551" t="s">
        <v>8674</v>
      </c>
      <c r="V1263" s="552">
        <v>2.5012714796688318E-3</v>
      </c>
      <c r="W1263" s="553" t="s">
        <v>8674</v>
      </c>
      <c r="X1263" s="553" t="s">
        <v>8674</v>
      </c>
      <c r="Y1263" s="553" t="s">
        <v>8674</v>
      </c>
      <c r="Z1263" s="553" t="s">
        <v>8674</v>
      </c>
      <c r="AA1263" s="554" t="s">
        <v>8674</v>
      </c>
      <c r="AB1263" s="684" t="s">
        <v>8674</v>
      </c>
      <c r="AC1263" s="561">
        <v>1.1417480162128218E-3</v>
      </c>
    </row>
    <row r="1264" spans="1:29" ht="15" customHeight="1" thickBot="1" x14ac:dyDescent="0.3">
      <c r="A1264" s="532" t="s">
        <v>7412</v>
      </c>
      <c r="B1264" s="577">
        <v>275</v>
      </c>
      <c r="C1264" s="533" t="s">
        <v>7413</v>
      </c>
      <c r="D1264" s="534" t="s">
        <v>42</v>
      </c>
      <c r="E1264" s="537" t="s">
        <v>8</v>
      </c>
      <c r="F1264" s="530" t="s">
        <v>4258</v>
      </c>
      <c r="G1264" s="266" t="s">
        <v>4259</v>
      </c>
      <c r="H1264" s="530" t="s">
        <v>4260</v>
      </c>
      <c r="I1264" s="266">
        <v>96</v>
      </c>
      <c r="J1264" s="531">
        <v>3</v>
      </c>
      <c r="K1264" s="549" t="s">
        <v>8674</v>
      </c>
      <c r="L1264" s="549" t="s">
        <v>8674</v>
      </c>
      <c r="M1264" s="549" t="s">
        <v>8674</v>
      </c>
      <c r="N1264" s="549" t="s">
        <v>8674</v>
      </c>
      <c r="O1264" s="549" t="s">
        <v>8674</v>
      </c>
      <c r="P1264" s="550" t="s">
        <v>8674</v>
      </c>
      <c r="Q1264" s="551">
        <v>5.1964248596965291E-3</v>
      </c>
      <c r="R1264" s="551" t="s">
        <v>8674</v>
      </c>
      <c r="S1264" s="551" t="s">
        <v>8674</v>
      </c>
      <c r="T1264" s="551" t="s">
        <v>8674</v>
      </c>
      <c r="U1264" s="551" t="s">
        <v>8674</v>
      </c>
      <c r="V1264" s="552">
        <v>1.667514319779221E-3</v>
      </c>
      <c r="W1264" s="553" t="s">
        <v>8674</v>
      </c>
      <c r="X1264" s="553" t="s">
        <v>8674</v>
      </c>
      <c r="Y1264" s="553">
        <v>2.5944375259443751E-3</v>
      </c>
      <c r="Z1264" s="553" t="s">
        <v>8674</v>
      </c>
      <c r="AA1264" s="554" t="s">
        <v>8674</v>
      </c>
      <c r="AB1264" s="684">
        <v>1.3841022021066035E-3</v>
      </c>
      <c r="AC1264" s="561">
        <v>1.1417480162128218E-3</v>
      </c>
    </row>
    <row r="1265" spans="1:29" ht="15" customHeight="1" thickBot="1" x14ac:dyDescent="0.3">
      <c r="A1265" s="532" t="s">
        <v>7432</v>
      </c>
      <c r="B1265" s="577">
        <v>241</v>
      </c>
      <c r="C1265" s="533" t="s">
        <v>7433</v>
      </c>
      <c r="D1265" s="534" t="s">
        <v>41</v>
      </c>
      <c r="E1265" s="537" t="s">
        <v>13</v>
      </c>
      <c r="F1265" s="530" t="s">
        <v>2086</v>
      </c>
      <c r="G1265" s="266" t="s">
        <v>2087</v>
      </c>
      <c r="H1265" s="530" t="s">
        <v>1485</v>
      </c>
      <c r="I1265" s="266">
        <v>99</v>
      </c>
      <c r="J1265" s="531">
        <v>3</v>
      </c>
      <c r="K1265" s="549" t="s">
        <v>8674</v>
      </c>
      <c r="L1265" s="549" t="s">
        <v>8674</v>
      </c>
      <c r="M1265" s="549" t="s">
        <v>8674</v>
      </c>
      <c r="N1265" s="549">
        <v>5.067396371744198E-3</v>
      </c>
      <c r="O1265" s="549" t="s">
        <v>8674</v>
      </c>
      <c r="P1265" s="550">
        <v>1.4170929754701207E-3</v>
      </c>
      <c r="Q1265" s="551" t="s">
        <v>8674</v>
      </c>
      <c r="R1265" s="551" t="s">
        <v>8674</v>
      </c>
      <c r="S1265" s="551">
        <v>1.9381723035177827E-3</v>
      </c>
      <c r="T1265" s="551" t="s">
        <v>8674</v>
      </c>
      <c r="U1265" s="551" t="s">
        <v>8674</v>
      </c>
      <c r="V1265" s="552">
        <v>8.3375715988961052E-4</v>
      </c>
      <c r="W1265" s="553">
        <v>4.1963911036508603E-3</v>
      </c>
      <c r="X1265" s="553" t="s">
        <v>8674</v>
      </c>
      <c r="Y1265" s="553" t="s">
        <v>8674</v>
      </c>
      <c r="Z1265" s="553" t="s">
        <v>8674</v>
      </c>
      <c r="AA1265" s="554" t="s">
        <v>8674</v>
      </c>
      <c r="AB1265" s="684">
        <v>1.3841022021066035E-3</v>
      </c>
      <c r="AC1265" s="561">
        <v>1.1417480162128218E-3</v>
      </c>
    </row>
    <row r="1266" spans="1:29" ht="15" customHeight="1" thickBot="1" x14ac:dyDescent="0.3">
      <c r="A1266" s="532" t="s">
        <v>7518</v>
      </c>
      <c r="B1266" s="577">
        <v>321</v>
      </c>
      <c r="C1266" s="533" t="s">
        <v>7519</v>
      </c>
      <c r="D1266" s="534" t="s">
        <v>42</v>
      </c>
      <c r="E1266" s="537" t="s">
        <v>5</v>
      </c>
      <c r="F1266" s="530" t="s">
        <v>2713</v>
      </c>
      <c r="G1266" s="266" t="s">
        <v>2714</v>
      </c>
      <c r="H1266" s="530" t="s">
        <v>2715</v>
      </c>
      <c r="I1266" s="266">
        <v>100</v>
      </c>
      <c r="J1266" s="531">
        <v>3</v>
      </c>
      <c r="K1266" s="549" t="s">
        <v>8674</v>
      </c>
      <c r="L1266" s="549" t="s">
        <v>8674</v>
      </c>
      <c r="M1266" s="549" t="s">
        <v>8674</v>
      </c>
      <c r="N1266" s="549" t="s">
        <v>8674</v>
      </c>
      <c r="O1266" s="549" t="s">
        <v>8674</v>
      </c>
      <c r="P1266" s="550" t="s">
        <v>8674</v>
      </c>
      <c r="Q1266" s="551">
        <v>5.1964248596965291E-3</v>
      </c>
      <c r="R1266" s="551" t="s">
        <v>8674</v>
      </c>
      <c r="S1266" s="551" t="s">
        <v>8674</v>
      </c>
      <c r="T1266" s="551" t="s">
        <v>8674</v>
      </c>
      <c r="U1266" s="551">
        <v>1.2137395314965408E-2</v>
      </c>
      <c r="V1266" s="552">
        <v>2.5012714796688318E-3</v>
      </c>
      <c r="W1266" s="553" t="s">
        <v>8674</v>
      </c>
      <c r="X1266" s="553" t="s">
        <v>8674</v>
      </c>
      <c r="Y1266" s="553" t="s">
        <v>8674</v>
      </c>
      <c r="Z1266" s="553" t="s">
        <v>8674</v>
      </c>
      <c r="AA1266" s="554" t="s">
        <v>8674</v>
      </c>
      <c r="AB1266" s="684" t="s">
        <v>8674</v>
      </c>
      <c r="AC1266" s="561">
        <v>1.1417480162128218E-3</v>
      </c>
    </row>
    <row r="1267" spans="1:29" ht="15" customHeight="1" thickBot="1" x14ac:dyDescent="0.3">
      <c r="A1267" s="532" t="s">
        <v>7406</v>
      </c>
      <c r="B1267" s="577">
        <v>259</v>
      </c>
      <c r="C1267" s="533" t="s">
        <v>7407</v>
      </c>
      <c r="D1267" s="534" t="s">
        <v>41</v>
      </c>
      <c r="E1267" s="537" t="s">
        <v>9</v>
      </c>
      <c r="F1267" s="530" t="s">
        <v>1000</v>
      </c>
      <c r="G1267" s="266" t="s">
        <v>1001</v>
      </c>
      <c r="H1267" s="530" t="s">
        <v>1002</v>
      </c>
      <c r="I1267" s="266">
        <v>98</v>
      </c>
      <c r="J1267" s="531">
        <v>3</v>
      </c>
      <c r="K1267" s="549" t="s">
        <v>8674</v>
      </c>
      <c r="L1267" s="549" t="s">
        <v>8674</v>
      </c>
      <c r="M1267" s="549" t="s">
        <v>8674</v>
      </c>
      <c r="N1267" s="549" t="s">
        <v>8674</v>
      </c>
      <c r="O1267" s="549" t="s">
        <v>8674</v>
      </c>
      <c r="P1267" s="550" t="s">
        <v>8674</v>
      </c>
      <c r="Q1267" s="551" t="s">
        <v>8674</v>
      </c>
      <c r="R1267" s="551" t="s">
        <v>8674</v>
      </c>
      <c r="S1267" s="551">
        <v>1.9381723035177827E-3</v>
      </c>
      <c r="T1267" s="551">
        <v>5.4957133435919979E-3</v>
      </c>
      <c r="U1267" s="551" t="s">
        <v>8674</v>
      </c>
      <c r="V1267" s="552">
        <v>1.667514319779221E-3</v>
      </c>
      <c r="W1267" s="553">
        <v>4.1963911036508603E-3</v>
      </c>
      <c r="X1267" s="553" t="s">
        <v>8674</v>
      </c>
      <c r="Y1267" s="553" t="s">
        <v>8674</v>
      </c>
      <c r="Z1267" s="553" t="s">
        <v>8674</v>
      </c>
      <c r="AA1267" s="554" t="s">
        <v>8674</v>
      </c>
      <c r="AB1267" s="684">
        <v>1.3841022021066035E-3</v>
      </c>
      <c r="AC1267" s="561">
        <v>1.1417480162128218E-3</v>
      </c>
    </row>
    <row r="1268" spans="1:29" ht="15" customHeight="1" thickBot="1" x14ac:dyDescent="0.3">
      <c r="A1268" s="532" t="s">
        <v>7440</v>
      </c>
      <c r="B1268" s="577">
        <v>283</v>
      </c>
      <c r="C1268" s="533" t="s">
        <v>7441</v>
      </c>
      <c r="D1268" s="534" t="s">
        <v>41</v>
      </c>
      <c r="E1268" s="537" t="s">
        <v>23</v>
      </c>
      <c r="F1268" s="530" t="s">
        <v>1992</v>
      </c>
      <c r="G1268" s="266" t="s">
        <v>1993</v>
      </c>
      <c r="H1268" s="530" t="s">
        <v>1994</v>
      </c>
      <c r="I1268" s="266">
        <v>99</v>
      </c>
      <c r="J1268" s="531">
        <v>3</v>
      </c>
      <c r="K1268" s="549" t="s">
        <v>8674</v>
      </c>
      <c r="L1268" s="549" t="s">
        <v>8674</v>
      </c>
      <c r="M1268" s="549" t="s">
        <v>8674</v>
      </c>
      <c r="N1268" s="549" t="s">
        <v>8674</v>
      </c>
      <c r="O1268" s="549">
        <v>5.280946345585129E-3</v>
      </c>
      <c r="P1268" s="550">
        <v>1.4170929754701207E-3</v>
      </c>
      <c r="Q1268" s="551" t="s">
        <v>8674</v>
      </c>
      <c r="R1268" s="551" t="s">
        <v>8674</v>
      </c>
      <c r="S1268" s="551">
        <v>1.9381723035177827E-3</v>
      </c>
      <c r="T1268" s="551" t="s">
        <v>8674</v>
      </c>
      <c r="U1268" s="551" t="s">
        <v>8674</v>
      </c>
      <c r="V1268" s="552">
        <v>8.3375715988961052E-4</v>
      </c>
      <c r="W1268" s="553">
        <v>4.1963911036508603E-3</v>
      </c>
      <c r="X1268" s="553" t="s">
        <v>8674</v>
      </c>
      <c r="Y1268" s="553" t="s">
        <v>8674</v>
      </c>
      <c r="Z1268" s="553" t="s">
        <v>8674</v>
      </c>
      <c r="AA1268" s="554" t="s">
        <v>8674</v>
      </c>
      <c r="AB1268" s="684">
        <v>1.3841022021066035E-3</v>
      </c>
      <c r="AC1268" s="561">
        <v>1.1417480162128218E-3</v>
      </c>
    </row>
    <row r="1269" spans="1:29" ht="15" customHeight="1" thickBot="1" x14ac:dyDescent="0.3">
      <c r="A1269" s="532" t="s">
        <v>7662</v>
      </c>
      <c r="B1269" s="577">
        <v>281</v>
      </c>
      <c r="C1269" s="533" t="s">
        <v>7663</v>
      </c>
      <c r="D1269" s="534" t="s">
        <v>41</v>
      </c>
      <c r="E1269" s="537" t="s">
        <v>23</v>
      </c>
      <c r="F1269" s="530" t="s">
        <v>1995</v>
      </c>
      <c r="G1269" s="266" t="s">
        <v>1996</v>
      </c>
      <c r="H1269" s="530" t="s">
        <v>1005</v>
      </c>
      <c r="I1269" s="266">
        <v>99</v>
      </c>
      <c r="J1269" s="531">
        <v>3</v>
      </c>
      <c r="K1269" s="549" t="s">
        <v>8674</v>
      </c>
      <c r="L1269" s="549" t="s">
        <v>8674</v>
      </c>
      <c r="M1269" s="549" t="s">
        <v>8674</v>
      </c>
      <c r="N1269" s="549">
        <v>5.067396371744198E-3</v>
      </c>
      <c r="O1269" s="549" t="s">
        <v>8674</v>
      </c>
      <c r="P1269" s="550">
        <v>1.4170929754701207E-3</v>
      </c>
      <c r="Q1269" s="551" t="s">
        <v>8674</v>
      </c>
      <c r="R1269" s="551" t="s">
        <v>8674</v>
      </c>
      <c r="S1269" s="551" t="s">
        <v>8674</v>
      </c>
      <c r="T1269" s="551">
        <v>5.4957133435919979E-3</v>
      </c>
      <c r="U1269" s="551">
        <v>1.2137395314965408E-2</v>
      </c>
      <c r="V1269" s="552">
        <v>1.667514319779221E-3</v>
      </c>
      <c r="W1269" s="553" t="s">
        <v>8674</v>
      </c>
      <c r="X1269" s="553" t="s">
        <v>8674</v>
      </c>
      <c r="Y1269" s="553" t="s">
        <v>8674</v>
      </c>
      <c r="Z1269" s="553" t="s">
        <v>8674</v>
      </c>
      <c r="AA1269" s="554" t="s">
        <v>8674</v>
      </c>
      <c r="AB1269" s="684" t="s">
        <v>8674</v>
      </c>
      <c r="AC1269" s="561">
        <v>1.1417480162128218E-3</v>
      </c>
    </row>
    <row r="1270" spans="1:29" ht="15" customHeight="1" thickBot="1" x14ac:dyDescent="0.3">
      <c r="A1270" s="532" t="s">
        <v>7590</v>
      </c>
      <c r="B1270" s="577">
        <v>308</v>
      </c>
      <c r="C1270" s="533" t="s">
        <v>7591</v>
      </c>
      <c r="D1270" s="534" t="s">
        <v>42</v>
      </c>
      <c r="E1270" s="537" t="s">
        <v>5</v>
      </c>
      <c r="F1270" s="530" t="s">
        <v>2721</v>
      </c>
      <c r="G1270" s="266" t="s">
        <v>2722</v>
      </c>
      <c r="H1270" s="530" t="s">
        <v>2723</v>
      </c>
      <c r="I1270" s="266">
        <v>95</v>
      </c>
      <c r="J1270" s="531">
        <v>3</v>
      </c>
      <c r="K1270" s="549" t="s">
        <v>8674</v>
      </c>
      <c r="L1270" s="549" t="s">
        <v>8674</v>
      </c>
      <c r="M1270" s="549" t="s">
        <v>8674</v>
      </c>
      <c r="N1270" s="549" t="s">
        <v>8674</v>
      </c>
      <c r="O1270" s="549" t="s">
        <v>8674</v>
      </c>
      <c r="P1270" s="550" t="s">
        <v>8674</v>
      </c>
      <c r="Q1270" s="551">
        <v>5.1964248596965291E-3</v>
      </c>
      <c r="R1270" s="551">
        <v>2.9231218941829874E-2</v>
      </c>
      <c r="S1270" s="551" t="s">
        <v>8674</v>
      </c>
      <c r="T1270" s="551" t="s">
        <v>8674</v>
      </c>
      <c r="U1270" s="551" t="s">
        <v>8674</v>
      </c>
      <c r="V1270" s="552">
        <v>2.5012714796688318E-3</v>
      </c>
      <c r="W1270" s="553" t="s">
        <v>8674</v>
      </c>
      <c r="X1270" s="553" t="s">
        <v>8674</v>
      </c>
      <c r="Y1270" s="553" t="s">
        <v>8674</v>
      </c>
      <c r="Z1270" s="553" t="s">
        <v>8674</v>
      </c>
      <c r="AA1270" s="554" t="s">
        <v>8674</v>
      </c>
      <c r="AB1270" s="684" t="s">
        <v>8674</v>
      </c>
      <c r="AC1270" s="561">
        <v>1.1417480162128218E-3</v>
      </c>
    </row>
    <row r="1271" spans="1:29" ht="15" customHeight="1" thickBot="1" x14ac:dyDescent="0.3">
      <c r="A1271" s="532" t="s">
        <v>7646</v>
      </c>
      <c r="B1271" s="577">
        <v>323</v>
      </c>
      <c r="C1271" s="533" t="s">
        <v>7647</v>
      </c>
      <c r="D1271" s="534" t="s">
        <v>42</v>
      </c>
      <c r="E1271" s="537" t="s">
        <v>5</v>
      </c>
      <c r="F1271" s="530" t="s">
        <v>2729</v>
      </c>
      <c r="G1271" s="266" t="s">
        <v>2730</v>
      </c>
      <c r="H1271" s="530" t="s">
        <v>2731</v>
      </c>
      <c r="I1271" s="266">
        <v>83</v>
      </c>
      <c r="J1271" s="531">
        <v>3</v>
      </c>
      <c r="K1271" s="549" t="s">
        <v>8674</v>
      </c>
      <c r="L1271" s="549" t="s">
        <v>8674</v>
      </c>
      <c r="M1271" s="549" t="s">
        <v>8674</v>
      </c>
      <c r="N1271" s="549" t="s">
        <v>8674</v>
      </c>
      <c r="O1271" s="549" t="s">
        <v>8674</v>
      </c>
      <c r="P1271" s="550" t="s">
        <v>8674</v>
      </c>
      <c r="Q1271" s="551" t="s">
        <v>8674</v>
      </c>
      <c r="R1271" s="551" t="s">
        <v>8674</v>
      </c>
      <c r="S1271" s="551">
        <v>5.8145169105533485E-3</v>
      </c>
      <c r="T1271" s="551" t="s">
        <v>8674</v>
      </c>
      <c r="U1271" s="551" t="s">
        <v>8674</v>
      </c>
      <c r="V1271" s="552">
        <v>2.5012714796688318E-3</v>
      </c>
      <c r="W1271" s="553" t="s">
        <v>8674</v>
      </c>
      <c r="X1271" s="553" t="s">
        <v>8674</v>
      </c>
      <c r="Y1271" s="553" t="s">
        <v>8674</v>
      </c>
      <c r="Z1271" s="553" t="s">
        <v>8674</v>
      </c>
      <c r="AA1271" s="554" t="s">
        <v>8674</v>
      </c>
      <c r="AB1271" s="684" t="s">
        <v>8674</v>
      </c>
      <c r="AC1271" s="561">
        <v>1.1417480162128218E-3</v>
      </c>
    </row>
    <row r="1272" spans="1:29" ht="15" customHeight="1" thickBot="1" x14ac:dyDescent="0.3">
      <c r="A1272" s="532" t="s">
        <v>7354</v>
      </c>
      <c r="B1272" s="577">
        <v>319</v>
      </c>
      <c r="C1272" s="533" t="s">
        <v>7355</v>
      </c>
      <c r="D1272" s="534" t="s">
        <v>42</v>
      </c>
      <c r="E1272" s="537" t="s">
        <v>5</v>
      </c>
      <c r="F1272" s="530" t="s">
        <v>2737</v>
      </c>
      <c r="G1272" s="266" t="s">
        <v>2722</v>
      </c>
      <c r="H1272" s="530" t="s">
        <v>2738</v>
      </c>
      <c r="I1272" s="266">
        <v>82</v>
      </c>
      <c r="J1272" s="531">
        <v>3</v>
      </c>
      <c r="K1272" s="549" t="s">
        <v>8674</v>
      </c>
      <c r="L1272" s="549" t="s">
        <v>8674</v>
      </c>
      <c r="M1272" s="549" t="s">
        <v>8674</v>
      </c>
      <c r="N1272" s="549" t="s">
        <v>8674</v>
      </c>
      <c r="O1272" s="549" t="s">
        <v>8674</v>
      </c>
      <c r="P1272" s="550" t="s">
        <v>8674</v>
      </c>
      <c r="Q1272" s="551" t="s">
        <v>8674</v>
      </c>
      <c r="R1272" s="551" t="s">
        <v>8674</v>
      </c>
      <c r="S1272" s="551" t="s">
        <v>8674</v>
      </c>
      <c r="T1272" s="551" t="s">
        <v>8674</v>
      </c>
      <c r="U1272" s="551" t="s">
        <v>8674</v>
      </c>
      <c r="V1272" s="552" t="s">
        <v>8674</v>
      </c>
      <c r="W1272" s="553" t="s">
        <v>8674</v>
      </c>
      <c r="X1272" s="553" t="s">
        <v>8674</v>
      </c>
      <c r="Y1272" s="553">
        <v>7.7833125778331257E-3</v>
      </c>
      <c r="Z1272" s="553" t="s">
        <v>8674</v>
      </c>
      <c r="AA1272" s="554" t="s">
        <v>8674</v>
      </c>
      <c r="AB1272" s="684">
        <v>4.1523066063198109E-3</v>
      </c>
      <c r="AC1272" s="561">
        <v>1.1417480162128218E-3</v>
      </c>
    </row>
    <row r="1273" spans="1:29" ht="15" customHeight="1" thickBot="1" x14ac:dyDescent="0.3">
      <c r="A1273" s="532" t="s">
        <v>7684</v>
      </c>
      <c r="B1273" s="577">
        <v>254</v>
      </c>
      <c r="C1273" s="533" t="s">
        <v>7685</v>
      </c>
      <c r="D1273" s="534" t="s">
        <v>42</v>
      </c>
      <c r="E1273" s="537" t="s">
        <v>8</v>
      </c>
      <c r="F1273" s="530" t="s">
        <v>4296</v>
      </c>
      <c r="G1273" s="266" t="s">
        <v>4297</v>
      </c>
      <c r="H1273" s="530" t="s">
        <v>4298</v>
      </c>
      <c r="I1273" s="266">
        <v>99</v>
      </c>
      <c r="J1273" s="531">
        <v>3</v>
      </c>
      <c r="K1273" s="549">
        <v>1.5549681231534754E-2</v>
      </c>
      <c r="L1273" s="549" t="s">
        <v>8674</v>
      </c>
      <c r="M1273" s="549" t="s">
        <v>8674</v>
      </c>
      <c r="N1273" s="549" t="s">
        <v>8674</v>
      </c>
      <c r="O1273" s="549" t="s">
        <v>8674</v>
      </c>
      <c r="P1273" s="550">
        <v>2.8341859509402414E-3</v>
      </c>
      <c r="Q1273" s="551" t="s">
        <v>8674</v>
      </c>
      <c r="R1273" s="551" t="s">
        <v>8674</v>
      </c>
      <c r="S1273" s="551">
        <v>1.9381723035177827E-3</v>
      </c>
      <c r="T1273" s="551" t="s">
        <v>8674</v>
      </c>
      <c r="U1273" s="551" t="s">
        <v>8674</v>
      </c>
      <c r="V1273" s="552">
        <v>8.3375715988961052E-4</v>
      </c>
      <c r="W1273" s="553" t="s">
        <v>8674</v>
      </c>
      <c r="X1273" s="553" t="s">
        <v>8674</v>
      </c>
      <c r="Y1273" s="553" t="s">
        <v>8674</v>
      </c>
      <c r="Z1273" s="553" t="s">
        <v>8674</v>
      </c>
      <c r="AA1273" s="554" t="s">
        <v>8674</v>
      </c>
      <c r="AB1273" s="684" t="s">
        <v>8674</v>
      </c>
      <c r="AC1273" s="561">
        <v>1.1417480162128218E-3</v>
      </c>
    </row>
    <row r="1274" spans="1:29" ht="15" customHeight="1" thickBot="1" x14ac:dyDescent="0.3">
      <c r="A1274" s="532" t="s">
        <v>7540</v>
      </c>
      <c r="B1274" s="577">
        <v>301</v>
      </c>
      <c r="C1274" s="533" t="s">
        <v>7541</v>
      </c>
      <c r="D1274" s="534" t="s">
        <v>42</v>
      </c>
      <c r="E1274" s="537" t="s">
        <v>5</v>
      </c>
      <c r="F1274" s="530" t="s">
        <v>2792</v>
      </c>
      <c r="G1274" s="266" t="s">
        <v>2793</v>
      </c>
      <c r="H1274" s="530" t="s">
        <v>2794</v>
      </c>
      <c r="I1274" s="266">
        <v>99</v>
      </c>
      <c r="J1274" s="531">
        <v>3</v>
      </c>
      <c r="K1274" s="549" t="s">
        <v>8674</v>
      </c>
      <c r="L1274" s="549" t="s">
        <v>8674</v>
      </c>
      <c r="M1274" s="549" t="s">
        <v>8674</v>
      </c>
      <c r="N1274" s="549" t="s">
        <v>8674</v>
      </c>
      <c r="O1274" s="549" t="s">
        <v>8674</v>
      </c>
      <c r="P1274" s="550" t="s">
        <v>8674</v>
      </c>
      <c r="Q1274" s="551" t="s">
        <v>8674</v>
      </c>
      <c r="R1274" s="551" t="s">
        <v>8674</v>
      </c>
      <c r="S1274" s="551" t="s">
        <v>8674</v>
      </c>
      <c r="T1274" s="551" t="s">
        <v>8674</v>
      </c>
      <c r="U1274" s="551">
        <v>3.6412185944896223E-2</v>
      </c>
      <c r="V1274" s="552">
        <v>2.5012714796688318E-3</v>
      </c>
      <c r="W1274" s="553" t="s">
        <v>8674</v>
      </c>
      <c r="X1274" s="553" t="s">
        <v>8674</v>
      </c>
      <c r="Y1274" s="553" t="s">
        <v>8674</v>
      </c>
      <c r="Z1274" s="553" t="s">
        <v>8674</v>
      </c>
      <c r="AA1274" s="554" t="s">
        <v>8674</v>
      </c>
      <c r="AB1274" s="684" t="s">
        <v>8674</v>
      </c>
      <c r="AC1274" s="561">
        <v>1.1417480162128218E-3</v>
      </c>
    </row>
    <row r="1275" spans="1:29" ht="15" customHeight="1" thickBot="1" x14ac:dyDescent="0.3">
      <c r="A1275" s="532" t="s">
        <v>7680</v>
      </c>
      <c r="B1275" s="577">
        <v>280</v>
      </c>
      <c r="C1275" s="533" t="s">
        <v>7681</v>
      </c>
      <c r="D1275" s="534" t="s">
        <v>41</v>
      </c>
      <c r="E1275" s="537" t="s">
        <v>9</v>
      </c>
      <c r="F1275" s="530" t="s">
        <v>1037</v>
      </c>
      <c r="G1275" s="266" t="s">
        <v>1038</v>
      </c>
      <c r="H1275" s="530" t="s">
        <v>1039</v>
      </c>
      <c r="I1275" s="266">
        <v>88</v>
      </c>
      <c r="J1275" s="531">
        <v>3</v>
      </c>
      <c r="K1275" s="549" t="s">
        <v>8674</v>
      </c>
      <c r="L1275" s="549" t="s">
        <v>8674</v>
      </c>
      <c r="M1275" s="549" t="s">
        <v>8674</v>
      </c>
      <c r="N1275" s="549">
        <v>5.067396371744198E-3</v>
      </c>
      <c r="O1275" s="549" t="s">
        <v>8674</v>
      </c>
      <c r="P1275" s="550">
        <v>1.4170929754701207E-3</v>
      </c>
      <c r="Q1275" s="551" t="s">
        <v>8674</v>
      </c>
      <c r="R1275" s="551" t="s">
        <v>8674</v>
      </c>
      <c r="S1275" s="551" t="s">
        <v>8674</v>
      </c>
      <c r="T1275" s="551">
        <v>1.0991426687183996E-2</v>
      </c>
      <c r="U1275" s="551" t="s">
        <v>8674</v>
      </c>
      <c r="V1275" s="552">
        <v>1.667514319779221E-3</v>
      </c>
      <c r="W1275" s="553" t="s">
        <v>8674</v>
      </c>
      <c r="X1275" s="553" t="s">
        <v>8674</v>
      </c>
      <c r="Y1275" s="553" t="s">
        <v>8674</v>
      </c>
      <c r="Z1275" s="553" t="s">
        <v>8674</v>
      </c>
      <c r="AA1275" s="554" t="s">
        <v>8674</v>
      </c>
      <c r="AB1275" s="684" t="s">
        <v>8674</v>
      </c>
      <c r="AC1275" s="561">
        <v>1.1417480162128218E-3</v>
      </c>
    </row>
    <row r="1276" spans="1:29" ht="15" customHeight="1" thickBot="1" x14ac:dyDescent="0.3">
      <c r="A1276" s="532" t="s">
        <v>7634</v>
      </c>
      <c r="B1276" s="577">
        <v>288</v>
      </c>
      <c r="C1276" s="533" t="s">
        <v>7635</v>
      </c>
      <c r="D1276" s="534" t="s">
        <v>41</v>
      </c>
      <c r="E1276" s="537" t="s">
        <v>9</v>
      </c>
      <c r="F1276" s="530" t="s">
        <v>1058</v>
      </c>
      <c r="G1276" s="266" t="s">
        <v>1059</v>
      </c>
      <c r="H1276" s="530" t="s">
        <v>1060</v>
      </c>
      <c r="I1276" s="266">
        <v>86</v>
      </c>
      <c r="J1276" s="531">
        <v>3</v>
      </c>
      <c r="K1276" s="549" t="s">
        <v>8674</v>
      </c>
      <c r="L1276" s="549" t="s">
        <v>8674</v>
      </c>
      <c r="M1276" s="549" t="s">
        <v>8674</v>
      </c>
      <c r="N1276" s="549" t="s">
        <v>8674</v>
      </c>
      <c r="O1276" s="549" t="s">
        <v>8674</v>
      </c>
      <c r="P1276" s="550" t="s">
        <v>8674</v>
      </c>
      <c r="Q1276" s="551" t="s">
        <v>8674</v>
      </c>
      <c r="R1276" s="551" t="s">
        <v>8674</v>
      </c>
      <c r="S1276" s="551">
        <v>5.8145169105533485E-3</v>
      </c>
      <c r="T1276" s="551" t="s">
        <v>8674</v>
      </c>
      <c r="U1276" s="551" t="s">
        <v>8674</v>
      </c>
      <c r="V1276" s="552">
        <v>2.5012714796688318E-3</v>
      </c>
      <c r="W1276" s="553" t="s">
        <v>8674</v>
      </c>
      <c r="X1276" s="553" t="s">
        <v>8674</v>
      </c>
      <c r="Y1276" s="553" t="s">
        <v>8674</v>
      </c>
      <c r="Z1276" s="553" t="s">
        <v>8674</v>
      </c>
      <c r="AA1276" s="554" t="s">
        <v>8674</v>
      </c>
      <c r="AB1276" s="684" t="s">
        <v>8674</v>
      </c>
      <c r="AC1276" s="561">
        <v>1.1417480162128218E-3</v>
      </c>
    </row>
    <row r="1277" spans="1:29" ht="15" customHeight="1" thickBot="1" x14ac:dyDescent="0.3">
      <c r="A1277" s="532" t="s">
        <v>7636</v>
      </c>
      <c r="B1277" s="577">
        <v>268</v>
      </c>
      <c r="C1277" s="533" t="s">
        <v>7637</v>
      </c>
      <c r="D1277" s="534" t="s">
        <v>41</v>
      </c>
      <c r="E1277" s="537" t="s">
        <v>9</v>
      </c>
      <c r="F1277" s="530" t="s">
        <v>1061</v>
      </c>
      <c r="G1277" s="266" t="s">
        <v>1062</v>
      </c>
      <c r="H1277" s="530" t="s">
        <v>1063</v>
      </c>
      <c r="I1277" s="266">
        <v>85</v>
      </c>
      <c r="J1277" s="531">
        <v>3</v>
      </c>
      <c r="K1277" s="549" t="s">
        <v>8674</v>
      </c>
      <c r="L1277" s="549" t="s">
        <v>8674</v>
      </c>
      <c r="M1277" s="549" t="s">
        <v>8674</v>
      </c>
      <c r="N1277" s="549" t="s">
        <v>8674</v>
      </c>
      <c r="O1277" s="549" t="s">
        <v>8674</v>
      </c>
      <c r="P1277" s="550" t="s">
        <v>8674</v>
      </c>
      <c r="Q1277" s="551">
        <v>5.1964248596965291E-3</v>
      </c>
      <c r="R1277" s="551" t="s">
        <v>8674</v>
      </c>
      <c r="S1277" s="551" t="s">
        <v>8674</v>
      </c>
      <c r="T1277" s="551">
        <v>5.4957133435919979E-3</v>
      </c>
      <c r="U1277" s="551" t="s">
        <v>8674</v>
      </c>
      <c r="V1277" s="552">
        <v>2.5012714796688318E-3</v>
      </c>
      <c r="W1277" s="553" t="s">
        <v>8674</v>
      </c>
      <c r="X1277" s="553" t="s">
        <v>8674</v>
      </c>
      <c r="Y1277" s="553" t="s">
        <v>8674</v>
      </c>
      <c r="Z1277" s="553" t="s">
        <v>8674</v>
      </c>
      <c r="AA1277" s="554" t="s">
        <v>8674</v>
      </c>
      <c r="AB1277" s="684" t="s">
        <v>8674</v>
      </c>
      <c r="AC1277" s="561">
        <v>1.1417480162128218E-3</v>
      </c>
    </row>
    <row r="1278" spans="1:29" ht="15" customHeight="1" thickBot="1" x14ac:dyDescent="0.3">
      <c r="A1278" s="532" t="s">
        <v>7330</v>
      </c>
      <c r="B1278" s="577">
        <v>278</v>
      </c>
      <c r="C1278" s="533" t="s">
        <v>7331</v>
      </c>
      <c r="D1278" s="534" t="s">
        <v>41</v>
      </c>
      <c r="E1278" s="537" t="s">
        <v>23</v>
      </c>
      <c r="F1278" s="530" t="s">
        <v>1999</v>
      </c>
      <c r="G1278" s="266" t="s">
        <v>2000</v>
      </c>
      <c r="H1278" s="530" t="s">
        <v>2001</v>
      </c>
      <c r="I1278" s="266">
        <v>98</v>
      </c>
      <c r="J1278" s="531">
        <v>3</v>
      </c>
      <c r="K1278" s="549" t="s">
        <v>8674</v>
      </c>
      <c r="L1278" s="549" t="s">
        <v>8674</v>
      </c>
      <c r="M1278" s="549" t="s">
        <v>8674</v>
      </c>
      <c r="N1278" s="549" t="s">
        <v>8674</v>
      </c>
      <c r="O1278" s="549" t="s">
        <v>8674</v>
      </c>
      <c r="P1278" s="550" t="s">
        <v>8674</v>
      </c>
      <c r="Q1278" s="551" t="s">
        <v>8674</v>
      </c>
      <c r="R1278" s="551" t="s">
        <v>8674</v>
      </c>
      <c r="S1278" s="551" t="s">
        <v>8674</v>
      </c>
      <c r="T1278" s="551" t="s">
        <v>8674</v>
      </c>
      <c r="U1278" s="551" t="s">
        <v>8674</v>
      </c>
      <c r="V1278" s="552" t="s">
        <v>8674</v>
      </c>
      <c r="W1278" s="553">
        <v>1.258917331095258E-2</v>
      </c>
      <c r="X1278" s="553" t="s">
        <v>8674</v>
      </c>
      <c r="Y1278" s="553" t="s">
        <v>8674</v>
      </c>
      <c r="Z1278" s="553" t="s">
        <v>8674</v>
      </c>
      <c r="AA1278" s="554" t="s">
        <v>8674</v>
      </c>
      <c r="AB1278" s="684">
        <v>4.1523066063198109E-3</v>
      </c>
      <c r="AC1278" s="561">
        <v>1.1417480162128218E-3</v>
      </c>
    </row>
    <row r="1279" spans="1:29" ht="15" customHeight="1" thickBot="1" x14ac:dyDescent="0.3">
      <c r="A1279" s="532" t="s">
        <v>7370</v>
      </c>
      <c r="B1279" s="577">
        <v>236</v>
      </c>
      <c r="C1279" s="533" t="s">
        <v>7371</v>
      </c>
      <c r="D1279" s="534" t="s">
        <v>41</v>
      </c>
      <c r="E1279" s="535" t="s">
        <v>6</v>
      </c>
      <c r="F1279" s="530" t="s">
        <v>246</v>
      </c>
      <c r="G1279" s="266" t="s">
        <v>247</v>
      </c>
      <c r="H1279" s="530" t="s">
        <v>248</v>
      </c>
      <c r="I1279" s="266">
        <v>94</v>
      </c>
      <c r="J1279" s="531">
        <v>3</v>
      </c>
      <c r="K1279" s="549" t="s">
        <v>8674</v>
      </c>
      <c r="L1279" s="549" t="s">
        <v>8674</v>
      </c>
      <c r="M1279" s="549" t="s">
        <v>8674</v>
      </c>
      <c r="N1279" s="549" t="s">
        <v>8674</v>
      </c>
      <c r="O1279" s="549" t="s">
        <v>8674</v>
      </c>
      <c r="P1279" s="550" t="s">
        <v>8674</v>
      </c>
      <c r="Q1279" s="551">
        <v>2.5982124298482645E-3</v>
      </c>
      <c r="R1279" s="551" t="s">
        <v>8674</v>
      </c>
      <c r="S1279" s="551" t="s">
        <v>8674</v>
      </c>
      <c r="T1279" s="551" t="s">
        <v>8674</v>
      </c>
      <c r="U1279" s="551" t="s">
        <v>8674</v>
      </c>
      <c r="V1279" s="552">
        <v>8.3375715988961052E-4</v>
      </c>
      <c r="W1279" s="553" t="s">
        <v>8674</v>
      </c>
      <c r="X1279" s="553" t="s">
        <v>8674</v>
      </c>
      <c r="Y1279" s="553">
        <v>5.1888750518887502E-3</v>
      </c>
      <c r="Z1279" s="553" t="s">
        <v>8674</v>
      </c>
      <c r="AA1279" s="554" t="s">
        <v>8674</v>
      </c>
      <c r="AB1279" s="684">
        <v>2.768204404213207E-3</v>
      </c>
      <c r="AC1279" s="561">
        <v>1.1417480162128218E-3</v>
      </c>
    </row>
    <row r="1280" spans="1:29" ht="15" customHeight="1" thickBot="1" x14ac:dyDescent="0.3">
      <c r="A1280" s="532" t="s">
        <v>7588</v>
      </c>
      <c r="B1280" s="577">
        <v>302</v>
      </c>
      <c r="C1280" s="533" t="s">
        <v>7589</v>
      </c>
      <c r="D1280" s="534" t="s">
        <v>42</v>
      </c>
      <c r="E1280" s="537" t="s">
        <v>5</v>
      </c>
      <c r="F1280" s="530" t="s">
        <v>2898</v>
      </c>
      <c r="G1280" s="266" t="s">
        <v>2685</v>
      </c>
      <c r="H1280" s="530" t="s">
        <v>2899</v>
      </c>
      <c r="I1280" s="266">
        <v>96</v>
      </c>
      <c r="J1280" s="531">
        <v>3</v>
      </c>
      <c r="K1280" s="549" t="s">
        <v>8674</v>
      </c>
      <c r="L1280" s="549" t="s">
        <v>8674</v>
      </c>
      <c r="M1280" s="549" t="s">
        <v>8674</v>
      </c>
      <c r="N1280" s="549" t="s">
        <v>8674</v>
      </c>
      <c r="O1280" s="549" t="s">
        <v>8674</v>
      </c>
      <c r="P1280" s="550" t="s">
        <v>8674</v>
      </c>
      <c r="Q1280" s="551" t="s">
        <v>8674</v>
      </c>
      <c r="R1280" s="551" t="s">
        <v>8674</v>
      </c>
      <c r="S1280" s="551" t="s">
        <v>8674</v>
      </c>
      <c r="T1280" s="551" t="s">
        <v>8674</v>
      </c>
      <c r="U1280" s="551">
        <v>3.6412185944896223E-2</v>
      </c>
      <c r="V1280" s="552">
        <v>2.5012714796688318E-3</v>
      </c>
      <c r="W1280" s="553" t="s">
        <v>8674</v>
      </c>
      <c r="X1280" s="553" t="s">
        <v>8674</v>
      </c>
      <c r="Y1280" s="553" t="s">
        <v>8674</v>
      </c>
      <c r="Z1280" s="553" t="s">
        <v>8674</v>
      </c>
      <c r="AA1280" s="554" t="s">
        <v>8674</v>
      </c>
      <c r="AB1280" s="684" t="s">
        <v>8674</v>
      </c>
      <c r="AC1280" s="561">
        <v>1.1417480162128218E-3</v>
      </c>
    </row>
    <row r="1281" spans="1:29" ht="15" customHeight="1" thickBot="1" x14ac:dyDescent="0.3">
      <c r="A1281" s="532" t="s">
        <v>7746</v>
      </c>
      <c r="B1281" s="577">
        <v>299</v>
      </c>
      <c r="C1281" s="533" t="s">
        <v>7747</v>
      </c>
      <c r="D1281" s="534" t="s">
        <v>42</v>
      </c>
      <c r="E1281" s="537" t="s">
        <v>14</v>
      </c>
      <c r="F1281" s="530" t="s">
        <v>3787</v>
      </c>
      <c r="G1281" s="266" t="s">
        <v>3788</v>
      </c>
      <c r="H1281" s="530" t="s">
        <v>3789</v>
      </c>
      <c r="I1281" s="266">
        <v>88</v>
      </c>
      <c r="J1281" s="531">
        <v>3</v>
      </c>
      <c r="K1281" s="549" t="s">
        <v>8674</v>
      </c>
      <c r="L1281" s="549">
        <v>5.3347559349159773E-2</v>
      </c>
      <c r="M1281" s="549">
        <v>6.5419337956299879E-3</v>
      </c>
      <c r="N1281" s="549" t="s">
        <v>8674</v>
      </c>
      <c r="O1281" s="549" t="s">
        <v>8674</v>
      </c>
      <c r="P1281" s="550">
        <v>4.2512789264103614E-3</v>
      </c>
      <c r="Q1281" s="551" t="s">
        <v>8674</v>
      </c>
      <c r="R1281" s="551" t="s">
        <v>8674</v>
      </c>
      <c r="S1281" s="551" t="s">
        <v>8674</v>
      </c>
      <c r="T1281" s="551" t="s">
        <v>8674</v>
      </c>
      <c r="U1281" s="551" t="s">
        <v>8674</v>
      </c>
      <c r="V1281" s="552" t="s">
        <v>8674</v>
      </c>
      <c r="W1281" s="553" t="s">
        <v>8674</v>
      </c>
      <c r="X1281" s="553" t="s">
        <v>8674</v>
      </c>
      <c r="Y1281" s="553" t="s">
        <v>8674</v>
      </c>
      <c r="Z1281" s="553" t="s">
        <v>8674</v>
      </c>
      <c r="AA1281" s="554" t="s">
        <v>8674</v>
      </c>
      <c r="AB1281" s="684" t="s">
        <v>8674</v>
      </c>
      <c r="AC1281" s="561">
        <v>1.1417480162128218E-3</v>
      </c>
    </row>
    <row r="1282" spans="1:29" ht="15" customHeight="1" thickBot="1" x14ac:dyDescent="0.3">
      <c r="A1282" s="532" t="s">
        <v>7332</v>
      </c>
      <c r="B1282" s="577">
        <v>275</v>
      </c>
      <c r="C1282" s="533" t="s">
        <v>7333</v>
      </c>
      <c r="D1282" s="534" t="s">
        <v>41</v>
      </c>
      <c r="E1282" s="537" t="s">
        <v>9</v>
      </c>
      <c r="F1282" s="530" t="s">
        <v>1111</v>
      </c>
      <c r="G1282" s="266" t="s">
        <v>1112</v>
      </c>
      <c r="H1282" s="530" t="s">
        <v>1113</v>
      </c>
      <c r="I1282" s="266">
        <v>97</v>
      </c>
      <c r="J1282" s="531">
        <v>3</v>
      </c>
      <c r="K1282" s="549" t="s">
        <v>8674</v>
      </c>
      <c r="L1282" s="549" t="s">
        <v>8674</v>
      </c>
      <c r="M1282" s="549" t="s">
        <v>8674</v>
      </c>
      <c r="N1282" s="549" t="s">
        <v>8674</v>
      </c>
      <c r="O1282" s="549" t="s">
        <v>8674</v>
      </c>
      <c r="P1282" s="550" t="s">
        <v>8674</v>
      </c>
      <c r="Q1282" s="551" t="s">
        <v>8674</v>
      </c>
      <c r="R1282" s="551" t="s">
        <v>8674</v>
      </c>
      <c r="S1282" s="551" t="s">
        <v>8674</v>
      </c>
      <c r="T1282" s="551" t="s">
        <v>8674</v>
      </c>
      <c r="U1282" s="551" t="s">
        <v>8674</v>
      </c>
      <c r="V1282" s="552" t="s">
        <v>8674</v>
      </c>
      <c r="W1282" s="553" t="s">
        <v>8674</v>
      </c>
      <c r="X1282" s="553">
        <v>3.8277511961722487E-2</v>
      </c>
      <c r="Y1282" s="553" t="s">
        <v>8674</v>
      </c>
      <c r="Z1282" s="553" t="s">
        <v>8674</v>
      </c>
      <c r="AA1282" s="554">
        <v>4.042037186742118E-2</v>
      </c>
      <c r="AB1282" s="684">
        <v>4.1523066063198109E-3</v>
      </c>
      <c r="AC1282" s="561">
        <v>1.1417480162128218E-3</v>
      </c>
    </row>
    <row r="1283" spans="1:29" ht="15" customHeight="1" thickBot="1" x14ac:dyDescent="0.3">
      <c r="A1283" s="532" t="s">
        <v>7314</v>
      </c>
      <c r="B1283" s="577">
        <v>289</v>
      </c>
      <c r="C1283" s="533" t="s">
        <v>7315</v>
      </c>
      <c r="D1283" s="534" t="s">
        <v>42</v>
      </c>
      <c r="E1283" s="537" t="s">
        <v>5</v>
      </c>
      <c r="F1283" s="530" t="s">
        <v>2806</v>
      </c>
      <c r="G1283" s="266" t="s">
        <v>2807</v>
      </c>
      <c r="H1283" s="530" t="s">
        <v>2808</v>
      </c>
      <c r="I1283" s="266">
        <v>99</v>
      </c>
      <c r="J1283" s="531">
        <v>3</v>
      </c>
      <c r="K1283" s="549" t="s">
        <v>8674</v>
      </c>
      <c r="L1283" s="549" t="s">
        <v>8674</v>
      </c>
      <c r="M1283" s="549" t="s">
        <v>8674</v>
      </c>
      <c r="N1283" s="549" t="s">
        <v>8674</v>
      </c>
      <c r="O1283" s="549" t="s">
        <v>8674</v>
      </c>
      <c r="P1283" s="550" t="s">
        <v>8674</v>
      </c>
      <c r="Q1283" s="551" t="s">
        <v>8674</v>
      </c>
      <c r="R1283" s="551" t="s">
        <v>8674</v>
      </c>
      <c r="S1283" s="551" t="s">
        <v>8674</v>
      </c>
      <c r="T1283" s="551" t="s">
        <v>8674</v>
      </c>
      <c r="U1283" s="551" t="s">
        <v>8674</v>
      </c>
      <c r="V1283" s="552" t="s">
        <v>8674</v>
      </c>
      <c r="W1283" s="553">
        <v>1.258917331095258E-2</v>
      </c>
      <c r="X1283" s="553" t="s">
        <v>8674</v>
      </c>
      <c r="Y1283" s="553" t="s">
        <v>8674</v>
      </c>
      <c r="Z1283" s="553" t="s">
        <v>8674</v>
      </c>
      <c r="AA1283" s="554" t="s">
        <v>8674</v>
      </c>
      <c r="AB1283" s="684">
        <v>4.1523066063198109E-3</v>
      </c>
      <c r="AC1283" s="561">
        <v>1.1417480162128218E-3</v>
      </c>
    </row>
    <row r="1284" spans="1:29" ht="15" customHeight="1" thickBot="1" x14ac:dyDescent="0.3">
      <c r="A1284" s="532" t="s">
        <v>7722</v>
      </c>
      <c r="B1284" s="577">
        <v>289</v>
      </c>
      <c r="C1284" s="533" t="s">
        <v>7723</v>
      </c>
      <c r="D1284" s="534" t="s">
        <v>42</v>
      </c>
      <c r="E1284" s="537" t="s">
        <v>5</v>
      </c>
      <c r="F1284" s="530" t="s">
        <v>2809</v>
      </c>
      <c r="G1284" s="266" t="s">
        <v>2810</v>
      </c>
      <c r="H1284" s="530" t="s">
        <v>2811</v>
      </c>
      <c r="I1284" s="266">
        <v>99</v>
      </c>
      <c r="J1284" s="531">
        <v>3</v>
      </c>
      <c r="K1284" s="549" t="s">
        <v>8674</v>
      </c>
      <c r="L1284" s="549">
        <v>5.3347559349159773E-2</v>
      </c>
      <c r="M1284" s="549" t="s">
        <v>8674</v>
      </c>
      <c r="N1284" s="549">
        <v>5.067396371744198E-3</v>
      </c>
      <c r="O1284" s="549" t="s">
        <v>8674</v>
      </c>
      <c r="P1284" s="550">
        <v>4.2512789264103614E-3</v>
      </c>
      <c r="Q1284" s="551" t="s">
        <v>8674</v>
      </c>
      <c r="R1284" s="551" t="s">
        <v>8674</v>
      </c>
      <c r="S1284" s="551" t="s">
        <v>8674</v>
      </c>
      <c r="T1284" s="551" t="s">
        <v>8674</v>
      </c>
      <c r="U1284" s="551" t="s">
        <v>8674</v>
      </c>
      <c r="V1284" s="552" t="s">
        <v>8674</v>
      </c>
      <c r="W1284" s="553" t="s">
        <v>8674</v>
      </c>
      <c r="X1284" s="553" t="s">
        <v>8674</v>
      </c>
      <c r="Y1284" s="553" t="s">
        <v>8674</v>
      </c>
      <c r="Z1284" s="553" t="s">
        <v>8674</v>
      </c>
      <c r="AA1284" s="554" t="s">
        <v>8674</v>
      </c>
      <c r="AB1284" s="684" t="s">
        <v>8674</v>
      </c>
      <c r="AC1284" s="561">
        <v>1.1417480162128218E-3</v>
      </c>
    </row>
    <row r="1285" spans="1:29" ht="15" customHeight="1" thickBot="1" x14ac:dyDescent="0.3">
      <c r="A1285" s="532" t="s">
        <v>7562</v>
      </c>
      <c r="B1285" s="577">
        <v>321</v>
      </c>
      <c r="C1285" s="533" t="s">
        <v>7563</v>
      </c>
      <c r="D1285" s="534" t="s">
        <v>42</v>
      </c>
      <c r="E1285" s="537" t="s">
        <v>10</v>
      </c>
      <c r="F1285" s="530" t="s">
        <v>4043</v>
      </c>
      <c r="G1285" s="266" t="s">
        <v>4044</v>
      </c>
      <c r="H1285" s="530" t="s">
        <v>4045</v>
      </c>
      <c r="I1285" s="266">
        <v>99</v>
      </c>
      <c r="J1285" s="531">
        <v>3</v>
      </c>
      <c r="K1285" s="549" t="s">
        <v>8674</v>
      </c>
      <c r="L1285" s="549" t="s">
        <v>8674</v>
      </c>
      <c r="M1285" s="549" t="s">
        <v>8674</v>
      </c>
      <c r="N1285" s="549" t="s">
        <v>8674</v>
      </c>
      <c r="O1285" s="549" t="s">
        <v>8674</v>
      </c>
      <c r="P1285" s="550" t="s">
        <v>8674</v>
      </c>
      <c r="Q1285" s="551">
        <v>7.7946372895447927E-3</v>
      </c>
      <c r="R1285" s="551" t="s">
        <v>8674</v>
      </c>
      <c r="S1285" s="551" t="s">
        <v>8674</v>
      </c>
      <c r="T1285" s="551" t="s">
        <v>8674</v>
      </c>
      <c r="U1285" s="551" t="s">
        <v>8674</v>
      </c>
      <c r="V1285" s="552">
        <v>2.5012714796688318E-3</v>
      </c>
      <c r="W1285" s="553" t="s">
        <v>8674</v>
      </c>
      <c r="X1285" s="553" t="s">
        <v>8674</v>
      </c>
      <c r="Y1285" s="553" t="s">
        <v>8674</v>
      </c>
      <c r="Z1285" s="553" t="s">
        <v>8674</v>
      </c>
      <c r="AA1285" s="554" t="s">
        <v>8674</v>
      </c>
      <c r="AB1285" s="684" t="s">
        <v>8674</v>
      </c>
      <c r="AC1285" s="561">
        <v>1.1417480162128218E-3</v>
      </c>
    </row>
    <row r="1286" spans="1:29" ht="15" customHeight="1" thickBot="1" x14ac:dyDescent="0.3">
      <c r="A1286" s="532" t="s">
        <v>7490</v>
      </c>
      <c r="B1286" s="577">
        <v>244</v>
      </c>
      <c r="C1286" s="533" t="s">
        <v>7491</v>
      </c>
      <c r="D1286" s="534" t="s">
        <v>41</v>
      </c>
      <c r="E1286" s="537" t="s">
        <v>13</v>
      </c>
      <c r="F1286" s="530" t="s">
        <v>2107</v>
      </c>
      <c r="G1286" s="266" t="s">
        <v>2108</v>
      </c>
      <c r="H1286" s="530" t="s">
        <v>350</v>
      </c>
      <c r="I1286" s="266">
        <v>100</v>
      </c>
      <c r="J1286" s="531">
        <v>3</v>
      </c>
      <c r="K1286" s="549" t="s">
        <v>8674</v>
      </c>
      <c r="L1286" s="549" t="s">
        <v>8674</v>
      </c>
      <c r="M1286" s="549" t="s">
        <v>8674</v>
      </c>
      <c r="N1286" s="549" t="s">
        <v>8674</v>
      </c>
      <c r="O1286" s="549" t="s">
        <v>8674</v>
      </c>
      <c r="P1286" s="550" t="s">
        <v>8674</v>
      </c>
      <c r="Q1286" s="551">
        <v>2.5982124298482645E-3</v>
      </c>
      <c r="R1286" s="551">
        <v>5.8462437883659749E-2</v>
      </c>
      <c r="S1286" s="551" t="s">
        <v>8674</v>
      </c>
      <c r="T1286" s="551" t="s">
        <v>8674</v>
      </c>
      <c r="U1286" s="551" t="s">
        <v>8674</v>
      </c>
      <c r="V1286" s="552">
        <v>2.5012714796688318E-3</v>
      </c>
      <c r="W1286" s="553" t="s">
        <v>8674</v>
      </c>
      <c r="X1286" s="553" t="s">
        <v>8674</v>
      </c>
      <c r="Y1286" s="553" t="s">
        <v>8674</v>
      </c>
      <c r="Z1286" s="553" t="s">
        <v>8674</v>
      </c>
      <c r="AA1286" s="554" t="s">
        <v>8674</v>
      </c>
      <c r="AB1286" s="684" t="s">
        <v>8674</v>
      </c>
      <c r="AC1286" s="561">
        <v>1.1417480162128218E-3</v>
      </c>
    </row>
    <row r="1287" spans="1:29" ht="15" customHeight="1" thickBot="1" x14ac:dyDescent="0.3">
      <c r="A1287" s="532" t="s">
        <v>7542</v>
      </c>
      <c r="B1287" s="577">
        <v>289</v>
      </c>
      <c r="C1287" s="533" t="s">
        <v>7543</v>
      </c>
      <c r="D1287" s="534" t="s">
        <v>42</v>
      </c>
      <c r="E1287" s="537" t="s">
        <v>5</v>
      </c>
      <c r="F1287" s="530" t="s">
        <v>2839</v>
      </c>
      <c r="G1287" s="266" t="s">
        <v>2840</v>
      </c>
      <c r="H1287" s="530" t="s">
        <v>1131</v>
      </c>
      <c r="I1287" s="266">
        <v>99</v>
      </c>
      <c r="J1287" s="531">
        <v>3</v>
      </c>
      <c r="K1287" s="549" t="s">
        <v>8674</v>
      </c>
      <c r="L1287" s="549" t="s">
        <v>8674</v>
      </c>
      <c r="M1287" s="549" t="s">
        <v>8674</v>
      </c>
      <c r="N1287" s="549" t="s">
        <v>8674</v>
      </c>
      <c r="O1287" s="549" t="s">
        <v>8674</v>
      </c>
      <c r="P1287" s="550" t="s">
        <v>8674</v>
      </c>
      <c r="Q1287" s="551" t="s">
        <v>8674</v>
      </c>
      <c r="R1287" s="551" t="s">
        <v>8674</v>
      </c>
      <c r="S1287" s="551" t="s">
        <v>8674</v>
      </c>
      <c r="T1287" s="551" t="s">
        <v>8674</v>
      </c>
      <c r="U1287" s="551">
        <v>3.6412185944896223E-2</v>
      </c>
      <c r="V1287" s="552">
        <v>2.5012714796688318E-3</v>
      </c>
      <c r="W1287" s="553" t="s">
        <v>8674</v>
      </c>
      <c r="X1287" s="553" t="s">
        <v>8674</v>
      </c>
      <c r="Y1287" s="553" t="s">
        <v>8674</v>
      </c>
      <c r="Z1287" s="553" t="s">
        <v>8674</v>
      </c>
      <c r="AA1287" s="554" t="s">
        <v>8674</v>
      </c>
      <c r="AB1287" s="684" t="s">
        <v>8674</v>
      </c>
      <c r="AC1287" s="561">
        <v>1.1417480162128218E-3</v>
      </c>
    </row>
    <row r="1288" spans="1:29" ht="15" customHeight="1" thickBot="1" x14ac:dyDescent="0.3">
      <c r="A1288" s="532" t="s">
        <v>7336</v>
      </c>
      <c r="B1288" s="577">
        <v>298</v>
      </c>
      <c r="C1288" s="533" t="s">
        <v>7337</v>
      </c>
      <c r="D1288" s="534" t="s">
        <v>42</v>
      </c>
      <c r="E1288" s="537" t="s">
        <v>5</v>
      </c>
      <c r="F1288" s="530" t="s">
        <v>2856</v>
      </c>
      <c r="G1288" s="266" t="s">
        <v>2857</v>
      </c>
      <c r="H1288" s="530" t="s">
        <v>2858</v>
      </c>
      <c r="I1288" s="266">
        <v>95</v>
      </c>
      <c r="J1288" s="531">
        <v>3</v>
      </c>
      <c r="K1288" s="549" t="s">
        <v>8674</v>
      </c>
      <c r="L1288" s="549" t="s">
        <v>8674</v>
      </c>
      <c r="M1288" s="549" t="s">
        <v>8674</v>
      </c>
      <c r="N1288" s="549" t="s">
        <v>8674</v>
      </c>
      <c r="O1288" s="549" t="s">
        <v>8674</v>
      </c>
      <c r="P1288" s="550" t="s">
        <v>8674</v>
      </c>
      <c r="Q1288" s="551" t="s">
        <v>8674</v>
      </c>
      <c r="R1288" s="551" t="s">
        <v>8674</v>
      </c>
      <c r="S1288" s="551" t="s">
        <v>8674</v>
      </c>
      <c r="T1288" s="551" t="s">
        <v>8674</v>
      </c>
      <c r="U1288" s="551" t="s">
        <v>8674</v>
      </c>
      <c r="V1288" s="552" t="s">
        <v>8674</v>
      </c>
      <c r="W1288" s="553" t="s">
        <v>8674</v>
      </c>
      <c r="X1288" s="553" t="s">
        <v>8674</v>
      </c>
      <c r="Y1288" s="553">
        <v>7.7833125778331257E-3</v>
      </c>
      <c r="Z1288" s="553" t="s">
        <v>8674</v>
      </c>
      <c r="AA1288" s="554" t="s">
        <v>8674</v>
      </c>
      <c r="AB1288" s="684">
        <v>4.1523066063198109E-3</v>
      </c>
      <c r="AC1288" s="561">
        <v>1.1417480162128218E-3</v>
      </c>
    </row>
    <row r="1289" spans="1:29" ht="15" customHeight="1" thickBot="1" x14ac:dyDescent="0.3">
      <c r="A1289" s="532" t="s">
        <v>7714</v>
      </c>
      <c r="B1289" s="577">
        <v>251</v>
      </c>
      <c r="C1289" s="533" t="s">
        <v>7715</v>
      </c>
      <c r="D1289" s="534" t="s">
        <v>42</v>
      </c>
      <c r="E1289" s="537" t="s">
        <v>8</v>
      </c>
      <c r="F1289" s="530" t="s">
        <v>4311</v>
      </c>
      <c r="G1289" s="266" t="s">
        <v>4312</v>
      </c>
      <c r="H1289" s="530" t="s">
        <v>847</v>
      </c>
      <c r="I1289" s="266">
        <v>100</v>
      </c>
      <c r="J1289" s="531">
        <v>3</v>
      </c>
      <c r="K1289" s="549">
        <v>2.3324521847302129E-2</v>
      </c>
      <c r="L1289" s="549" t="s">
        <v>8674</v>
      </c>
      <c r="M1289" s="549" t="s">
        <v>8674</v>
      </c>
      <c r="N1289" s="549" t="s">
        <v>8674</v>
      </c>
      <c r="O1289" s="549" t="s">
        <v>8674</v>
      </c>
      <c r="P1289" s="550">
        <v>4.2512789264103614E-3</v>
      </c>
      <c r="Q1289" s="551" t="s">
        <v>8674</v>
      </c>
      <c r="R1289" s="551" t="s">
        <v>8674</v>
      </c>
      <c r="S1289" s="551" t="s">
        <v>8674</v>
      </c>
      <c r="T1289" s="551" t="s">
        <v>8674</v>
      </c>
      <c r="U1289" s="551" t="s">
        <v>8674</v>
      </c>
      <c r="V1289" s="552" t="s">
        <v>8674</v>
      </c>
      <c r="W1289" s="553" t="s">
        <v>8674</v>
      </c>
      <c r="X1289" s="553" t="s">
        <v>8674</v>
      </c>
      <c r="Y1289" s="553" t="s">
        <v>8674</v>
      </c>
      <c r="Z1289" s="553" t="s">
        <v>8674</v>
      </c>
      <c r="AA1289" s="554" t="s">
        <v>8674</v>
      </c>
      <c r="AB1289" s="684" t="s">
        <v>8674</v>
      </c>
      <c r="AC1289" s="561">
        <v>1.1417480162128218E-3</v>
      </c>
    </row>
    <row r="1290" spans="1:29" ht="15" customHeight="1" thickBot="1" x14ac:dyDescent="0.3">
      <c r="A1290" s="532" t="s">
        <v>7334</v>
      </c>
      <c r="B1290" s="577">
        <v>248</v>
      </c>
      <c r="C1290" s="533" t="s">
        <v>7335</v>
      </c>
      <c r="D1290" s="534" t="s">
        <v>41</v>
      </c>
      <c r="E1290" s="537" t="s">
        <v>6</v>
      </c>
      <c r="F1290" s="530" t="s">
        <v>240</v>
      </c>
      <c r="G1290" s="266" t="s">
        <v>241</v>
      </c>
      <c r="H1290" s="530" t="s">
        <v>242</v>
      </c>
      <c r="I1290" s="266">
        <v>95</v>
      </c>
      <c r="J1290" s="531">
        <v>3</v>
      </c>
      <c r="K1290" s="549" t="s">
        <v>8674</v>
      </c>
      <c r="L1290" s="549" t="s">
        <v>8674</v>
      </c>
      <c r="M1290" s="549" t="s">
        <v>8674</v>
      </c>
      <c r="N1290" s="549" t="s">
        <v>8674</v>
      </c>
      <c r="O1290" s="549" t="s">
        <v>8674</v>
      </c>
      <c r="P1290" s="550" t="s">
        <v>8674</v>
      </c>
      <c r="Q1290" s="551" t="s">
        <v>8674</v>
      </c>
      <c r="R1290" s="551" t="s">
        <v>8674</v>
      </c>
      <c r="S1290" s="551" t="s">
        <v>8674</v>
      </c>
      <c r="T1290" s="551" t="s">
        <v>8674</v>
      </c>
      <c r="U1290" s="551" t="s">
        <v>8674</v>
      </c>
      <c r="V1290" s="552" t="s">
        <v>8674</v>
      </c>
      <c r="W1290" s="553">
        <v>1.258917331095258E-2</v>
      </c>
      <c r="X1290" s="553" t="s">
        <v>8674</v>
      </c>
      <c r="Y1290" s="553" t="s">
        <v>8674</v>
      </c>
      <c r="Z1290" s="553" t="s">
        <v>8674</v>
      </c>
      <c r="AA1290" s="554" t="s">
        <v>8674</v>
      </c>
      <c r="AB1290" s="684">
        <v>4.1523066063198109E-3</v>
      </c>
      <c r="AC1290" s="561">
        <v>1.1417480162128218E-3</v>
      </c>
    </row>
    <row r="1291" spans="1:29" ht="15" customHeight="1" thickBot="1" x14ac:dyDescent="0.3">
      <c r="A1291" s="532" t="s">
        <v>7472</v>
      </c>
      <c r="B1291" s="577">
        <v>237</v>
      </c>
      <c r="C1291" s="533" t="s">
        <v>7473</v>
      </c>
      <c r="D1291" s="534" t="s">
        <v>41</v>
      </c>
      <c r="E1291" s="537" t="s">
        <v>9</v>
      </c>
      <c r="F1291" s="530" t="s">
        <v>1126</v>
      </c>
      <c r="G1291" s="266" t="s">
        <v>1127</v>
      </c>
      <c r="H1291" s="530" t="s">
        <v>1128</v>
      </c>
      <c r="I1291" s="266">
        <v>98</v>
      </c>
      <c r="J1291" s="531">
        <v>3</v>
      </c>
      <c r="K1291" s="549" t="s">
        <v>8674</v>
      </c>
      <c r="L1291" s="549" t="s">
        <v>8674</v>
      </c>
      <c r="M1291" s="549" t="s">
        <v>8674</v>
      </c>
      <c r="N1291" s="549">
        <v>1.0134792743488396E-2</v>
      </c>
      <c r="O1291" s="549" t="s">
        <v>8674</v>
      </c>
      <c r="P1291" s="550">
        <v>2.8341859509402414E-3</v>
      </c>
      <c r="Q1291" s="551" t="s">
        <v>8674</v>
      </c>
      <c r="R1291" s="551" t="s">
        <v>8674</v>
      </c>
      <c r="S1291" s="551" t="s">
        <v>8674</v>
      </c>
      <c r="T1291" s="551" t="s">
        <v>8674</v>
      </c>
      <c r="U1291" s="551" t="s">
        <v>8674</v>
      </c>
      <c r="V1291" s="552" t="s">
        <v>8674</v>
      </c>
      <c r="W1291" s="553" t="s">
        <v>8674</v>
      </c>
      <c r="X1291" s="553" t="s">
        <v>8674</v>
      </c>
      <c r="Y1291" s="553">
        <v>2.5944375259443751E-3</v>
      </c>
      <c r="Z1291" s="553" t="s">
        <v>8674</v>
      </c>
      <c r="AA1291" s="554" t="s">
        <v>8674</v>
      </c>
      <c r="AB1291" s="684">
        <v>1.3841022021066035E-3</v>
      </c>
      <c r="AC1291" s="561">
        <v>1.1417480162128218E-3</v>
      </c>
    </row>
    <row r="1292" spans="1:29" ht="15" customHeight="1" thickBot="1" x14ac:dyDescent="0.3">
      <c r="A1292" s="532" t="s">
        <v>7450</v>
      </c>
      <c r="B1292" s="577">
        <v>253</v>
      </c>
      <c r="C1292" s="533" t="s">
        <v>7451</v>
      </c>
      <c r="D1292" s="534" t="s">
        <v>41</v>
      </c>
      <c r="E1292" s="537" t="s">
        <v>6</v>
      </c>
      <c r="F1292" s="530" t="s">
        <v>281</v>
      </c>
      <c r="G1292" s="266" t="s">
        <v>282</v>
      </c>
      <c r="H1292" s="530" t="s">
        <v>283</v>
      </c>
      <c r="I1292" s="266">
        <v>92</v>
      </c>
      <c r="J1292" s="531">
        <v>3</v>
      </c>
      <c r="K1292" s="549" t="s">
        <v>8674</v>
      </c>
      <c r="L1292" s="549" t="s">
        <v>8674</v>
      </c>
      <c r="M1292" s="549" t="s">
        <v>8674</v>
      </c>
      <c r="N1292" s="549">
        <v>5.067396371744198E-3</v>
      </c>
      <c r="O1292" s="549" t="s">
        <v>8674</v>
      </c>
      <c r="P1292" s="550">
        <v>1.4170929754701207E-3</v>
      </c>
      <c r="Q1292" s="551">
        <v>2.5982124298482645E-3</v>
      </c>
      <c r="R1292" s="551" t="s">
        <v>8674</v>
      </c>
      <c r="S1292" s="551" t="s">
        <v>8674</v>
      </c>
      <c r="T1292" s="551" t="s">
        <v>8674</v>
      </c>
      <c r="U1292" s="551" t="s">
        <v>8674</v>
      </c>
      <c r="V1292" s="552">
        <v>8.3375715988961052E-4</v>
      </c>
      <c r="W1292" s="553" t="s">
        <v>8674</v>
      </c>
      <c r="X1292" s="553" t="s">
        <v>8674</v>
      </c>
      <c r="Y1292" s="553" t="s">
        <v>8674</v>
      </c>
      <c r="Z1292" s="553">
        <v>4.595588235294118E-2</v>
      </c>
      <c r="AA1292" s="554" t="s">
        <v>8674</v>
      </c>
      <c r="AB1292" s="684">
        <v>1.3841022021066035E-3</v>
      </c>
      <c r="AC1292" s="561">
        <v>1.1417480162128218E-3</v>
      </c>
    </row>
    <row r="1293" spans="1:29" ht="15" customHeight="1" thickBot="1" x14ac:dyDescent="0.3">
      <c r="A1293" s="532" t="s">
        <v>7414</v>
      </c>
      <c r="B1293" s="577">
        <v>252</v>
      </c>
      <c r="C1293" s="533" t="s">
        <v>7415</v>
      </c>
      <c r="D1293" s="534" t="s">
        <v>41</v>
      </c>
      <c r="E1293" s="537" t="s">
        <v>6</v>
      </c>
      <c r="F1293" s="530" t="s">
        <v>286</v>
      </c>
      <c r="G1293" s="266" t="s">
        <v>287</v>
      </c>
      <c r="H1293" s="530" t="s">
        <v>288</v>
      </c>
      <c r="I1293" s="266">
        <v>90</v>
      </c>
      <c r="J1293" s="531">
        <v>3</v>
      </c>
      <c r="K1293" s="549" t="s">
        <v>8674</v>
      </c>
      <c r="L1293" s="549" t="s">
        <v>8674</v>
      </c>
      <c r="M1293" s="549" t="s">
        <v>8674</v>
      </c>
      <c r="N1293" s="549" t="s">
        <v>8674</v>
      </c>
      <c r="O1293" s="549" t="s">
        <v>8674</v>
      </c>
      <c r="P1293" s="550" t="s">
        <v>8674</v>
      </c>
      <c r="Q1293" s="551">
        <v>2.5982124298482645E-3</v>
      </c>
      <c r="R1293" s="551" t="s">
        <v>8674</v>
      </c>
      <c r="S1293" s="551">
        <v>1.9381723035177827E-3</v>
      </c>
      <c r="T1293" s="551" t="s">
        <v>8674</v>
      </c>
      <c r="U1293" s="551" t="s">
        <v>8674</v>
      </c>
      <c r="V1293" s="552">
        <v>1.667514319779221E-3</v>
      </c>
      <c r="W1293" s="553">
        <v>4.1963911036508603E-3</v>
      </c>
      <c r="X1293" s="553" t="s">
        <v>8674</v>
      </c>
      <c r="Y1293" s="553" t="s">
        <v>8674</v>
      </c>
      <c r="Z1293" s="553" t="s">
        <v>8674</v>
      </c>
      <c r="AA1293" s="554" t="s">
        <v>8674</v>
      </c>
      <c r="AB1293" s="684">
        <v>1.3841022021066035E-3</v>
      </c>
      <c r="AC1293" s="561">
        <v>1.1417480162128218E-3</v>
      </c>
    </row>
    <row r="1294" spans="1:29" ht="15" customHeight="1" thickBot="1" x14ac:dyDescent="0.3">
      <c r="A1294" s="532" t="s">
        <v>7666</v>
      </c>
      <c r="B1294" s="577">
        <v>256</v>
      </c>
      <c r="C1294" s="533" t="s">
        <v>7667</v>
      </c>
      <c r="D1294" s="534" t="s">
        <v>41</v>
      </c>
      <c r="E1294" s="537" t="s">
        <v>6</v>
      </c>
      <c r="F1294" s="530" t="s">
        <v>295</v>
      </c>
      <c r="G1294" s="266" t="s">
        <v>282</v>
      </c>
      <c r="H1294" s="530" t="s">
        <v>296</v>
      </c>
      <c r="I1294" s="266">
        <v>96</v>
      </c>
      <c r="J1294" s="531">
        <v>3</v>
      </c>
      <c r="K1294" s="549" t="s">
        <v>8674</v>
      </c>
      <c r="L1294" s="549">
        <v>2.6673779674579887E-2</v>
      </c>
      <c r="M1294" s="549" t="s">
        <v>8674</v>
      </c>
      <c r="N1294" s="549" t="s">
        <v>8674</v>
      </c>
      <c r="O1294" s="549" t="s">
        <v>8674</v>
      </c>
      <c r="P1294" s="550">
        <v>1.4170929754701207E-3</v>
      </c>
      <c r="Q1294" s="551">
        <v>5.1964248596965291E-3</v>
      </c>
      <c r="R1294" s="551" t="s">
        <v>8674</v>
      </c>
      <c r="S1294" s="551" t="s">
        <v>8674</v>
      </c>
      <c r="T1294" s="551" t="s">
        <v>8674</v>
      </c>
      <c r="U1294" s="551" t="s">
        <v>8674</v>
      </c>
      <c r="V1294" s="552">
        <v>1.667514319779221E-3</v>
      </c>
      <c r="W1294" s="553" t="s">
        <v>8674</v>
      </c>
      <c r="X1294" s="553" t="s">
        <v>8674</v>
      </c>
      <c r="Y1294" s="553" t="s">
        <v>8674</v>
      </c>
      <c r="Z1294" s="553" t="s">
        <v>8674</v>
      </c>
      <c r="AA1294" s="554" t="s">
        <v>8674</v>
      </c>
      <c r="AB1294" s="684" t="s">
        <v>8674</v>
      </c>
      <c r="AC1294" s="561">
        <v>1.1417480162128218E-3</v>
      </c>
    </row>
    <row r="1295" spans="1:29" ht="15" customHeight="1" thickBot="1" x14ac:dyDescent="0.3">
      <c r="A1295" s="532" t="s">
        <v>7576</v>
      </c>
      <c r="B1295" s="577">
        <v>258</v>
      </c>
      <c r="C1295" s="533" t="s">
        <v>7577</v>
      </c>
      <c r="D1295" s="534" t="s">
        <v>41</v>
      </c>
      <c r="E1295" s="537" t="s">
        <v>6</v>
      </c>
      <c r="F1295" s="530" t="s">
        <v>318</v>
      </c>
      <c r="G1295" s="266" t="s">
        <v>319</v>
      </c>
      <c r="H1295" s="530" t="s">
        <v>320</v>
      </c>
      <c r="I1295" s="266">
        <v>98</v>
      </c>
      <c r="J1295" s="531">
        <v>3</v>
      </c>
      <c r="K1295" s="549" t="s">
        <v>8674</v>
      </c>
      <c r="L1295" s="549" t="s">
        <v>8674</v>
      </c>
      <c r="M1295" s="549" t="s">
        <v>8674</v>
      </c>
      <c r="N1295" s="549" t="s">
        <v>8674</v>
      </c>
      <c r="O1295" s="549" t="s">
        <v>8674</v>
      </c>
      <c r="P1295" s="550" t="s">
        <v>8674</v>
      </c>
      <c r="Q1295" s="551" t="s">
        <v>8674</v>
      </c>
      <c r="R1295" s="551" t="s">
        <v>8674</v>
      </c>
      <c r="S1295" s="551" t="s">
        <v>8674</v>
      </c>
      <c r="T1295" s="551">
        <v>1.6487140030775994E-2</v>
      </c>
      <c r="U1295" s="551" t="s">
        <v>8674</v>
      </c>
      <c r="V1295" s="552">
        <v>2.5012714796688318E-3</v>
      </c>
      <c r="W1295" s="553" t="s">
        <v>8674</v>
      </c>
      <c r="X1295" s="553" t="s">
        <v>8674</v>
      </c>
      <c r="Y1295" s="553" t="s">
        <v>8674</v>
      </c>
      <c r="Z1295" s="553" t="s">
        <v>8674</v>
      </c>
      <c r="AA1295" s="554" t="s">
        <v>8674</v>
      </c>
      <c r="AB1295" s="684" t="s">
        <v>8674</v>
      </c>
      <c r="AC1295" s="561">
        <v>1.1417480162128218E-3</v>
      </c>
    </row>
    <row r="1296" spans="1:29" ht="15" customHeight="1" thickBot="1" x14ac:dyDescent="0.3">
      <c r="A1296" s="532" t="s">
        <v>7648</v>
      </c>
      <c r="B1296" s="577">
        <v>384</v>
      </c>
      <c r="C1296" s="533" t="s">
        <v>7649</v>
      </c>
      <c r="D1296" s="534" t="s">
        <v>48</v>
      </c>
      <c r="E1296" s="537" t="s">
        <v>15</v>
      </c>
      <c r="F1296" s="530" t="s">
        <v>4777</v>
      </c>
      <c r="G1296" s="266" t="s">
        <v>4778</v>
      </c>
      <c r="H1296" s="530" t="s">
        <v>4779</v>
      </c>
      <c r="I1296" s="266">
        <v>82</v>
      </c>
      <c r="J1296" s="531">
        <v>3</v>
      </c>
      <c r="K1296" s="549" t="s">
        <v>8674</v>
      </c>
      <c r="L1296" s="549" t="s">
        <v>8674</v>
      </c>
      <c r="M1296" s="549" t="s">
        <v>8674</v>
      </c>
      <c r="N1296" s="549" t="s">
        <v>8674</v>
      </c>
      <c r="O1296" s="549" t="s">
        <v>8674</v>
      </c>
      <c r="P1296" s="550" t="s">
        <v>8674</v>
      </c>
      <c r="Q1296" s="551" t="s">
        <v>8674</v>
      </c>
      <c r="R1296" s="551" t="s">
        <v>8674</v>
      </c>
      <c r="S1296" s="551" t="s">
        <v>8674</v>
      </c>
      <c r="T1296" s="551">
        <v>1.6487140030775994E-2</v>
      </c>
      <c r="U1296" s="551" t="s">
        <v>8674</v>
      </c>
      <c r="V1296" s="552">
        <v>2.5012714796688318E-3</v>
      </c>
      <c r="W1296" s="553" t="s">
        <v>8674</v>
      </c>
      <c r="X1296" s="553" t="s">
        <v>8674</v>
      </c>
      <c r="Y1296" s="553" t="s">
        <v>8674</v>
      </c>
      <c r="Z1296" s="553" t="s">
        <v>8674</v>
      </c>
      <c r="AA1296" s="554" t="s">
        <v>8674</v>
      </c>
      <c r="AB1296" s="684" t="s">
        <v>8674</v>
      </c>
      <c r="AC1296" s="561">
        <v>1.1417480162128218E-3</v>
      </c>
    </row>
    <row r="1297" spans="1:29" ht="15" customHeight="1" thickBot="1" x14ac:dyDescent="0.3">
      <c r="A1297" s="532" t="s">
        <v>7510</v>
      </c>
      <c r="B1297" s="577">
        <v>269</v>
      </c>
      <c r="C1297" s="533" t="s">
        <v>7511</v>
      </c>
      <c r="D1297" s="534" t="s">
        <v>41</v>
      </c>
      <c r="E1297" s="537" t="s">
        <v>12</v>
      </c>
      <c r="F1297" s="530" t="s">
        <v>1543</v>
      </c>
      <c r="G1297" s="266" t="s">
        <v>1544</v>
      </c>
      <c r="H1297" s="530" t="s">
        <v>1545</v>
      </c>
      <c r="I1297" s="266">
        <v>100</v>
      </c>
      <c r="J1297" s="531">
        <v>3</v>
      </c>
      <c r="K1297" s="549" t="s">
        <v>8674</v>
      </c>
      <c r="L1297" s="549" t="s">
        <v>8674</v>
      </c>
      <c r="M1297" s="549" t="s">
        <v>8674</v>
      </c>
      <c r="N1297" s="549" t="s">
        <v>8674</v>
      </c>
      <c r="O1297" s="549" t="s">
        <v>8674</v>
      </c>
      <c r="P1297" s="550" t="s">
        <v>8674</v>
      </c>
      <c r="Q1297" s="551" t="s">
        <v>8674</v>
      </c>
      <c r="R1297" s="551" t="s">
        <v>8674</v>
      </c>
      <c r="S1297" s="551">
        <v>5.8145169105533485E-3</v>
      </c>
      <c r="T1297" s="551" t="s">
        <v>8674</v>
      </c>
      <c r="U1297" s="551" t="s">
        <v>8674</v>
      </c>
      <c r="V1297" s="552">
        <v>2.5012714796688318E-3</v>
      </c>
      <c r="W1297" s="553" t="s">
        <v>8674</v>
      </c>
      <c r="X1297" s="553" t="s">
        <v>8674</v>
      </c>
      <c r="Y1297" s="553" t="s">
        <v>8674</v>
      </c>
      <c r="Z1297" s="553" t="s">
        <v>8674</v>
      </c>
      <c r="AA1297" s="554" t="s">
        <v>8674</v>
      </c>
      <c r="AB1297" s="684" t="s">
        <v>8674</v>
      </c>
      <c r="AC1297" s="561">
        <v>1.1417480162128218E-3</v>
      </c>
    </row>
    <row r="1298" spans="1:29" ht="15" customHeight="1" thickBot="1" x14ac:dyDescent="0.3">
      <c r="A1298" s="532" t="s">
        <v>7598</v>
      </c>
      <c r="B1298" s="577">
        <v>296</v>
      </c>
      <c r="C1298" s="533" t="s">
        <v>7599</v>
      </c>
      <c r="D1298" s="534" t="s">
        <v>42</v>
      </c>
      <c r="E1298" s="537" t="s">
        <v>7</v>
      </c>
      <c r="F1298" s="530" t="s">
        <v>3921</v>
      </c>
      <c r="G1298" s="266" t="s">
        <v>3906</v>
      </c>
      <c r="H1298" s="530" t="s">
        <v>3922</v>
      </c>
      <c r="I1298" s="266">
        <v>94</v>
      </c>
      <c r="J1298" s="531">
        <v>3</v>
      </c>
      <c r="K1298" s="549" t="s">
        <v>8674</v>
      </c>
      <c r="L1298" s="549" t="s">
        <v>8674</v>
      </c>
      <c r="M1298" s="549" t="s">
        <v>8674</v>
      </c>
      <c r="N1298" s="549" t="s">
        <v>8674</v>
      </c>
      <c r="O1298" s="549" t="s">
        <v>8674</v>
      </c>
      <c r="P1298" s="550" t="s">
        <v>8674</v>
      </c>
      <c r="Q1298" s="551" t="s">
        <v>8674</v>
      </c>
      <c r="R1298" s="551" t="s">
        <v>8674</v>
      </c>
      <c r="S1298" s="551">
        <v>5.8145169105533485E-3</v>
      </c>
      <c r="T1298" s="551" t="s">
        <v>8674</v>
      </c>
      <c r="U1298" s="551" t="s">
        <v>8674</v>
      </c>
      <c r="V1298" s="552">
        <v>2.5012714796688318E-3</v>
      </c>
      <c r="W1298" s="553" t="s">
        <v>8674</v>
      </c>
      <c r="X1298" s="553" t="s">
        <v>8674</v>
      </c>
      <c r="Y1298" s="553" t="s">
        <v>8674</v>
      </c>
      <c r="Z1298" s="553" t="s">
        <v>8674</v>
      </c>
      <c r="AA1298" s="554" t="s">
        <v>8674</v>
      </c>
      <c r="AB1298" s="684" t="s">
        <v>8674</v>
      </c>
      <c r="AC1298" s="561">
        <v>1.1417480162128218E-3</v>
      </c>
    </row>
    <row r="1299" spans="1:29" ht="15" customHeight="1" thickBot="1" x14ac:dyDescent="0.3">
      <c r="A1299" s="532" t="s">
        <v>7618</v>
      </c>
      <c r="B1299" s="577">
        <v>296</v>
      </c>
      <c r="C1299" s="533" t="s">
        <v>7619</v>
      </c>
      <c r="D1299" s="534" t="s">
        <v>42</v>
      </c>
      <c r="E1299" s="537" t="s">
        <v>7</v>
      </c>
      <c r="F1299" s="530" t="s">
        <v>3926</v>
      </c>
      <c r="G1299" s="266" t="s">
        <v>3927</v>
      </c>
      <c r="H1299" s="530" t="s">
        <v>3928</v>
      </c>
      <c r="I1299" s="266">
        <v>91</v>
      </c>
      <c r="J1299" s="531">
        <v>3</v>
      </c>
      <c r="K1299" s="549" t="s">
        <v>8674</v>
      </c>
      <c r="L1299" s="549" t="s">
        <v>8674</v>
      </c>
      <c r="M1299" s="549" t="s">
        <v>8674</v>
      </c>
      <c r="N1299" s="549" t="s">
        <v>8674</v>
      </c>
      <c r="O1299" s="549" t="s">
        <v>8674</v>
      </c>
      <c r="P1299" s="550" t="s">
        <v>8674</v>
      </c>
      <c r="Q1299" s="551">
        <v>2.5982124298482645E-3</v>
      </c>
      <c r="R1299" s="551" t="s">
        <v>8674</v>
      </c>
      <c r="S1299" s="551">
        <v>3.8763446070355654E-3</v>
      </c>
      <c r="T1299" s="551" t="s">
        <v>8674</v>
      </c>
      <c r="U1299" s="551" t="s">
        <v>8674</v>
      </c>
      <c r="V1299" s="552">
        <v>2.5012714796688318E-3</v>
      </c>
      <c r="W1299" s="553" t="s">
        <v>8674</v>
      </c>
      <c r="X1299" s="553" t="s">
        <v>8674</v>
      </c>
      <c r="Y1299" s="553" t="s">
        <v>8674</v>
      </c>
      <c r="Z1299" s="553" t="s">
        <v>8674</v>
      </c>
      <c r="AA1299" s="554" t="s">
        <v>8674</v>
      </c>
      <c r="AB1299" s="684" t="s">
        <v>8674</v>
      </c>
      <c r="AC1299" s="561">
        <v>1.1417480162128218E-3</v>
      </c>
    </row>
    <row r="1300" spans="1:29" ht="15" customHeight="1" thickBot="1" x14ac:dyDescent="0.3">
      <c r="A1300" s="532" t="s">
        <v>7404</v>
      </c>
      <c r="B1300" s="577">
        <v>284</v>
      </c>
      <c r="C1300" s="533" t="s">
        <v>7405</v>
      </c>
      <c r="D1300" s="534" t="s">
        <v>42</v>
      </c>
      <c r="E1300" s="537" t="s">
        <v>7</v>
      </c>
      <c r="F1300" s="530" t="s">
        <v>3950</v>
      </c>
      <c r="G1300" s="266" t="s">
        <v>3951</v>
      </c>
      <c r="H1300" s="530" t="s">
        <v>3952</v>
      </c>
      <c r="I1300" s="266">
        <v>99</v>
      </c>
      <c r="J1300" s="531">
        <v>3</v>
      </c>
      <c r="K1300" s="549" t="s">
        <v>8674</v>
      </c>
      <c r="L1300" s="549" t="s">
        <v>8674</v>
      </c>
      <c r="M1300" s="549" t="s">
        <v>8674</v>
      </c>
      <c r="N1300" s="549" t="s">
        <v>8674</v>
      </c>
      <c r="O1300" s="549" t="s">
        <v>8674</v>
      </c>
      <c r="P1300" s="550" t="s">
        <v>8674</v>
      </c>
      <c r="Q1300" s="551">
        <v>5.1964248596965291E-3</v>
      </c>
      <c r="R1300" s="551" t="s">
        <v>8674</v>
      </c>
      <c r="S1300" s="551" t="s">
        <v>8674</v>
      </c>
      <c r="T1300" s="551" t="s">
        <v>8674</v>
      </c>
      <c r="U1300" s="551" t="s">
        <v>8674</v>
      </c>
      <c r="V1300" s="552">
        <v>1.667514319779221E-3</v>
      </c>
      <c r="W1300" s="553">
        <v>4.1963911036508603E-3</v>
      </c>
      <c r="X1300" s="553" t="s">
        <v>8674</v>
      </c>
      <c r="Y1300" s="553" t="s">
        <v>8674</v>
      </c>
      <c r="Z1300" s="553" t="s">
        <v>8674</v>
      </c>
      <c r="AA1300" s="554" t="s">
        <v>8674</v>
      </c>
      <c r="AB1300" s="684">
        <v>1.3841022021066035E-3</v>
      </c>
      <c r="AC1300" s="561">
        <v>1.1417480162128218E-3</v>
      </c>
    </row>
    <row r="1301" spans="1:29" ht="15" customHeight="1" thickBot="1" x14ac:dyDescent="0.3">
      <c r="A1301" s="532" t="s">
        <v>7580</v>
      </c>
      <c r="B1301" s="577">
        <v>312</v>
      </c>
      <c r="C1301" s="533" t="s">
        <v>7581</v>
      </c>
      <c r="D1301" s="534" t="s">
        <v>42</v>
      </c>
      <c r="E1301" s="537" t="s">
        <v>7</v>
      </c>
      <c r="F1301" s="530" t="s">
        <v>3971</v>
      </c>
      <c r="G1301" s="266" t="s">
        <v>3972</v>
      </c>
      <c r="H1301" s="530" t="s">
        <v>3973</v>
      </c>
      <c r="I1301" s="266">
        <v>97</v>
      </c>
      <c r="J1301" s="531">
        <v>3</v>
      </c>
      <c r="K1301" s="549" t="s">
        <v>8674</v>
      </c>
      <c r="L1301" s="549" t="s">
        <v>8674</v>
      </c>
      <c r="M1301" s="549" t="s">
        <v>8674</v>
      </c>
      <c r="N1301" s="549" t="s">
        <v>8674</v>
      </c>
      <c r="O1301" s="549" t="s">
        <v>8674</v>
      </c>
      <c r="P1301" s="550" t="s">
        <v>8674</v>
      </c>
      <c r="Q1301" s="551">
        <v>2.5982124298482645E-3</v>
      </c>
      <c r="R1301" s="551" t="s">
        <v>8674</v>
      </c>
      <c r="S1301" s="551">
        <v>3.8763446070355654E-3</v>
      </c>
      <c r="T1301" s="551" t="s">
        <v>8674</v>
      </c>
      <c r="U1301" s="551" t="s">
        <v>8674</v>
      </c>
      <c r="V1301" s="552">
        <v>2.5012714796688318E-3</v>
      </c>
      <c r="W1301" s="553" t="s">
        <v>8674</v>
      </c>
      <c r="X1301" s="553" t="s">
        <v>8674</v>
      </c>
      <c r="Y1301" s="553" t="s">
        <v>8674</v>
      </c>
      <c r="Z1301" s="553" t="s">
        <v>8674</v>
      </c>
      <c r="AA1301" s="554" t="s">
        <v>8674</v>
      </c>
      <c r="AB1301" s="684" t="s">
        <v>8674</v>
      </c>
      <c r="AC1301" s="561">
        <v>1.1417480162128218E-3</v>
      </c>
    </row>
    <row r="1302" spans="1:29" ht="15" customHeight="1" thickBot="1" x14ac:dyDescent="0.3">
      <c r="A1302" s="532" t="s">
        <v>7384</v>
      </c>
      <c r="B1302" s="577">
        <v>275</v>
      </c>
      <c r="C1302" s="533" t="s">
        <v>7385</v>
      </c>
      <c r="D1302" s="534" t="s">
        <v>41</v>
      </c>
      <c r="E1302" s="537" t="s">
        <v>9</v>
      </c>
      <c r="F1302" s="530" t="s">
        <v>1140</v>
      </c>
      <c r="G1302" s="266" t="s">
        <v>1141</v>
      </c>
      <c r="H1302" s="530" t="s">
        <v>1142</v>
      </c>
      <c r="I1302" s="266">
        <v>99</v>
      </c>
      <c r="J1302" s="531">
        <v>3</v>
      </c>
      <c r="K1302" s="549">
        <v>7.7748406157673771E-3</v>
      </c>
      <c r="L1302" s="549" t="s">
        <v>8674</v>
      </c>
      <c r="M1302" s="549" t="s">
        <v>8674</v>
      </c>
      <c r="N1302" s="549" t="s">
        <v>8674</v>
      </c>
      <c r="O1302" s="549" t="s">
        <v>8674</v>
      </c>
      <c r="P1302" s="550">
        <v>1.4170929754701207E-3</v>
      </c>
      <c r="Q1302" s="551" t="s">
        <v>8674</v>
      </c>
      <c r="R1302" s="551" t="s">
        <v>8674</v>
      </c>
      <c r="S1302" s="551" t="s">
        <v>8674</v>
      </c>
      <c r="T1302" s="551" t="s">
        <v>8674</v>
      </c>
      <c r="U1302" s="551" t="s">
        <v>8674</v>
      </c>
      <c r="V1302" s="552" t="s">
        <v>8674</v>
      </c>
      <c r="W1302" s="553" t="s">
        <v>8674</v>
      </c>
      <c r="X1302" s="553">
        <v>3.8277511961722487E-2</v>
      </c>
      <c r="Y1302" s="553" t="s">
        <v>8674</v>
      </c>
      <c r="Z1302" s="553" t="s">
        <v>8674</v>
      </c>
      <c r="AA1302" s="554" t="s">
        <v>8674</v>
      </c>
      <c r="AB1302" s="684">
        <v>2.768204404213207E-3</v>
      </c>
      <c r="AC1302" s="561">
        <v>1.1417480162128218E-3</v>
      </c>
    </row>
    <row r="1303" spans="1:29" ht="15" customHeight="1" thickBot="1" x14ac:dyDescent="0.3">
      <c r="A1303" s="532" t="s">
        <v>7298</v>
      </c>
      <c r="B1303" s="577">
        <v>284</v>
      </c>
      <c r="C1303" s="533" t="s">
        <v>7299</v>
      </c>
      <c r="D1303" s="534" t="s">
        <v>41</v>
      </c>
      <c r="E1303" s="537" t="s">
        <v>9</v>
      </c>
      <c r="F1303" s="530" t="s">
        <v>1152</v>
      </c>
      <c r="G1303" s="266" t="s">
        <v>1153</v>
      </c>
      <c r="H1303" s="530" t="s">
        <v>1154</v>
      </c>
      <c r="I1303" s="266">
        <v>100</v>
      </c>
      <c r="J1303" s="531">
        <v>3</v>
      </c>
      <c r="K1303" s="549" t="s">
        <v>8674</v>
      </c>
      <c r="L1303" s="549" t="s">
        <v>8674</v>
      </c>
      <c r="M1303" s="549" t="s">
        <v>8674</v>
      </c>
      <c r="N1303" s="549" t="s">
        <v>8674</v>
      </c>
      <c r="O1303" s="549" t="s">
        <v>8674</v>
      </c>
      <c r="P1303" s="550" t="s">
        <v>8674</v>
      </c>
      <c r="Q1303" s="551" t="s">
        <v>8674</v>
      </c>
      <c r="R1303" s="551" t="s">
        <v>8674</v>
      </c>
      <c r="S1303" s="551" t="s">
        <v>8674</v>
      </c>
      <c r="T1303" s="551" t="s">
        <v>8674</v>
      </c>
      <c r="U1303" s="551" t="s">
        <v>8674</v>
      </c>
      <c r="V1303" s="552" t="s">
        <v>8674</v>
      </c>
      <c r="W1303" s="553" t="s">
        <v>8674</v>
      </c>
      <c r="X1303" s="553" t="s">
        <v>8674</v>
      </c>
      <c r="Y1303" s="553">
        <v>7.7833125778331257E-3</v>
      </c>
      <c r="Z1303" s="553" t="s">
        <v>8674</v>
      </c>
      <c r="AA1303" s="554" t="s">
        <v>8674</v>
      </c>
      <c r="AB1303" s="684">
        <v>4.1523066063198109E-3</v>
      </c>
      <c r="AC1303" s="561">
        <v>1.1417480162128218E-3</v>
      </c>
    </row>
    <row r="1304" spans="1:29" ht="15" customHeight="1" thickBot="1" x14ac:dyDescent="0.3">
      <c r="A1304" s="532" t="s">
        <v>7296</v>
      </c>
      <c r="B1304" s="577">
        <v>297</v>
      </c>
      <c r="C1304" s="533" t="s">
        <v>7297</v>
      </c>
      <c r="D1304" s="534" t="s">
        <v>42</v>
      </c>
      <c r="E1304" s="537" t="s">
        <v>5</v>
      </c>
      <c r="F1304" s="530" t="s">
        <v>2928</v>
      </c>
      <c r="G1304" s="266" t="s">
        <v>2929</v>
      </c>
      <c r="H1304" s="530" t="s">
        <v>2650</v>
      </c>
      <c r="I1304" s="266">
        <v>100</v>
      </c>
      <c r="J1304" s="531">
        <v>3</v>
      </c>
      <c r="K1304" s="549" t="s">
        <v>8674</v>
      </c>
      <c r="L1304" s="549" t="s">
        <v>8674</v>
      </c>
      <c r="M1304" s="549" t="s">
        <v>8674</v>
      </c>
      <c r="N1304" s="549" t="s">
        <v>8674</v>
      </c>
      <c r="O1304" s="549" t="s">
        <v>8674</v>
      </c>
      <c r="P1304" s="550" t="s">
        <v>8674</v>
      </c>
      <c r="Q1304" s="551" t="s">
        <v>8674</v>
      </c>
      <c r="R1304" s="551" t="s">
        <v>8674</v>
      </c>
      <c r="S1304" s="551" t="s">
        <v>8674</v>
      </c>
      <c r="T1304" s="551" t="s">
        <v>8674</v>
      </c>
      <c r="U1304" s="551" t="s">
        <v>8674</v>
      </c>
      <c r="V1304" s="552" t="s">
        <v>8674</v>
      </c>
      <c r="W1304" s="553" t="s">
        <v>8674</v>
      </c>
      <c r="X1304" s="553" t="s">
        <v>8674</v>
      </c>
      <c r="Y1304" s="553">
        <v>7.7833125778331257E-3</v>
      </c>
      <c r="Z1304" s="553" t="s">
        <v>8674</v>
      </c>
      <c r="AA1304" s="554" t="s">
        <v>8674</v>
      </c>
      <c r="AB1304" s="684">
        <v>4.1523066063198109E-3</v>
      </c>
      <c r="AC1304" s="561">
        <v>1.1417480162128218E-3</v>
      </c>
    </row>
    <row r="1305" spans="1:29" ht="15" customHeight="1" thickBot="1" x14ac:dyDescent="0.3">
      <c r="A1305" s="532" t="s">
        <v>7622</v>
      </c>
      <c r="B1305" s="577">
        <v>302</v>
      </c>
      <c r="C1305" s="533" t="s">
        <v>7623</v>
      </c>
      <c r="D1305" s="534" t="s">
        <v>42</v>
      </c>
      <c r="E1305" s="537" t="s">
        <v>8</v>
      </c>
      <c r="F1305" s="530" t="s">
        <v>4341</v>
      </c>
      <c r="G1305" s="266" t="s">
        <v>4342</v>
      </c>
      <c r="H1305" s="530" t="s">
        <v>4343</v>
      </c>
      <c r="I1305" s="266">
        <v>89</v>
      </c>
      <c r="J1305" s="531">
        <v>3</v>
      </c>
      <c r="K1305" s="549" t="s">
        <v>8674</v>
      </c>
      <c r="L1305" s="549" t="s">
        <v>8674</v>
      </c>
      <c r="M1305" s="549" t="s">
        <v>8674</v>
      </c>
      <c r="N1305" s="549" t="s">
        <v>8674</v>
      </c>
      <c r="O1305" s="549" t="s">
        <v>8674</v>
      </c>
      <c r="P1305" s="550" t="s">
        <v>8674</v>
      </c>
      <c r="Q1305" s="551" t="s">
        <v>8674</v>
      </c>
      <c r="R1305" s="551" t="s">
        <v>8674</v>
      </c>
      <c r="S1305" s="551">
        <v>5.8145169105533485E-3</v>
      </c>
      <c r="T1305" s="551" t="s">
        <v>8674</v>
      </c>
      <c r="U1305" s="551" t="s">
        <v>8674</v>
      </c>
      <c r="V1305" s="552">
        <v>2.5012714796688318E-3</v>
      </c>
      <c r="W1305" s="553" t="s">
        <v>8674</v>
      </c>
      <c r="X1305" s="553" t="s">
        <v>8674</v>
      </c>
      <c r="Y1305" s="553" t="s">
        <v>8674</v>
      </c>
      <c r="Z1305" s="553" t="s">
        <v>8674</v>
      </c>
      <c r="AA1305" s="554" t="s">
        <v>8674</v>
      </c>
      <c r="AB1305" s="684" t="s">
        <v>8674</v>
      </c>
      <c r="AC1305" s="561">
        <v>1.1417480162128218E-3</v>
      </c>
    </row>
    <row r="1306" spans="1:29" ht="15" customHeight="1" thickBot="1" x14ac:dyDescent="0.3">
      <c r="A1306" s="532" t="s">
        <v>7624</v>
      </c>
      <c r="B1306" s="577">
        <v>329</v>
      </c>
      <c r="C1306" s="533" t="s">
        <v>7625</v>
      </c>
      <c r="D1306" s="534" t="s">
        <v>42</v>
      </c>
      <c r="E1306" s="537" t="s">
        <v>8</v>
      </c>
      <c r="F1306" s="530" t="s">
        <v>4344</v>
      </c>
      <c r="G1306" s="266" t="s">
        <v>4345</v>
      </c>
      <c r="H1306" s="530" t="s">
        <v>4346</v>
      </c>
      <c r="I1306" s="266">
        <v>89</v>
      </c>
      <c r="J1306" s="531">
        <v>3</v>
      </c>
      <c r="K1306" s="549" t="s">
        <v>8674</v>
      </c>
      <c r="L1306" s="549" t="s">
        <v>8674</v>
      </c>
      <c r="M1306" s="549" t="s">
        <v>8674</v>
      </c>
      <c r="N1306" s="549" t="s">
        <v>8674</v>
      </c>
      <c r="O1306" s="549" t="s">
        <v>8674</v>
      </c>
      <c r="P1306" s="550" t="s">
        <v>8674</v>
      </c>
      <c r="Q1306" s="551">
        <v>2.5982124298482645E-3</v>
      </c>
      <c r="R1306" s="551" t="s">
        <v>8674</v>
      </c>
      <c r="S1306" s="551">
        <v>3.8763446070355654E-3</v>
      </c>
      <c r="T1306" s="551" t="s">
        <v>8674</v>
      </c>
      <c r="U1306" s="551" t="s">
        <v>8674</v>
      </c>
      <c r="V1306" s="552">
        <v>2.5012714796688318E-3</v>
      </c>
      <c r="W1306" s="553" t="s">
        <v>8674</v>
      </c>
      <c r="X1306" s="553" t="s">
        <v>8674</v>
      </c>
      <c r="Y1306" s="553" t="s">
        <v>8674</v>
      </c>
      <c r="Z1306" s="553" t="s">
        <v>8674</v>
      </c>
      <c r="AA1306" s="554" t="s">
        <v>8674</v>
      </c>
      <c r="AB1306" s="684" t="s">
        <v>8674</v>
      </c>
      <c r="AC1306" s="561">
        <v>1.1417480162128218E-3</v>
      </c>
    </row>
    <row r="1307" spans="1:29" ht="15" customHeight="1" thickBot="1" x14ac:dyDescent="0.3">
      <c r="A1307" s="532" t="s">
        <v>7302</v>
      </c>
      <c r="B1307" s="577">
        <v>239</v>
      </c>
      <c r="C1307" s="533" t="s">
        <v>7303</v>
      </c>
      <c r="D1307" s="534" t="s">
        <v>41</v>
      </c>
      <c r="E1307" s="537" t="s">
        <v>6</v>
      </c>
      <c r="F1307" s="530" t="s">
        <v>327</v>
      </c>
      <c r="G1307" s="266" t="s">
        <v>328</v>
      </c>
      <c r="H1307" s="530" t="s">
        <v>115</v>
      </c>
      <c r="I1307" s="266">
        <v>100</v>
      </c>
      <c r="J1307" s="531">
        <v>3</v>
      </c>
      <c r="K1307" s="549" t="s">
        <v>8674</v>
      </c>
      <c r="L1307" s="549" t="s">
        <v>8674</v>
      </c>
      <c r="M1307" s="549" t="s">
        <v>8674</v>
      </c>
      <c r="N1307" s="549" t="s">
        <v>8674</v>
      </c>
      <c r="O1307" s="549" t="s">
        <v>8674</v>
      </c>
      <c r="P1307" s="550" t="s">
        <v>8674</v>
      </c>
      <c r="Q1307" s="551" t="s">
        <v>8674</v>
      </c>
      <c r="R1307" s="551" t="s">
        <v>8674</v>
      </c>
      <c r="S1307" s="551" t="s">
        <v>8674</v>
      </c>
      <c r="T1307" s="551" t="s">
        <v>8674</v>
      </c>
      <c r="U1307" s="551" t="s">
        <v>8674</v>
      </c>
      <c r="V1307" s="552" t="s">
        <v>8674</v>
      </c>
      <c r="W1307" s="553">
        <v>1.258917331095258E-2</v>
      </c>
      <c r="X1307" s="553" t="s">
        <v>8674</v>
      </c>
      <c r="Y1307" s="553" t="s">
        <v>8674</v>
      </c>
      <c r="Z1307" s="553" t="s">
        <v>8674</v>
      </c>
      <c r="AA1307" s="554" t="s">
        <v>8674</v>
      </c>
      <c r="AB1307" s="684">
        <v>4.1523066063198109E-3</v>
      </c>
      <c r="AC1307" s="561">
        <v>1.1417480162128218E-3</v>
      </c>
    </row>
    <row r="1308" spans="1:29" ht="15" customHeight="1" thickBot="1" x14ac:dyDescent="0.3">
      <c r="A1308" s="532" t="s">
        <v>7380</v>
      </c>
      <c r="B1308" s="577">
        <v>257</v>
      </c>
      <c r="C1308" s="533" t="s">
        <v>7381</v>
      </c>
      <c r="D1308" s="534" t="s">
        <v>41</v>
      </c>
      <c r="E1308" s="537" t="s">
        <v>13</v>
      </c>
      <c r="F1308" s="530" t="s">
        <v>2145</v>
      </c>
      <c r="G1308" s="266" t="s">
        <v>2146</v>
      </c>
      <c r="H1308" s="530" t="s">
        <v>1042</v>
      </c>
      <c r="I1308" s="266">
        <v>100</v>
      </c>
      <c r="J1308" s="531">
        <v>3</v>
      </c>
      <c r="K1308" s="549" t="s">
        <v>8674</v>
      </c>
      <c r="L1308" s="549" t="s">
        <v>8674</v>
      </c>
      <c r="M1308" s="549" t="s">
        <v>8674</v>
      </c>
      <c r="N1308" s="549">
        <v>5.067396371744198E-3</v>
      </c>
      <c r="O1308" s="549" t="s">
        <v>8674</v>
      </c>
      <c r="P1308" s="550">
        <v>1.4170929754701207E-3</v>
      </c>
      <c r="Q1308" s="551" t="s">
        <v>8674</v>
      </c>
      <c r="R1308" s="551" t="s">
        <v>8674</v>
      </c>
      <c r="S1308" s="551" t="s">
        <v>8674</v>
      </c>
      <c r="T1308" s="551" t="s">
        <v>8674</v>
      </c>
      <c r="U1308" s="551" t="s">
        <v>8674</v>
      </c>
      <c r="V1308" s="552" t="s">
        <v>8674</v>
      </c>
      <c r="W1308" s="553">
        <v>8.3927822073017206E-3</v>
      </c>
      <c r="X1308" s="553" t="s">
        <v>8674</v>
      </c>
      <c r="Y1308" s="553" t="s">
        <v>8674</v>
      </c>
      <c r="Z1308" s="553" t="s">
        <v>8674</v>
      </c>
      <c r="AA1308" s="554" t="s">
        <v>8674</v>
      </c>
      <c r="AB1308" s="684">
        <v>2.768204404213207E-3</v>
      </c>
      <c r="AC1308" s="561">
        <v>1.1417480162128218E-3</v>
      </c>
    </row>
    <row r="1309" spans="1:29" ht="15" customHeight="1" thickBot="1" x14ac:dyDescent="0.3">
      <c r="A1309" s="532" t="s">
        <v>7664</v>
      </c>
      <c r="B1309" s="577">
        <v>264</v>
      </c>
      <c r="C1309" s="533" t="s">
        <v>7665</v>
      </c>
      <c r="D1309" s="534" t="s">
        <v>41</v>
      </c>
      <c r="E1309" s="537" t="s">
        <v>6</v>
      </c>
      <c r="F1309" s="530" t="s">
        <v>331</v>
      </c>
      <c r="G1309" s="266" t="s">
        <v>332</v>
      </c>
      <c r="H1309" s="530" t="s">
        <v>333</v>
      </c>
      <c r="I1309" s="266">
        <v>99</v>
      </c>
      <c r="J1309" s="531">
        <v>3</v>
      </c>
      <c r="K1309" s="549">
        <v>7.7748406157673771E-3</v>
      </c>
      <c r="L1309" s="549" t="s">
        <v>8674</v>
      </c>
      <c r="M1309" s="549" t="s">
        <v>8674</v>
      </c>
      <c r="N1309" s="549" t="s">
        <v>8674</v>
      </c>
      <c r="O1309" s="549" t="s">
        <v>8674</v>
      </c>
      <c r="P1309" s="550">
        <v>1.4170929754701207E-3</v>
      </c>
      <c r="Q1309" s="551">
        <v>2.5982124298482645E-3</v>
      </c>
      <c r="R1309" s="551">
        <v>2.9231218941829874E-2</v>
      </c>
      <c r="S1309" s="551" t="s">
        <v>8674</v>
      </c>
      <c r="T1309" s="551" t="s">
        <v>8674</v>
      </c>
      <c r="U1309" s="551" t="s">
        <v>8674</v>
      </c>
      <c r="V1309" s="552">
        <v>1.667514319779221E-3</v>
      </c>
      <c r="W1309" s="553" t="s">
        <v>8674</v>
      </c>
      <c r="X1309" s="553" t="s">
        <v>8674</v>
      </c>
      <c r="Y1309" s="553" t="s">
        <v>8674</v>
      </c>
      <c r="Z1309" s="553" t="s">
        <v>8674</v>
      </c>
      <c r="AA1309" s="554" t="s">
        <v>8674</v>
      </c>
      <c r="AB1309" s="684" t="s">
        <v>8674</v>
      </c>
      <c r="AC1309" s="561">
        <v>1.1417480162128218E-3</v>
      </c>
    </row>
    <row r="1310" spans="1:29" ht="15" customHeight="1" thickBot="1" x14ac:dyDescent="0.3">
      <c r="A1310" s="532" t="s">
        <v>7544</v>
      </c>
      <c r="B1310" s="577">
        <v>299</v>
      </c>
      <c r="C1310" s="533" t="s">
        <v>7545</v>
      </c>
      <c r="D1310" s="534" t="s">
        <v>42</v>
      </c>
      <c r="E1310" s="537" t="s">
        <v>5</v>
      </c>
      <c r="F1310" s="530" t="s">
        <v>2950</v>
      </c>
      <c r="G1310" s="266" t="s">
        <v>2951</v>
      </c>
      <c r="H1310" s="530" t="s">
        <v>2952</v>
      </c>
      <c r="I1310" s="266">
        <v>99</v>
      </c>
      <c r="J1310" s="531">
        <v>3</v>
      </c>
      <c r="K1310" s="549" t="s">
        <v>8674</v>
      </c>
      <c r="L1310" s="549" t="s">
        <v>8674</v>
      </c>
      <c r="M1310" s="549" t="s">
        <v>8674</v>
      </c>
      <c r="N1310" s="549" t="s">
        <v>8674</v>
      </c>
      <c r="O1310" s="549" t="s">
        <v>8674</v>
      </c>
      <c r="P1310" s="550" t="s">
        <v>8674</v>
      </c>
      <c r="Q1310" s="551">
        <v>7.7946372895447927E-3</v>
      </c>
      <c r="R1310" s="551" t="s">
        <v>8674</v>
      </c>
      <c r="S1310" s="551" t="s">
        <v>8674</v>
      </c>
      <c r="T1310" s="551" t="s">
        <v>8674</v>
      </c>
      <c r="U1310" s="551" t="s">
        <v>8674</v>
      </c>
      <c r="V1310" s="552">
        <v>2.5012714796688318E-3</v>
      </c>
      <c r="W1310" s="553" t="s">
        <v>8674</v>
      </c>
      <c r="X1310" s="553" t="s">
        <v>8674</v>
      </c>
      <c r="Y1310" s="553" t="s">
        <v>8674</v>
      </c>
      <c r="Z1310" s="553" t="s">
        <v>8674</v>
      </c>
      <c r="AA1310" s="554" t="s">
        <v>8674</v>
      </c>
      <c r="AB1310" s="684" t="s">
        <v>8674</v>
      </c>
      <c r="AC1310" s="561">
        <v>1.1417480162128218E-3</v>
      </c>
    </row>
    <row r="1311" spans="1:29" ht="15" customHeight="1" thickBot="1" x14ac:dyDescent="0.3">
      <c r="A1311" s="532" t="s">
        <v>7446</v>
      </c>
      <c r="B1311" s="577">
        <v>321</v>
      </c>
      <c r="C1311" s="533" t="s">
        <v>7447</v>
      </c>
      <c r="D1311" s="534" t="s">
        <v>42</v>
      </c>
      <c r="E1311" s="535" t="s">
        <v>24</v>
      </c>
      <c r="F1311" s="530" t="s">
        <v>4017</v>
      </c>
      <c r="G1311" s="266" t="s">
        <v>4018</v>
      </c>
      <c r="H1311" s="530" t="s">
        <v>4019</v>
      </c>
      <c r="I1311" s="266">
        <v>98</v>
      </c>
      <c r="J1311" s="531">
        <v>3</v>
      </c>
      <c r="K1311" s="549" t="s">
        <v>8674</v>
      </c>
      <c r="L1311" s="549" t="s">
        <v>8674</v>
      </c>
      <c r="M1311" s="549" t="s">
        <v>8674</v>
      </c>
      <c r="N1311" s="549" t="s">
        <v>8674</v>
      </c>
      <c r="O1311" s="549">
        <v>5.280946345585129E-3</v>
      </c>
      <c r="P1311" s="550">
        <v>1.4170929754701207E-3</v>
      </c>
      <c r="Q1311" s="551" t="s">
        <v>8674</v>
      </c>
      <c r="R1311" s="551" t="s">
        <v>8674</v>
      </c>
      <c r="S1311" s="551">
        <v>1.9381723035177827E-3</v>
      </c>
      <c r="T1311" s="551" t="s">
        <v>8674</v>
      </c>
      <c r="U1311" s="551" t="s">
        <v>8674</v>
      </c>
      <c r="V1311" s="552">
        <v>8.3375715988961052E-4</v>
      </c>
      <c r="W1311" s="553" t="s">
        <v>8674</v>
      </c>
      <c r="X1311" s="553" t="s">
        <v>8674</v>
      </c>
      <c r="Y1311" s="553" t="s">
        <v>8674</v>
      </c>
      <c r="Z1311" s="553" t="s">
        <v>8674</v>
      </c>
      <c r="AA1311" s="554">
        <v>4.042037186742118E-2</v>
      </c>
      <c r="AB1311" s="684">
        <v>1.3841022021066035E-3</v>
      </c>
      <c r="AC1311" s="561">
        <v>1.1417480162128218E-3</v>
      </c>
    </row>
    <row r="1312" spans="1:29" ht="15" customHeight="1" thickBot="1" x14ac:dyDescent="0.3">
      <c r="A1312" s="532" t="s">
        <v>7688</v>
      </c>
      <c r="B1312" s="577">
        <v>278</v>
      </c>
      <c r="C1312" s="533" t="s">
        <v>7689</v>
      </c>
      <c r="D1312" s="534" t="s">
        <v>42</v>
      </c>
      <c r="E1312" s="537" t="s">
        <v>8</v>
      </c>
      <c r="F1312" s="530" t="s">
        <v>4382</v>
      </c>
      <c r="G1312" s="266" t="s">
        <v>4383</v>
      </c>
      <c r="H1312" s="530" t="s">
        <v>4384</v>
      </c>
      <c r="I1312" s="266">
        <v>99</v>
      </c>
      <c r="J1312" s="531">
        <v>3</v>
      </c>
      <c r="K1312" s="549" t="s">
        <v>8674</v>
      </c>
      <c r="L1312" s="549" t="s">
        <v>8674</v>
      </c>
      <c r="M1312" s="549">
        <v>1.3083867591259976E-2</v>
      </c>
      <c r="N1312" s="549" t="s">
        <v>8674</v>
      </c>
      <c r="O1312" s="549" t="s">
        <v>8674</v>
      </c>
      <c r="P1312" s="550">
        <v>2.8341859509402414E-3</v>
      </c>
      <c r="Q1312" s="551">
        <v>2.5982124298482645E-3</v>
      </c>
      <c r="R1312" s="551" t="s">
        <v>8674</v>
      </c>
      <c r="S1312" s="551" t="s">
        <v>8674</v>
      </c>
      <c r="T1312" s="551" t="s">
        <v>8674</v>
      </c>
      <c r="U1312" s="551" t="s">
        <v>8674</v>
      </c>
      <c r="V1312" s="552">
        <v>8.3375715988961052E-4</v>
      </c>
      <c r="W1312" s="553" t="s">
        <v>8674</v>
      </c>
      <c r="X1312" s="553" t="s">
        <v>8674</v>
      </c>
      <c r="Y1312" s="553" t="s">
        <v>8674</v>
      </c>
      <c r="Z1312" s="553" t="s">
        <v>8674</v>
      </c>
      <c r="AA1312" s="554" t="s">
        <v>8674</v>
      </c>
      <c r="AB1312" s="684" t="s">
        <v>8674</v>
      </c>
      <c r="AC1312" s="561">
        <v>1.1417480162128218E-3</v>
      </c>
    </row>
    <row r="1313" spans="1:29" ht="15" customHeight="1" thickBot="1" x14ac:dyDescent="0.3">
      <c r="A1313" s="532" t="s">
        <v>7468</v>
      </c>
      <c r="B1313" s="577">
        <v>313</v>
      </c>
      <c r="C1313" s="533" t="s">
        <v>7469</v>
      </c>
      <c r="D1313" s="534" t="s">
        <v>42</v>
      </c>
      <c r="E1313" s="537" t="s">
        <v>5</v>
      </c>
      <c r="F1313" s="530" t="s">
        <v>2966</v>
      </c>
      <c r="G1313" s="266" t="s">
        <v>2967</v>
      </c>
      <c r="H1313" s="530" t="s">
        <v>2968</v>
      </c>
      <c r="I1313" s="266">
        <v>99</v>
      </c>
      <c r="J1313" s="531">
        <v>3</v>
      </c>
      <c r="K1313" s="549" t="s">
        <v>8674</v>
      </c>
      <c r="L1313" s="549" t="s">
        <v>8674</v>
      </c>
      <c r="M1313" s="549">
        <v>6.5419337956299879E-3</v>
      </c>
      <c r="N1313" s="549">
        <v>5.067396371744198E-3</v>
      </c>
      <c r="O1313" s="549" t="s">
        <v>8674</v>
      </c>
      <c r="P1313" s="550">
        <v>2.8341859509402414E-3</v>
      </c>
      <c r="Q1313" s="551" t="s">
        <v>8674</v>
      </c>
      <c r="R1313" s="551" t="s">
        <v>8674</v>
      </c>
      <c r="S1313" s="551" t="s">
        <v>8674</v>
      </c>
      <c r="T1313" s="551" t="s">
        <v>8674</v>
      </c>
      <c r="U1313" s="551" t="s">
        <v>8674</v>
      </c>
      <c r="V1313" s="552" t="s">
        <v>8674</v>
      </c>
      <c r="W1313" s="553">
        <v>4.1963911036508603E-3</v>
      </c>
      <c r="X1313" s="553" t="s">
        <v>8674</v>
      </c>
      <c r="Y1313" s="553" t="s">
        <v>8674</v>
      </c>
      <c r="Z1313" s="553" t="s">
        <v>8674</v>
      </c>
      <c r="AA1313" s="554" t="s">
        <v>8674</v>
      </c>
      <c r="AB1313" s="684">
        <v>1.3841022021066035E-3</v>
      </c>
      <c r="AC1313" s="561">
        <v>1.1417480162128218E-3</v>
      </c>
    </row>
    <row r="1314" spans="1:29" ht="15" customHeight="1" thickBot="1" x14ac:dyDescent="0.3">
      <c r="A1314" s="532" t="s">
        <v>7310</v>
      </c>
      <c r="B1314" s="577">
        <v>393</v>
      </c>
      <c r="C1314" s="533" t="s">
        <v>7311</v>
      </c>
      <c r="D1314" s="534" t="s">
        <v>42</v>
      </c>
      <c r="E1314" s="537" t="s">
        <v>5</v>
      </c>
      <c r="F1314" s="530" t="s">
        <v>2975</v>
      </c>
      <c r="G1314" s="266" t="s">
        <v>2976</v>
      </c>
      <c r="H1314" s="530" t="s">
        <v>2977</v>
      </c>
      <c r="I1314" s="266">
        <v>99</v>
      </c>
      <c r="J1314" s="531">
        <v>3</v>
      </c>
      <c r="K1314" s="549" t="s">
        <v>8674</v>
      </c>
      <c r="L1314" s="549" t="s">
        <v>8674</v>
      </c>
      <c r="M1314" s="549" t="s">
        <v>8674</v>
      </c>
      <c r="N1314" s="549" t="s">
        <v>8674</v>
      </c>
      <c r="O1314" s="549" t="s">
        <v>8674</v>
      </c>
      <c r="P1314" s="550" t="s">
        <v>8674</v>
      </c>
      <c r="Q1314" s="551" t="s">
        <v>8674</v>
      </c>
      <c r="R1314" s="551" t="s">
        <v>8674</v>
      </c>
      <c r="S1314" s="551" t="s">
        <v>8674</v>
      </c>
      <c r="T1314" s="551" t="s">
        <v>8674</v>
      </c>
      <c r="U1314" s="551" t="s">
        <v>8674</v>
      </c>
      <c r="V1314" s="552" t="s">
        <v>8674</v>
      </c>
      <c r="W1314" s="553" t="s">
        <v>8674</v>
      </c>
      <c r="X1314" s="553" t="s">
        <v>8674</v>
      </c>
      <c r="Y1314" s="553">
        <v>7.7833125778331257E-3</v>
      </c>
      <c r="Z1314" s="553" t="s">
        <v>8674</v>
      </c>
      <c r="AA1314" s="554" t="s">
        <v>8674</v>
      </c>
      <c r="AB1314" s="684">
        <v>4.1523066063198109E-3</v>
      </c>
      <c r="AC1314" s="561">
        <v>1.1417480162128218E-3</v>
      </c>
    </row>
    <row r="1315" spans="1:29" ht="15" customHeight="1" thickBot="1" x14ac:dyDescent="0.3">
      <c r="A1315" s="532" t="s">
        <v>7656</v>
      </c>
      <c r="B1315" s="577">
        <v>249</v>
      </c>
      <c r="C1315" s="533" t="s">
        <v>7657</v>
      </c>
      <c r="D1315" s="534" t="s">
        <v>41</v>
      </c>
      <c r="E1315" s="537" t="s">
        <v>13</v>
      </c>
      <c r="F1315" s="530" t="s">
        <v>2171</v>
      </c>
      <c r="G1315" s="266" t="s">
        <v>2172</v>
      </c>
      <c r="H1315" s="530" t="s">
        <v>143</v>
      </c>
      <c r="I1315" s="266">
        <v>100</v>
      </c>
      <c r="J1315" s="531">
        <v>3</v>
      </c>
      <c r="K1315" s="549" t="s">
        <v>8674</v>
      </c>
      <c r="L1315" s="549" t="s">
        <v>8674</v>
      </c>
      <c r="M1315" s="549" t="s">
        <v>8674</v>
      </c>
      <c r="N1315" s="549" t="s">
        <v>8674</v>
      </c>
      <c r="O1315" s="549">
        <v>5.280946345585129E-3</v>
      </c>
      <c r="P1315" s="550">
        <v>1.4170929754701207E-3</v>
      </c>
      <c r="Q1315" s="551" t="s">
        <v>8674</v>
      </c>
      <c r="R1315" s="551" t="s">
        <v>8674</v>
      </c>
      <c r="S1315" s="551">
        <v>3.8763446070355654E-3</v>
      </c>
      <c r="T1315" s="551" t="s">
        <v>8674</v>
      </c>
      <c r="U1315" s="551" t="s">
        <v>8674</v>
      </c>
      <c r="V1315" s="552">
        <v>1.667514319779221E-3</v>
      </c>
      <c r="W1315" s="553" t="s">
        <v>8674</v>
      </c>
      <c r="X1315" s="553" t="s">
        <v>8674</v>
      </c>
      <c r="Y1315" s="553" t="s">
        <v>8674</v>
      </c>
      <c r="Z1315" s="553" t="s">
        <v>8674</v>
      </c>
      <c r="AA1315" s="554" t="s">
        <v>8674</v>
      </c>
      <c r="AB1315" s="684" t="s">
        <v>8674</v>
      </c>
      <c r="AC1315" s="561">
        <v>1.1417480162128218E-3</v>
      </c>
    </row>
    <row r="1316" spans="1:29" ht="15" customHeight="1" thickBot="1" x14ac:dyDescent="0.3">
      <c r="A1316" s="532" t="s">
        <v>7408</v>
      </c>
      <c r="B1316" s="577">
        <v>239</v>
      </c>
      <c r="C1316" s="533" t="s">
        <v>7409</v>
      </c>
      <c r="D1316" s="534" t="s">
        <v>41</v>
      </c>
      <c r="E1316" s="537" t="s">
        <v>12</v>
      </c>
      <c r="F1316" s="530" t="s">
        <v>1559</v>
      </c>
      <c r="G1316" s="266" t="s">
        <v>1560</v>
      </c>
      <c r="H1316" s="530" t="s">
        <v>855</v>
      </c>
      <c r="I1316" s="266">
        <v>98</v>
      </c>
      <c r="J1316" s="531">
        <v>3</v>
      </c>
      <c r="K1316" s="549" t="s">
        <v>8674</v>
      </c>
      <c r="L1316" s="549" t="s">
        <v>8674</v>
      </c>
      <c r="M1316" s="549" t="s">
        <v>8674</v>
      </c>
      <c r="N1316" s="549" t="s">
        <v>8674</v>
      </c>
      <c r="O1316" s="549" t="s">
        <v>8674</v>
      </c>
      <c r="P1316" s="550" t="s">
        <v>8674</v>
      </c>
      <c r="Q1316" s="551" t="s">
        <v>8674</v>
      </c>
      <c r="R1316" s="551" t="s">
        <v>8674</v>
      </c>
      <c r="S1316" s="551" t="s">
        <v>8674</v>
      </c>
      <c r="T1316" s="551">
        <v>1.0991426687183996E-2</v>
      </c>
      <c r="U1316" s="551" t="s">
        <v>8674</v>
      </c>
      <c r="V1316" s="552">
        <v>1.667514319779221E-3</v>
      </c>
      <c r="W1316" s="553" t="s">
        <v>8674</v>
      </c>
      <c r="X1316" s="553" t="s">
        <v>8674</v>
      </c>
      <c r="Y1316" s="553" t="s">
        <v>8674</v>
      </c>
      <c r="Z1316" s="553" t="s">
        <v>8674</v>
      </c>
      <c r="AA1316" s="554">
        <v>4.042037186742118E-2</v>
      </c>
      <c r="AB1316" s="684">
        <v>1.3841022021066035E-3</v>
      </c>
      <c r="AC1316" s="561">
        <v>1.1417480162128218E-3</v>
      </c>
    </row>
    <row r="1317" spans="1:29" ht="15" customHeight="1" thickBot="1" x14ac:dyDescent="0.3">
      <c r="A1317" s="532" t="s">
        <v>7504</v>
      </c>
      <c r="B1317" s="577">
        <v>249</v>
      </c>
      <c r="C1317" s="533" t="s">
        <v>7505</v>
      </c>
      <c r="D1317" s="534" t="s">
        <v>41</v>
      </c>
      <c r="E1317" s="537" t="s">
        <v>6</v>
      </c>
      <c r="F1317" s="530" t="s">
        <v>337</v>
      </c>
      <c r="G1317" s="266" t="s">
        <v>338</v>
      </c>
      <c r="H1317" s="530" t="s">
        <v>143</v>
      </c>
      <c r="I1317" s="266">
        <v>100</v>
      </c>
      <c r="J1317" s="531">
        <v>3</v>
      </c>
      <c r="K1317" s="549" t="s">
        <v>8674</v>
      </c>
      <c r="L1317" s="549" t="s">
        <v>8674</v>
      </c>
      <c r="M1317" s="549" t="s">
        <v>8674</v>
      </c>
      <c r="N1317" s="549" t="s">
        <v>8674</v>
      </c>
      <c r="O1317" s="549" t="s">
        <v>8674</v>
      </c>
      <c r="P1317" s="550" t="s">
        <v>8674</v>
      </c>
      <c r="Q1317" s="551" t="s">
        <v>8674</v>
      </c>
      <c r="R1317" s="551" t="s">
        <v>8674</v>
      </c>
      <c r="S1317" s="551">
        <v>5.8145169105533485E-3</v>
      </c>
      <c r="T1317" s="551" t="s">
        <v>8674</v>
      </c>
      <c r="U1317" s="551" t="s">
        <v>8674</v>
      </c>
      <c r="V1317" s="552">
        <v>2.5012714796688318E-3</v>
      </c>
      <c r="W1317" s="553" t="s">
        <v>8674</v>
      </c>
      <c r="X1317" s="553" t="s">
        <v>8674</v>
      </c>
      <c r="Y1317" s="553" t="s">
        <v>8674</v>
      </c>
      <c r="Z1317" s="553" t="s">
        <v>8674</v>
      </c>
      <c r="AA1317" s="554" t="s">
        <v>8674</v>
      </c>
      <c r="AB1317" s="684" t="s">
        <v>8674</v>
      </c>
      <c r="AC1317" s="561">
        <v>1.1417480162128218E-3</v>
      </c>
    </row>
    <row r="1318" spans="1:29" ht="15" customHeight="1" thickBot="1" x14ac:dyDescent="0.3">
      <c r="A1318" s="532" t="s">
        <v>7728</v>
      </c>
      <c r="B1318" s="577">
        <v>240</v>
      </c>
      <c r="C1318" s="533" t="s">
        <v>7729</v>
      </c>
      <c r="D1318" s="534" t="s">
        <v>41</v>
      </c>
      <c r="E1318" s="537" t="s">
        <v>12</v>
      </c>
      <c r="F1318" s="530" t="s">
        <v>1564</v>
      </c>
      <c r="G1318" s="266" t="s">
        <v>1565</v>
      </c>
      <c r="H1318" s="530" t="s">
        <v>1558</v>
      </c>
      <c r="I1318" s="266">
        <v>95</v>
      </c>
      <c r="J1318" s="531">
        <v>3</v>
      </c>
      <c r="K1318" s="549" t="s">
        <v>8674</v>
      </c>
      <c r="L1318" s="549" t="s">
        <v>8674</v>
      </c>
      <c r="M1318" s="549">
        <v>1.9625801386889966E-2</v>
      </c>
      <c r="N1318" s="549" t="s">
        <v>8674</v>
      </c>
      <c r="O1318" s="549" t="s">
        <v>8674</v>
      </c>
      <c r="P1318" s="550">
        <v>4.2512789264103614E-3</v>
      </c>
      <c r="Q1318" s="551" t="s">
        <v>8674</v>
      </c>
      <c r="R1318" s="551" t="s">
        <v>8674</v>
      </c>
      <c r="S1318" s="551" t="s">
        <v>8674</v>
      </c>
      <c r="T1318" s="551" t="s">
        <v>8674</v>
      </c>
      <c r="U1318" s="551" t="s">
        <v>8674</v>
      </c>
      <c r="V1318" s="552" t="s">
        <v>8674</v>
      </c>
      <c r="W1318" s="553" t="s">
        <v>8674</v>
      </c>
      <c r="X1318" s="553" t="s">
        <v>8674</v>
      </c>
      <c r="Y1318" s="553" t="s">
        <v>8674</v>
      </c>
      <c r="Z1318" s="553" t="s">
        <v>8674</v>
      </c>
      <c r="AA1318" s="554" t="s">
        <v>8674</v>
      </c>
      <c r="AB1318" s="684" t="s">
        <v>8674</v>
      </c>
      <c r="AC1318" s="561">
        <v>1.1417480162128218E-3</v>
      </c>
    </row>
    <row r="1319" spans="1:29" ht="15" customHeight="1" thickBot="1" x14ac:dyDescent="0.3">
      <c r="A1319" s="532" t="s">
        <v>7372</v>
      </c>
      <c r="B1319" s="577">
        <v>241</v>
      </c>
      <c r="C1319" s="533" t="s">
        <v>7373</v>
      </c>
      <c r="D1319" s="534" t="s">
        <v>41</v>
      </c>
      <c r="E1319" s="537" t="s">
        <v>12</v>
      </c>
      <c r="F1319" s="530" t="s">
        <v>1572</v>
      </c>
      <c r="G1319" s="266" t="s">
        <v>1573</v>
      </c>
      <c r="H1319" s="530" t="s">
        <v>1574</v>
      </c>
      <c r="I1319" s="266">
        <v>91</v>
      </c>
      <c r="J1319" s="531">
        <v>3</v>
      </c>
      <c r="K1319" s="549" t="s">
        <v>8674</v>
      </c>
      <c r="L1319" s="549" t="s">
        <v>8674</v>
      </c>
      <c r="M1319" s="549" t="s">
        <v>8674</v>
      </c>
      <c r="N1319" s="549" t="s">
        <v>8674</v>
      </c>
      <c r="O1319" s="549" t="s">
        <v>8674</v>
      </c>
      <c r="P1319" s="550" t="s">
        <v>8674</v>
      </c>
      <c r="Q1319" s="551" t="s">
        <v>8674</v>
      </c>
      <c r="R1319" s="551" t="s">
        <v>8674</v>
      </c>
      <c r="S1319" s="551">
        <v>1.9381723035177827E-3</v>
      </c>
      <c r="T1319" s="551" t="s">
        <v>8674</v>
      </c>
      <c r="U1319" s="551" t="s">
        <v>8674</v>
      </c>
      <c r="V1319" s="552">
        <v>8.3375715988961052E-4</v>
      </c>
      <c r="W1319" s="553" t="s">
        <v>8674</v>
      </c>
      <c r="X1319" s="553" t="s">
        <v>8674</v>
      </c>
      <c r="Y1319" s="553">
        <v>5.1888750518887502E-3</v>
      </c>
      <c r="Z1319" s="553" t="s">
        <v>8674</v>
      </c>
      <c r="AA1319" s="554" t="s">
        <v>8674</v>
      </c>
      <c r="AB1319" s="684">
        <v>2.768204404213207E-3</v>
      </c>
      <c r="AC1319" s="561">
        <v>1.1417480162128218E-3</v>
      </c>
    </row>
    <row r="1320" spans="1:29" ht="15" customHeight="1" thickBot="1" x14ac:dyDescent="0.3">
      <c r="A1320" s="532" t="s">
        <v>7620</v>
      </c>
      <c r="B1320" s="577">
        <v>240</v>
      </c>
      <c r="C1320" s="533" t="s">
        <v>7621</v>
      </c>
      <c r="D1320" s="534" t="s">
        <v>41</v>
      </c>
      <c r="E1320" s="537" t="s">
        <v>12</v>
      </c>
      <c r="F1320" s="530" t="s">
        <v>1593</v>
      </c>
      <c r="G1320" s="266" t="s">
        <v>1594</v>
      </c>
      <c r="H1320" s="530" t="s">
        <v>1595</v>
      </c>
      <c r="I1320" s="266">
        <v>89</v>
      </c>
      <c r="J1320" s="531">
        <v>3</v>
      </c>
      <c r="K1320" s="549" t="s">
        <v>8674</v>
      </c>
      <c r="L1320" s="549" t="s">
        <v>8674</v>
      </c>
      <c r="M1320" s="549" t="s">
        <v>8674</v>
      </c>
      <c r="N1320" s="549" t="s">
        <v>8674</v>
      </c>
      <c r="O1320" s="549" t="s">
        <v>8674</v>
      </c>
      <c r="P1320" s="550" t="s">
        <v>8674</v>
      </c>
      <c r="Q1320" s="551">
        <v>7.7946372895447927E-3</v>
      </c>
      <c r="R1320" s="551" t="s">
        <v>8674</v>
      </c>
      <c r="S1320" s="551" t="s">
        <v>8674</v>
      </c>
      <c r="T1320" s="551" t="s">
        <v>8674</v>
      </c>
      <c r="U1320" s="551" t="s">
        <v>8674</v>
      </c>
      <c r="V1320" s="552">
        <v>2.5012714796688318E-3</v>
      </c>
      <c r="W1320" s="553" t="s">
        <v>8674</v>
      </c>
      <c r="X1320" s="553" t="s">
        <v>8674</v>
      </c>
      <c r="Y1320" s="553" t="s">
        <v>8674</v>
      </c>
      <c r="Z1320" s="553" t="s">
        <v>8674</v>
      </c>
      <c r="AA1320" s="554" t="s">
        <v>8674</v>
      </c>
      <c r="AB1320" s="684" t="s">
        <v>8674</v>
      </c>
      <c r="AC1320" s="561">
        <v>1.1417480162128218E-3</v>
      </c>
    </row>
    <row r="1321" spans="1:29" ht="15" customHeight="1" thickBot="1" x14ac:dyDescent="0.3">
      <c r="A1321" s="532" t="s">
        <v>7534</v>
      </c>
      <c r="B1321" s="577">
        <v>311</v>
      </c>
      <c r="C1321" s="533" t="s">
        <v>7535</v>
      </c>
      <c r="D1321" s="534" t="s">
        <v>41</v>
      </c>
      <c r="E1321" s="537" t="s">
        <v>22</v>
      </c>
      <c r="F1321" s="530" t="s">
        <v>1884</v>
      </c>
      <c r="G1321" s="266" t="s">
        <v>1885</v>
      </c>
      <c r="H1321" s="530" t="s">
        <v>1886</v>
      </c>
      <c r="I1321" s="266">
        <v>99</v>
      </c>
      <c r="J1321" s="531">
        <v>3</v>
      </c>
      <c r="K1321" s="549" t="s">
        <v>8674</v>
      </c>
      <c r="L1321" s="549" t="s">
        <v>8674</v>
      </c>
      <c r="M1321" s="549" t="s">
        <v>8674</v>
      </c>
      <c r="N1321" s="549" t="s">
        <v>8674</v>
      </c>
      <c r="O1321" s="549" t="s">
        <v>8674</v>
      </c>
      <c r="P1321" s="550" t="s">
        <v>8674</v>
      </c>
      <c r="Q1321" s="551">
        <v>7.7946372895447927E-3</v>
      </c>
      <c r="R1321" s="551" t="s">
        <v>8674</v>
      </c>
      <c r="S1321" s="551" t="s">
        <v>8674</v>
      </c>
      <c r="T1321" s="551" t="s">
        <v>8674</v>
      </c>
      <c r="U1321" s="551" t="s">
        <v>8674</v>
      </c>
      <c r="V1321" s="552">
        <v>2.5012714796688318E-3</v>
      </c>
      <c r="W1321" s="553" t="s">
        <v>8674</v>
      </c>
      <c r="X1321" s="553" t="s">
        <v>8674</v>
      </c>
      <c r="Y1321" s="553" t="s">
        <v>8674</v>
      </c>
      <c r="Z1321" s="553" t="s">
        <v>8674</v>
      </c>
      <c r="AA1321" s="554" t="s">
        <v>8674</v>
      </c>
      <c r="AB1321" s="684" t="s">
        <v>8674</v>
      </c>
      <c r="AC1321" s="561">
        <v>1.1417480162128218E-3</v>
      </c>
    </row>
    <row r="1322" spans="1:29" ht="15" customHeight="1" thickBot="1" x14ac:dyDescent="0.3">
      <c r="A1322" s="532" t="s">
        <v>7718</v>
      </c>
      <c r="B1322" s="577">
        <v>235</v>
      </c>
      <c r="C1322" s="533" t="s">
        <v>7719</v>
      </c>
      <c r="D1322" s="534" t="s">
        <v>41</v>
      </c>
      <c r="E1322" s="537" t="s">
        <v>12</v>
      </c>
      <c r="F1322" s="530" t="s">
        <v>1632</v>
      </c>
      <c r="G1322" s="266" t="s">
        <v>1633</v>
      </c>
      <c r="H1322" s="530" t="s">
        <v>1634</v>
      </c>
      <c r="I1322" s="266">
        <v>90</v>
      </c>
      <c r="J1322" s="531">
        <v>3</v>
      </c>
      <c r="K1322" s="549" t="s">
        <v>8674</v>
      </c>
      <c r="L1322" s="549" t="s">
        <v>8674</v>
      </c>
      <c r="M1322" s="549" t="s">
        <v>8674</v>
      </c>
      <c r="N1322" s="549" t="s">
        <v>8674</v>
      </c>
      <c r="O1322" s="549">
        <v>1.5842839036755388E-2</v>
      </c>
      <c r="P1322" s="550">
        <v>4.2512789264103614E-3</v>
      </c>
      <c r="Q1322" s="551" t="s">
        <v>8674</v>
      </c>
      <c r="R1322" s="551" t="s">
        <v>8674</v>
      </c>
      <c r="S1322" s="551" t="s">
        <v>8674</v>
      </c>
      <c r="T1322" s="551" t="s">
        <v>8674</v>
      </c>
      <c r="U1322" s="551" t="s">
        <v>8674</v>
      </c>
      <c r="V1322" s="552" t="s">
        <v>8674</v>
      </c>
      <c r="W1322" s="553" t="s">
        <v>8674</v>
      </c>
      <c r="X1322" s="553" t="s">
        <v>8674</v>
      </c>
      <c r="Y1322" s="553" t="s">
        <v>8674</v>
      </c>
      <c r="Z1322" s="553" t="s">
        <v>8674</v>
      </c>
      <c r="AA1322" s="554" t="s">
        <v>8674</v>
      </c>
      <c r="AB1322" s="684" t="s">
        <v>8674</v>
      </c>
      <c r="AC1322" s="561">
        <v>1.1417480162128218E-3</v>
      </c>
    </row>
    <row r="1323" spans="1:29" ht="15" customHeight="1" thickBot="1" x14ac:dyDescent="0.3">
      <c r="A1323" s="532" t="s">
        <v>7386</v>
      </c>
      <c r="B1323" s="577">
        <v>241</v>
      </c>
      <c r="C1323" s="533" t="s">
        <v>7387</v>
      </c>
      <c r="D1323" s="534" t="s">
        <v>41</v>
      </c>
      <c r="E1323" s="537" t="s">
        <v>12</v>
      </c>
      <c r="F1323" s="530" t="s">
        <v>1661</v>
      </c>
      <c r="G1323" s="266" t="s">
        <v>1662</v>
      </c>
      <c r="H1323" s="530" t="s">
        <v>1663</v>
      </c>
      <c r="I1323" s="266">
        <v>98</v>
      </c>
      <c r="J1323" s="531">
        <v>3</v>
      </c>
      <c r="K1323" s="549" t="s">
        <v>8674</v>
      </c>
      <c r="L1323" s="549">
        <v>2.6673779674579887E-2</v>
      </c>
      <c r="M1323" s="549" t="s">
        <v>8674</v>
      </c>
      <c r="N1323" s="549" t="s">
        <v>8674</v>
      </c>
      <c r="O1323" s="549" t="s">
        <v>8674</v>
      </c>
      <c r="P1323" s="550">
        <v>1.4170929754701207E-3</v>
      </c>
      <c r="Q1323" s="551" t="s">
        <v>8674</v>
      </c>
      <c r="R1323" s="551" t="s">
        <v>8674</v>
      </c>
      <c r="S1323" s="551" t="s">
        <v>8674</v>
      </c>
      <c r="T1323" s="551" t="s">
        <v>8674</v>
      </c>
      <c r="U1323" s="551" t="s">
        <v>8674</v>
      </c>
      <c r="V1323" s="552" t="s">
        <v>8674</v>
      </c>
      <c r="W1323" s="553" t="s">
        <v>8674</v>
      </c>
      <c r="X1323" s="553" t="s">
        <v>8674</v>
      </c>
      <c r="Y1323" s="553">
        <v>5.1888750518887502E-3</v>
      </c>
      <c r="Z1323" s="553" t="s">
        <v>8674</v>
      </c>
      <c r="AA1323" s="554" t="s">
        <v>8674</v>
      </c>
      <c r="AB1323" s="684">
        <v>2.768204404213207E-3</v>
      </c>
      <c r="AC1323" s="561">
        <v>1.1417480162128218E-3</v>
      </c>
    </row>
    <row r="1324" spans="1:29" ht="15" customHeight="1" thickBot="1" x14ac:dyDescent="0.3">
      <c r="A1324" s="532" t="s">
        <v>7550</v>
      </c>
      <c r="B1324" s="577">
        <v>300</v>
      </c>
      <c r="C1324" s="533" t="s">
        <v>7551</v>
      </c>
      <c r="D1324" s="534" t="s">
        <v>42</v>
      </c>
      <c r="E1324" s="537" t="s">
        <v>5</v>
      </c>
      <c r="F1324" s="530" t="s">
        <v>3005</v>
      </c>
      <c r="G1324" s="266" t="s">
        <v>3006</v>
      </c>
      <c r="H1324" s="530" t="s">
        <v>2952</v>
      </c>
      <c r="I1324" s="266">
        <v>99</v>
      </c>
      <c r="J1324" s="531">
        <v>3</v>
      </c>
      <c r="K1324" s="549" t="s">
        <v>8674</v>
      </c>
      <c r="L1324" s="549" t="s">
        <v>8674</v>
      </c>
      <c r="M1324" s="549" t="s">
        <v>8674</v>
      </c>
      <c r="N1324" s="549" t="s">
        <v>8674</v>
      </c>
      <c r="O1324" s="549" t="s">
        <v>8674</v>
      </c>
      <c r="P1324" s="550" t="s">
        <v>8674</v>
      </c>
      <c r="Q1324" s="551" t="s">
        <v>8674</v>
      </c>
      <c r="R1324" s="551" t="s">
        <v>8674</v>
      </c>
      <c r="S1324" s="551">
        <v>5.8145169105533485E-3</v>
      </c>
      <c r="T1324" s="551" t="s">
        <v>8674</v>
      </c>
      <c r="U1324" s="551" t="s">
        <v>8674</v>
      </c>
      <c r="V1324" s="552">
        <v>2.5012714796688318E-3</v>
      </c>
      <c r="W1324" s="553" t="s">
        <v>8674</v>
      </c>
      <c r="X1324" s="553" t="s">
        <v>8674</v>
      </c>
      <c r="Y1324" s="553" t="s">
        <v>8674</v>
      </c>
      <c r="Z1324" s="553" t="s">
        <v>8674</v>
      </c>
      <c r="AA1324" s="554" t="s">
        <v>8674</v>
      </c>
      <c r="AB1324" s="684" t="s">
        <v>8674</v>
      </c>
      <c r="AC1324" s="561">
        <v>1.1417480162128218E-3</v>
      </c>
    </row>
    <row r="1325" spans="1:29" ht="15" customHeight="1" thickBot="1" x14ac:dyDescent="0.3">
      <c r="A1325" s="532" t="s">
        <v>7344</v>
      </c>
      <c r="B1325" s="577">
        <v>239</v>
      </c>
      <c r="C1325" s="533" t="s">
        <v>7345</v>
      </c>
      <c r="D1325" s="534" t="s">
        <v>41</v>
      </c>
      <c r="E1325" s="537" t="s">
        <v>12</v>
      </c>
      <c r="F1325" s="530" t="s">
        <v>1669</v>
      </c>
      <c r="G1325" s="266" t="s">
        <v>1670</v>
      </c>
      <c r="H1325" s="530" t="s">
        <v>1574</v>
      </c>
      <c r="I1325" s="266">
        <v>91</v>
      </c>
      <c r="J1325" s="531">
        <v>3</v>
      </c>
      <c r="K1325" s="549" t="s">
        <v>8674</v>
      </c>
      <c r="L1325" s="549" t="s">
        <v>8674</v>
      </c>
      <c r="M1325" s="549" t="s">
        <v>8674</v>
      </c>
      <c r="N1325" s="549" t="s">
        <v>8674</v>
      </c>
      <c r="O1325" s="549" t="s">
        <v>8674</v>
      </c>
      <c r="P1325" s="550" t="s">
        <v>8674</v>
      </c>
      <c r="Q1325" s="551" t="s">
        <v>8674</v>
      </c>
      <c r="R1325" s="551" t="s">
        <v>8674</v>
      </c>
      <c r="S1325" s="551" t="s">
        <v>8674</v>
      </c>
      <c r="T1325" s="551" t="s">
        <v>8674</v>
      </c>
      <c r="U1325" s="551" t="s">
        <v>8674</v>
      </c>
      <c r="V1325" s="552" t="s">
        <v>8674</v>
      </c>
      <c r="W1325" s="553">
        <v>4.1963911036508603E-3</v>
      </c>
      <c r="X1325" s="553">
        <v>3.8277511961722487E-2</v>
      </c>
      <c r="Y1325" s="553" t="s">
        <v>8674</v>
      </c>
      <c r="Z1325" s="553" t="s">
        <v>8674</v>
      </c>
      <c r="AA1325" s="554" t="s">
        <v>8674</v>
      </c>
      <c r="AB1325" s="684">
        <v>4.1523066063198109E-3</v>
      </c>
      <c r="AC1325" s="561">
        <v>1.1417480162128218E-3</v>
      </c>
    </row>
    <row r="1326" spans="1:29" ht="15" customHeight="1" thickBot="1" x14ac:dyDescent="0.3">
      <c r="A1326" s="532" t="s">
        <v>7322</v>
      </c>
      <c r="B1326" s="577">
        <v>303</v>
      </c>
      <c r="C1326" s="533" t="s">
        <v>7323</v>
      </c>
      <c r="D1326" s="534" t="s">
        <v>42</v>
      </c>
      <c r="E1326" s="537" t="s">
        <v>5</v>
      </c>
      <c r="F1326" s="530" t="s">
        <v>3016</v>
      </c>
      <c r="G1326" s="266" t="s">
        <v>3017</v>
      </c>
      <c r="H1326" s="530" t="s">
        <v>3018</v>
      </c>
      <c r="I1326" s="266">
        <v>99</v>
      </c>
      <c r="J1326" s="531">
        <v>3</v>
      </c>
      <c r="K1326" s="549" t="s">
        <v>8674</v>
      </c>
      <c r="L1326" s="549" t="s">
        <v>8674</v>
      </c>
      <c r="M1326" s="549" t="s">
        <v>8674</v>
      </c>
      <c r="N1326" s="549" t="s">
        <v>8674</v>
      </c>
      <c r="O1326" s="549" t="s">
        <v>8674</v>
      </c>
      <c r="P1326" s="550" t="s">
        <v>8674</v>
      </c>
      <c r="Q1326" s="551" t="s">
        <v>8674</v>
      </c>
      <c r="R1326" s="551" t="s">
        <v>8674</v>
      </c>
      <c r="S1326" s="551" t="s">
        <v>8674</v>
      </c>
      <c r="T1326" s="551" t="s">
        <v>8674</v>
      </c>
      <c r="U1326" s="551" t="s">
        <v>8674</v>
      </c>
      <c r="V1326" s="552" t="s">
        <v>8674</v>
      </c>
      <c r="W1326" s="553">
        <v>1.258917331095258E-2</v>
      </c>
      <c r="X1326" s="553" t="s">
        <v>8674</v>
      </c>
      <c r="Y1326" s="553" t="s">
        <v>8674</v>
      </c>
      <c r="Z1326" s="553" t="s">
        <v>8674</v>
      </c>
      <c r="AA1326" s="554" t="s">
        <v>8674</v>
      </c>
      <c r="AB1326" s="684">
        <v>4.1523066063198109E-3</v>
      </c>
      <c r="AC1326" s="561">
        <v>1.1417480162128218E-3</v>
      </c>
    </row>
    <row r="1327" spans="1:29" ht="15" customHeight="1" thickBot="1" x14ac:dyDescent="0.3">
      <c r="A1327" s="532" t="s">
        <v>7394</v>
      </c>
      <c r="B1327" s="577">
        <v>282</v>
      </c>
      <c r="C1327" s="533" t="s">
        <v>7395</v>
      </c>
      <c r="D1327" s="534" t="s">
        <v>41</v>
      </c>
      <c r="E1327" s="537" t="s">
        <v>13</v>
      </c>
      <c r="F1327" s="530" t="s">
        <v>2182</v>
      </c>
      <c r="G1327" s="266" t="s">
        <v>2180</v>
      </c>
      <c r="H1327" s="530" t="s">
        <v>2183</v>
      </c>
      <c r="I1327" s="266">
        <v>83</v>
      </c>
      <c r="J1327" s="531">
        <v>3</v>
      </c>
      <c r="K1327" s="549">
        <v>7.7748406157673771E-3</v>
      </c>
      <c r="L1327" s="549" t="s">
        <v>8674</v>
      </c>
      <c r="M1327" s="549" t="s">
        <v>8674</v>
      </c>
      <c r="N1327" s="549" t="s">
        <v>8674</v>
      </c>
      <c r="O1327" s="549" t="s">
        <v>8674</v>
      </c>
      <c r="P1327" s="550">
        <v>1.4170929754701207E-3</v>
      </c>
      <c r="Q1327" s="551" t="s">
        <v>8674</v>
      </c>
      <c r="R1327" s="551" t="s">
        <v>8674</v>
      </c>
      <c r="S1327" s="551" t="s">
        <v>8674</v>
      </c>
      <c r="T1327" s="551" t="s">
        <v>8674</v>
      </c>
      <c r="U1327" s="551" t="s">
        <v>8674</v>
      </c>
      <c r="V1327" s="552" t="s">
        <v>8674</v>
      </c>
      <c r="W1327" s="553" t="s">
        <v>8674</v>
      </c>
      <c r="X1327" s="553" t="s">
        <v>8674</v>
      </c>
      <c r="Y1327" s="553">
        <v>5.1888750518887502E-3</v>
      </c>
      <c r="Z1327" s="553" t="s">
        <v>8674</v>
      </c>
      <c r="AA1327" s="554" t="s">
        <v>8674</v>
      </c>
      <c r="AB1327" s="684">
        <v>2.768204404213207E-3</v>
      </c>
      <c r="AC1327" s="561">
        <v>1.1417480162128218E-3</v>
      </c>
    </row>
    <row r="1328" spans="1:29" ht="15" customHeight="1" thickBot="1" x14ac:dyDescent="0.3">
      <c r="A1328" s="532" t="s">
        <v>7644</v>
      </c>
      <c r="B1328" s="577">
        <v>272</v>
      </c>
      <c r="C1328" s="533" t="s">
        <v>7645</v>
      </c>
      <c r="D1328" s="534" t="s">
        <v>41</v>
      </c>
      <c r="E1328" s="537" t="s">
        <v>13</v>
      </c>
      <c r="F1328" s="530" t="s">
        <v>2198</v>
      </c>
      <c r="G1328" s="266" t="s">
        <v>2199</v>
      </c>
      <c r="H1328" s="530" t="s">
        <v>2200</v>
      </c>
      <c r="I1328" s="266">
        <v>85</v>
      </c>
      <c r="J1328" s="531">
        <v>3</v>
      </c>
      <c r="K1328" s="549" t="s">
        <v>8674</v>
      </c>
      <c r="L1328" s="549" t="s">
        <v>8674</v>
      </c>
      <c r="M1328" s="549" t="s">
        <v>8674</v>
      </c>
      <c r="N1328" s="549" t="s">
        <v>8674</v>
      </c>
      <c r="O1328" s="549" t="s">
        <v>8674</v>
      </c>
      <c r="P1328" s="550" t="s">
        <v>8674</v>
      </c>
      <c r="Q1328" s="551">
        <v>7.7946372895447927E-3</v>
      </c>
      <c r="R1328" s="551" t="s">
        <v>8674</v>
      </c>
      <c r="S1328" s="551" t="s">
        <v>8674</v>
      </c>
      <c r="T1328" s="551" t="s">
        <v>8674</v>
      </c>
      <c r="U1328" s="551" t="s">
        <v>8674</v>
      </c>
      <c r="V1328" s="552">
        <v>2.5012714796688318E-3</v>
      </c>
      <c r="W1328" s="553" t="s">
        <v>8674</v>
      </c>
      <c r="X1328" s="553" t="s">
        <v>8674</v>
      </c>
      <c r="Y1328" s="553" t="s">
        <v>8674</v>
      </c>
      <c r="Z1328" s="553" t="s">
        <v>8674</v>
      </c>
      <c r="AA1328" s="554" t="s">
        <v>8674</v>
      </c>
      <c r="AB1328" s="684" t="s">
        <v>8674</v>
      </c>
      <c r="AC1328" s="561">
        <v>1.1417480162128218E-3</v>
      </c>
    </row>
    <row r="1329" spans="1:29" ht="15" customHeight="1" thickBot="1" x14ac:dyDescent="0.3">
      <c r="A1329" s="532" t="s">
        <v>7486</v>
      </c>
      <c r="B1329" s="577">
        <v>279</v>
      </c>
      <c r="C1329" s="533" t="s">
        <v>7487</v>
      </c>
      <c r="D1329" s="534" t="s">
        <v>41</v>
      </c>
      <c r="E1329" s="537" t="s">
        <v>13</v>
      </c>
      <c r="F1329" s="530" t="s">
        <v>2201</v>
      </c>
      <c r="G1329" s="266" t="s">
        <v>2202</v>
      </c>
      <c r="H1329" s="530" t="s">
        <v>2203</v>
      </c>
      <c r="I1329" s="266">
        <v>81</v>
      </c>
      <c r="J1329" s="531">
        <v>3</v>
      </c>
      <c r="K1329" s="549" t="s">
        <v>8674</v>
      </c>
      <c r="L1329" s="549" t="s">
        <v>8674</v>
      </c>
      <c r="M1329" s="549" t="s">
        <v>8674</v>
      </c>
      <c r="N1329" s="549">
        <v>1.0134792743488396E-2</v>
      </c>
      <c r="O1329" s="549" t="s">
        <v>8674</v>
      </c>
      <c r="P1329" s="550">
        <v>2.8341859509402414E-3</v>
      </c>
      <c r="Q1329" s="551" t="s">
        <v>8674</v>
      </c>
      <c r="R1329" s="551" t="s">
        <v>8674</v>
      </c>
      <c r="S1329" s="551" t="s">
        <v>8674</v>
      </c>
      <c r="T1329" s="551" t="s">
        <v>8674</v>
      </c>
      <c r="U1329" s="551" t="s">
        <v>8674</v>
      </c>
      <c r="V1329" s="552" t="s">
        <v>8674</v>
      </c>
      <c r="W1329" s="553">
        <v>4.1963911036508603E-3</v>
      </c>
      <c r="X1329" s="553" t="s">
        <v>8674</v>
      </c>
      <c r="Y1329" s="553" t="s">
        <v>8674</v>
      </c>
      <c r="Z1329" s="553" t="s">
        <v>8674</v>
      </c>
      <c r="AA1329" s="554" t="s">
        <v>8674</v>
      </c>
      <c r="AB1329" s="684">
        <v>1.3841022021066035E-3</v>
      </c>
      <c r="AC1329" s="561">
        <v>1.1417480162128218E-3</v>
      </c>
    </row>
    <row r="1330" spans="1:29" ht="15" customHeight="1" thickBot="1" x14ac:dyDescent="0.3">
      <c r="A1330" s="532" t="s">
        <v>7324</v>
      </c>
      <c r="B1330" s="577">
        <v>262</v>
      </c>
      <c r="C1330" s="533" t="s">
        <v>7325</v>
      </c>
      <c r="D1330" s="534" t="s">
        <v>41</v>
      </c>
      <c r="E1330" s="537" t="s">
        <v>13</v>
      </c>
      <c r="F1330" s="530" t="s">
        <v>2217</v>
      </c>
      <c r="G1330" s="266" t="s">
        <v>2218</v>
      </c>
      <c r="H1330" s="530" t="s">
        <v>151</v>
      </c>
      <c r="I1330" s="266">
        <v>99</v>
      </c>
      <c r="J1330" s="531">
        <v>3</v>
      </c>
      <c r="K1330" s="549" t="s">
        <v>8674</v>
      </c>
      <c r="L1330" s="549" t="s">
        <v>8674</v>
      </c>
      <c r="M1330" s="549" t="s">
        <v>8674</v>
      </c>
      <c r="N1330" s="549" t="s">
        <v>8674</v>
      </c>
      <c r="O1330" s="549" t="s">
        <v>8674</v>
      </c>
      <c r="P1330" s="550" t="s">
        <v>8674</v>
      </c>
      <c r="Q1330" s="551" t="s">
        <v>8674</v>
      </c>
      <c r="R1330" s="551" t="s">
        <v>8674</v>
      </c>
      <c r="S1330" s="551" t="s">
        <v>8674</v>
      </c>
      <c r="T1330" s="551" t="s">
        <v>8674</v>
      </c>
      <c r="U1330" s="551" t="s">
        <v>8674</v>
      </c>
      <c r="V1330" s="552" t="s">
        <v>8674</v>
      </c>
      <c r="W1330" s="553">
        <v>1.258917331095258E-2</v>
      </c>
      <c r="X1330" s="553" t="s">
        <v>8674</v>
      </c>
      <c r="Y1330" s="553" t="s">
        <v>8674</v>
      </c>
      <c r="Z1330" s="553" t="s">
        <v>8674</v>
      </c>
      <c r="AA1330" s="554" t="s">
        <v>8674</v>
      </c>
      <c r="AB1330" s="684">
        <v>4.1523066063198109E-3</v>
      </c>
      <c r="AC1330" s="561">
        <v>1.1417480162128218E-3</v>
      </c>
    </row>
    <row r="1331" spans="1:29" ht="15" customHeight="1" thickBot="1" x14ac:dyDescent="0.3">
      <c r="A1331" s="532" t="s">
        <v>7564</v>
      </c>
      <c r="B1331" s="577">
        <v>275</v>
      </c>
      <c r="C1331" s="533" t="s">
        <v>7565</v>
      </c>
      <c r="D1331" s="534" t="s">
        <v>42</v>
      </c>
      <c r="E1331" s="537" t="s">
        <v>5</v>
      </c>
      <c r="F1331" s="530" t="s">
        <v>3036</v>
      </c>
      <c r="G1331" s="266" t="s">
        <v>3037</v>
      </c>
      <c r="H1331" s="530" t="s">
        <v>3038</v>
      </c>
      <c r="I1331" s="266">
        <v>99</v>
      </c>
      <c r="J1331" s="531">
        <v>3</v>
      </c>
      <c r="K1331" s="549" t="s">
        <v>8674</v>
      </c>
      <c r="L1331" s="549" t="s">
        <v>8674</v>
      </c>
      <c r="M1331" s="549" t="s">
        <v>8674</v>
      </c>
      <c r="N1331" s="549" t="s">
        <v>8674</v>
      </c>
      <c r="O1331" s="549" t="s">
        <v>8674</v>
      </c>
      <c r="P1331" s="550" t="s">
        <v>8674</v>
      </c>
      <c r="Q1331" s="551" t="s">
        <v>8674</v>
      </c>
      <c r="R1331" s="551" t="s">
        <v>8674</v>
      </c>
      <c r="S1331" s="551">
        <v>5.8145169105533485E-3</v>
      </c>
      <c r="T1331" s="551" t="s">
        <v>8674</v>
      </c>
      <c r="U1331" s="551" t="s">
        <v>8674</v>
      </c>
      <c r="V1331" s="552">
        <v>2.5012714796688318E-3</v>
      </c>
      <c r="W1331" s="553" t="s">
        <v>8674</v>
      </c>
      <c r="X1331" s="553" t="s">
        <v>8674</v>
      </c>
      <c r="Y1331" s="553" t="s">
        <v>8674</v>
      </c>
      <c r="Z1331" s="553" t="s">
        <v>8674</v>
      </c>
      <c r="AA1331" s="554" t="s">
        <v>8674</v>
      </c>
      <c r="AB1331" s="684" t="s">
        <v>8674</v>
      </c>
      <c r="AC1331" s="561">
        <v>1.1417480162128218E-3</v>
      </c>
    </row>
    <row r="1332" spans="1:29" ht="15" customHeight="1" thickBot="1" x14ac:dyDescent="0.3">
      <c r="A1332" s="532" t="s">
        <v>7458</v>
      </c>
      <c r="B1332" s="577">
        <v>274</v>
      </c>
      <c r="C1332" s="533" t="s">
        <v>7459</v>
      </c>
      <c r="D1332" s="534" t="s">
        <v>42</v>
      </c>
      <c r="E1332" s="537" t="s">
        <v>5</v>
      </c>
      <c r="F1332" s="530" t="s">
        <v>3044</v>
      </c>
      <c r="G1332" s="266" t="s">
        <v>3045</v>
      </c>
      <c r="H1332" s="530" t="s">
        <v>1288</v>
      </c>
      <c r="I1332" s="266">
        <v>100</v>
      </c>
      <c r="J1332" s="531">
        <v>3</v>
      </c>
      <c r="K1332" s="549" t="s">
        <v>8674</v>
      </c>
      <c r="L1332" s="549" t="s">
        <v>8674</v>
      </c>
      <c r="M1332" s="549" t="s">
        <v>8674</v>
      </c>
      <c r="N1332" s="549" t="s">
        <v>8674</v>
      </c>
      <c r="O1332" s="549">
        <v>1.0561892691170258E-2</v>
      </c>
      <c r="P1332" s="550">
        <v>2.8341859509402414E-3</v>
      </c>
      <c r="Q1332" s="551" t="s">
        <v>8674</v>
      </c>
      <c r="R1332" s="551" t="s">
        <v>8674</v>
      </c>
      <c r="S1332" s="551" t="s">
        <v>8674</v>
      </c>
      <c r="T1332" s="551" t="s">
        <v>8674</v>
      </c>
      <c r="U1332" s="551" t="s">
        <v>8674</v>
      </c>
      <c r="V1332" s="552" t="s">
        <v>8674</v>
      </c>
      <c r="W1332" s="553" t="s">
        <v>8674</v>
      </c>
      <c r="X1332" s="553" t="s">
        <v>8674</v>
      </c>
      <c r="Y1332" s="553">
        <v>2.5944375259443751E-3</v>
      </c>
      <c r="Z1332" s="553" t="s">
        <v>8674</v>
      </c>
      <c r="AA1332" s="554" t="s">
        <v>8674</v>
      </c>
      <c r="AB1332" s="684">
        <v>1.3841022021066035E-3</v>
      </c>
      <c r="AC1332" s="561">
        <v>1.1417480162128218E-3</v>
      </c>
    </row>
    <row r="1333" spans="1:29" ht="15" customHeight="1" thickBot="1" x14ac:dyDescent="0.3">
      <c r="A1333" s="532" t="s">
        <v>7734</v>
      </c>
      <c r="B1333" s="577">
        <v>303</v>
      </c>
      <c r="C1333" s="533" t="s">
        <v>7735</v>
      </c>
      <c r="D1333" s="534" t="s">
        <v>42</v>
      </c>
      <c r="E1333" s="537" t="s">
        <v>5</v>
      </c>
      <c r="F1333" s="530" t="s">
        <v>3064</v>
      </c>
      <c r="G1333" s="266" t="s">
        <v>3065</v>
      </c>
      <c r="H1333" s="530" t="s">
        <v>3066</v>
      </c>
      <c r="I1333" s="266">
        <v>92</v>
      </c>
      <c r="J1333" s="531">
        <v>3</v>
      </c>
      <c r="K1333" s="549" t="s">
        <v>8674</v>
      </c>
      <c r="L1333" s="549" t="s">
        <v>8674</v>
      </c>
      <c r="M1333" s="549" t="s">
        <v>8674</v>
      </c>
      <c r="N1333" s="549">
        <v>1.5202189115232594E-2</v>
      </c>
      <c r="O1333" s="549" t="s">
        <v>8674</v>
      </c>
      <c r="P1333" s="550">
        <v>4.2512789264103614E-3</v>
      </c>
      <c r="Q1333" s="551" t="s">
        <v>8674</v>
      </c>
      <c r="R1333" s="551" t="s">
        <v>8674</v>
      </c>
      <c r="S1333" s="551" t="s">
        <v>8674</v>
      </c>
      <c r="T1333" s="551" t="s">
        <v>8674</v>
      </c>
      <c r="U1333" s="551" t="s">
        <v>8674</v>
      </c>
      <c r="V1333" s="552" t="s">
        <v>8674</v>
      </c>
      <c r="W1333" s="553" t="s">
        <v>8674</v>
      </c>
      <c r="X1333" s="553" t="s">
        <v>8674</v>
      </c>
      <c r="Y1333" s="553" t="s">
        <v>8674</v>
      </c>
      <c r="Z1333" s="553" t="s">
        <v>8674</v>
      </c>
      <c r="AA1333" s="554" t="s">
        <v>8674</v>
      </c>
      <c r="AB1333" s="684" t="s">
        <v>8674</v>
      </c>
      <c r="AC1333" s="561">
        <v>1.1417480162128218E-3</v>
      </c>
    </row>
    <row r="1334" spans="1:29" ht="15" customHeight="1" thickBot="1" x14ac:dyDescent="0.3">
      <c r="A1334" s="532" t="s">
        <v>7654</v>
      </c>
      <c r="B1334" s="577">
        <v>334</v>
      </c>
      <c r="C1334" s="533" t="s">
        <v>7655</v>
      </c>
      <c r="D1334" s="534" t="s">
        <v>42</v>
      </c>
      <c r="E1334" s="535" t="s">
        <v>8</v>
      </c>
      <c r="F1334" s="530" t="s">
        <v>4407</v>
      </c>
      <c r="G1334" s="266" t="s">
        <v>4408</v>
      </c>
      <c r="H1334" s="530" t="s">
        <v>2689</v>
      </c>
      <c r="I1334" s="266">
        <v>100</v>
      </c>
      <c r="J1334" s="531">
        <v>3</v>
      </c>
      <c r="K1334" s="549">
        <v>7.7748406157673771E-3</v>
      </c>
      <c r="L1334" s="549" t="s">
        <v>8674</v>
      </c>
      <c r="M1334" s="549" t="s">
        <v>8674</v>
      </c>
      <c r="N1334" s="549" t="s">
        <v>8674</v>
      </c>
      <c r="O1334" s="549" t="s">
        <v>8674</v>
      </c>
      <c r="P1334" s="550">
        <v>1.4170929754701207E-3</v>
      </c>
      <c r="Q1334" s="551">
        <v>2.5982124298482645E-3</v>
      </c>
      <c r="R1334" s="551">
        <v>2.9231218941829874E-2</v>
      </c>
      <c r="S1334" s="551" t="s">
        <v>8674</v>
      </c>
      <c r="T1334" s="551" t="s">
        <v>8674</v>
      </c>
      <c r="U1334" s="551" t="s">
        <v>8674</v>
      </c>
      <c r="V1334" s="552">
        <v>1.667514319779221E-3</v>
      </c>
      <c r="W1334" s="553" t="s">
        <v>8674</v>
      </c>
      <c r="X1334" s="553" t="s">
        <v>8674</v>
      </c>
      <c r="Y1334" s="553" t="s">
        <v>8674</v>
      </c>
      <c r="Z1334" s="553" t="s">
        <v>8674</v>
      </c>
      <c r="AA1334" s="554" t="s">
        <v>8674</v>
      </c>
      <c r="AB1334" s="684" t="s">
        <v>8674</v>
      </c>
      <c r="AC1334" s="561">
        <v>1.1417480162128218E-3</v>
      </c>
    </row>
    <row r="1335" spans="1:29" ht="15" customHeight="1" thickBot="1" x14ac:dyDescent="0.3">
      <c r="A1335" s="532" t="s">
        <v>7558</v>
      </c>
      <c r="B1335" s="577">
        <v>239</v>
      </c>
      <c r="C1335" s="533" t="s">
        <v>7559</v>
      </c>
      <c r="D1335" s="534" t="s">
        <v>41</v>
      </c>
      <c r="E1335" s="537" t="s">
        <v>12</v>
      </c>
      <c r="F1335" s="530" t="s">
        <v>1677</v>
      </c>
      <c r="G1335" s="266" t="s">
        <v>1678</v>
      </c>
      <c r="H1335" s="530" t="s">
        <v>1679</v>
      </c>
      <c r="I1335" s="266">
        <v>99</v>
      </c>
      <c r="J1335" s="531">
        <v>3</v>
      </c>
      <c r="K1335" s="549" t="s">
        <v>8674</v>
      </c>
      <c r="L1335" s="549" t="s">
        <v>8674</v>
      </c>
      <c r="M1335" s="549" t="s">
        <v>8674</v>
      </c>
      <c r="N1335" s="549" t="s">
        <v>8674</v>
      </c>
      <c r="O1335" s="549" t="s">
        <v>8674</v>
      </c>
      <c r="P1335" s="550" t="s">
        <v>8674</v>
      </c>
      <c r="Q1335" s="551">
        <v>5.1964248596965291E-3</v>
      </c>
      <c r="R1335" s="551" t="s">
        <v>8674</v>
      </c>
      <c r="S1335" s="551">
        <v>1.9381723035177827E-3</v>
      </c>
      <c r="T1335" s="551" t="s">
        <v>8674</v>
      </c>
      <c r="U1335" s="551" t="s">
        <v>8674</v>
      </c>
      <c r="V1335" s="552">
        <v>2.5012714796688318E-3</v>
      </c>
      <c r="W1335" s="553" t="s">
        <v>8674</v>
      </c>
      <c r="X1335" s="553" t="s">
        <v>8674</v>
      </c>
      <c r="Y1335" s="553" t="s">
        <v>8674</v>
      </c>
      <c r="Z1335" s="553" t="s">
        <v>8674</v>
      </c>
      <c r="AA1335" s="554" t="s">
        <v>8674</v>
      </c>
      <c r="AB1335" s="684" t="s">
        <v>8674</v>
      </c>
      <c r="AC1335" s="561">
        <v>1.1417480162128218E-3</v>
      </c>
    </row>
    <row r="1336" spans="1:29" ht="15" customHeight="1" thickBot="1" x14ac:dyDescent="0.3">
      <c r="A1336" s="532" t="s">
        <v>7660</v>
      </c>
      <c r="B1336" s="577">
        <v>239</v>
      </c>
      <c r="C1336" s="533" t="s">
        <v>7661</v>
      </c>
      <c r="D1336" s="534" t="s">
        <v>41</v>
      </c>
      <c r="E1336" s="537" t="s">
        <v>12</v>
      </c>
      <c r="F1336" s="530" t="s">
        <v>1682</v>
      </c>
      <c r="G1336" s="266" t="s">
        <v>1683</v>
      </c>
      <c r="H1336" s="530" t="s">
        <v>1474</v>
      </c>
      <c r="I1336" s="266">
        <v>99</v>
      </c>
      <c r="J1336" s="531">
        <v>3</v>
      </c>
      <c r="K1336" s="549" t="s">
        <v>8674</v>
      </c>
      <c r="L1336" s="549" t="s">
        <v>8674</v>
      </c>
      <c r="M1336" s="549" t="s">
        <v>8674</v>
      </c>
      <c r="N1336" s="549">
        <v>5.067396371744198E-3</v>
      </c>
      <c r="O1336" s="549" t="s">
        <v>8674</v>
      </c>
      <c r="P1336" s="550">
        <v>1.4170929754701207E-3</v>
      </c>
      <c r="Q1336" s="551" t="s">
        <v>8674</v>
      </c>
      <c r="R1336" s="551" t="s">
        <v>8674</v>
      </c>
      <c r="S1336" s="551">
        <v>1.9381723035177827E-3</v>
      </c>
      <c r="T1336" s="551">
        <v>5.4957133435919979E-3</v>
      </c>
      <c r="U1336" s="551" t="s">
        <v>8674</v>
      </c>
      <c r="V1336" s="552">
        <v>1.667514319779221E-3</v>
      </c>
      <c r="W1336" s="553" t="s">
        <v>8674</v>
      </c>
      <c r="X1336" s="553" t="s">
        <v>8674</v>
      </c>
      <c r="Y1336" s="553" t="s">
        <v>8674</v>
      </c>
      <c r="Z1336" s="553" t="s">
        <v>8674</v>
      </c>
      <c r="AA1336" s="554" t="s">
        <v>8674</v>
      </c>
      <c r="AB1336" s="684" t="s">
        <v>8674</v>
      </c>
      <c r="AC1336" s="561">
        <v>1.1417480162128218E-3</v>
      </c>
    </row>
    <row r="1337" spans="1:29" ht="15" customHeight="1" thickBot="1" x14ac:dyDescent="0.3">
      <c r="A1337" s="532" t="s">
        <v>7556</v>
      </c>
      <c r="B1337" s="577">
        <v>238</v>
      </c>
      <c r="C1337" s="533" t="s">
        <v>7557</v>
      </c>
      <c r="D1337" s="534" t="s">
        <v>41</v>
      </c>
      <c r="E1337" s="537" t="s">
        <v>12</v>
      </c>
      <c r="F1337" s="530" t="s">
        <v>1684</v>
      </c>
      <c r="G1337" s="266" t="s">
        <v>1685</v>
      </c>
      <c r="H1337" s="530" t="s">
        <v>1609</v>
      </c>
      <c r="I1337" s="266">
        <v>99</v>
      </c>
      <c r="J1337" s="531">
        <v>3</v>
      </c>
      <c r="K1337" s="549" t="s">
        <v>8674</v>
      </c>
      <c r="L1337" s="549" t="s">
        <v>8674</v>
      </c>
      <c r="M1337" s="549" t="s">
        <v>8674</v>
      </c>
      <c r="N1337" s="549" t="s">
        <v>8674</v>
      </c>
      <c r="O1337" s="549" t="s">
        <v>8674</v>
      </c>
      <c r="P1337" s="550" t="s">
        <v>8674</v>
      </c>
      <c r="Q1337" s="551" t="s">
        <v>8674</v>
      </c>
      <c r="R1337" s="551" t="s">
        <v>8674</v>
      </c>
      <c r="S1337" s="551">
        <v>5.8145169105533485E-3</v>
      </c>
      <c r="T1337" s="551" t="s">
        <v>8674</v>
      </c>
      <c r="U1337" s="551" t="s">
        <v>8674</v>
      </c>
      <c r="V1337" s="552">
        <v>2.5012714796688318E-3</v>
      </c>
      <c r="W1337" s="553" t="s">
        <v>8674</v>
      </c>
      <c r="X1337" s="553" t="s">
        <v>8674</v>
      </c>
      <c r="Y1337" s="553" t="s">
        <v>8674</v>
      </c>
      <c r="Z1337" s="553" t="s">
        <v>8674</v>
      </c>
      <c r="AA1337" s="554" t="s">
        <v>8674</v>
      </c>
      <c r="AB1337" s="684" t="s">
        <v>8674</v>
      </c>
      <c r="AC1337" s="561">
        <v>1.1417480162128218E-3</v>
      </c>
    </row>
    <row r="1338" spans="1:29" ht="15" customHeight="1" thickBot="1" x14ac:dyDescent="0.3">
      <c r="A1338" s="532" t="s">
        <v>7548</v>
      </c>
      <c r="B1338" s="577">
        <v>348</v>
      </c>
      <c r="C1338" s="533" t="s">
        <v>7549</v>
      </c>
      <c r="D1338" s="534" t="s">
        <v>42</v>
      </c>
      <c r="E1338" s="537" t="s">
        <v>5</v>
      </c>
      <c r="F1338" s="530" t="s">
        <v>3084</v>
      </c>
      <c r="G1338" s="266" t="s">
        <v>3085</v>
      </c>
      <c r="H1338" s="530" t="s">
        <v>3086</v>
      </c>
      <c r="I1338" s="266">
        <v>99</v>
      </c>
      <c r="J1338" s="531">
        <v>3</v>
      </c>
      <c r="K1338" s="549" t="s">
        <v>8674</v>
      </c>
      <c r="L1338" s="549" t="s">
        <v>8674</v>
      </c>
      <c r="M1338" s="549" t="s">
        <v>8674</v>
      </c>
      <c r="N1338" s="549" t="s">
        <v>8674</v>
      </c>
      <c r="O1338" s="549" t="s">
        <v>8674</v>
      </c>
      <c r="P1338" s="550" t="s">
        <v>8674</v>
      </c>
      <c r="Q1338" s="551" t="s">
        <v>8674</v>
      </c>
      <c r="R1338" s="551" t="s">
        <v>8674</v>
      </c>
      <c r="S1338" s="551" t="s">
        <v>8674</v>
      </c>
      <c r="T1338" s="551">
        <v>1.6487140030775994E-2</v>
      </c>
      <c r="U1338" s="551" t="s">
        <v>8674</v>
      </c>
      <c r="V1338" s="552">
        <v>2.5012714796688318E-3</v>
      </c>
      <c r="W1338" s="553" t="s">
        <v>8674</v>
      </c>
      <c r="X1338" s="553" t="s">
        <v>8674</v>
      </c>
      <c r="Y1338" s="553" t="s">
        <v>8674</v>
      </c>
      <c r="Z1338" s="553" t="s">
        <v>8674</v>
      </c>
      <c r="AA1338" s="554" t="s">
        <v>8674</v>
      </c>
      <c r="AB1338" s="684" t="s">
        <v>8674</v>
      </c>
      <c r="AC1338" s="561">
        <v>1.1417480162128218E-3</v>
      </c>
    </row>
    <row r="1339" spans="1:29" ht="15" customHeight="1" thickBot="1" x14ac:dyDescent="0.3">
      <c r="A1339" s="532" t="s">
        <v>7516</v>
      </c>
      <c r="B1339" s="577">
        <v>242</v>
      </c>
      <c r="C1339" s="533" t="s">
        <v>7517</v>
      </c>
      <c r="D1339" s="534" t="s">
        <v>41</v>
      </c>
      <c r="E1339" s="537" t="s">
        <v>17</v>
      </c>
      <c r="F1339" s="530" t="s">
        <v>1367</v>
      </c>
      <c r="G1339" s="266" t="s">
        <v>1368</v>
      </c>
      <c r="H1339" s="530" t="s">
        <v>209</v>
      </c>
      <c r="I1339" s="266">
        <v>100</v>
      </c>
      <c r="J1339" s="531">
        <v>3</v>
      </c>
      <c r="K1339" s="549" t="s">
        <v>8674</v>
      </c>
      <c r="L1339" s="549" t="s">
        <v>8674</v>
      </c>
      <c r="M1339" s="549" t="s">
        <v>8674</v>
      </c>
      <c r="N1339" s="549" t="s">
        <v>8674</v>
      </c>
      <c r="O1339" s="549" t="s">
        <v>8674</v>
      </c>
      <c r="P1339" s="550" t="s">
        <v>8674</v>
      </c>
      <c r="Q1339" s="551" t="s">
        <v>8674</v>
      </c>
      <c r="R1339" s="551">
        <v>5.8462437883659749E-2</v>
      </c>
      <c r="S1339" s="551" t="s">
        <v>8674</v>
      </c>
      <c r="T1339" s="551">
        <v>5.4957133435919979E-3</v>
      </c>
      <c r="U1339" s="551" t="s">
        <v>8674</v>
      </c>
      <c r="V1339" s="552">
        <v>2.5012714796688318E-3</v>
      </c>
      <c r="W1339" s="553" t="s">
        <v>8674</v>
      </c>
      <c r="X1339" s="553" t="s">
        <v>8674</v>
      </c>
      <c r="Y1339" s="553" t="s">
        <v>8674</v>
      </c>
      <c r="Z1339" s="553" t="s">
        <v>8674</v>
      </c>
      <c r="AA1339" s="554" t="s">
        <v>8674</v>
      </c>
      <c r="AB1339" s="684" t="s">
        <v>8674</v>
      </c>
      <c r="AC1339" s="561">
        <v>1.1417480162128218E-3</v>
      </c>
    </row>
    <row r="1340" spans="1:29" ht="15" customHeight="1" thickBot="1" x14ac:dyDescent="0.3">
      <c r="A1340" s="532" t="s">
        <v>7356</v>
      </c>
      <c r="B1340" s="577">
        <v>244</v>
      </c>
      <c r="C1340" s="533" t="s">
        <v>7357</v>
      </c>
      <c r="D1340" s="534" t="s">
        <v>41</v>
      </c>
      <c r="E1340" s="537" t="s">
        <v>17</v>
      </c>
      <c r="F1340" s="530" t="s">
        <v>1369</v>
      </c>
      <c r="G1340" s="266" t="s">
        <v>1370</v>
      </c>
      <c r="H1340" s="530" t="s">
        <v>350</v>
      </c>
      <c r="I1340" s="266">
        <v>100</v>
      </c>
      <c r="J1340" s="531">
        <v>3</v>
      </c>
      <c r="K1340" s="549" t="s">
        <v>8674</v>
      </c>
      <c r="L1340" s="549" t="s">
        <v>8674</v>
      </c>
      <c r="M1340" s="549" t="s">
        <v>8674</v>
      </c>
      <c r="N1340" s="549" t="s">
        <v>8674</v>
      </c>
      <c r="O1340" s="549" t="s">
        <v>8674</v>
      </c>
      <c r="P1340" s="550" t="s">
        <v>8674</v>
      </c>
      <c r="Q1340" s="551">
        <v>2.5982124298482645E-3</v>
      </c>
      <c r="R1340" s="551" t="s">
        <v>8674</v>
      </c>
      <c r="S1340" s="551" t="s">
        <v>8674</v>
      </c>
      <c r="T1340" s="551" t="s">
        <v>8674</v>
      </c>
      <c r="U1340" s="551" t="s">
        <v>8674</v>
      </c>
      <c r="V1340" s="552">
        <v>8.3375715988961052E-4</v>
      </c>
      <c r="W1340" s="553" t="s">
        <v>8674</v>
      </c>
      <c r="X1340" s="553" t="s">
        <v>8674</v>
      </c>
      <c r="Y1340" s="553">
        <v>2.5944375259443751E-3</v>
      </c>
      <c r="Z1340" s="553">
        <v>4.595588235294118E-2</v>
      </c>
      <c r="AA1340" s="554" t="s">
        <v>8674</v>
      </c>
      <c r="AB1340" s="684">
        <v>2.768204404213207E-3</v>
      </c>
      <c r="AC1340" s="561">
        <v>1.1417480162128218E-3</v>
      </c>
    </row>
    <row r="1341" spans="1:29" ht="15" customHeight="1" thickBot="1" x14ac:dyDescent="0.3">
      <c r="A1341" s="532" t="s">
        <v>7736</v>
      </c>
      <c r="B1341" s="577">
        <v>245</v>
      </c>
      <c r="C1341" s="533" t="s">
        <v>7737</v>
      </c>
      <c r="D1341" s="534" t="s">
        <v>41</v>
      </c>
      <c r="E1341" s="537" t="s">
        <v>17</v>
      </c>
      <c r="F1341" s="530" t="s">
        <v>1382</v>
      </c>
      <c r="G1341" s="266" t="s">
        <v>1378</v>
      </c>
      <c r="H1341" s="530" t="s">
        <v>447</v>
      </c>
      <c r="I1341" s="266">
        <v>91</v>
      </c>
      <c r="J1341" s="531">
        <v>3</v>
      </c>
      <c r="K1341" s="549">
        <v>1.5549681231534754E-2</v>
      </c>
      <c r="L1341" s="549" t="s">
        <v>8674</v>
      </c>
      <c r="M1341" s="549" t="s">
        <v>8674</v>
      </c>
      <c r="N1341" s="549">
        <v>5.067396371744198E-3</v>
      </c>
      <c r="O1341" s="549" t="s">
        <v>8674</v>
      </c>
      <c r="P1341" s="550">
        <v>4.2512789264103614E-3</v>
      </c>
      <c r="Q1341" s="551" t="s">
        <v>8674</v>
      </c>
      <c r="R1341" s="551" t="s">
        <v>8674</v>
      </c>
      <c r="S1341" s="551" t="s">
        <v>8674</v>
      </c>
      <c r="T1341" s="551" t="s">
        <v>8674</v>
      </c>
      <c r="U1341" s="551" t="s">
        <v>8674</v>
      </c>
      <c r="V1341" s="552" t="s">
        <v>8674</v>
      </c>
      <c r="W1341" s="553" t="s">
        <v>8674</v>
      </c>
      <c r="X1341" s="553" t="s">
        <v>8674</v>
      </c>
      <c r="Y1341" s="553" t="s">
        <v>8674</v>
      </c>
      <c r="Z1341" s="553" t="s">
        <v>8674</v>
      </c>
      <c r="AA1341" s="554" t="s">
        <v>8674</v>
      </c>
      <c r="AB1341" s="684" t="s">
        <v>8674</v>
      </c>
      <c r="AC1341" s="561">
        <v>1.1417480162128218E-3</v>
      </c>
    </row>
    <row r="1342" spans="1:29" ht="15" customHeight="1" thickBot="1" x14ac:dyDescent="0.3">
      <c r="A1342" s="532" t="s">
        <v>7376</v>
      </c>
      <c r="B1342" s="577">
        <v>259</v>
      </c>
      <c r="C1342" s="533" t="s">
        <v>7377</v>
      </c>
      <c r="D1342" s="534" t="s">
        <v>41</v>
      </c>
      <c r="E1342" s="537" t="s">
        <v>17</v>
      </c>
      <c r="F1342" s="530" t="s">
        <v>1385</v>
      </c>
      <c r="G1342" s="266" t="s">
        <v>1386</v>
      </c>
      <c r="H1342" s="530" t="s">
        <v>1387</v>
      </c>
      <c r="I1342" s="266">
        <v>89</v>
      </c>
      <c r="J1342" s="531">
        <v>3</v>
      </c>
      <c r="K1342" s="549" t="s">
        <v>8674</v>
      </c>
      <c r="L1342" s="549" t="s">
        <v>8674</v>
      </c>
      <c r="M1342" s="549" t="s">
        <v>8674</v>
      </c>
      <c r="N1342" s="549" t="s">
        <v>8674</v>
      </c>
      <c r="O1342" s="549" t="s">
        <v>8674</v>
      </c>
      <c r="P1342" s="550" t="s">
        <v>8674</v>
      </c>
      <c r="Q1342" s="551">
        <v>2.5982124298482645E-3</v>
      </c>
      <c r="R1342" s="551" t="s">
        <v>8674</v>
      </c>
      <c r="S1342" s="551" t="s">
        <v>8674</v>
      </c>
      <c r="T1342" s="551" t="s">
        <v>8674</v>
      </c>
      <c r="U1342" s="551" t="s">
        <v>8674</v>
      </c>
      <c r="V1342" s="552">
        <v>8.3375715988961052E-4</v>
      </c>
      <c r="W1342" s="553" t="s">
        <v>8674</v>
      </c>
      <c r="X1342" s="553">
        <v>1.9138755980861243E-2</v>
      </c>
      <c r="Y1342" s="553">
        <v>2.5944375259443751E-3</v>
      </c>
      <c r="Z1342" s="553" t="s">
        <v>8674</v>
      </c>
      <c r="AA1342" s="554" t="s">
        <v>8674</v>
      </c>
      <c r="AB1342" s="684">
        <v>2.768204404213207E-3</v>
      </c>
      <c r="AC1342" s="561">
        <v>1.1417480162128218E-3</v>
      </c>
    </row>
    <row r="1343" spans="1:29" ht="15" customHeight="1" thickBot="1" x14ac:dyDescent="0.3">
      <c r="A1343" s="532" t="s">
        <v>7554</v>
      </c>
      <c r="B1343" s="577">
        <v>444</v>
      </c>
      <c r="C1343" s="533" t="s">
        <v>7555</v>
      </c>
      <c r="D1343" s="534" t="s">
        <v>42</v>
      </c>
      <c r="E1343" s="537" t="s">
        <v>5</v>
      </c>
      <c r="F1343" s="530" t="s">
        <v>3096</v>
      </c>
      <c r="G1343" s="266" t="s">
        <v>3097</v>
      </c>
      <c r="H1343" s="530" t="s">
        <v>3098</v>
      </c>
      <c r="I1343" s="266">
        <v>99</v>
      </c>
      <c r="J1343" s="531">
        <v>3</v>
      </c>
      <c r="K1343" s="549" t="s">
        <v>8674</v>
      </c>
      <c r="L1343" s="549" t="s">
        <v>8674</v>
      </c>
      <c r="M1343" s="549" t="s">
        <v>8674</v>
      </c>
      <c r="N1343" s="549" t="s">
        <v>8674</v>
      </c>
      <c r="O1343" s="549" t="s">
        <v>8674</v>
      </c>
      <c r="P1343" s="550" t="s">
        <v>8674</v>
      </c>
      <c r="Q1343" s="551" t="s">
        <v>8674</v>
      </c>
      <c r="R1343" s="551" t="s">
        <v>8674</v>
      </c>
      <c r="S1343" s="551">
        <v>5.8145169105533485E-3</v>
      </c>
      <c r="T1343" s="551" t="s">
        <v>8674</v>
      </c>
      <c r="U1343" s="551" t="s">
        <v>8674</v>
      </c>
      <c r="V1343" s="552">
        <v>2.5012714796688318E-3</v>
      </c>
      <c r="W1343" s="553" t="s">
        <v>8674</v>
      </c>
      <c r="X1343" s="553" t="s">
        <v>8674</v>
      </c>
      <c r="Y1343" s="553" t="s">
        <v>8674</v>
      </c>
      <c r="Z1343" s="553" t="s">
        <v>8674</v>
      </c>
      <c r="AA1343" s="554" t="s">
        <v>8674</v>
      </c>
      <c r="AB1343" s="684" t="s">
        <v>8674</v>
      </c>
      <c r="AC1343" s="561">
        <v>1.1417480162128218E-3</v>
      </c>
    </row>
    <row r="1344" spans="1:29" ht="15" customHeight="1" thickBot="1" x14ac:dyDescent="0.3">
      <c r="A1344" s="532" t="s">
        <v>7726</v>
      </c>
      <c r="B1344" s="577">
        <v>244</v>
      </c>
      <c r="C1344" s="533" t="s">
        <v>7727</v>
      </c>
      <c r="D1344" s="534" t="s">
        <v>41</v>
      </c>
      <c r="E1344" s="537" t="s">
        <v>17</v>
      </c>
      <c r="F1344" s="530" t="s">
        <v>1390</v>
      </c>
      <c r="G1344" s="266" t="s">
        <v>1391</v>
      </c>
      <c r="H1344" s="530" t="s">
        <v>1392</v>
      </c>
      <c r="I1344" s="266">
        <v>98</v>
      </c>
      <c r="J1344" s="531">
        <v>3</v>
      </c>
      <c r="K1344" s="549" t="s">
        <v>8674</v>
      </c>
      <c r="L1344" s="549" t="s">
        <v>8674</v>
      </c>
      <c r="M1344" s="549" t="s">
        <v>8674</v>
      </c>
      <c r="N1344" s="549">
        <v>1.5202189115232594E-2</v>
      </c>
      <c r="O1344" s="549" t="s">
        <v>8674</v>
      </c>
      <c r="P1344" s="550">
        <v>4.2512789264103614E-3</v>
      </c>
      <c r="Q1344" s="551" t="s">
        <v>8674</v>
      </c>
      <c r="R1344" s="551" t="s">
        <v>8674</v>
      </c>
      <c r="S1344" s="551" t="s">
        <v>8674</v>
      </c>
      <c r="T1344" s="551" t="s">
        <v>8674</v>
      </c>
      <c r="U1344" s="551" t="s">
        <v>8674</v>
      </c>
      <c r="V1344" s="552" t="s">
        <v>8674</v>
      </c>
      <c r="W1344" s="553" t="s">
        <v>8674</v>
      </c>
      <c r="X1344" s="553" t="s">
        <v>8674</v>
      </c>
      <c r="Y1344" s="553" t="s">
        <v>8674</v>
      </c>
      <c r="Z1344" s="553" t="s">
        <v>8674</v>
      </c>
      <c r="AA1344" s="554" t="s">
        <v>8674</v>
      </c>
      <c r="AB1344" s="684" t="s">
        <v>8674</v>
      </c>
      <c r="AC1344" s="561">
        <v>1.1417480162128218E-3</v>
      </c>
    </row>
    <row r="1345" spans="1:29" ht="15" customHeight="1" thickBot="1" x14ac:dyDescent="0.3">
      <c r="A1345" s="532" t="s">
        <v>7720</v>
      </c>
      <c r="B1345" s="577">
        <v>247</v>
      </c>
      <c r="C1345" s="533" t="s">
        <v>7721</v>
      </c>
      <c r="D1345" s="534" t="s">
        <v>41</v>
      </c>
      <c r="E1345" s="537" t="s">
        <v>17</v>
      </c>
      <c r="F1345" s="530" t="s">
        <v>1400</v>
      </c>
      <c r="G1345" s="266" t="s">
        <v>1401</v>
      </c>
      <c r="H1345" s="530" t="s">
        <v>305</v>
      </c>
      <c r="I1345" s="266">
        <v>100</v>
      </c>
      <c r="J1345" s="531">
        <v>3</v>
      </c>
      <c r="K1345" s="549" t="s">
        <v>8674</v>
      </c>
      <c r="L1345" s="549">
        <v>8.002133902373966E-2</v>
      </c>
      <c r="M1345" s="549" t="s">
        <v>8674</v>
      </c>
      <c r="N1345" s="549" t="s">
        <v>8674</v>
      </c>
      <c r="O1345" s="549" t="s">
        <v>8674</v>
      </c>
      <c r="P1345" s="550">
        <v>4.2512789264103614E-3</v>
      </c>
      <c r="Q1345" s="551" t="s">
        <v>8674</v>
      </c>
      <c r="R1345" s="551" t="s">
        <v>8674</v>
      </c>
      <c r="S1345" s="551" t="s">
        <v>8674</v>
      </c>
      <c r="T1345" s="551" t="s">
        <v>8674</v>
      </c>
      <c r="U1345" s="551" t="s">
        <v>8674</v>
      </c>
      <c r="V1345" s="552" t="s">
        <v>8674</v>
      </c>
      <c r="W1345" s="553" t="s">
        <v>8674</v>
      </c>
      <c r="X1345" s="553" t="s">
        <v>8674</v>
      </c>
      <c r="Y1345" s="553" t="s">
        <v>8674</v>
      </c>
      <c r="Z1345" s="553" t="s">
        <v>8674</v>
      </c>
      <c r="AA1345" s="554" t="s">
        <v>8674</v>
      </c>
      <c r="AB1345" s="684" t="s">
        <v>8674</v>
      </c>
      <c r="AC1345" s="561">
        <v>1.1417480162128218E-3</v>
      </c>
    </row>
    <row r="1346" spans="1:29" ht="15" customHeight="1" thickBot="1" x14ac:dyDescent="0.3">
      <c r="A1346" s="532" t="s">
        <v>7716</v>
      </c>
      <c r="B1346" s="577">
        <v>249</v>
      </c>
      <c r="C1346" s="533" t="s">
        <v>7717</v>
      </c>
      <c r="D1346" s="534" t="s">
        <v>41</v>
      </c>
      <c r="E1346" s="537" t="s">
        <v>6</v>
      </c>
      <c r="F1346" s="530" t="s">
        <v>354</v>
      </c>
      <c r="G1346" s="266" t="s">
        <v>355</v>
      </c>
      <c r="H1346" s="530" t="s">
        <v>143</v>
      </c>
      <c r="I1346" s="266">
        <v>100</v>
      </c>
      <c r="J1346" s="531">
        <v>3</v>
      </c>
      <c r="K1346" s="549" t="s">
        <v>8674</v>
      </c>
      <c r="L1346" s="549" t="s">
        <v>8674</v>
      </c>
      <c r="M1346" s="549" t="s">
        <v>8674</v>
      </c>
      <c r="N1346" s="549">
        <v>1.5202189115232594E-2</v>
      </c>
      <c r="O1346" s="549" t="s">
        <v>8674</v>
      </c>
      <c r="P1346" s="550">
        <v>4.2512789264103614E-3</v>
      </c>
      <c r="Q1346" s="551" t="s">
        <v>8674</v>
      </c>
      <c r="R1346" s="551" t="s">
        <v>8674</v>
      </c>
      <c r="S1346" s="551" t="s">
        <v>8674</v>
      </c>
      <c r="T1346" s="551" t="s">
        <v>8674</v>
      </c>
      <c r="U1346" s="551" t="s">
        <v>8674</v>
      </c>
      <c r="V1346" s="552" t="s">
        <v>8674</v>
      </c>
      <c r="W1346" s="553" t="s">
        <v>8674</v>
      </c>
      <c r="X1346" s="553" t="s">
        <v>8674</v>
      </c>
      <c r="Y1346" s="553" t="s">
        <v>8674</v>
      </c>
      <c r="Z1346" s="553" t="s">
        <v>8674</v>
      </c>
      <c r="AA1346" s="554" t="s">
        <v>8674</v>
      </c>
      <c r="AB1346" s="684" t="s">
        <v>8674</v>
      </c>
      <c r="AC1346" s="561">
        <v>1.1417480162128218E-3</v>
      </c>
    </row>
    <row r="1347" spans="1:29" ht="15" customHeight="1" thickBot="1" x14ac:dyDescent="0.3">
      <c r="A1347" s="532" t="s">
        <v>7512</v>
      </c>
      <c r="B1347" s="577">
        <v>285</v>
      </c>
      <c r="C1347" s="533" t="s">
        <v>7513</v>
      </c>
      <c r="D1347" s="534" t="s">
        <v>42</v>
      </c>
      <c r="E1347" s="537" t="s">
        <v>5</v>
      </c>
      <c r="F1347" s="530" t="s">
        <v>3107</v>
      </c>
      <c r="G1347" s="266" t="s">
        <v>3108</v>
      </c>
      <c r="H1347" s="530" t="s">
        <v>3109</v>
      </c>
      <c r="I1347" s="266">
        <v>100</v>
      </c>
      <c r="J1347" s="531">
        <v>3</v>
      </c>
      <c r="K1347" s="549" t="s">
        <v>8674</v>
      </c>
      <c r="L1347" s="549" t="s">
        <v>8674</v>
      </c>
      <c r="M1347" s="549" t="s">
        <v>8674</v>
      </c>
      <c r="N1347" s="549" t="s">
        <v>8674</v>
      </c>
      <c r="O1347" s="549" t="s">
        <v>8674</v>
      </c>
      <c r="P1347" s="550" t="s">
        <v>8674</v>
      </c>
      <c r="Q1347" s="551" t="s">
        <v>8674</v>
      </c>
      <c r="R1347" s="551" t="s">
        <v>8674</v>
      </c>
      <c r="S1347" s="551" t="s">
        <v>8674</v>
      </c>
      <c r="T1347" s="551" t="s">
        <v>8674</v>
      </c>
      <c r="U1347" s="551">
        <v>3.6412185944896223E-2</v>
      </c>
      <c r="V1347" s="552">
        <v>2.5012714796688318E-3</v>
      </c>
      <c r="W1347" s="553" t="s">
        <v>8674</v>
      </c>
      <c r="X1347" s="553" t="s">
        <v>8674</v>
      </c>
      <c r="Y1347" s="553" t="s">
        <v>8674</v>
      </c>
      <c r="Z1347" s="553" t="s">
        <v>8674</v>
      </c>
      <c r="AA1347" s="554" t="s">
        <v>8674</v>
      </c>
      <c r="AB1347" s="684" t="s">
        <v>8674</v>
      </c>
      <c r="AC1347" s="561">
        <v>1.1417480162128218E-3</v>
      </c>
    </row>
    <row r="1348" spans="1:29" ht="15" customHeight="1" thickBot="1" x14ac:dyDescent="0.3">
      <c r="A1348" s="532" t="s">
        <v>7632</v>
      </c>
      <c r="B1348" s="577">
        <v>315</v>
      </c>
      <c r="C1348" s="533" t="s">
        <v>7633</v>
      </c>
      <c r="D1348" s="534" t="s">
        <v>42</v>
      </c>
      <c r="E1348" s="537" t="s">
        <v>10</v>
      </c>
      <c r="F1348" s="530" t="s">
        <v>4075</v>
      </c>
      <c r="G1348" s="266" t="s">
        <v>4068</v>
      </c>
      <c r="H1348" s="530" t="s">
        <v>4076</v>
      </c>
      <c r="I1348" s="266">
        <v>87</v>
      </c>
      <c r="J1348" s="531">
        <v>3</v>
      </c>
      <c r="K1348" s="549" t="s">
        <v>8674</v>
      </c>
      <c r="L1348" s="549" t="s">
        <v>8674</v>
      </c>
      <c r="M1348" s="549" t="s">
        <v>8674</v>
      </c>
      <c r="N1348" s="549" t="s">
        <v>8674</v>
      </c>
      <c r="O1348" s="549" t="s">
        <v>8674</v>
      </c>
      <c r="P1348" s="550" t="s">
        <v>8674</v>
      </c>
      <c r="Q1348" s="551" t="s">
        <v>8674</v>
      </c>
      <c r="R1348" s="551" t="s">
        <v>8674</v>
      </c>
      <c r="S1348" s="551">
        <v>5.8145169105533485E-3</v>
      </c>
      <c r="T1348" s="551" t="s">
        <v>8674</v>
      </c>
      <c r="U1348" s="551" t="s">
        <v>8674</v>
      </c>
      <c r="V1348" s="552">
        <v>2.5012714796688318E-3</v>
      </c>
      <c r="W1348" s="553" t="s">
        <v>8674</v>
      </c>
      <c r="X1348" s="553" t="s">
        <v>8674</v>
      </c>
      <c r="Y1348" s="553" t="s">
        <v>8674</v>
      </c>
      <c r="Z1348" s="553" t="s">
        <v>8674</v>
      </c>
      <c r="AA1348" s="554" t="s">
        <v>8674</v>
      </c>
      <c r="AB1348" s="684" t="s">
        <v>8674</v>
      </c>
      <c r="AC1348" s="561">
        <v>1.1417480162128218E-3</v>
      </c>
    </row>
    <row r="1349" spans="1:29" ht="15" customHeight="1" thickBot="1" x14ac:dyDescent="0.3">
      <c r="A1349" s="532" t="s">
        <v>7674</v>
      </c>
      <c r="B1349" s="577">
        <v>303</v>
      </c>
      <c r="C1349" s="533" t="s">
        <v>7675</v>
      </c>
      <c r="D1349" s="534" t="s">
        <v>42</v>
      </c>
      <c r="E1349" s="537" t="s">
        <v>10</v>
      </c>
      <c r="F1349" s="530" t="s">
        <v>4080</v>
      </c>
      <c r="G1349" s="266" t="s">
        <v>4071</v>
      </c>
      <c r="H1349" s="530" t="s">
        <v>4081</v>
      </c>
      <c r="I1349" s="266">
        <v>92</v>
      </c>
      <c r="J1349" s="531">
        <v>3</v>
      </c>
      <c r="K1349" s="549" t="s">
        <v>8674</v>
      </c>
      <c r="L1349" s="549" t="s">
        <v>8674</v>
      </c>
      <c r="M1349" s="549" t="s">
        <v>8674</v>
      </c>
      <c r="N1349" s="549" t="s">
        <v>8674</v>
      </c>
      <c r="O1349" s="549">
        <v>5.280946345585129E-3</v>
      </c>
      <c r="P1349" s="550">
        <v>1.4170929754701207E-3</v>
      </c>
      <c r="Q1349" s="551" t="s">
        <v>8674</v>
      </c>
      <c r="R1349" s="551" t="s">
        <v>8674</v>
      </c>
      <c r="S1349" s="551">
        <v>3.8763446070355654E-3</v>
      </c>
      <c r="T1349" s="551" t="s">
        <v>8674</v>
      </c>
      <c r="U1349" s="551" t="s">
        <v>8674</v>
      </c>
      <c r="V1349" s="552">
        <v>1.667514319779221E-3</v>
      </c>
      <c r="W1349" s="553" t="s">
        <v>8674</v>
      </c>
      <c r="X1349" s="553" t="s">
        <v>8674</v>
      </c>
      <c r="Y1349" s="553" t="s">
        <v>8674</v>
      </c>
      <c r="Z1349" s="553" t="s">
        <v>8674</v>
      </c>
      <c r="AA1349" s="554" t="s">
        <v>8674</v>
      </c>
      <c r="AB1349" s="684" t="s">
        <v>8674</v>
      </c>
      <c r="AC1349" s="561">
        <v>1.1417480162128218E-3</v>
      </c>
    </row>
    <row r="1350" spans="1:29" ht="15" customHeight="1" thickBot="1" x14ac:dyDescent="0.3">
      <c r="A1350" s="532" t="s">
        <v>7312</v>
      </c>
      <c r="B1350" s="577">
        <v>307</v>
      </c>
      <c r="C1350" s="533" t="s">
        <v>7313</v>
      </c>
      <c r="D1350" s="534" t="s">
        <v>42</v>
      </c>
      <c r="E1350" s="537" t="s">
        <v>5</v>
      </c>
      <c r="F1350" s="530" t="s">
        <v>3116</v>
      </c>
      <c r="G1350" s="266" t="s">
        <v>3117</v>
      </c>
      <c r="H1350" s="530" t="s">
        <v>3118</v>
      </c>
      <c r="I1350" s="266">
        <v>99</v>
      </c>
      <c r="J1350" s="531">
        <v>3</v>
      </c>
      <c r="K1350" s="549" t="s">
        <v>8674</v>
      </c>
      <c r="L1350" s="549" t="s">
        <v>8674</v>
      </c>
      <c r="M1350" s="549" t="s">
        <v>8674</v>
      </c>
      <c r="N1350" s="549" t="s">
        <v>8674</v>
      </c>
      <c r="O1350" s="549" t="s">
        <v>8674</v>
      </c>
      <c r="P1350" s="550" t="s">
        <v>8674</v>
      </c>
      <c r="Q1350" s="551" t="s">
        <v>8674</v>
      </c>
      <c r="R1350" s="551" t="s">
        <v>8674</v>
      </c>
      <c r="S1350" s="551" t="s">
        <v>8674</v>
      </c>
      <c r="T1350" s="551" t="s">
        <v>8674</v>
      </c>
      <c r="U1350" s="551" t="s">
        <v>8674</v>
      </c>
      <c r="V1350" s="552" t="s">
        <v>8674</v>
      </c>
      <c r="W1350" s="553" t="s">
        <v>8674</v>
      </c>
      <c r="X1350" s="553" t="s">
        <v>8674</v>
      </c>
      <c r="Y1350" s="553">
        <v>7.7833125778331257E-3</v>
      </c>
      <c r="Z1350" s="553" t="s">
        <v>8674</v>
      </c>
      <c r="AA1350" s="554" t="s">
        <v>8674</v>
      </c>
      <c r="AB1350" s="684">
        <v>4.1523066063198109E-3</v>
      </c>
      <c r="AC1350" s="561">
        <v>1.1417480162128218E-3</v>
      </c>
    </row>
    <row r="1351" spans="1:29" ht="15" customHeight="1" thickBot="1" x14ac:dyDescent="0.3">
      <c r="A1351" s="532" t="s">
        <v>7464</v>
      </c>
      <c r="B1351" s="577">
        <v>290</v>
      </c>
      <c r="C1351" s="533" t="s">
        <v>7465</v>
      </c>
      <c r="D1351" s="534" t="s">
        <v>42</v>
      </c>
      <c r="E1351" s="537" t="s">
        <v>5</v>
      </c>
      <c r="F1351" s="530" t="s">
        <v>3121</v>
      </c>
      <c r="G1351" s="266" t="s">
        <v>3122</v>
      </c>
      <c r="H1351" s="530" t="s">
        <v>3123</v>
      </c>
      <c r="I1351" s="266">
        <v>99</v>
      </c>
      <c r="J1351" s="531">
        <v>3</v>
      </c>
      <c r="K1351" s="549" t="s">
        <v>8674</v>
      </c>
      <c r="L1351" s="549" t="s">
        <v>8674</v>
      </c>
      <c r="M1351" s="549">
        <v>1.3083867591259976E-2</v>
      </c>
      <c r="N1351" s="549" t="s">
        <v>8674</v>
      </c>
      <c r="O1351" s="549" t="s">
        <v>8674</v>
      </c>
      <c r="P1351" s="550">
        <v>2.8341859509402414E-3</v>
      </c>
      <c r="Q1351" s="551" t="s">
        <v>8674</v>
      </c>
      <c r="R1351" s="551" t="s">
        <v>8674</v>
      </c>
      <c r="S1351" s="551" t="s">
        <v>8674</v>
      </c>
      <c r="T1351" s="551" t="s">
        <v>8674</v>
      </c>
      <c r="U1351" s="551" t="s">
        <v>8674</v>
      </c>
      <c r="V1351" s="552" t="s">
        <v>8674</v>
      </c>
      <c r="W1351" s="553">
        <v>4.1963911036508603E-3</v>
      </c>
      <c r="X1351" s="553" t="s">
        <v>8674</v>
      </c>
      <c r="Y1351" s="553" t="s">
        <v>8674</v>
      </c>
      <c r="Z1351" s="553" t="s">
        <v>8674</v>
      </c>
      <c r="AA1351" s="554" t="s">
        <v>8674</v>
      </c>
      <c r="AB1351" s="684">
        <v>1.3841022021066035E-3</v>
      </c>
      <c r="AC1351" s="561">
        <v>1.1417480162128218E-3</v>
      </c>
    </row>
    <row r="1352" spans="1:29" ht="15" customHeight="1" thickBot="1" x14ac:dyDescent="0.3">
      <c r="A1352" s="532" t="s">
        <v>7530</v>
      </c>
      <c r="B1352" s="577">
        <v>251</v>
      </c>
      <c r="C1352" s="533" t="s">
        <v>7531</v>
      </c>
      <c r="D1352" s="534" t="s">
        <v>41</v>
      </c>
      <c r="E1352" s="535" t="s">
        <v>6</v>
      </c>
      <c r="F1352" s="530" t="s">
        <v>375</v>
      </c>
      <c r="G1352" s="266" t="s">
        <v>376</v>
      </c>
      <c r="H1352" s="530" t="s">
        <v>377</v>
      </c>
      <c r="I1352" s="266">
        <v>99</v>
      </c>
      <c r="J1352" s="531">
        <v>3</v>
      </c>
      <c r="K1352" s="549" t="s">
        <v>8674</v>
      </c>
      <c r="L1352" s="549" t="s">
        <v>8674</v>
      </c>
      <c r="M1352" s="549" t="s">
        <v>8674</v>
      </c>
      <c r="N1352" s="549" t="s">
        <v>8674</v>
      </c>
      <c r="O1352" s="549" t="s">
        <v>8674</v>
      </c>
      <c r="P1352" s="550" t="s">
        <v>8674</v>
      </c>
      <c r="Q1352" s="551">
        <v>7.7946372895447927E-3</v>
      </c>
      <c r="R1352" s="551" t="s">
        <v>8674</v>
      </c>
      <c r="S1352" s="551" t="s">
        <v>8674</v>
      </c>
      <c r="T1352" s="551" t="s">
        <v>8674</v>
      </c>
      <c r="U1352" s="551" t="s">
        <v>8674</v>
      </c>
      <c r="V1352" s="552">
        <v>2.5012714796688318E-3</v>
      </c>
      <c r="W1352" s="553" t="s">
        <v>8674</v>
      </c>
      <c r="X1352" s="553" t="s">
        <v>8674</v>
      </c>
      <c r="Y1352" s="553" t="s">
        <v>8674</v>
      </c>
      <c r="Z1352" s="553" t="s">
        <v>8674</v>
      </c>
      <c r="AA1352" s="554" t="s">
        <v>8674</v>
      </c>
      <c r="AB1352" s="684" t="s">
        <v>8674</v>
      </c>
      <c r="AC1352" s="561">
        <v>1.1417480162128218E-3</v>
      </c>
    </row>
    <row r="1353" spans="1:29" ht="15" customHeight="1" thickBot="1" x14ac:dyDescent="0.3">
      <c r="A1353" s="532" t="s">
        <v>7526</v>
      </c>
      <c r="B1353" s="577">
        <v>327</v>
      </c>
      <c r="C1353" s="533" t="s">
        <v>7527</v>
      </c>
      <c r="D1353" s="534" t="s">
        <v>42</v>
      </c>
      <c r="E1353" s="537" t="s">
        <v>5</v>
      </c>
      <c r="F1353" s="530" t="s">
        <v>3126</v>
      </c>
      <c r="G1353" s="266" t="s">
        <v>3127</v>
      </c>
      <c r="H1353" s="530" t="s">
        <v>3128</v>
      </c>
      <c r="I1353" s="266">
        <v>99</v>
      </c>
      <c r="J1353" s="531">
        <v>3</v>
      </c>
      <c r="K1353" s="549" t="s">
        <v>8674</v>
      </c>
      <c r="L1353" s="549" t="s">
        <v>8674</v>
      </c>
      <c r="M1353" s="549" t="s">
        <v>8674</v>
      </c>
      <c r="N1353" s="549" t="s">
        <v>8674</v>
      </c>
      <c r="O1353" s="549" t="s">
        <v>8674</v>
      </c>
      <c r="P1353" s="550" t="s">
        <v>8674</v>
      </c>
      <c r="Q1353" s="551" t="s">
        <v>8674</v>
      </c>
      <c r="R1353" s="551" t="s">
        <v>8674</v>
      </c>
      <c r="S1353" s="551" t="s">
        <v>8674</v>
      </c>
      <c r="T1353" s="551" t="s">
        <v>8674</v>
      </c>
      <c r="U1353" s="551">
        <v>3.6412185944896223E-2</v>
      </c>
      <c r="V1353" s="552">
        <v>2.5012714796688318E-3</v>
      </c>
      <c r="W1353" s="553" t="s">
        <v>8674</v>
      </c>
      <c r="X1353" s="553" t="s">
        <v>8674</v>
      </c>
      <c r="Y1353" s="553" t="s">
        <v>8674</v>
      </c>
      <c r="Z1353" s="553" t="s">
        <v>8674</v>
      </c>
      <c r="AA1353" s="554" t="s">
        <v>8674</v>
      </c>
      <c r="AB1353" s="684" t="s">
        <v>8674</v>
      </c>
      <c r="AC1353" s="561">
        <v>1.1417480162128218E-3</v>
      </c>
    </row>
    <row r="1354" spans="1:29" ht="15" customHeight="1" thickBot="1" x14ac:dyDescent="0.3">
      <c r="A1354" s="532" t="s">
        <v>7484</v>
      </c>
      <c r="B1354" s="577">
        <v>249</v>
      </c>
      <c r="C1354" s="533" t="s">
        <v>7485</v>
      </c>
      <c r="D1354" s="534" t="s">
        <v>41</v>
      </c>
      <c r="E1354" s="537" t="s">
        <v>6</v>
      </c>
      <c r="F1354" s="530" t="s">
        <v>402</v>
      </c>
      <c r="G1354" s="266" t="s">
        <v>403</v>
      </c>
      <c r="H1354" s="530" t="s">
        <v>404</v>
      </c>
      <c r="I1354" s="266">
        <v>90</v>
      </c>
      <c r="J1354" s="531">
        <v>3</v>
      </c>
      <c r="K1354" s="549" t="s">
        <v>8674</v>
      </c>
      <c r="L1354" s="549" t="s">
        <v>8674</v>
      </c>
      <c r="M1354" s="549">
        <v>6.5419337956299879E-3</v>
      </c>
      <c r="N1354" s="549">
        <v>5.067396371744198E-3</v>
      </c>
      <c r="O1354" s="549" t="s">
        <v>8674</v>
      </c>
      <c r="P1354" s="550">
        <v>2.8341859509402414E-3</v>
      </c>
      <c r="Q1354" s="551" t="s">
        <v>8674</v>
      </c>
      <c r="R1354" s="551" t="s">
        <v>8674</v>
      </c>
      <c r="S1354" s="551" t="s">
        <v>8674</v>
      </c>
      <c r="T1354" s="551" t="s">
        <v>8674</v>
      </c>
      <c r="U1354" s="551" t="s">
        <v>8674</v>
      </c>
      <c r="V1354" s="552" t="s">
        <v>8674</v>
      </c>
      <c r="W1354" s="553" t="s">
        <v>8674</v>
      </c>
      <c r="X1354" s="553" t="s">
        <v>8674</v>
      </c>
      <c r="Y1354" s="553">
        <v>2.5944375259443751E-3</v>
      </c>
      <c r="Z1354" s="553" t="s">
        <v>8674</v>
      </c>
      <c r="AA1354" s="554" t="s">
        <v>8674</v>
      </c>
      <c r="AB1354" s="684">
        <v>1.3841022021066035E-3</v>
      </c>
      <c r="AC1354" s="561">
        <v>1.1417480162128218E-3</v>
      </c>
    </row>
    <row r="1355" spans="1:29" ht="15" customHeight="1" thickBot="1" x14ac:dyDescent="0.3">
      <c r="A1355" s="532" t="s">
        <v>7392</v>
      </c>
      <c r="B1355" s="577">
        <v>248</v>
      </c>
      <c r="C1355" s="533" t="s">
        <v>7393</v>
      </c>
      <c r="D1355" s="534" t="s">
        <v>41</v>
      </c>
      <c r="E1355" s="537" t="s">
        <v>6</v>
      </c>
      <c r="F1355" s="530" t="s">
        <v>405</v>
      </c>
      <c r="G1355" s="266" t="s">
        <v>403</v>
      </c>
      <c r="H1355" s="530" t="s">
        <v>406</v>
      </c>
      <c r="I1355" s="266">
        <v>91</v>
      </c>
      <c r="J1355" s="531">
        <v>3</v>
      </c>
      <c r="K1355" s="549" t="s">
        <v>8674</v>
      </c>
      <c r="L1355" s="549" t="s">
        <v>8674</v>
      </c>
      <c r="M1355" s="549">
        <v>6.5419337956299879E-3</v>
      </c>
      <c r="N1355" s="549" t="s">
        <v>8674</v>
      </c>
      <c r="O1355" s="549" t="s">
        <v>8674</v>
      </c>
      <c r="P1355" s="550">
        <v>1.4170929754701207E-3</v>
      </c>
      <c r="Q1355" s="551" t="s">
        <v>8674</v>
      </c>
      <c r="R1355" s="551" t="s">
        <v>8674</v>
      </c>
      <c r="S1355" s="551" t="s">
        <v>8674</v>
      </c>
      <c r="T1355" s="551" t="s">
        <v>8674</v>
      </c>
      <c r="U1355" s="551" t="s">
        <v>8674</v>
      </c>
      <c r="V1355" s="552" t="s">
        <v>8674</v>
      </c>
      <c r="W1355" s="553" t="s">
        <v>8674</v>
      </c>
      <c r="X1355" s="553">
        <v>3.8277511961722487E-2</v>
      </c>
      <c r="Y1355" s="553" t="s">
        <v>8674</v>
      </c>
      <c r="Z1355" s="553" t="s">
        <v>8674</v>
      </c>
      <c r="AA1355" s="554" t="s">
        <v>8674</v>
      </c>
      <c r="AB1355" s="684">
        <v>2.768204404213207E-3</v>
      </c>
      <c r="AC1355" s="561">
        <v>1.1417480162128218E-3</v>
      </c>
    </row>
    <row r="1356" spans="1:29" ht="15" customHeight="1" thickBot="1" x14ac:dyDescent="0.3">
      <c r="A1356" s="532" t="s">
        <v>7586</v>
      </c>
      <c r="B1356" s="577">
        <v>245</v>
      </c>
      <c r="C1356" s="533" t="s">
        <v>7587</v>
      </c>
      <c r="D1356" s="534" t="s">
        <v>41</v>
      </c>
      <c r="E1356" s="537" t="s">
        <v>6</v>
      </c>
      <c r="F1356" s="530" t="s">
        <v>409</v>
      </c>
      <c r="G1356" s="266" t="s">
        <v>410</v>
      </c>
      <c r="H1356" s="530" t="s">
        <v>411</v>
      </c>
      <c r="I1356" s="266">
        <v>97</v>
      </c>
      <c r="J1356" s="531">
        <v>3</v>
      </c>
      <c r="K1356" s="549" t="s">
        <v>8674</v>
      </c>
      <c r="L1356" s="549" t="s">
        <v>8674</v>
      </c>
      <c r="M1356" s="549" t="s">
        <v>8674</v>
      </c>
      <c r="N1356" s="549" t="s">
        <v>8674</v>
      </c>
      <c r="O1356" s="549" t="s">
        <v>8674</v>
      </c>
      <c r="P1356" s="550" t="s">
        <v>8674</v>
      </c>
      <c r="Q1356" s="551" t="s">
        <v>8674</v>
      </c>
      <c r="R1356" s="551" t="s">
        <v>8674</v>
      </c>
      <c r="S1356" s="551">
        <v>5.8145169105533485E-3</v>
      </c>
      <c r="T1356" s="551" t="s">
        <v>8674</v>
      </c>
      <c r="U1356" s="551" t="s">
        <v>8674</v>
      </c>
      <c r="V1356" s="552">
        <v>2.5012714796688318E-3</v>
      </c>
      <c r="W1356" s="553" t="s">
        <v>8674</v>
      </c>
      <c r="X1356" s="553" t="s">
        <v>8674</v>
      </c>
      <c r="Y1356" s="553" t="s">
        <v>8674</v>
      </c>
      <c r="Z1356" s="553" t="s">
        <v>8674</v>
      </c>
      <c r="AA1356" s="554" t="s">
        <v>8674</v>
      </c>
      <c r="AB1356" s="684" t="s">
        <v>8674</v>
      </c>
      <c r="AC1356" s="561">
        <v>1.1417480162128218E-3</v>
      </c>
    </row>
    <row r="1357" spans="1:29" ht="15" customHeight="1" thickBot="1" x14ac:dyDescent="0.3">
      <c r="A1357" s="532" t="s">
        <v>7292</v>
      </c>
      <c r="B1357" s="577">
        <v>247</v>
      </c>
      <c r="C1357" s="533" t="s">
        <v>7293</v>
      </c>
      <c r="D1357" s="534" t="s">
        <v>41</v>
      </c>
      <c r="E1357" s="537" t="s">
        <v>6</v>
      </c>
      <c r="F1357" s="530" t="s">
        <v>414</v>
      </c>
      <c r="G1357" s="266" t="s">
        <v>415</v>
      </c>
      <c r="H1357" s="530" t="s">
        <v>305</v>
      </c>
      <c r="I1357" s="266">
        <v>100</v>
      </c>
      <c r="J1357" s="531">
        <v>3</v>
      </c>
      <c r="K1357" s="549" t="s">
        <v>8674</v>
      </c>
      <c r="L1357" s="549" t="s">
        <v>8674</v>
      </c>
      <c r="M1357" s="549" t="s">
        <v>8674</v>
      </c>
      <c r="N1357" s="549" t="s">
        <v>8674</v>
      </c>
      <c r="O1357" s="549" t="s">
        <v>8674</v>
      </c>
      <c r="P1357" s="550" t="s">
        <v>8674</v>
      </c>
      <c r="Q1357" s="551" t="s">
        <v>8674</v>
      </c>
      <c r="R1357" s="551" t="s">
        <v>8674</v>
      </c>
      <c r="S1357" s="551" t="s">
        <v>8674</v>
      </c>
      <c r="T1357" s="551" t="s">
        <v>8674</v>
      </c>
      <c r="U1357" s="551" t="s">
        <v>8674</v>
      </c>
      <c r="V1357" s="552" t="s">
        <v>8674</v>
      </c>
      <c r="W1357" s="553">
        <v>1.258917331095258E-2</v>
      </c>
      <c r="X1357" s="553" t="s">
        <v>8674</v>
      </c>
      <c r="Y1357" s="553" t="s">
        <v>8674</v>
      </c>
      <c r="Z1357" s="553" t="s">
        <v>8674</v>
      </c>
      <c r="AA1357" s="554" t="s">
        <v>8674</v>
      </c>
      <c r="AB1357" s="684">
        <v>4.1523066063198109E-3</v>
      </c>
      <c r="AC1357" s="561">
        <v>1.1417480162128218E-3</v>
      </c>
    </row>
    <row r="1358" spans="1:29" ht="15" customHeight="1" thickBot="1" x14ac:dyDescent="0.3">
      <c r="A1358" s="532" t="s">
        <v>7366</v>
      </c>
      <c r="B1358" s="577">
        <v>231</v>
      </c>
      <c r="C1358" s="533" t="s">
        <v>7367</v>
      </c>
      <c r="D1358" s="534" t="s">
        <v>41</v>
      </c>
      <c r="E1358" s="537" t="s">
        <v>13</v>
      </c>
      <c r="F1358" s="530" t="s">
        <v>2245</v>
      </c>
      <c r="G1358" s="266" t="s">
        <v>2246</v>
      </c>
      <c r="H1358" s="530" t="s">
        <v>2247</v>
      </c>
      <c r="I1358" s="266">
        <v>99</v>
      </c>
      <c r="J1358" s="531">
        <v>3</v>
      </c>
      <c r="K1358" s="549" t="s">
        <v>8674</v>
      </c>
      <c r="L1358" s="549" t="s">
        <v>8674</v>
      </c>
      <c r="M1358" s="549" t="s">
        <v>8674</v>
      </c>
      <c r="N1358" s="549" t="s">
        <v>8674</v>
      </c>
      <c r="O1358" s="549" t="s">
        <v>8674</v>
      </c>
      <c r="P1358" s="550" t="s">
        <v>8674</v>
      </c>
      <c r="Q1358" s="551" t="s">
        <v>8674</v>
      </c>
      <c r="R1358" s="551" t="s">
        <v>8674</v>
      </c>
      <c r="S1358" s="551">
        <v>1.9381723035177827E-3</v>
      </c>
      <c r="T1358" s="551" t="s">
        <v>8674</v>
      </c>
      <c r="U1358" s="551" t="s">
        <v>8674</v>
      </c>
      <c r="V1358" s="552">
        <v>8.3375715988961052E-4</v>
      </c>
      <c r="W1358" s="553" t="s">
        <v>8674</v>
      </c>
      <c r="X1358" s="553">
        <v>1.9138755980861243E-2</v>
      </c>
      <c r="Y1358" s="553" t="s">
        <v>8674</v>
      </c>
      <c r="Z1358" s="553" t="s">
        <v>8674</v>
      </c>
      <c r="AA1358" s="554">
        <v>4.042037186742118E-2</v>
      </c>
      <c r="AB1358" s="684">
        <v>2.768204404213207E-3</v>
      </c>
      <c r="AC1358" s="561">
        <v>1.1417480162128218E-3</v>
      </c>
    </row>
    <row r="1359" spans="1:29" ht="15" customHeight="1" thickBot="1" x14ac:dyDescent="0.3">
      <c r="A1359" s="532" t="s">
        <v>7470</v>
      </c>
      <c r="B1359" s="577">
        <v>278</v>
      </c>
      <c r="C1359" s="533" t="s">
        <v>7471</v>
      </c>
      <c r="D1359" s="534" t="s">
        <v>41</v>
      </c>
      <c r="E1359" s="537" t="s">
        <v>13</v>
      </c>
      <c r="F1359" s="530" t="s">
        <v>2248</v>
      </c>
      <c r="G1359" s="266" t="s">
        <v>2249</v>
      </c>
      <c r="H1359" s="530" t="s">
        <v>2250</v>
      </c>
      <c r="I1359" s="266">
        <v>99</v>
      </c>
      <c r="J1359" s="531">
        <v>3</v>
      </c>
      <c r="K1359" s="549" t="s">
        <v>8674</v>
      </c>
      <c r="L1359" s="549">
        <v>5.3347559349159773E-2</v>
      </c>
      <c r="M1359" s="549" t="s">
        <v>8674</v>
      </c>
      <c r="N1359" s="549" t="s">
        <v>8674</v>
      </c>
      <c r="O1359" s="549" t="s">
        <v>8674</v>
      </c>
      <c r="P1359" s="550">
        <v>2.8341859509402414E-3</v>
      </c>
      <c r="Q1359" s="551" t="s">
        <v>8674</v>
      </c>
      <c r="R1359" s="551" t="s">
        <v>8674</v>
      </c>
      <c r="S1359" s="551" t="s">
        <v>8674</v>
      </c>
      <c r="T1359" s="551" t="s">
        <v>8674</v>
      </c>
      <c r="U1359" s="551" t="s">
        <v>8674</v>
      </c>
      <c r="V1359" s="552" t="s">
        <v>8674</v>
      </c>
      <c r="W1359" s="553" t="s">
        <v>8674</v>
      </c>
      <c r="X1359" s="553">
        <v>1.9138755980861243E-2</v>
      </c>
      <c r="Y1359" s="553" t="s">
        <v>8674</v>
      </c>
      <c r="Z1359" s="553" t="s">
        <v>8674</v>
      </c>
      <c r="AA1359" s="554" t="s">
        <v>8674</v>
      </c>
      <c r="AB1359" s="684">
        <v>1.3841022021066035E-3</v>
      </c>
      <c r="AC1359" s="561">
        <v>1.1417480162128218E-3</v>
      </c>
    </row>
    <row r="1360" spans="1:29" ht="15" customHeight="1" thickBot="1" x14ac:dyDescent="0.3">
      <c r="A1360" s="532" t="s">
        <v>7460</v>
      </c>
      <c r="B1360" s="577">
        <v>291</v>
      </c>
      <c r="C1360" s="533" t="s">
        <v>7461</v>
      </c>
      <c r="D1360" s="534" t="s">
        <v>41</v>
      </c>
      <c r="E1360" s="537" t="s">
        <v>13</v>
      </c>
      <c r="F1360" s="530" t="s">
        <v>2251</v>
      </c>
      <c r="G1360" s="266" t="s">
        <v>2252</v>
      </c>
      <c r="H1360" s="530" t="s">
        <v>2253</v>
      </c>
      <c r="I1360" s="266">
        <v>100</v>
      </c>
      <c r="J1360" s="531">
        <v>3</v>
      </c>
      <c r="K1360" s="549" t="s">
        <v>8674</v>
      </c>
      <c r="L1360" s="549" t="s">
        <v>8674</v>
      </c>
      <c r="M1360" s="549" t="s">
        <v>8674</v>
      </c>
      <c r="N1360" s="549" t="s">
        <v>8674</v>
      </c>
      <c r="O1360" s="549">
        <v>1.0561892691170258E-2</v>
      </c>
      <c r="P1360" s="550">
        <v>2.8341859509402414E-3</v>
      </c>
      <c r="Q1360" s="551" t="s">
        <v>8674</v>
      </c>
      <c r="R1360" s="551" t="s">
        <v>8674</v>
      </c>
      <c r="S1360" s="551" t="s">
        <v>8674</v>
      </c>
      <c r="T1360" s="551" t="s">
        <v>8674</v>
      </c>
      <c r="U1360" s="551" t="s">
        <v>8674</v>
      </c>
      <c r="V1360" s="552" t="s">
        <v>8674</v>
      </c>
      <c r="W1360" s="553" t="s">
        <v>8674</v>
      </c>
      <c r="X1360" s="553" t="s">
        <v>8674</v>
      </c>
      <c r="Y1360" s="553">
        <v>2.5944375259443751E-3</v>
      </c>
      <c r="Z1360" s="553" t="s">
        <v>8674</v>
      </c>
      <c r="AA1360" s="554" t="s">
        <v>8674</v>
      </c>
      <c r="AB1360" s="684">
        <v>1.3841022021066035E-3</v>
      </c>
      <c r="AC1360" s="561">
        <v>1.1417480162128218E-3</v>
      </c>
    </row>
    <row r="1361" spans="1:29" ht="15" customHeight="1" thickBot="1" x14ac:dyDescent="0.3">
      <c r="A1361" s="532" t="s">
        <v>7594</v>
      </c>
      <c r="B1361" s="577">
        <v>302</v>
      </c>
      <c r="C1361" s="533" t="s">
        <v>7595</v>
      </c>
      <c r="D1361" s="534" t="s">
        <v>42</v>
      </c>
      <c r="E1361" s="537" t="s">
        <v>5</v>
      </c>
      <c r="F1361" s="530" t="s">
        <v>3162</v>
      </c>
      <c r="G1361" s="266" t="s">
        <v>3163</v>
      </c>
      <c r="H1361" s="530" t="s">
        <v>3164</v>
      </c>
      <c r="I1361" s="266">
        <v>94</v>
      </c>
      <c r="J1361" s="531">
        <v>3</v>
      </c>
      <c r="K1361" s="549" t="s">
        <v>8674</v>
      </c>
      <c r="L1361" s="549" t="s">
        <v>8674</v>
      </c>
      <c r="M1361" s="549" t="s">
        <v>8674</v>
      </c>
      <c r="N1361" s="549" t="s">
        <v>8674</v>
      </c>
      <c r="O1361" s="549" t="s">
        <v>8674</v>
      </c>
      <c r="P1361" s="550" t="s">
        <v>8674</v>
      </c>
      <c r="Q1361" s="551" t="s">
        <v>8674</v>
      </c>
      <c r="R1361" s="551" t="s">
        <v>8674</v>
      </c>
      <c r="S1361" s="551" t="s">
        <v>8674</v>
      </c>
      <c r="T1361" s="551" t="s">
        <v>8674</v>
      </c>
      <c r="U1361" s="551">
        <v>3.6412185944896223E-2</v>
      </c>
      <c r="V1361" s="552">
        <v>2.5012714796688318E-3</v>
      </c>
      <c r="W1361" s="553" t="s">
        <v>8674</v>
      </c>
      <c r="X1361" s="553" t="s">
        <v>8674</v>
      </c>
      <c r="Y1361" s="553" t="s">
        <v>8674</v>
      </c>
      <c r="Z1361" s="553" t="s">
        <v>8674</v>
      </c>
      <c r="AA1361" s="554" t="s">
        <v>8674</v>
      </c>
      <c r="AB1361" s="684" t="s">
        <v>8674</v>
      </c>
      <c r="AC1361" s="561">
        <v>1.1417480162128218E-3</v>
      </c>
    </row>
    <row r="1362" spans="1:29" ht="15" customHeight="1" thickBot="1" x14ac:dyDescent="0.3">
      <c r="A1362" s="532" t="s">
        <v>7670</v>
      </c>
      <c r="B1362" s="577">
        <v>309</v>
      </c>
      <c r="C1362" s="533" t="s">
        <v>7671</v>
      </c>
      <c r="D1362" s="534" t="s">
        <v>42</v>
      </c>
      <c r="E1362" s="537" t="s">
        <v>5</v>
      </c>
      <c r="F1362" s="530" t="s">
        <v>3165</v>
      </c>
      <c r="G1362" s="266" t="s">
        <v>2602</v>
      </c>
      <c r="H1362" s="530" t="s">
        <v>3166</v>
      </c>
      <c r="I1362" s="266">
        <v>94</v>
      </c>
      <c r="J1362" s="531">
        <v>3</v>
      </c>
      <c r="K1362" s="549" t="s">
        <v>8674</v>
      </c>
      <c r="L1362" s="549" t="s">
        <v>8674</v>
      </c>
      <c r="M1362" s="549" t="s">
        <v>8674</v>
      </c>
      <c r="N1362" s="549" t="s">
        <v>8674</v>
      </c>
      <c r="O1362" s="549">
        <v>5.280946345585129E-3</v>
      </c>
      <c r="P1362" s="550">
        <v>1.4170929754701207E-3</v>
      </c>
      <c r="Q1362" s="551" t="s">
        <v>8674</v>
      </c>
      <c r="R1362" s="551">
        <v>2.9231218941829874E-2</v>
      </c>
      <c r="S1362" s="551" t="s">
        <v>8674</v>
      </c>
      <c r="T1362" s="551" t="s">
        <v>8674</v>
      </c>
      <c r="U1362" s="551">
        <v>1.2137395314965408E-2</v>
      </c>
      <c r="V1362" s="552">
        <v>1.667514319779221E-3</v>
      </c>
      <c r="W1362" s="553" t="s">
        <v>8674</v>
      </c>
      <c r="X1362" s="553" t="s">
        <v>8674</v>
      </c>
      <c r="Y1362" s="553" t="s">
        <v>8674</v>
      </c>
      <c r="Z1362" s="553" t="s">
        <v>8674</v>
      </c>
      <c r="AA1362" s="554" t="s">
        <v>8674</v>
      </c>
      <c r="AB1362" s="684" t="s">
        <v>8674</v>
      </c>
      <c r="AC1362" s="561">
        <v>1.1417480162128218E-3</v>
      </c>
    </row>
    <row r="1363" spans="1:29" ht="15" customHeight="1" thickBot="1" x14ac:dyDescent="0.3">
      <c r="A1363" s="532" t="s">
        <v>7346</v>
      </c>
      <c r="B1363" s="577">
        <v>238</v>
      </c>
      <c r="C1363" s="533" t="s">
        <v>7347</v>
      </c>
      <c r="D1363" s="534" t="s">
        <v>41</v>
      </c>
      <c r="E1363" s="537" t="s">
        <v>6</v>
      </c>
      <c r="F1363" s="530" t="s">
        <v>479</v>
      </c>
      <c r="G1363" s="266" t="s">
        <v>480</v>
      </c>
      <c r="H1363" s="530" t="s">
        <v>481</v>
      </c>
      <c r="I1363" s="266">
        <v>92</v>
      </c>
      <c r="J1363" s="531">
        <v>3</v>
      </c>
      <c r="K1363" s="549" t="s">
        <v>8674</v>
      </c>
      <c r="L1363" s="549" t="s">
        <v>8674</v>
      </c>
      <c r="M1363" s="549" t="s">
        <v>8674</v>
      </c>
      <c r="N1363" s="549" t="s">
        <v>8674</v>
      </c>
      <c r="O1363" s="549" t="s">
        <v>8674</v>
      </c>
      <c r="P1363" s="550" t="s">
        <v>8674</v>
      </c>
      <c r="Q1363" s="551" t="s">
        <v>8674</v>
      </c>
      <c r="R1363" s="551" t="s">
        <v>8674</v>
      </c>
      <c r="S1363" s="551" t="s">
        <v>8674</v>
      </c>
      <c r="T1363" s="551" t="s">
        <v>8674</v>
      </c>
      <c r="U1363" s="551" t="s">
        <v>8674</v>
      </c>
      <c r="V1363" s="552" t="s">
        <v>8674</v>
      </c>
      <c r="W1363" s="553" t="s">
        <v>8674</v>
      </c>
      <c r="X1363" s="553" t="s">
        <v>8674</v>
      </c>
      <c r="Y1363" s="553">
        <v>7.7833125778331257E-3</v>
      </c>
      <c r="Z1363" s="553" t="s">
        <v>8674</v>
      </c>
      <c r="AA1363" s="554" t="s">
        <v>8674</v>
      </c>
      <c r="AB1363" s="684">
        <v>4.1523066063198109E-3</v>
      </c>
      <c r="AC1363" s="561">
        <v>1.1417480162128218E-3</v>
      </c>
    </row>
    <row r="1364" spans="1:29" ht="15" customHeight="1" thickBot="1" x14ac:dyDescent="0.3">
      <c r="A1364" s="532" t="s">
        <v>7608</v>
      </c>
      <c r="B1364" s="577">
        <v>245</v>
      </c>
      <c r="C1364" s="533" t="s">
        <v>7609</v>
      </c>
      <c r="D1364" s="534" t="s">
        <v>41</v>
      </c>
      <c r="E1364" s="537" t="s">
        <v>6</v>
      </c>
      <c r="F1364" s="530" t="s">
        <v>482</v>
      </c>
      <c r="G1364" s="266" t="s">
        <v>420</v>
      </c>
      <c r="H1364" s="530" t="s">
        <v>483</v>
      </c>
      <c r="I1364" s="266">
        <v>93</v>
      </c>
      <c r="J1364" s="531">
        <v>3</v>
      </c>
      <c r="K1364" s="549" t="s">
        <v>8674</v>
      </c>
      <c r="L1364" s="549" t="s">
        <v>8674</v>
      </c>
      <c r="M1364" s="549" t="s">
        <v>8674</v>
      </c>
      <c r="N1364" s="549" t="s">
        <v>8674</v>
      </c>
      <c r="O1364" s="549" t="s">
        <v>8674</v>
      </c>
      <c r="P1364" s="550" t="s">
        <v>8674</v>
      </c>
      <c r="Q1364" s="551">
        <v>5.1964248596965291E-3</v>
      </c>
      <c r="R1364" s="551" t="s">
        <v>8674</v>
      </c>
      <c r="S1364" s="551">
        <v>1.9381723035177827E-3</v>
      </c>
      <c r="T1364" s="551" t="s">
        <v>8674</v>
      </c>
      <c r="U1364" s="551" t="s">
        <v>8674</v>
      </c>
      <c r="V1364" s="552">
        <v>2.5012714796688318E-3</v>
      </c>
      <c r="W1364" s="553" t="s">
        <v>8674</v>
      </c>
      <c r="X1364" s="553" t="s">
        <v>8674</v>
      </c>
      <c r="Y1364" s="553" t="s">
        <v>8674</v>
      </c>
      <c r="Z1364" s="553" t="s">
        <v>8674</v>
      </c>
      <c r="AA1364" s="554" t="s">
        <v>8674</v>
      </c>
      <c r="AB1364" s="684" t="s">
        <v>8674</v>
      </c>
      <c r="AC1364" s="561">
        <v>1.1417480162128218E-3</v>
      </c>
    </row>
    <row r="1365" spans="1:29" ht="15" customHeight="1" thickBot="1" x14ac:dyDescent="0.3">
      <c r="A1365" s="532" t="s">
        <v>7508</v>
      </c>
      <c r="B1365" s="577">
        <v>267</v>
      </c>
      <c r="C1365" s="533" t="s">
        <v>7509</v>
      </c>
      <c r="D1365" s="534" t="s">
        <v>41</v>
      </c>
      <c r="E1365" s="537" t="s">
        <v>13</v>
      </c>
      <c r="F1365" s="530" t="s">
        <v>2257</v>
      </c>
      <c r="G1365" s="266" t="s">
        <v>2258</v>
      </c>
      <c r="H1365" s="530" t="s">
        <v>1160</v>
      </c>
      <c r="I1365" s="266">
        <v>100</v>
      </c>
      <c r="J1365" s="531">
        <v>3</v>
      </c>
      <c r="K1365" s="549" t="s">
        <v>8674</v>
      </c>
      <c r="L1365" s="549" t="s">
        <v>8674</v>
      </c>
      <c r="M1365" s="549" t="s">
        <v>8674</v>
      </c>
      <c r="N1365" s="549" t="s">
        <v>8674</v>
      </c>
      <c r="O1365" s="549" t="s">
        <v>8674</v>
      </c>
      <c r="P1365" s="550" t="s">
        <v>8674</v>
      </c>
      <c r="Q1365" s="551">
        <v>2.5982124298482645E-3</v>
      </c>
      <c r="R1365" s="551" t="s">
        <v>8674</v>
      </c>
      <c r="S1365" s="551">
        <v>3.8763446070355654E-3</v>
      </c>
      <c r="T1365" s="551" t="s">
        <v>8674</v>
      </c>
      <c r="U1365" s="551" t="s">
        <v>8674</v>
      </c>
      <c r="V1365" s="552">
        <v>2.5012714796688318E-3</v>
      </c>
      <c r="W1365" s="553" t="s">
        <v>8674</v>
      </c>
      <c r="X1365" s="553" t="s">
        <v>8674</v>
      </c>
      <c r="Y1365" s="553" t="s">
        <v>8674</v>
      </c>
      <c r="Z1365" s="553" t="s">
        <v>8674</v>
      </c>
      <c r="AA1365" s="554" t="s">
        <v>8674</v>
      </c>
      <c r="AB1365" s="684" t="s">
        <v>8674</v>
      </c>
      <c r="AC1365" s="561">
        <v>1.1417480162128218E-3</v>
      </c>
    </row>
    <row r="1366" spans="1:29" ht="15" customHeight="1" thickBot="1" x14ac:dyDescent="0.3">
      <c r="A1366" s="532" t="s">
        <v>7456</v>
      </c>
      <c r="B1366" s="577">
        <v>242</v>
      </c>
      <c r="C1366" s="533" t="s">
        <v>7457</v>
      </c>
      <c r="D1366" s="534" t="s">
        <v>41</v>
      </c>
      <c r="E1366" s="535" t="s">
        <v>6</v>
      </c>
      <c r="F1366" s="530" t="s">
        <v>419</v>
      </c>
      <c r="G1366" s="266" t="s">
        <v>420</v>
      </c>
      <c r="H1366" s="530" t="s">
        <v>209</v>
      </c>
      <c r="I1366" s="266">
        <v>100</v>
      </c>
      <c r="J1366" s="531">
        <v>3</v>
      </c>
      <c r="K1366" s="549" t="s">
        <v>8674</v>
      </c>
      <c r="L1366" s="549" t="s">
        <v>8674</v>
      </c>
      <c r="M1366" s="549" t="s">
        <v>8674</v>
      </c>
      <c r="N1366" s="549">
        <v>5.067396371744198E-3</v>
      </c>
      <c r="O1366" s="549">
        <v>5.280946345585129E-3</v>
      </c>
      <c r="P1366" s="550">
        <v>2.8341859509402414E-3</v>
      </c>
      <c r="Q1366" s="551" t="s">
        <v>8674</v>
      </c>
      <c r="R1366" s="551" t="s">
        <v>8674</v>
      </c>
      <c r="S1366" s="551" t="s">
        <v>8674</v>
      </c>
      <c r="T1366" s="551" t="s">
        <v>8674</v>
      </c>
      <c r="U1366" s="551" t="s">
        <v>8674</v>
      </c>
      <c r="V1366" s="552" t="s">
        <v>8674</v>
      </c>
      <c r="W1366" s="553">
        <v>4.1963911036508603E-3</v>
      </c>
      <c r="X1366" s="553" t="s">
        <v>8674</v>
      </c>
      <c r="Y1366" s="553" t="s">
        <v>8674</v>
      </c>
      <c r="Z1366" s="553" t="s">
        <v>8674</v>
      </c>
      <c r="AA1366" s="554" t="s">
        <v>8674</v>
      </c>
      <c r="AB1366" s="684">
        <v>1.3841022021066035E-3</v>
      </c>
      <c r="AC1366" s="561">
        <v>1.1417480162128218E-3</v>
      </c>
    </row>
    <row r="1367" spans="1:29" ht="15" customHeight="1" thickBot="1" x14ac:dyDescent="0.3">
      <c r="A1367" s="532" t="s">
        <v>7340</v>
      </c>
      <c r="B1367" s="577">
        <v>322</v>
      </c>
      <c r="C1367" s="533" t="s">
        <v>7341</v>
      </c>
      <c r="D1367" s="534" t="s">
        <v>42</v>
      </c>
      <c r="E1367" s="537" t="s">
        <v>14</v>
      </c>
      <c r="F1367" s="530" t="s">
        <v>3837</v>
      </c>
      <c r="G1367" s="266" t="s">
        <v>3838</v>
      </c>
      <c r="H1367" s="530" t="s">
        <v>3839</v>
      </c>
      <c r="I1367" s="266">
        <v>95</v>
      </c>
      <c r="J1367" s="531">
        <v>3</v>
      </c>
      <c r="K1367" s="549" t="s">
        <v>8674</v>
      </c>
      <c r="L1367" s="549" t="s">
        <v>8674</v>
      </c>
      <c r="M1367" s="549" t="s">
        <v>8674</v>
      </c>
      <c r="N1367" s="549" t="s">
        <v>8674</v>
      </c>
      <c r="O1367" s="549" t="s">
        <v>8674</v>
      </c>
      <c r="P1367" s="550" t="s">
        <v>8674</v>
      </c>
      <c r="Q1367" s="551" t="s">
        <v>8674</v>
      </c>
      <c r="R1367" s="551" t="s">
        <v>8674</v>
      </c>
      <c r="S1367" s="551" t="s">
        <v>8674</v>
      </c>
      <c r="T1367" s="551" t="s">
        <v>8674</v>
      </c>
      <c r="U1367" s="551" t="s">
        <v>8674</v>
      </c>
      <c r="V1367" s="552" t="s">
        <v>8674</v>
      </c>
      <c r="W1367" s="553">
        <v>1.258917331095258E-2</v>
      </c>
      <c r="X1367" s="553" t="s">
        <v>8674</v>
      </c>
      <c r="Y1367" s="553" t="s">
        <v>8674</v>
      </c>
      <c r="Z1367" s="553" t="s">
        <v>8674</v>
      </c>
      <c r="AA1367" s="554" t="s">
        <v>8674</v>
      </c>
      <c r="AB1367" s="684">
        <v>4.1523066063198109E-3</v>
      </c>
      <c r="AC1367" s="561">
        <v>1.1417480162128218E-3</v>
      </c>
    </row>
    <row r="1368" spans="1:29" ht="15" customHeight="1" thickBot="1" x14ac:dyDescent="0.3">
      <c r="A1368" s="532" t="s">
        <v>7602</v>
      </c>
      <c r="B1368" s="577">
        <v>249</v>
      </c>
      <c r="C1368" s="533" t="s">
        <v>7603</v>
      </c>
      <c r="D1368" s="534" t="s">
        <v>41</v>
      </c>
      <c r="E1368" s="537" t="s">
        <v>6</v>
      </c>
      <c r="F1368" s="530" t="s">
        <v>498</v>
      </c>
      <c r="G1368" s="266" t="s">
        <v>494</v>
      </c>
      <c r="H1368" s="530" t="s">
        <v>499</v>
      </c>
      <c r="I1368" s="266">
        <v>92</v>
      </c>
      <c r="J1368" s="531">
        <v>3</v>
      </c>
      <c r="K1368" s="549" t="s">
        <v>8674</v>
      </c>
      <c r="L1368" s="549" t="s">
        <v>8674</v>
      </c>
      <c r="M1368" s="549" t="s">
        <v>8674</v>
      </c>
      <c r="N1368" s="549" t="s">
        <v>8674</v>
      </c>
      <c r="O1368" s="549" t="s">
        <v>8674</v>
      </c>
      <c r="P1368" s="550" t="s">
        <v>8674</v>
      </c>
      <c r="Q1368" s="551">
        <v>2.5982124298482645E-3</v>
      </c>
      <c r="R1368" s="551" t="s">
        <v>8674</v>
      </c>
      <c r="S1368" s="551">
        <v>1.9381723035177827E-3</v>
      </c>
      <c r="T1368" s="551">
        <v>5.4957133435919979E-3</v>
      </c>
      <c r="U1368" s="551" t="s">
        <v>8674</v>
      </c>
      <c r="V1368" s="552">
        <v>2.5012714796688318E-3</v>
      </c>
      <c r="W1368" s="553" t="s">
        <v>8674</v>
      </c>
      <c r="X1368" s="553" t="s">
        <v>8674</v>
      </c>
      <c r="Y1368" s="553" t="s">
        <v>8674</v>
      </c>
      <c r="Z1368" s="553" t="s">
        <v>8674</v>
      </c>
      <c r="AA1368" s="554" t="s">
        <v>8674</v>
      </c>
      <c r="AB1368" s="684" t="s">
        <v>8674</v>
      </c>
      <c r="AC1368" s="561">
        <v>1.1417480162128218E-3</v>
      </c>
    </row>
    <row r="1369" spans="1:29" ht="15" customHeight="1" thickBot="1" x14ac:dyDescent="0.3">
      <c r="A1369" s="532" t="s">
        <v>7742</v>
      </c>
      <c r="B1369" s="577">
        <v>253</v>
      </c>
      <c r="C1369" s="533" t="s">
        <v>7743</v>
      </c>
      <c r="D1369" s="534" t="s">
        <v>41</v>
      </c>
      <c r="E1369" s="537" t="s">
        <v>6</v>
      </c>
      <c r="F1369" s="530" t="s">
        <v>502</v>
      </c>
      <c r="G1369" s="266" t="s">
        <v>503</v>
      </c>
      <c r="H1369" s="530" t="s">
        <v>504</v>
      </c>
      <c r="I1369" s="266">
        <v>90</v>
      </c>
      <c r="J1369" s="531">
        <v>3</v>
      </c>
      <c r="K1369" s="549" t="s">
        <v>8674</v>
      </c>
      <c r="L1369" s="549">
        <v>2.6673779674579887E-2</v>
      </c>
      <c r="M1369" s="549">
        <v>1.3083867591259976E-2</v>
      </c>
      <c r="N1369" s="549" t="s">
        <v>8674</v>
      </c>
      <c r="O1369" s="549" t="s">
        <v>8674</v>
      </c>
      <c r="P1369" s="550">
        <v>4.2512789264103614E-3</v>
      </c>
      <c r="Q1369" s="551" t="s">
        <v>8674</v>
      </c>
      <c r="R1369" s="551" t="s">
        <v>8674</v>
      </c>
      <c r="S1369" s="551" t="s">
        <v>8674</v>
      </c>
      <c r="T1369" s="551" t="s">
        <v>8674</v>
      </c>
      <c r="U1369" s="551" t="s">
        <v>8674</v>
      </c>
      <c r="V1369" s="552" t="s">
        <v>8674</v>
      </c>
      <c r="W1369" s="553" t="s">
        <v>8674</v>
      </c>
      <c r="X1369" s="553" t="s">
        <v>8674</v>
      </c>
      <c r="Y1369" s="553" t="s">
        <v>8674</v>
      </c>
      <c r="Z1369" s="553" t="s">
        <v>8674</v>
      </c>
      <c r="AA1369" s="554" t="s">
        <v>8674</v>
      </c>
      <c r="AB1369" s="684" t="s">
        <v>8674</v>
      </c>
      <c r="AC1369" s="561">
        <v>1.1417480162128218E-3</v>
      </c>
    </row>
    <row r="1370" spans="1:29" ht="15" customHeight="1" thickBot="1" x14ac:dyDescent="0.3">
      <c r="A1370" s="532" t="s">
        <v>7638</v>
      </c>
      <c r="B1370" s="577">
        <v>257</v>
      </c>
      <c r="C1370" s="533" t="s">
        <v>7639</v>
      </c>
      <c r="D1370" s="534" t="s">
        <v>41</v>
      </c>
      <c r="E1370" s="537" t="s">
        <v>6</v>
      </c>
      <c r="F1370" s="530" t="s">
        <v>510</v>
      </c>
      <c r="G1370" s="266" t="s">
        <v>511</v>
      </c>
      <c r="H1370" s="530" t="s">
        <v>512</v>
      </c>
      <c r="I1370" s="266">
        <v>85</v>
      </c>
      <c r="J1370" s="531">
        <v>3</v>
      </c>
      <c r="K1370" s="549" t="s">
        <v>8674</v>
      </c>
      <c r="L1370" s="549" t="s">
        <v>8674</v>
      </c>
      <c r="M1370" s="549" t="s">
        <v>8674</v>
      </c>
      <c r="N1370" s="549" t="s">
        <v>8674</v>
      </c>
      <c r="O1370" s="549" t="s">
        <v>8674</v>
      </c>
      <c r="P1370" s="550" t="s">
        <v>8674</v>
      </c>
      <c r="Q1370" s="551">
        <v>2.5982124298482645E-3</v>
      </c>
      <c r="R1370" s="551" t="s">
        <v>8674</v>
      </c>
      <c r="S1370" s="551">
        <v>3.8763446070355654E-3</v>
      </c>
      <c r="T1370" s="551" t="s">
        <v>8674</v>
      </c>
      <c r="U1370" s="551" t="s">
        <v>8674</v>
      </c>
      <c r="V1370" s="552">
        <v>2.5012714796688318E-3</v>
      </c>
      <c r="W1370" s="553" t="s">
        <v>8674</v>
      </c>
      <c r="X1370" s="553" t="s">
        <v>8674</v>
      </c>
      <c r="Y1370" s="553" t="s">
        <v>8674</v>
      </c>
      <c r="Z1370" s="553" t="s">
        <v>8674</v>
      </c>
      <c r="AA1370" s="554" t="s">
        <v>8674</v>
      </c>
      <c r="AB1370" s="684" t="s">
        <v>8674</v>
      </c>
      <c r="AC1370" s="561">
        <v>1.1417480162128218E-3</v>
      </c>
    </row>
    <row r="1371" spans="1:29" ht="15" customHeight="1" thickBot="1" x14ac:dyDescent="0.3">
      <c r="A1371" s="532" t="s">
        <v>7630</v>
      </c>
      <c r="B1371" s="577">
        <v>255</v>
      </c>
      <c r="C1371" s="533" t="s">
        <v>7631</v>
      </c>
      <c r="D1371" s="534" t="s">
        <v>41</v>
      </c>
      <c r="E1371" s="537" t="s">
        <v>6</v>
      </c>
      <c r="F1371" s="530" t="s">
        <v>521</v>
      </c>
      <c r="G1371" s="266" t="s">
        <v>522</v>
      </c>
      <c r="H1371" s="530" t="s">
        <v>523</v>
      </c>
      <c r="I1371" s="266">
        <v>88</v>
      </c>
      <c r="J1371" s="531">
        <v>3</v>
      </c>
      <c r="K1371" s="549" t="s">
        <v>8674</v>
      </c>
      <c r="L1371" s="549" t="s">
        <v>8674</v>
      </c>
      <c r="M1371" s="549" t="s">
        <v>8674</v>
      </c>
      <c r="N1371" s="549" t="s">
        <v>8674</v>
      </c>
      <c r="O1371" s="549" t="s">
        <v>8674</v>
      </c>
      <c r="P1371" s="550" t="s">
        <v>8674</v>
      </c>
      <c r="Q1371" s="551" t="s">
        <v>8674</v>
      </c>
      <c r="R1371" s="551" t="s">
        <v>8674</v>
      </c>
      <c r="S1371" s="551">
        <v>5.8145169105533485E-3</v>
      </c>
      <c r="T1371" s="551" t="s">
        <v>8674</v>
      </c>
      <c r="U1371" s="551" t="s">
        <v>8674</v>
      </c>
      <c r="V1371" s="552">
        <v>2.5012714796688318E-3</v>
      </c>
      <c r="W1371" s="553" t="s">
        <v>8674</v>
      </c>
      <c r="X1371" s="553" t="s">
        <v>8674</v>
      </c>
      <c r="Y1371" s="553" t="s">
        <v>8674</v>
      </c>
      <c r="Z1371" s="553" t="s">
        <v>8674</v>
      </c>
      <c r="AA1371" s="554" t="s">
        <v>8674</v>
      </c>
      <c r="AB1371" s="684" t="s">
        <v>8674</v>
      </c>
      <c r="AC1371" s="561">
        <v>1.1417480162128218E-3</v>
      </c>
    </row>
    <row r="1372" spans="1:29" ht="15" customHeight="1" thickBot="1" x14ac:dyDescent="0.3">
      <c r="A1372" s="532" t="s">
        <v>7454</v>
      </c>
      <c r="B1372" s="577">
        <v>287</v>
      </c>
      <c r="C1372" s="533" t="s">
        <v>7455</v>
      </c>
      <c r="D1372" s="534" t="s">
        <v>41</v>
      </c>
      <c r="E1372" s="537" t="s">
        <v>6</v>
      </c>
      <c r="F1372" s="530" t="s">
        <v>524</v>
      </c>
      <c r="G1372" s="266" t="s">
        <v>307</v>
      </c>
      <c r="H1372" s="530" t="s">
        <v>525</v>
      </c>
      <c r="I1372" s="266">
        <v>87</v>
      </c>
      <c r="J1372" s="531">
        <v>3</v>
      </c>
      <c r="K1372" s="549" t="s">
        <v>8674</v>
      </c>
      <c r="L1372" s="549" t="s">
        <v>8674</v>
      </c>
      <c r="M1372" s="549" t="s">
        <v>8674</v>
      </c>
      <c r="N1372" s="549">
        <v>5.067396371744198E-3</v>
      </c>
      <c r="O1372" s="549" t="s">
        <v>8674</v>
      </c>
      <c r="P1372" s="550">
        <v>1.4170929754701207E-3</v>
      </c>
      <c r="Q1372" s="551" t="s">
        <v>8674</v>
      </c>
      <c r="R1372" s="551" t="s">
        <v>8674</v>
      </c>
      <c r="S1372" s="551" t="s">
        <v>8674</v>
      </c>
      <c r="T1372" s="551">
        <v>5.4957133435919979E-3</v>
      </c>
      <c r="U1372" s="551" t="s">
        <v>8674</v>
      </c>
      <c r="V1372" s="552">
        <v>8.3375715988961052E-4</v>
      </c>
      <c r="W1372" s="553" t="s">
        <v>8674</v>
      </c>
      <c r="X1372" s="553" t="s">
        <v>8674</v>
      </c>
      <c r="Y1372" s="553">
        <v>2.5944375259443751E-3</v>
      </c>
      <c r="Z1372" s="553" t="s">
        <v>8674</v>
      </c>
      <c r="AA1372" s="554" t="s">
        <v>8674</v>
      </c>
      <c r="AB1372" s="684">
        <v>1.3841022021066035E-3</v>
      </c>
      <c r="AC1372" s="561">
        <v>1.1417480162128218E-3</v>
      </c>
    </row>
    <row r="1373" spans="1:29" ht="15" customHeight="1" thickBot="1" x14ac:dyDescent="0.3">
      <c r="A1373" s="532" t="s">
        <v>7442</v>
      </c>
      <c r="B1373" s="577">
        <v>257</v>
      </c>
      <c r="C1373" s="533" t="s">
        <v>7443</v>
      </c>
      <c r="D1373" s="534" t="s">
        <v>41</v>
      </c>
      <c r="E1373" s="537" t="s">
        <v>6</v>
      </c>
      <c r="F1373" s="530" t="s">
        <v>531</v>
      </c>
      <c r="G1373" s="266" t="s">
        <v>529</v>
      </c>
      <c r="H1373" s="530" t="s">
        <v>532</v>
      </c>
      <c r="I1373" s="266">
        <v>86</v>
      </c>
      <c r="J1373" s="531">
        <v>3</v>
      </c>
      <c r="K1373" s="549" t="s">
        <v>8674</v>
      </c>
      <c r="L1373" s="549" t="s">
        <v>8674</v>
      </c>
      <c r="M1373" s="549">
        <v>6.5419337956299879E-3</v>
      </c>
      <c r="N1373" s="549" t="s">
        <v>8674</v>
      </c>
      <c r="O1373" s="549" t="s">
        <v>8674</v>
      </c>
      <c r="P1373" s="550">
        <v>1.4170929754701207E-3</v>
      </c>
      <c r="Q1373" s="551" t="s">
        <v>8674</v>
      </c>
      <c r="R1373" s="551" t="s">
        <v>8674</v>
      </c>
      <c r="S1373" s="551">
        <v>1.9381723035177827E-3</v>
      </c>
      <c r="T1373" s="551" t="s">
        <v>8674</v>
      </c>
      <c r="U1373" s="551" t="s">
        <v>8674</v>
      </c>
      <c r="V1373" s="552">
        <v>8.3375715988961052E-4</v>
      </c>
      <c r="W1373" s="553" t="s">
        <v>8674</v>
      </c>
      <c r="X1373" s="553" t="s">
        <v>8674</v>
      </c>
      <c r="Y1373" s="553">
        <v>2.5944375259443751E-3</v>
      </c>
      <c r="Z1373" s="553" t="s">
        <v>8674</v>
      </c>
      <c r="AA1373" s="554" t="s">
        <v>8674</v>
      </c>
      <c r="AB1373" s="684">
        <v>1.3841022021066035E-3</v>
      </c>
      <c r="AC1373" s="561">
        <v>1.1417480162128218E-3</v>
      </c>
    </row>
    <row r="1374" spans="1:29" ht="15" customHeight="1" thickBot="1" x14ac:dyDescent="0.3">
      <c r="A1374" s="532" t="s">
        <v>7402</v>
      </c>
      <c r="B1374" s="577">
        <v>238</v>
      </c>
      <c r="C1374" s="533" t="s">
        <v>7403</v>
      </c>
      <c r="D1374" s="534" t="s">
        <v>41</v>
      </c>
      <c r="E1374" s="537" t="s">
        <v>12</v>
      </c>
      <c r="F1374" s="530" t="s">
        <v>1711</v>
      </c>
      <c r="G1374" s="266" t="s">
        <v>1712</v>
      </c>
      <c r="H1374" s="530" t="s">
        <v>1694</v>
      </c>
      <c r="I1374" s="266">
        <v>98</v>
      </c>
      <c r="J1374" s="531">
        <v>3</v>
      </c>
      <c r="K1374" s="549" t="s">
        <v>8674</v>
      </c>
      <c r="L1374" s="549" t="s">
        <v>8674</v>
      </c>
      <c r="M1374" s="549" t="s">
        <v>8674</v>
      </c>
      <c r="N1374" s="549" t="s">
        <v>8674</v>
      </c>
      <c r="O1374" s="549" t="s">
        <v>8674</v>
      </c>
      <c r="P1374" s="550" t="s">
        <v>8674</v>
      </c>
      <c r="Q1374" s="551" t="s">
        <v>8674</v>
      </c>
      <c r="R1374" s="551">
        <v>5.8462437883659749E-2</v>
      </c>
      <c r="S1374" s="551" t="s">
        <v>8674</v>
      </c>
      <c r="T1374" s="551" t="s">
        <v>8674</v>
      </c>
      <c r="U1374" s="551" t="s">
        <v>8674</v>
      </c>
      <c r="V1374" s="552">
        <v>1.667514319779221E-3</v>
      </c>
      <c r="W1374" s="553" t="s">
        <v>8674</v>
      </c>
      <c r="X1374" s="553" t="s">
        <v>8674</v>
      </c>
      <c r="Y1374" s="553" t="s">
        <v>8674</v>
      </c>
      <c r="Z1374" s="553">
        <v>4.595588235294118E-2</v>
      </c>
      <c r="AA1374" s="554" t="s">
        <v>8674</v>
      </c>
      <c r="AB1374" s="684">
        <v>1.3841022021066035E-3</v>
      </c>
      <c r="AC1374" s="561">
        <v>1.1417480162128218E-3</v>
      </c>
    </row>
    <row r="1375" spans="1:29" ht="15" customHeight="1" thickBot="1" x14ac:dyDescent="0.3">
      <c r="A1375" s="532" t="s">
        <v>7692</v>
      </c>
      <c r="B1375" s="577">
        <v>347</v>
      </c>
      <c r="C1375" s="533" t="s">
        <v>7693</v>
      </c>
      <c r="D1375" s="534" t="s">
        <v>46</v>
      </c>
      <c r="E1375" s="537" t="s">
        <v>20</v>
      </c>
      <c r="F1375" s="530" t="s">
        <v>4703</v>
      </c>
      <c r="G1375" s="266" t="s">
        <v>4704</v>
      </c>
      <c r="H1375" s="530" t="s">
        <v>4705</v>
      </c>
      <c r="I1375" s="266">
        <v>97</v>
      </c>
      <c r="J1375" s="531">
        <v>3</v>
      </c>
      <c r="K1375" s="549" t="s">
        <v>8674</v>
      </c>
      <c r="L1375" s="549" t="s">
        <v>8674</v>
      </c>
      <c r="M1375" s="549" t="s">
        <v>8674</v>
      </c>
      <c r="N1375" s="549">
        <v>1.0134792743488396E-2</v>
      </c>
      <c r="O1375" s="549" t="s">
        <v>8674</v>
      </c>
      <c r="P1375" s="550">
        <v>2.8341859509402414E-3</v>
      </c>
      <c r="Q1375" s="551" t="s">
        <v>8674</v>
      </c>
      <c r="R1375" s="551" t="s">
        <v>8674</v>
      </c>
      <c r="S1375" s="551" t="s">
        <v>8674</v>
      </c>
      <c r="T1375" s="551">
        <v>5.4957133435919979E-3</v>
      </c>
      <c r="U1375" s="551" t="s">
        <v>8674</v>
      </c>
      <c r="V1375" s="552">
        <v>8.3375715988961052E-4</v>
      </c>
      <c r="W1375" s="553" t="s">
        <v>8674</v>
      </c>
      <c r="X1375" s="553" t="s">
        <v>8674</v>
      </c>
      <c r="Y1375" s="553" t="s">
        <v>8674</v>
      </c>
      <c r="Z1375" s="553" t="s">
        <v>8674</v>
      </c>
      <c r="AA1375" s="554" t="s">
        <v>8674</v>
      </c>
      <c r="AB1375" s="684" t="s">
        <v>8674</v>
      </c>
      <c r="AC1375" s="561">
        <v>1.1417480162128218E-3</v>
      </c>
    </row>
    <row r="1376" spans="1:29" ht="15" customHeight="1" thickBot="1" x14ac:dyDescent="0.3">
      <c r="A1376" s="532" t="s">
        <v>7488</v>
      </c>
      <c r="B1376" s="577">
        <v>269</v>
      </c>
      <c r="C1376" s="533" t="s">
        <v>7489</v>
      </c>
      <c r="D1376" s="536" t="s">
        <v>46</v>
      </c>
      <c r="E1376" s="535" t="s">
        <v>25</v>
      </c>
      <c r="F1376" s="530" t="s">
        <v>4732</v>
      </c>
      <c r="G1376" s="266" t="s">
        <v>4733</v>
      </c>
      <c r="H1376" s="530" t="s">
        <v>1545</v>
      </c>
      <c r="I1376" s="266">
        <v>100</v>
      </c>
      <c r="J1376" s="531">
        <v>3</v>
      </c>
      <c r="K1376" s="549" t="s">
        <v>8674</v>
      </c>
      <c r="L1376" s="549" t="s">
        <v>8674</v>
      </c>
      <c r="M1376" s="549" t="s">
        <v>8674</v>
      </c>
      <c r="N1376" s="549" t="s">
        <v>8674</v>
      </c>
      <c r="O1376" s="549" t="s">
        <v>8674</v>
      </c>
      <c r="P1376" s="550" t="s">
        <v>8674</v>
      </c>
      <c r="Q1376" s="551">
        <v>7.7946372895447927E-3</v>
      </c>
      <c r="R1376" s="551" t="s">
        <v>8674</v>
      </c>
      <c r="S1376" s="551" t="s">
        <v>8674</v>
      </c>
      <c r="T1376" s="551" t="s">
        <v>8674</v>
      </c>
      <c r="U1376" s="551" t="s">
        <v>8674</v>
      </c>
      <c r="V1376" s="552">
        <v>2.5012714796688318E-3</v>
      </c>
      <c r="W1376" s="553" t="s">
        <v>8674</v>
      </c>
      <c r="X1376" s="553" t="s">
        <v>8674</v>
      </c>
      <c r="Y1376" s="553" t="s">
        <v>8674</v>
      </c>
      <c r="Z1376" s="553" t="s">
        <v>8674</v>
      </c>
      <c r="AA1376" s="554" t="s">
        <v>8674</v>
      </c>
      <c r="AB1376" s="684" t="s">
        <v>8674</v>
      </c>
      <c r="AC1376" s="561">
        <v>1.1417480162128218E-3</v>
      </c>
    </row>
    <row r="1377" spans="1:29" ht="15" customHeight="1" thickBot="1" x14ac:dyDescent="0.3">
      <c r="A1377" s="532" t="s">
        <v>7492</v>
      </c>
      <c r="B1377" s="577">
        <v>294</v>
      </c>
      <c r="C1377" s="533" t="s">
        <v>7493</v>
      </c>
      <c r="D1377" s="534" t="s">
        <v>42</v>
      </c>
      <c r="E1377" s="537" t="s">
        <v>5</v>
      </c>
      <c r="F1377" s="530" t="s">
        <v>3144</v>
      </c>
      <c r="G1377" s="266" t="s">
        <v>3145</v>
      </c>
      <c r="H1377" s="530" t="s">
        <v>2513</v>
      </c>
      <c r="I1377" s="266">
        <v>100</v>
      </c>
      <c r="J1377" s="531">
        <v>3</v>
      </c>
      <c r="K1377" s="549" t="s">
        <v>8674</v>
      </c>
      <c r="L1377" s="549" t="s">
        <v>8674</v>
      </c>
      <c r="M1377" s="549" t="s">
        <v>8674</v>
      </c>
      <c r="N1377" s="549" t="s">
        <v>8674</v>
      </c>
      <c r="O1377" s="549" t="s">
        <v>8674</v>
      </c>
      <c r="P1377" s="550" t="s">
        <v>8674</v>
      </c>
      <c r="Q1377" s="551">
        <v>2.5982124298482645E-3</v>
      </c>
      <c r="R1377" s="551" t="s">
        <v>8674</v>
      </c>
      <c r="S1377" s="551">
        <v>3.8763446070355654E-3</v>
      </c>
      <c r="T1377" s="551" t="s">
        <v>8674</v>
      </c>
      <c r="U1377" s="551" t="s">
        <v>8674</v>
      </c>
      <c r="V1377" s="552">
        <v>2.5012714796688318E-3</v>
      </c>
      <c r="W1377" s="553" t="s">
        <v>8674</v>
      </c>
      <c r="X1377" s="553" t="s">
        <v>8674</v>
      </c>
      <c r="Y1377" s="553" t="s">
        <v>8674</v>
      </c>
      <c r="Z1377" s="553" t="s">
        <v>8674</v>
      </c>
      <c r="AA1377" s="554" t="s">
        <v>8674</v>
      </c>
      <c r="AB1377" s="684" t="s">
        <v>8674</v>
      </c>
      <c r="AC1377" s="561">
        <v>1.1417480162128218E-3</v>
      </c>
    </row>
    <row r="1378" spans="1:29" ht="15" customHeight="1" thickBot="1" x14ac:dyDescent="0.3">
      <c r="A1378" s="532" t="s">
        <v>7522</v>
      </c>
      <c r="B1378" s="577">
        <v>286</v>
      </c>
      <c r="C1378" s="533" t="s">
        <v>7523</v>
      </c>
      <c r="D1378" s="534" t="s">
        <v>41</v>
      </c>
      <c r="E1378" s="537" t="s">
        <v>23</v>
      </c>
      <c r="F1378" s="530" t="s">
        <v>2028</v>
      </c>
      <c r="G1378" s="266" t="s">
        <v>2029</v>
      </c>
      <c r="H1378" s="530" t="s">
        <v>90</v>
      </c>
      <c r="I1378" s="266">
        <v>100</v>
      </c>
      <c r="J1378" s="531">
        <v>3</v>
      </c>
      <c r="K1378" s="549" t="s">
        <v>8674</v>
      </c>
      <c r="L1378" s="549" t="s">
        <v>8674</v>
      </c>
      <c r="M1378" s="549" t="s">
        <v>8674</v>
      </c>
      <c r="N1378" s="549" t="s">
        <v>8674</v>
      </c>
      <c r="O1378" s="549" t="s">
        <v>8674</v>
      </c>
      <c r="P1378" s="550" t="s">
        <v>8674</v>
      </c>
      <c r="Q1378" s="551">
        <v>7.7946372895447927E-3</v>
      </c>
      <c r="R1378" s="551" t="s">
        <v>8674</v>
      </c>
      <c r="S1378" s="551" t="s">
        <v>8674</v>
      </c>
      <c r="T1378" s="551" t="s">
        <v>8674</v>
      </c>
      <c r="U1378" s="551" t="s">
        <v>8674</v>
      </c>
      <c r="V1378" s="552">
        <v>2.5012714796688318E-3</v>
      </c>
      <c r="W1378" s="553" t="s">
        <v>8674</v>
      </c>
      <c r="X1378" s="553" t="s">
        <v>8674</v>
      </c>
      <c r="Y1378" s="553" t="s">
        <v>8674</v>
      </c>
      <c r="Z1378" s="553" t="s">
        <v>8674</v>
      </c>
      <c r="AA1378" s="554" t="s">
        <v>8674</v>
      </c>
      <c r="AB1378" s="684" t="s">
        <v>8674</v>
      </c>
      <c r="AC1378" s="561">
        <v>1.1417480162128218E-3</v>
      </c>
    </row>
    <row r="1379" spans="1:29" ht="15" customHeight="1" thickBot="1" x14ac:dyDescent="0.3">
      <c r="A1379" s="532" t="s">
        <v>7514</v>
      </c>
      <c r="B1379" s="577">
        <v>263</v>
      </c>
      <c r="C1379" s="533" t="s">
        <v>7515</v>
      </c>
      <c r="D1379" s="534" t="s">
        <v>41</v>
      </c>
      <c r="E1379" s="537" t="s">
        <v>13</v>
      </c>
      <c r="F1379" s="530" t="s">
        <v>2272</v>
      </c>
      <c r="G1379" s="266" t="s">
        <v>2273</v>
      </c>
      <c r="H1379" s="530" t="s">
        <v>980</v>
      </c>
      <c r="I1379" s="266">
        <v>100</v>
      </c>
      <c r="J1379" s="531">
        <v>3</v>
      </c>
      <c r="K1379" s="549" t="s">
        <v>8674</v>
      </c>
      <c r="L1379" s="549" t="s">
        <v>8674</v>
      </c>
      <c r="M1379" s="549" t="s">
        <v>8674</v>
      </c>
      <c r="N1379" s="549" t="s">
        <v>8674</v>
      </c>
      <c r="O1379" s="549" t="s">
        <v>8674</v>
      </c>
      <c r="P1379" s="550" t="s">
        <v>8674</v>
      </c>
      <c r="Q1379" s="551">
        <v>5.1964248596965291E-3</v>
      </c>
      <c r="R1379" s="551" t="s">
        <v>8674</v>
      </c>
      <c r="S1379" s="551">
        <v>1.9381723035177827E-3</v>
      </c>
      <c r="T1379" s="551" t="s">
        <v>8674</v>
      </c>
      <c r="U1379" s="551" t="s">
        <v>8674</v>
      </c>
      <c r="V1379" s="552">
        <v>2.5012714796688318E-3</v>
      </c>
      <c r="W1379" s="553" t="s">
        <v>8674</v>
      </c>
      <c r="X1379" s="553" t="s">
        <v>8674</v>
      </c>
      <c r="Y1379" s="553" t="s">
        <v>8674</v>
      </c>
      <c r="Z1379" s="553" t="s">
        <v>8674</v>
      </c>
      <c r="AA1379" s="554" t="s">
        <v>8674</v>
      </c>
      <c r="AB1379" s="684" t="s">
        <v>8674</v>
      </c>
      <c r="AC1379" s="561">
        <v>1.1417480162128218E-3</v>
      </c>
    </row>
    <row r="1380" spans="1:29" ht="15" customHeight="1" thickBot="1" x14ac:dyDescent="0.3">
      <c r="A1380" s="532" t="s">
        <v>7740</v>
      </c>
      <c r="B1380" s="577">
        <v>267</v>
      </c>
      <c r="C1380" s="533" t="s">
        <v>7741</v>
      </c>
      <c r="D1380" s="534" t="s">
        <v>41</v>
      </c>
      <c r="E1380" s="537" t="s">
        <v>13</v>
      </c>
      <c r="F1380" s="530" t="s">
        <v>2280</v>
      </c>
      <c r="G1380" s="266" t="s">
        <v>2281</v>
      </c>
      <c r="H1380" s="530" t="s">
        <v>2282</v>
      </c>
      <c r="I1380" s="266">
        <v>91</v>
      </c>
      <c r="J1380" s="531">
        <v>3</v>
      </c>
      <c r="K1380" s="549" t="s">
        <v>8674</v>
      </c>
      <c r="L1380" s="549" t="s">
        <v>8674</v>
      </c>
      <c r="M1380" s="549" t="s">
        <v>8674</v>
      </c>
      <c r="N1380" s="549" t="s">
        <v>8674</v>
      </c>
      <c r="O1380" s="549">
        <v>1.5842839036755388E-2</v>
      </c>
      <c r="P1380" s="550">
        <v>4.2512789264103614E-3</v>
      </c>
      <c r="Q1380" s="551" t="s">
        <v>8674</v>
      </c>
      <c r="R1380" s="551" t="s">
        <v>8674</v>
      </c>
      <c r="S1380" s="551" t="s">
        <v>8674</v>
      </c>
      <c r="T1380" s="551" t="s">
        <v>8674</v>
      </c>
      <c r="U1380" s="551" t="s">
        <v>8674</v>
      </c>
      <c r="V1380" s="552" t="s">
        <v>8674</v>
      </c>
      <c r="W1380" s="553" t="s">
        <v>8674</v>
      </c>
      <c r="X1380" s="553" t="s">
        <v>8674</v>
      </c>
      <c r="Y1380" s="553" t="s">
        <v>8674</v>
      </c>
      <c r="Z1380" s="553" t="s">
        <v>8674</v>
      </c>
      <c r="AA1380" s="554" t="s">
        <v>8674</v>
      </c>
      <c r="AB1380" s="684" t="s">
        <v>8674</v>
      </c>
      <c r="AC1380" s="561">
        <v>1.1417480162128218E-3</v>
      </c>
    </row>
    <row r="1381" spans="1:29" ht="15" customHeight="1" thickBot="1" x14ac:dyDescent="0.3">
      <c r="A1381" s="532" t="s">
        <v>7708</v>
      </c>
      <c r="B1381" s="577">
        <v>247</v>
      </c>
      <c r="C1381" s="533" t="s">
        <v>7709</v>
      </c>
      <c r="D1381" s="534" t="s">
        <v>41</v>
      </c>
      <c r="E1381" s="537" t="s">
        <v>6</v>
      </c>
      <c r="F1381" s="530" t="s">
        <v>540</v>
      </c>
      <c r="G1381" s="266" t="s">
        <v>541</v>
      </c>
      <c r="H1381" s="530" t="s">
        <v>305</v>
      </c>
      <c r="I1381" s="266">
        <v>100</v>
      </c>
      <c r="J1381" s="531">
        <v>3</v>
      </c>
      <c r="K1381" s="549" t="s">
        <v>8674</v>
      </c>
      <c r="L1381" s="549" t="s">
        <v>8674</v>
      </c>
      <c r="M1381" s="549" t="s">
        <v>8674</v>
      </c>
      <c r="N1381" s="549">
        <v>1.5202189115232594E-2</v>
      </c>
      <c r="O1381" s="549" t="s">
        <v>8674</v>
      </c>
      <c r="P1381" s="550">
        <v>4.2512789264103614E-3</v>
      </c>
      <c r="Q1381" s="551" t="s">
        <v>8674</v>
      </c>
      <c r="R1381" s="551" t="s">
        <v>8674</v>
      </c>
      <c r="S1381" s="551" t="s">
        <v>8674</v>
      </c>
      <c r="T1381" s="551" t="s">
        <v>8674</v>
      </c>
      <c r="U1381" s="551" t="s">
        <v>8674</v>
      </c>
      <c r="V1381" s="552" t="s">
        <v>8674</v>
      </c>
      <c r="W1381" s="553" t="s">
        <v>8674</v>
      </c>
      <c r="X1381" s="553" t="s">
        <v>8674</v>
      </c>
      <c r="Y1381" s="553" t="s">
        <v>8674</v>
      </c>
      <c r="Z1381" s="553" t="s">
        <v>8674</v>
      </c>
      <c r="AA1381" s="554" t="s">
        <v>8674</v>
      </c>
      <c r="AB1381" s="684" t="s">
        <v>8674</v>
      </c>
      <c r="AC1381" s="561">
        <v>1.1417480162128218E-3</v>
      </c>
    </row>
    <row r="1382" spans="1:29" ht="15" customHeight="1" thickBot="1" x14ac:dyDescent="0.3">
      <c r="A1382" s="532" t="s">
        <v>7382</v>
      </c>
      <c r="B1382" s="577">
        <v>249</v>
      </c>
      <c r="C1382" s="533" t="s">
        <v>7383</v>
      </c>
      <c r="D1382" s="534" t="s">
        <v>41</v>
      </c>
      <c r="E1382" s="537" t="s">
        <v>6</v>
      </c>
      <c r="F1382" s="530" t="s">
        <v>544</v>
      </c>
      <c r="G1382" s="266" t="s">
        <v>545</v>
      </c>
      <c r="H1382" s="530" t="s">
        <v>326</v>
      </c>
      <c r="I1382" s="266">
        <v>99</v>
      </c>
      <c r="J1382" s="531">
        <v>3</v>
      </c>
      <c r="K1382" s="549" t="s">
        <v>8674</v>
      </c>
      <c r="L1382" s="549" t="s">
        <v>8674</v>
      </c>
      <c r="M1382" s="549" t="s">
        <v>8674</v>
      </c>
      <c r="N1382" s="549">
        <v>5.067396371744198E-3</v>
      </c>
      <c r="O1382" s="549" t="s">
        <v>8674</v>
      </c>
      <c r="P1382" s="550">
        <v>1.4170929754701207E-3</v>
      </c>
      <c r="Q1382" s="551" t="s">
        <v>8674</v>
      </c>
      <c r="R1382" s="551" t="s">
        <v>8674</v>
      </c>
      <c r="S1382" s="551" t="s">
        <v>8674</v>
      </c>
      <c r="T1382" s="551" t="s">
        <v>8674</v>
      </c>
      <c r="U1382" s="551" t="s">
        <v>8674</v>
      </c>
      <c r="V1382" s="552" t="s">
        <v>8674</v>
      </c>
      <c r="W1382" s="553" t="s">
        <v>8674</v>
      </c>
      <c r="X1382" s="553" t="s">
        <v>8674</v>
      </c>
      <c r="Y1382" s="553">
        <v>5.1888750518887502E-3</v>
      </c>
      <c r="Z1382" s="553" t="s">
        <v>8674</v>
      </c>
      <c r="AA1382" s="554" t="s">
        <v>8674</v>
      </c>
      <c r="AB1382" s="684">
        <v>2.768204404213207E-3</v>
      </c>
      <c r="AC1382" s="561">
        <v>1.1417480162128218E-3</v>
      </c>
    </row>
    <row r="1383" spans="1:29" ht="15" customHeight="1" thickBot="1" x14ac:dyDescent="0.3">
      <c r="A1383" s="532" t="s">
        <v>7560</v>
      </c>
      <c r="B1383" s="577">
        <v>273</v>
      </c>
      <c r="C1383" s="533" t="s">
        <v>7561</v>
      </c>
      <c r="D1383" s="534" t="s">
        <v>41</v>
      </c>
      <c r="E1383" s="537" t="s">
        <v>13</v>
      </c>
      <c r="F1383" s="530" t="s">
        <v>2300</v>
      </c>
      <c r="G1383" s="266" t="s">
        <v>2301</v>
      </c>
      <c r="H1383" s="530" t="s">
        <v>2302</v>
      </c>
      <c r="I1383" s="266">
        <v>99</v>
      </c>
      <c r="J1383" s="531">
        <v>3</v>
      </c>
      <c r="K1383" s="549" t="s">
        <v>8674</v>
      </c>
      <c r="L1383" s="549" t="s">
        <v>8674</v>
      </c>
      <c r="M1383" s="549" t="s">
        <v>8674</v>
      </c>
      <c r="N1383" s="549" t="s">
        <v>8674</v>
      </c>
      <c r="O1383" s="549" t="s">
        <v>8674</v>
      </c>
      <c r="P1383" s="550" t="s">
        <v>8674</v>
      </c>
      <c r="Q1383" s="551">
        <v>2.5982124298482645E-3</v>
      </c>
      <c r="R1383" s="551" t="s">
        <v>8674</v>
      </c>
      <c r="S1383" s="551" t="s">
        <v>8674</v>
      </c>
      <c r="T1383" s="551">
        <v>1.0991426687183996E-2</v>
      </c>
      <c r="U1383" s="551" t="s">
        <v>8674</v>
      </c>
      <c r="V1383" s="552">
        <v>2.5012714796688318E-3</v>
      </c>
      <c r="W1383" s="553" t="s">
        <v>8674</v>
      </c>
      <c r="X1383" s="553" t="s">
        <v>8674</v>
      </c>
      <c r="Y1383" s="553" t="s">
        <v>8674</v>
      </c>
      <c r="Z1383" s="553" t="s">
        <v>8674</v>
      </c>
      <c r="AA1383" s="554" t="s">
        <v>8674</v>
      </c>
      <c r="AB1383" s="684" t="s">
        <v>8674</v>
      </c>
      <c r="AC1383" s="561">
        <v>1.1417480162128218E-3</v>
      </c>
    </row>
    <row r="1384" spans="1:29" ht="15" customHeight="1" thickBot="1" x14ac:dyDescent="0.3">
      <c r="A1384" s="532" t="s">
        <v>7578</v>
      </c>
      <c r="B1384" s="577">
        <v>270</v>
      </c>
      <c r="C1384" s="533" t="s">
        <v>7579</v>
      </c>
      <c r="D1384" s="534" t="s">
        <v>41</v>
      </c>
      <c r="E1384" s="537" t="s">
        <v>13</v>
      </c>
      <c r="F1384" s="530" t="s">
        <v>2311</v>
      </c>
      <c r="G1384" s="266" t="s">
        <v>2312</v>
      </c>
      <c r="H1384" s="530" t="s">
        <v>2313</v>
      </c>
      <c r="I1384" s="266">
        <v>97</v>
      </c>
      <c r="J1384" s="531">
        <v>3</v>
      </c>
      <c r="K1384" s="549" t="s">
        <v>8674</v>
      </c>
      <c r="L1384" s="549" t="s">
        <v>8674</v>
      </c>
      <c r="M1384" s="549" t="s">
        <v>8674</v>
      </c>
      <c r="N1384" s="549" t="s">
        <v>8674</v>
      </c>
      <c r="O1384" s="549" t="s">
        <v>8674</v>
      </c>
      <c r="P1384" s="550" t="s">
        <v>8674</v>
      </c>
      <c r="Q1384" s="551">
        <v>5.1964248596965291E-3</v>
      </c>
      <c r="R1384" s="551" t="s">
        <v>8674</v>
      </c>
      <c r="S1384" s="551" t="s">
        <v>8674</v>
      </c>
      <c r="T1384" s="551">
        <v>5.4957133435919979E-3</v>
      </c>
      <c r="U1384" s="551" t="s">
        <v>8674</v>
      </c>
      <c r="V1384" s="552">
        <v>2.5012714796688318E-3</v>
      </c>
      <c r="W1384" s="553" t="s">
        <v>8674</v>
      </c>
      <c r="X1384" s="553" t="s">
        <v>8674</v>
      </c>
      <c r="Y1384" s="553" t="s">
        <v>8674</v>
      </c>
      <c r="Z1384" s="553" t="s">
        <v>8674</v>
      </c>
      <c r="AA1384" s="554" t="s">
        <v>8674</v>
      </c>
      <c r="AB1384" s="684" t="s">
        <v>8674</v>
      </c>
      <c r="AC1384" s="561">
        <v>1.1417480162128218E-3</v>
      </c>
    </row>
    <row r="1385" spans="1:29" ht="15" customHeight="1" thickBot="1" x14ac:dyDescent="0.3">
      <c r="A1385" s="532" t="s">
        <v>7520</v>
      </c>
      <c r="B1385" s="577">
        <v>234</v>
      </c>
      <c r="C1385" s="533" t="s">
        <v>7521</v>
      </c>
      <c r="D1385" s="534" t="s">
        <v>41</v>
      </c>
      <c r="E1385" s="537" t="s">
        <v>6</v>
      </c>
      <c r="F1385" s="530" t="s">
        <v>565</v>
      </c>
      <c r="G1385" s="266" t="s">
        <v>566</v>
      </c>
      <c r="H1385" s="530" t="s">
        <v>567</v>
      </c>
      <c r="I1385" s="266">
        <v>100</v>
      </c>
      <c r="J1385" s="531">
        <v>3</v>
      </c>
      <c r="K1385" s="549" t="s">
        <v>8674</v>
      </c>
      <c r="L1385" s="549" t="s">
        <v>8674</v>
      </c>
      <c r="M1385" s="549" t="s">
        <v>8674</v>
      </c>
      <c r="N1385" s="549" t="s">
        <v>8674</v>
      </c>
      <c r="O1385" s="549" t="s">
        <v>8674</v>
      </c>
      <c r="P1385" s="550" t="s">
        <v>8674</v>
      </c>
      <c r="Q1385" s="551">
        <v>5.1964248596965291E-3</v>
      </c>
      <c r="R1385" s="551" t="s">
        <v>8674</v>
      </c>
      <c r="S1385" s="551">
        <v>1.9381723035177827E-3</v>
      </c>
      <c r="T1385" s="551" t="s">
        <v>8674</v>
      </c>
      <c r="U1385" s="551" t="s">
        <v>8674</v>
      </c>
      <c r="V1385" s="552">
        <v>2.5012714796688318E-3</v>
      </c>
      <c r="W1385" s="553" t="s">
        <v>8674</v>
      </c>
      <c r="X1385" s="553" t="s">
        <v>8674</v>
      </c>
      <c r="Y1385" s="553" t="s">
        <v>8674</v>
      </c>
      <c r="Z1385" s="553" t="s">
        <v>8674</v>
      </c>
      <c r="AA1385" s="554" t="s">
        <v>8674</v>
      </c>
      <c r="AB1385" s="684" t="s">
        <v>8674</v>
      </c>
      <c r="AC1385" s="561">
        <v>1.1417480162128218E-3</v>
      </c>
    </row>
    <row r="1386" spans="1:29" ht="15" customHeight="1" thickBot="1" x14ac:dyDescent="0.3">
      <c r="A1386" s="532" t="s">
        <v>7538</v>
      </c>
      <c r="B1386" s="577">
        <v>252</v>
      </c>
      <c r="C1386" s="533" t="s">
        <v>7539</v>
      </c>
      <c r="D1386" s="534" t="s">
        <v>41</v>
      </c>
      <c r="E1386" s="537" t="s">
        <v>9</v>
      </c>
      <c r="F1386" s="530" t="s">
        <v>1213</v>
      </c>
      <c r="G1386" s="266" t="s">
        <v>1214</v>
      </c>
      <c r="H1386" s="530" t="s">
        <v>1215</v>
      </c>
      <c r="I1386" s="266">
        <v>99</v>
      </c>
      <c r="J1386" s="531">
        <v>3</v>
      </c>
      <c r="K1386" s="549" t="s">
        <v>8674</v>
      </c>
      <c r="L1386" s="549" t="s">
        <v>8674</v>
      </c>
      <c r="M1386" s="549" t="s">
        <v>8674</v>
      </c>
      <c r="N1386" s="549" t="s">
        <v>8674</v>
      </c>
      <c r="O1386" s="549" t="s">
        <v>8674</v>
      </c>
      <c r="P1386" s="550" t="s">
        <v>8674</v>
      </c>
      <c r="Q1386" s="551">
        <v>5.1964248596965291E-3</v>
      </c>
      <c r="R1386" s="551" t="s">
        <v>8674</v>
      </c>
      <c r="S1386" s="551" t="s">
        <v>8674</v>
      </c>
      <c r="T1386" s="551" t="s">
        <v>8674</v>
      </c>
      <c r="U1386" s="551">
        <v>1.2137395314965408E-2</v>
      </c>
      <c r="V1386" s="552">
        <v>2.5012714796688318E-3</v>
      </c>
      <c r="W1386" s="553" t="s">
        <v>8674</v>
      </c>
      <c r="X1386" s="553" t="s">
        <v>8674</v>
      </c>
      <c r="Y1386" s="553" t="s">
        <v>8674</v>
      </c>
      <c r="Z1386" s="553" t="s">
        <v>8674</v>
      </c>
      <c r="AA1386" s="554" t="s">
        <v>8674</v>
      </c>
      <c r="AB1386" s="684" t="s">
        <v>8674</v>
      </c>
      <c r="AC1386" s="561">
        <v>1.1417480162128218E-3</v>
      </c>
    </row>
    <row r="1387" spans="1:29" ht="15" customHeight="1" thickBot="1" x14ac:dyDescent="0.3">
      <c r="A1387" s="532" t="s">
        <v>7690</v>
      </c>
      <c r="B1387" s="577">
        <v>236</v>
      </c>
      <c r="C1387" s="533" t="s">
        <v>7691</v>
      </c>
      <c r="D1387" s="534" t="s">
        <v>41</v>
      </c>
      <c r="E1387" s="537" t="s">
        <v>12</v>
      </c>
      <c r="F1387" s="530" t="s">
        <v>1740</v>
      </c>
      <c r="G1387" s="266" t="s">
        <v>1741</v>
      </c>
      <c r="H1387" s="530" t="s">
        <v>253</v>
      </c>
      <c r="I1387" s="266">
        <v>98</v>
      </c>
      <c r="J1387" s="531">
        <v>3</v>
      </c>
      <c r="K1387" s="549">
        <v>1.5549681231534754E-2</v>
      </c>
      <c r="L1387" s="549" t="s">
        <v>8674</v>
      </c>
      <c r="M1387" s="549" t="s">
        <v>8674</v>
      </c>
      <c r="N1387" s="549" t="s">
        <v>8674</v>
      </c>
      <c r="O1387" s="549" t="s">
        <v>8674</v>
      </c>
      <c r="P1387" s="550">
        <v>2.8341859509402414E-3</v>
      </c>
      <c r="Q1387" s="551">
        <v>2.5982124298482645E-3</v>
      </c>
      <c r="R1387" s="551" t="s">
        <v>8674</v>
      </c>
      <c r="S1387" s="551" t="s">
        <v>8674</v>
      </c>
      <c r="T1387" s="551" t="s">
        <v>8674</v>
      </c>
      <c r="U1387" s="551" t="s">
        <v>8674</v>
      </c>
      <c r="V1387" s="552">
        <v>8.3375715988961052E-4</v>
      </c>
      <c r="W1387" s="553" t="s">
        <v>8674</v>
      </c>
      <c r="X1387" s="553" t="s">
        <v>8674</v>
      </c>
      <c r="Y1387" s="553" t="s">
        <v>8674</v>
      </c>
      <c r="Z1387" s="553" t="s">
        <v>8674</v>
      </c>
      <c r="AA1387" s="554" t="s">
        <v>8674</v>
      </c>
      <c r="AB1387" s="684" t="s">
        <v>8674</v>
      </c>
      <c r="AC1387" s="561">
        <v>1.1417480162128218E-3</v>
      </c>
    </row>
    <row r="1388" spans="1:29" ht="15" customHeight="1" thickBot="1" x14ac:dyDescent="0.3">
      <c r="A1388" s="532" t="s">
        <v>7428</v>
      </c>
      <c r="B1388" s="577">
        <v>236</v>
      </c>
      <c r="C1388" s="533" t="s">
        <v>7429</v>
      </c>
      <c r="D1388" s="534" t="s">
        <v>41</v>
      </c>
      <c r="E1388" s="537" t="s">
        <v>12</v>
      </c>
      <c r="F1388" s="530" t="s">
        <v>1742</v>
      </c>
      <c r="G1388" s="266" t="s">
        <v>1743</v>
      </c>
      <c r="H1388" s="530" t="s">
        <v>323</v>
      </c>
      <c r="I1388" s="266">
        <v>100</v>
      </c>
      <c r="J1388" s="531">
        <v>3</v>
      </c>
      <c r="K1388" s="549" t="s">
        <v>8674</v>
      </c>
      <c r="L1388" s="549" t="s">
        <v>8674</v>
      </c>
      <c r="M1388" s="549">
        <v>6.5419337956299879E-3</v>
      </c>
      <c r="N1388" s="549" t="s">
        <v>8674</v>
      </c>
      <c r="O1388" s="549" t="s">
        <v>8674</v>
      </c>
      <c r="P1388" s="550">
        <v>1.4170929754701207E-3</v>
      </c>
      <c r="Q1388" s="551" t="s">
        <v>8674</v>
      </c>
      <c r="R1388" s="551" t="s">
        <v>8674</v>
      </c>
      <c r="S1388" s="551">
        <v>1.9381723035177827E-3</v>
      </c>
      <c r="T1388" s="551" t="s">
        <v>8674</v>
      </c>
      <c r="U1388" s="551" t="s">
        <v>8674</v>
      </c>
      <c r="V1388" s="552">
        <v>8.3375715988961052E-4</v>
      </c>
      <c r="W1388" s="553" t="s">
        <v>8674</v>
      </c>
      <c r="X1388" s="553" t="s">
        <v>8674</v>
      </c>
      <c r="Y1388" s="553" t="s">
        <v>8674</v>
      </c>
      <c r="Z1388" s="553">
        <v>4.595588235294118E-2</v>
      </c>
      <c r="AA1388" s="554" t="s">
        <v>8674</v>
      </c>
      <c r="AB1388" s="684">
        <v>1.3841022021066035E-3</v>
      </c>
      <c r="AC1388" s="561">
        <v>1.1417480162128218E-3</v>
      </c>
    </row>
    <row r="1389" spans="1:29" ht="15" customHeight="1" thickBot="1" x14ac:dyDescent="0.3">
      <c r="A1389" s="532" t="s">
        <v>7478</v>
      </c>
      <c r="B1389" s="577">
        <v>304</v>
      </c>
      <c r="C1389" s="533" t="s">
        <v>7479</v>
      </c>
      <c r="D1389" s="534" t="s">
        <v>41</v>
      </c>
      <c r="E1389" s="537" t="s">
        <v>22</v>
      </c>
      <c r="F1389" s="530" t="s">
        <v>1911</v>
      </c>
      <c r="G1389" s="266" t="s">
        <v>1912</v>
      </c>
      <c r="H1389" s="530" t="s">
        <v>1913</v>
      </c>
      <c r="I1389" s="266">
        <v>94</v>
      </c>
      <c r="J1389" s="531">
        <v>3</v>
      </c>
      <c r="K1389" s="549" t="s">
        <v>8674</v>
      </c>
      <c r="L1389" s="549" t="s">
        <v>8674</v>
      </c>
      <c r="M1389" s="549" t="s">
        <v>8674</v>
      </c>
      <c r="N1389" s="549">
        <v>1.0134792743488396E-2</v>
      </c>
      <c r="O1389" s="549" t="s">
        <v>8674</v>
      </c>
      <c r="P1389" s="550">
        <v>2.8341859509402414E-3</v>
      </c>
      <c r="Q1389" s="551" t="s">
        <v>8674</v>
      </c>
      <c r="R1389" s="551" t="s">
        <v>8674</v>
      </c>
      <c r="S1389" s="551" t="s">
        <v>8674</v>
      </c>
      <c r="T1389" s="551" t="s">
        <v>8674</v>
      </c>
      <c r="U1389" s="551" t="s">
        <v>8674</v>
      </c>
      <c r="V1389" s="552" t="s">
        <v>8674</v>
      </c>
      <c r="W1389" s="553" t="s">
        <v>8674</v>
      </c>
      <c r="X1389" s="553" t="s">
        <v>8674</v>
      </c>
      <c r="Y1389" s="553">
        <v>2.5944375259443751E-3</v>
      </c>
      <c r="Z1389" s="553" t="s">
        <v>8674</v>
      </c>
      <c r="AA1389" s="554" t="s">
        <v>8674</v>
      </c>
      <c r="AB1389" s="684">
        <v>1.3841022021066035E-3</v>
      </c>
      <c r="AC1389" s="561">
        <v>1.1417480162128218E-3</v>
      </c>
    </row>
    <row r="1390" spans="1:29" ht="15" customHeight="1" thickBot="1" x14ac:dyDescent="0.3">
      <c r="A1390" s="532" t="s">
        <v>7668</v>
      </c>
      <c r="B1390" s="577">
        <v>303</v>
      </c>
      <c r="C1390" s="533" t="s">
        <v>7669</v>
      </c>
      <c r="D1390" s="534" t="s">
        <v>42</v>
      </c>
      <c r="E1390" s="537" t="s">
        <v>11</v>
      </c>
      <c r="F1390" s="530" t="s">
        <v>4167</v>
      </c>
      <c r="G1390" s="266" t="s">
        <v>4168</v>
      </c>
      <c r="H1390" s="530" t="s">
        <v>4169</v>
      </c>
      <c r="I1390" s="266">
        <v>95</v>
      </c>
      <c r="J1390" s="531">
        <v>3</v>
      </c>
      <c r="K1390" s="549">
        <v>7.7748406157673771E-3</v>
      </c>
      <c r="L1390" s="549" t="s">
        <v>8674</v>
      </c>
      <c r="M1390" s="549" t="s">
        <v>8674</v>
      </c>
      <c r="N1390" s="549" t="s">
        <v>8674</v>
      </c>
      <c r="O1390" s="549" t="s">
        <v>8674</v>
      </c>
      <c r="P1390" s="550">
        <v>1.4170929754701207E-3</v>
      </c>
      <c r="Q1390" s="551">
        <v>2.5982124298482645E-3</v>
      </c>
      <c r="R1390" s="551" t="s">
        <v>8674</v>
      </c>
      <c r="S1390" s="551" t="s">
        <v>8674</v>
      </c>
      <c r="T1390" s="551">
        <v>5.4957133435919979E-3</v>
      </c>
      <c r="U1390" s="551" t="s">
        <v>8674</v>
      </c>
      <c r="V1390" s="552">
        <v>1.667514319779221E-3</v>
      </c>
      <c r="W1390" s="553" t="s">
        <v>8674</v>
      </c>
      <c r="X1390" s="553" t="s">
        <v>8674</v>
      </c>
      <c r="Y1390" s="553" t="s">
        <v>8674</v>
      </c>
      <c r="Z1390" s="553" t="s">
        <v>8674</v>
      </c>
      <c r="AA1390" s="554" t="s">
        <v>8674</v>
      </c>
      <c r="AB1390" s="684" t="s">
        <v>8674</v>
      </c>
      <c r="AC1390" s="561">
        <v>1.1417480162128218E-3</v>
      </c>
    </row>
    <row r="1391" spans="1:29" ht="15" customHeight="1" thickBot="1" x14ac:dyDescent="0.3">
      <c r="A1391" s="532" t="s">
        <v>7524</v>
      </c>
      <c r="B1391" s="577">
        <v>268</v>
      </c>
      <c r="C1391" s="533" t="s">
        <v>7525</v>
      </c>
      <c r="D1391" s="534" t="s">
        <v>41</v>
      </c>
      <c r="E1391" s="537" t="s">
        <v>13</v>
      </c>
      <c r="F1391" s="530" t="s">
        <v>2341</v>
      </c>
      <c r="G1391" s="266" t="s">
        <v>2190</v>
      </c>
      <c r="H1391" s="530" t="s">
        <v>2342</v>
      </c>
      <c r="I1391" s="266">
        <v>99</v>
      </c>
      <c r="J1391" s="531">
        <v>3</v>
      </c>
      <c r="K1391" s="549" t="s">
        <v>8674</v>
      </c>
      <c r="L1391" s="549" t="s">
        <v>8674</v>
      </c>
      <c r="M1391" s="549" t="s">
        <v>8674</v>
      </c>
      <c r="N1391" s="549" t="s">
        <v>8674</v>
      </c>
      <c r="O1391" s="549" t="s">
        <v>8674</v>
      </c>
      <c r="P1391" s="550" t="s">
        <v>8674</v>
      </c>
      <c r="Q1391" s="551">
        <v>5.1964248596965291E-3</v>
      </c>
      <c r="R1391" s="551" t="s">
        <v>8674</v>
      </c>
      <c r="S1391" s="551">
        <v>1.9381723035177827E-3</v>
      </c>
      <c r="T1391" s="551" t="s">
        <v>8674</v>
      </c>
      <c r="U1391" s="551" t="s">
        <v>8674</v>
      </c>
      <c r="V1391" s="552">
        <v>2.5012714796688318E-3</v>
      </c>
      <c r="W1391" s="553" t="s">
        <v>8674</v>
      </c>
      <c r="X1391" s="553" t="s">
        <v>8674</v>
      </c>
      <c r="Y1391" s="553" t="s">
        <v>8674</v>
      </c>
      <c r="Z1391" s="553" t="s">
        <v>8674</v>
      </c>
      <c r="AA1391" s="554" t="s">
        <v>8674</v>
      </c>
      <c r="AB1391" s="684" t="s">
        <v>8674</v>
      </c>
      <c r="AC1391" s="561">
        <v>1.1417480162128218E-3</v>
      </c>
    </row>
    <row r="1392" spans="1:29" ht="15" customHeight="1" thickBot="1" x14ac:dyDescent="0.3">
      <c r="A1392" s="532" t="s">
        <v>7528</v>
      </c>
      <c r="B1392" s="577">
        <v>261</v>
      </c>
      <c r="C1392" s="533" t="s">
        <v>7529</v>
      </c>
      <c r="D1392" s="534" t="s">
        <v>41</v>
      </c>
      <c r="E1392" s="535" t="s">
        <v>9</v>
      </c>
      <c r="F1392" s="530" t="s">
        <v>1221</v>
      </c>
      <c r="G1392" s="266" t="s">
        <v>1222</v>
      </c>
      <c r="H1392" s="530" t="s">
        <v>1223</v>
      </c>
      <c r="I1392" s="266">
        <v>99</v>
      </c>
      <c r="J1392" s="531">
        <v>3</v>
      </c>
      <c r="K1392" s="549" t="s">
        <v>8674</v>
      </c>
      <c r="L1392" s="549" t="s">
        <v>8674</v>
      </c>
      <c r="M1392" s="549" t="s">
        <v>8674</v>
      </c>
      <c r="N1392" s="549" t="s">
        <v>8674</v>
      </c>
      <c r="O1392" s="549" t="s">
        <v>8674</v>
      </c>
      <c r="P1392" s="550" t="s">
        <v>8674</v>
      </c>
      <c r="Q1392" s="551" t="s">
        <v>8674</v>
      </c>
      <c r="R1392" s="551" t="s">
        <v>8674</v>
      </c>
      <c r="S1392" s="551">
        <v>5.8145169105533485E-3</v>
      </c>
      <c r="T1392" s="551" t="s">
        <v>8674</v>
      </c>
      <c r="U1392" s="551" t="s">
        <v>8674</v>
      </c>
      <c r="V1392" s="552">
        <v>2.5012714796688318E-3</v>
      </c>
      <c r="W1392" s="553" t="s">
        <v>8674</v>
      </c>
      <c r="X1392" s="553" t="s">
        <v>8674</v>
      </c>
      <c r="Y1392" s="553" t="s">
        <v>8674</v>
      </c>
      <c r="Z1392" s="553" t="s">
        <v>8674</v>
      </c>
      <c r="AA1392" s="554" t="s">
        <v>8674</v>
      </c>
      <c r="AB1392" s="684" t="s">
        <v>8674</v>
      </c>
      <c r="AC1392" s="561">
        <v>1.1417480162128218E-3</v>
      </c>
    </row>
    <row r="1393" spans="1:29" ht="15" customHeight="1" thickBot="1" x14ac:dyDescent="0.3">
      <c r="A1393" s="532" t="s">
        <v>7502</v>
      </c>
      <c r="B1393" s="577">
        <v>290</v>
      </c>
      <c r="C1393" s="533" t="s">
        <v>7503</v>
      </c>
      <c r="D1393" s="534" t="s">
        <v>42</v>
      </c>
      <c r="E1393" s="537" t="s">
        <v>5</v>
      </c>
      <c r="F1393" s="530" t="s">
        <v>3212</v>
      </c>
      <c r="G1393" s="266" t="s">
        <v>3213</v>
      </c>
      <c r="H1393" s="530" t="s">
        <v>2710</v>
      </c>
      <c r="I1393" s="266">
        <v>100</v>
      </c>
      <c r="J1393" s="531">
        <v>3</v>
      </c>
      <c r="K1393" s="549" t="s">
        <v>8674</v>
      </c>
      <c r="L1393" s="549" t="s">
        <v>8674</v>
      </c>
      <c r="M1393" s="549" t="s">
        <v>8674</v>
      </c>
      <c r="N1393" s="549" t="s">
        <v>8674</v>
      </c>
      <c r="O1393" s="549" t="s">
        <v>8674</v>
      </c>
      <c r="P1393" s="550" t="s">
        <v>8674</v>
      </c>
      <c r="Q1393" s="551" t="s">
        <v>8674</v>
      </c>
      <c r="R1393" s="551" t="s">
        <v>8674</v>
      </c>
      <c r="S1393" s="551">
        <v>5.8145169105533485E-3</v>
      </c>
      <c r="T1393" s="551" t="s">
        <v>8674</v>
      </c>
      <c r="U1393" s="551" t="s">
        <v>8674</v>
      </c>
      <c r="V1393" s="552">
        <v>2.5012714796688318E-3</v>
      </c>
      <c r="W1393" s="553" t="s">
        <v>8674</v>
      </c>
      <c r="X1393" s="553" t="s">
        <v>8674</v>
      </c>
      <c r="Y1393" s="553" t="s">
        <v>8674</v>
      </c>
      <c r="Z1393" s="553" t="s">
        <v>8674</v>
      </c>
      <c r="AA1393" s="554" t="s">
        <v>8674</v>
      </c>
      <c r="AB1393" s="684" t="s">
        <v>8674</v>
      </c>
      <c r="AC1393" s="561">
        <v>1.1417480162128218E-3</v>
      </c>
    </row>
    <row r="1394" spans="1:29" ht="15" customHeight="1" thickBot="1" x14ac:dyDescent="0.3">
      <c r="A1394" s="532" t="s">
        <v>7546</v>
      </c>
      <c r="B1394" s="577">
        <v>304</v>
      </c>
      <c r="C1394" s="533" t="s">
        <v>7547</v>
      </c>
      <c r="D1394" s="534" t="s">
        <v>42</v>
      </c>
      <c r="E1394" s="537" t="s">
        <v>5</v>
      </c>
      <c r="F1394" s="530" t="s">
        <v>3220</v>
      </c>
      <c r="G1394" s="266" t="s">
        <v>3221</v>
      </c>
      <c r="H1394" s="530" t="s">
        <v>3191</v>
      </c>
      <c r="I1394" s="266">
        <v>99</v>
      </c>
      <c r="J1394" s="531">
        <v>3</v>
      </c>
      <c r="K1394" s="549" t="s">
        <v>8674</v>
      </c>
      <c r="L1394" s="549" t="s">
        <v>8674</v>
      </c>
      <c r="M1394" s="549" t="s">
        <v>8674</v>
      </c>
      <c r="N1394" s="549" t="s">
        <v>8674</v>
      </c>
      <c r="O1394" s="549" t="s">
        <v>8674</v>
      </c>
      <c r="P1394" s="550" t="s">
        <v>8674</v>
      </c>
      <c r="Q1394" s="551">
        <v>2.5982124298482645E-3</v>
      </c>
      <c r="R1394" s="551" t="s">
        <v>8674</v>
      </c>
      <c r="S1394" s="551">
        <v>3.8763446070355654E-3</v>
      </c>
      <c r="T1394" s="551" t="s">
        <v>8674</v>
      </c>
      <c r="U1394" s="551" t="s">
        <v>8674</v>
      </c>
      <c r="V1394" s="552">
        <v>2.5012714796688318E-3</v>
      </c>
      <c r="W1394" s="553" t="s">
        <v>8674</v>
      </c>
      <c r="X1394" s="553" t="s">
        <v>8674</v>
      </c>
      <c r="Y1394" s="553" t="s">
        <v>8674</v>
      </c>
      <c r="Z1394" s="553" t="s">
        <v>8674</v>
      </c>
      <c r="AA1394" s="554" t="s">
        <v>8674</v>
      </c>
      <c r="AB1394" s="684" t="s">
        <v>8674</v>
      </c>
      <c r="AC1394" s="561">
        <v>1.1417480162128218E-3</v>
      </c>
    </row>
    <row r="1395" spans="1:29" ht="15" customHeight="1" thickBot="1" x14ac:dyDescent="0.3">
      <c r="A1395" s="532" t="s">
        <v>7710</v>
      </c>
      <c r="B1395" s="577">
        <v>301</v>
      </c>
      <c r="C1395" s="533" t="s">
        <v>7711</v>
      </c>
      <c r="D1395" s="534" t="s">
        <v>42</v>
      </c>
      <c r="E1395" s="537" t="s">
        <v>5</v>
      </c>
      <c r="F1395" s="530" t="s">
        <v>3228</v>
      </c>
      <c r="G1395" s="266" t="s">
        <v>3229</v>
      </c>
      <c r="H1395" s="530" t="s">
        <v>2803</v>
      </c>
      <c r="I1395" s="266">
        <v>100</v>
      </c>
      <c r="J1395" s="531">
        <v>3</v>
      </c>
      <c r="K1395" s="549" t="s">
        <v>8674</v>
      </c>
      <c r="L1395" s="549" t="s">
        <v>8674</v>
      </c>
      <c r="M1395" s="549" t="s">
        <v>8674</v>
      </c>
      <c r="N1395" s="549" t="s">
        <v>8674</v>
      </c>
      <c r="O1395" s="549">
        <v>1.5842839036755388E-2</v>
      </c>
      <c r="P1395" s="550">
        <v>4.2512789264103614E-3</v>
      </c>
      <c r="Q1395" s="551" t="s">
        <v>8674</v>
      </c>
      <c r="R1395" s="551" t="s">
        <v>8674</v>
      </c>
      <c r="S1395" s="551" t="s">
        <v>8674</v>
      </c>
      <c r="T1395" s="551" t="s">
        <v>8674</v>
      </c>
      <c r="U1395" s="551" t="s">
        <v>8674</v>
      </c>
      <c r="V1395" s="552" t="s">
        <v>8674</v>
      </c>
      <c r="W1395" s="553" t="s">
        <v>8674</v>
      </c>
      <c r="X1395" s="553" t="s">
        <v>8674</v>
      </c>
      <c r="Y1395" s="553" t="s">
        <v>8674</v>
      </c>
      <c r="Z1395" s="553" t="s">
        <v>8674</v>
      </c>
      <c r="AA1395" s="554" t="s">
        <v>8674</v>
      </c>
      <c r="AB1395" s="684" t="s">
        <v>8674</v>
      </c>
      <c r="AC1395" s="561">
        <v>1.1417480162128218E-3</v>
      </c>
    </row>
    <row r="1396" spans="1:29" ht="15" customHeight="1" thickBot="1" x14ac:dyDescent="0.3">
      <c r="A1396" s="532" t="s">
        <v>7396</v>
      </c>
      <c r="B1396" s="577">
        <v>249</v>
      </c>
      <c r="C1396" s="533" t="s">
        <v>7397</v>
      </c>
      <c r="D1396" s="534" t="s">
        <v>41</v>
      </c>
      <c r="E1396" s="537" t="s">
        <v>17</v>
      </c>
      <c r="F1396" s="530" t="s">
        <v>1419</v>
      </c>
      <c r="G1396" s="266" t="s">
        <v>1420</v>
      </c>
      <c r="H1396" s="530" t="s">
        <v>1421</v>
      </c>
      <c r="I1396" s="266">
        <v>82</v>
      </c>
      <c r="J1396" s="531">
        <v>3</v>
      </c>
      <c r="K1396" s="549" t="s">
        <v>8674</v>
      </c>
      <c r="L1396" s="549" t="s">
        <v>8674</v>
      </c>
      <c r="M1396" s="549" t="s">
        <v>8674</v>
      </c>
      <c r="N1396" s="549" t="s">
        <v>8674</v>
      </c>
      <c r="O1396" s="549">
        <v>5.280946345585129E-3</v>
      </c>
      <c r="P1396" s="550">
        <v>1.4170929754701207E-3</v>
      </c>
      <c r="Q1396" s="551" t="s">
        <v>8674</v>
      </c>
      <c r="R1396" s="551" t="s">
        <v>8674</v>
      </c>
      <c r="S1396" s="551" t="s">
        <v>8674</v>
      </c>
      <c r="T1396" s="551" t="s">
        <v>8674</v>
      </c>
      <c r="U1396" s="551" t="s">
        <v>8674</v>
      </c>
      <c r="V1396" s="552" t="s">
        <v>8674</v>
      </c>
      <c r="W1396" s="553">
        <v>8.3927822073017206E-3</v>
      </c>
      <c r="X1396" s="553" t="s">
        <v>8674</v>
      </c>
      <c r="Y1396" s="553" t="s">
        <v>8674</v>
      </c>
      <c r="Z1396" s="553" t="s">
        <v>8674</v>
      </c>
      <c r="AA1396" s="554" t="s">
        <v>8674</v>
      </c>
      <c r="AB1396" s="684">
        <v>2.768204404213207E-3</v>
      </c>
      <c r="AC1396" s="561">
        <v>1.1417480162128218E-3</v>
      </c>
    </row>
    <row r="1397" spans="1:29" ht="15" customHeight="1" thickBot="1" x14ac:dyDescent="0.3">
      <c r="A1397" s="532" t="s">
        <v>7600</v>
      </c>
      <c r="B1397" s="577">
        <v>239</v>
      </c>
      <c r="C1397" s="533" t="s">
        <v>7601</v>
      </c>
      <c r="D1397" s="534" t="s">
        <v>41</v>
      </c>
      <c r="E1397" s="537" t="s">
        <v>12</v>
      </c>
      <c r="F1397" s="530" t="s">
        <v>1753</v>
      </c>
      <c r="G1397" s="266" t="s">
        <v>1754</v>
      </c>
      <c r="H1397" s="530" t="s">
        <v>1755</v>
      </c>
      <c r="I1397" s="266">
        <v>94</v>
      </c>
      <c r="J1397" s="531">
        <v>3</v>
      </c>
      <c r="K1397" s="549" t="s">
        <v>8674</v>
      </c>
      <c r="L1397" s="549" t="s">
        <v>8674</v>
      </c>
      <c r="M1397" s="549" t="s">
        <v>8674</v>
      </c>
      <c r="N1397" s="549" t="s">
        <v>8674</v>
      </c>
      <c r="O1397" s="549" t="s">
        <v>8674</v>
      </c>
      <c r="P1397" s="550" t="s">
        <v>8674</v>
      </c>
      <c r="Q1397" s="551" t="s">
        <v>8674</v>
      </c>
      <c r="R1397" s="551" t="s">
        <v>8674</v>
      </c>
      <c r="S1397" s="551">
        <v>3.8763446070355654E-3</v>
      </c>
      <c r="T1397" s="551">
        <v>5.4957133435919979E-3</v>
      </c>
      <c r="U1397" s="551" t="s">
        <v>8674</v>
      </c>
      <c r="V1397" s="552">
        <v>2.5012714796688318E-3</v>
      </c>
      <c r="W1397" s="553" t="s">
        <v>8674</v>
      </c>
      <c r="X1397" s="553" t="s">
        <v>8674</v>
      </c>
      <c r="Y1397" s="553" t="s">
        <v>8674</v>
      </c>
      <c r="Z1397" s="553" t="s">
        <v>8674</v>
      </c>
      <c r="AA1397" s="554" t="s">
        <v>8674</v>
      </c>
      <c r="AB1397" s="684" t="s">
        <v>8674</v>
      </c>
      <c r="AC1397" s="561">
        <v>1.1417480162128218E-3</v>
      </c>
    </row>
    <row r="1398" spans="1:29" ht="15" customHeight="1" thickBot="1" x14ac:dyDescent="0.3">
      <c r="A1398" s="532" t="s">
        <v>7364</v>
      </c>
      <c r="B1398" s="577">
        <v>252</v>
      </c>
      <c r="C1398" s="533" t="s">
        <v>7365</v>
      </c>
      <c r="D1398" s="534" t="s">
        <v>41</v>
      </c>
      <c r="E1398" s="537" t="s">
        <v>30</v>
      </c>
      <c r="F1398" s="530" t="s">
        <v>100</v>
      </c>
      <c r="G1398" s="266" t="s">
        <v>98</v>
      </c>
      <c r="H1398" s="530" t="s">
        <v>101</v>
      </c>
      <c r="I1398" s="266">
        <v>88</v>
      </c>
      <c r="J1398" s="531">
        <v>3</v>
      </c>
      <c r="K1398" s="549" t="s">
        <v>8674</v>
      </c>
      <c r="L1398" s="549" t="s">
        <v>8674</v>
      </c>
      <c r="M1398" s="549" t="s">
        <v>8674</v>
      </c>
      <c r="N1398" s="549" t="s">
        <v>8674</v>
      </c>
      <c r="O1398" s="549" t="s">
        <v>8674</v>
      </c>
      <c r="P1398" s="550" t="s">
        <v>8674</v>
      </c>
      <c r="Q1398" s="551">
        <v>2.5982124298482645E-3</v>
      </c>
      <c r="R1398" s="551" t="s">
        <v>8674</v>
      </c>
      <c r="S1398" s="551" t="s">
        <v>8674</v>
      </c>
      <c r="T1398" s="551" t="s">
        <v>8674</v>
      </c>
      <c r="U1398" s="551" t="s">
        <v>8674</v>
      </c>
      <c r="V1398" s="552">
        <v>8.3375715988961052E-4</v>
      </c>
      <c r="W1398" s="553">
        <v>8.3927822073017206E-3</v>
      </c>
      <c r="X1398" s="553" t="s">
        <v>8674</v>
      </c>
      <c r="Y1398" s="553" t="s">
        <v>8674</v>
      </c>
      <c r="Z1398" s="553" t="s">
        <v>8674</v>
      </c>
      <c r="AA1398" s="554" t="s">
        <v>8674</v>
      </c>
      <c r="AB1398" s="684">
        <v>2.768204404213207E-3</v>
      </c>
      <c r="AC1398" s="561">
        <v>1.1417480162128218E-3</v>
      </c>
    </row>
    <row r="1399" spans="1:29" ht="15" customHeight="1" thickBot="1" x14ac:dyDescent="0.3">
      <c r="A1399" s="532" t="s">
        <v>7610</v>
      </c>
      <c r="B1399" s="577">
        <v>249</v>
      </c>
      <c r="C1399" s="533" t="s">
        <v>7611</v>
      </c>
      <c r="D1399" s="534" t="s">
        <v>41</v>
      </c>
      <c r="E1399" s="537" t="s">
        <v>9</v>
      </c>
      <c r="F1399" s="530" t="s">
        <v>1266</v>
      </c>
      <c r="G1399" s="266" t="s">
        <v>1252</v>
      </c>
      <c r="H1399" s="530" t="s">
        <v>1267</v>
      </c>
      <c r="I1399" s="266">
        <v>92</v>
      </c>
      <c r="J1399" s="531">
        <v>3</v>
      </c>
      <c r="K1399" s="549" t="s">
        <v>8674</v>
      </c>
      <c r="L1399" s="549" t="s">
        <v>8674</v>
      </c>
      <c r="M1399" s="549" t="s">
        <v>8674</v>
      </c>
      <c r="N1399" s="549" t="s">
        <v>8674</v>
      </c>
      <c r="O1399" s="549" t="s">
        <v>8674</v>
      </c>
      <c r="P1399" s="550" t="s">
        <v>8674</v>
      </c>
      <c r="Q1399" s="551">
        <v>7.7946372895447927E-3</v>
      </c>
      <c r="R1399" s="551" t="s">
        <v>8674</v>
      </c>
      <c r="S1399" s="551" t="s">
        <v>8674</v>
      </c>
      <c r="T1399" s="551" t="s">
        <v>8674</v>
      </c>
      <c r="U1399" s="551" t="s">
        <v>8674</v>
      </c>
      <c r="V1399" s="552">
        <v>2.5012714796688318E-3</v>
      </c>
      <c r="W1399" s="553" t="s">
        <v>8674</v>
      </c>
      <c r="X1399" s="553" t="s">
        <v>8674</v>
      </c>
      <c r="Y1399" s="553" t="s">
        <v>8674</v>
      </c>
      <c r="Z1399" s="553" t="s">
        <v>8674</v>
      </c>
      <c r="AA1399" s="554" t="s">
        <v>8674</v>
      </c>
      <c r="AB1399" s="684" t="s">
        <v>8674</v>
      </c>
      <c r="AC1399" s="561">
        <v>1.1417480162128218E-3</v>
      </c>
    </row>
    <row r="1400" spans="1:29" ht="15" customHeight="1" thickBot="1" x14ac:dyDescent="0.3">
      <c r="A1400" s="532" t="s">
        <v>7350</v>
      </c>
      <c r="B1400" s="577">
        <v>270</v>
      </c>
      <c r="C1400" s="533" t="s">
        <v>7351</v>
      </c>
      <c r="D1400" s="534" t="s">
        <v>41</v>
      </c>
      <c r="E1400" s="537" t="s">
        <v>9</v>
      </c>
      <c r="F1400" s="530" t="s">
        <v>1274</v>
      </c>
      <c r="G1400" s="266" t="s">
        <v>1275</v>
      </c>
      <c r="H1400" s="530" t="s">
        <v>1276</v>
      </c>
      <c r="I1400" s="266">
        <v>91</v>
      </c>
      <c r="J1400" s="531">
        <v>3</v>
      </c>
      <c r="K1400" s="549" t="s">
        <v>8674</v>
      </c>
      <c r="L1400" s="549" t="s">
        <v>8674</v>
      </c>
      <c r="M1400" s="549" t="s">
        <v>8674</v>
      </c>
      <c r="N1400" s="549" t="s">
        <v>8674</v>
      </c>
      <c r="O1400" s="549" t="s">
        <v>8674</v>
      </c>
      <c r="P1400" s="550" t="s">
        <v>8674</v>
      </c>
      <c r="Q1400" s="551" t="s">
        <v>8674</v>
      </c>
      <c r="R1400" s="551" t="s">
        <v>8674</v>
      </c>
      <c r="S1400" s="551" t="s">
        <v>8674</v>
      </c>
      <c r="T1400" s="551" t="s">
        <v>8674</v>
      </c>
      <c r="U1400" s="551" t="s">
        <v>8674</v>
      </c>
      <c r="V1400" s="552" t="s">
        <v>8674</v>
      </c>
      <c r="W1400" s="553">
        <v>1.258917331095258E-2</v>
      </c>
      <c r="X1400" s="553" t="s">
        <v>8674</v>
      </c>
      <c r="Y1400" s="553" t="s">
        <v>8674</v>
      </c>
      <c r="Z1400" s="553" t="s">
        <v>8674</v>
      </c>
      <c r="AA1400" s="554" t="s">
        <v>8674</v>
      </c>
      <c r="AB1400" s="684">
        <v>4.1523066063198109E-3</v>
      </c>
      <c r="AC1400" s="561">
        <v>1.1417480162128218E-3</v>
      </c>
    </row>
    <row r="1401" spans="1:29" ht="15" customHeight="1" thickBot="1" x14ac:dyDescent="0.3">
      <c r="A1401" s="532" t="s">
        <v>7374</v>
      </c>
      <c r="B1401" s="577">
        <v>236</v>
      </c>
      <c r="C1401" s="533" t="s">
        <v>7375</v>
      </c>
      <c r="D1401" s="534" t="s">
        <v>41</v>
      </c>
      <c r="E1401" s="537" t="s">
        <v>6</v>
      </c>
      <c r="F1401" s="530" t="s">
        <v>644</v>
      </c>
      <c r="G1401" s="266" t="s">
        <v>640</v>
      </c>
      <c r="H1401" s="530" t="s">
        <v>645</v>
      </c>
      <c r="I1401" s="266">
        <v>91</v>
      </c>
      <c r="J1401" s="531">
        <v>3</v>
      </c>
      <c r="K1401" s="549" t="s">
        <v>8674</v>
      </c>
      <c r="L1401" s="549" t="s">
        <v>8674</v>
      </c>
      <c r="M1401" s="549" t="s">
        <v>8674</v>
      </c>
      <c r="N1401" s="549" t="s">
        <v>8674</v>
      </c>
      <c r="O1401" s="549" t="s">
        <v>8674</v>
      </c>
      <c r="P1401" s="550" t="s">
        <v>8674</v>
      </c>
      <c r="Q1401" s="551">
        <v>2.5982124298482645E-3</v>
      </c>
      <c r="R1401" s="551" t="s">
        <v>8674</v>
      </c>
      <c r="S1401" s="551" t="s">
        <v>8674</v>
      </c>
      <c r="T1401" s="551" t="s">
        <v>8674</v>
      </c>
      <c r="U1401" s="551" t="s">
        <v>8674</v>
      </c>
      <c r="V1401" s="552">
        <v>8.3375715988961052E-4</v>
      </c>
      <c r="W1401" s="553" t="s">
        <v>8674</v>
      </c>
      <c r="X1401" s="553">
        <v>1.9138755980861243E-2</v>
      </c>
      <c r="Y1401" s="553">
        <v>2.5944375259443751E-3</v>
      </c>
      <c r="Z1401" s="553" t="s">
        <v>8674</v>
      </c>
      <c r="AA1401" s="554" t="s">
        <v>8674</v>
      </c>
      <c r="AB1401" s="684">
        <v>2.768204404213207E-3</v>
      </c>
      <c r="AC1401" s="561">
        <v>1.1417480162128218E-3</v>
      </c>
    </row>
    <row r="1402" spans="1:29" ht="15" customHeight="1" thickBot="1" x14ac:dyDescent="0.3">
      <c r="A1402" s="532" t="s">
        <v>7420</v>
      </c>
      <c r="B1402" s="577">
        <v>254</v>
      </c>
      <c r="C1402" s="533" t="s">
        <v>7421</v>
      </c>
      <c r="D1402" s="534" t="s">
        <v>42</v>
      </c>
      <c r="E1402" s="537" t="s">
        <v>8</v>
      </c>
      <c r="F1402" s="530" t="s">
        <v>4442</v>
      </c>
      <c r="G1402" s="266" t="s">
        <v>4443</v>
      </c>
      <c r="H1402" s="530" t="s">
        <v>4444</v>
      </c>
      <c r="I1402" s="266">
        <v>90</v>
      </c>
      <c r="J1402" s="531">
        <v>3</v>
      </c>
      <c r="K1402" s="549" t="s">
        <v>8674</v>
      </c>
      <c r="L1402" s="549" t="s">
        <v>8674</v>
      </c>
      <c r="M1402" s="549" t="s">
        <v>8674</v>
      </c>
      <c r="N1402" s="549" t="s">
        <v>8674</v>
      </c>
      <c r="O1402" s="549" t="s">
        <v>8674</v>
      </c>
      <c r="P1402" s="550" t="s">
        <v>8674</v>
      </c>
      <c r="Q1402" s="551" t="s">
        <v>8674</v>
      </c>
      <c r="R1402" s="551" t="s">
        <v>8674</v>
      </c>
      <c r="S1402" s="551">
        <v>3.8763446070355654E-3</v>
      </c>
      <c r="T1402" s="551" t="s">
        <v>8674</v>
      </c>
      <c r="U1402" s="551" t="s">
        <v>8674</v>
      </c>
      <c r="V1402" s="552">
        <v>1.667514319779221E-3</v>
      </c>
      <c r="W1402" s="553" t="s">
        <v>8674</v>
      </c>
      <c r="X1402" s="553" t="s">
        <v>8674</v>
      </c>
      <c r="Y1402" s="553">
        <v>2.5944375259443751E-3</v>
      </c>
      <c r="Z1402" s="553" t="s">
        <v>8674</v>
      </c>
      <c r="AA1402" s="554" t="s">
        <v>8674</v>
      </c>
      <c r="AB1402" s="684">
        <v>1.3841022021066035E-3</v>
      </c>
      <c r="AC1402" s="561">
        <v>1.1417480162128218E-3</v>
      </c>
    </row>
    <row r="1403" spans="1:29" ht="15" customHeight="1" thickBot="1" x14ac:dyDescent="0.3">
      <c r="A1403" s="532" t="s">
        <v>7712</v>
      </c>
      <c r="B1403" s="577">
        <v>296</v>
      </c>
      <c r="C1403" s="533" t="s">
        <v>7713</v>
      </c>
      <c r="D1403" s="534" t="s">
        <v>42</v>
      </c>
      <c r="E1403" s="537" t="s">
        <v>5</v>
      </c>
      <c r="F1403" s="530" t="s">
        <v>3235</v>
      </c>
      <c r="G1403" s="266" t="s">
        <v>3236</v>
      </c>
      <c r="H1403" s="530" t="s">
        <v>3025</v>
      </c>
      <c r="I1403" s="266">
        <v>100</v>
      </c>
      <c r="J1403" s="531">
        <v>3</v>
      </c>
      <c r="K1403" s="549" t="s">
        <v>8674</v>
      </c>
      <c r="L1403" s="549" t="s">
        <v>8674</v>
      </c>
      <c r="M1403" s="549" t="s">
        <v>8674</v>
      </c>
      <c r="N1403" s="549" t="s">
        <v>8674</v>
      </c>
      <c r="O1403" s="549">
        <v>1.5842839036755388E-2</v>
      </c>
      <c r="P1403" s="550">
        <v>4.2512789264103614E-3</v>
      </c>
      <c r="Q1403" s="551" t="s">
        <v>8674</v>
      </c>
      <c r="R1403" s="551" t="s">
        <v>8674</v>
      </c>
      <c r="S1403" s="551" t="s">
        <v>8674</v>
      </c>
      <c r="T1403" s="551" t="s">
        <v>8674</v>
      </c>
      <c r="U1403" s="551" t="s">
        <v>8674</v>
      </c>
      <c r="V1403" s="552" t="s">
        <v>8674</v>
      </c>
      <c r="W1403" s="553" t="s">
        <v>8674</v>
      </c>
      <c r="X1403" s="553" t="s">
        <v>8674</v>
      </c>
      <c r="Y1403" s="553" t="s">
        <v>8674</v>
      </c>
      <c r="Z1403" s="553" t="s">
        <v>8674</v>
      </c>
      <c r="AA1403" s="554" t="s">
        <v>8674</v>
      </c>
      <c r="AB1403" s="684" t="s">
        <v>8674</v>
      </c>
      <c r="AC1403" s="561">
        <v>1.1417480162128218E-3</v>
      </c>
    </row>
    <row r="1404" spans="1:29" ht="15" customHeight="1" thickBot="1" x14ac:dyDescent="0.3">
      <c r="A1404" s="532" t="s">
        <v>7400</v>
      </c>
      <c r="B1404" s="577">
        <v>274</v>
      </c>
      <c r="C1404" s="533" t="s">
        <v>7401</v>
      </c>
      <c r="D1404" s="534" t="s">
        <v>41</v>
      </c>
      <c r="E1404" s="537" t="s">
        <v>9</v>
      </c>
      <c r="F1404" s="530" t="s">
        <v>1286</v>
      </c>
      <c r="G1404" s="266" t="s">
        <v>1287</v>
      </c>
      <c r="H1404" s="530" t="s">
        <v>1288</v>
      </c>
      <c r="I1404" s="266">
        <v>100</v>
      </c>
      <c r="J1404" s="531">
        <v>3</v>
      </c>
      <c r="K1404" s="549" t="s">
        <v>8674</v>
      </c>
      <c r="L1404" s="549" t="s">
        <v>8674</v>
      </c>
      <c r="M1404" s="549" t="s">
        <v>8674</v>
      </c>
      <c r="N1404" s="549" t="s">
        <v>8674</v>
      </c>
      <c r="O1404" s="549" t="s">
        <v>8674</v>
      </c>
      <c r="P1404" s="550" t="s">
        <v>8674</v>
      </c>
      <c r="Q1404" s="551" t="s">
        <v>8674</v>
      </c>
      <c r="R1404" s="551" t="s">
        <v>8674</v>
      </c>
      <c r="S1404" s="551">
        <v>1.9381723035177827E-3</v>
      </c>
      <c r="T1404" s="551">
        <v>5.4957133435919979E-3</v>
      </c>
      <c r="U1404" s="551" t="s">
        <v>8674</v>
      </c>
      <c r="V1404" s="552">
        <v>1.667514319779221E-3</v>
      </c>
      <c r="W1404" s="553" t="s">
        <v>8674</v>
      </c>
      <c r="X1404" s="553">
        <v>1.9138755980861243E-2</v>
      </c>
      <c r="Y1404" s="553" t="s">
        <v>8674</v>
      </c>
      <c r="Z1404" s="553" t="s">
        <v>8674</v>
      </c>
      <c r="AA1404" s="554" t="s">
        <v>8674</v>
      </c>
      <c r="AB1404" s="684">
        <v>1.3841022021066035E-3</v>
      </c>
      <c r="AC1404" s="561">
        <v>1.1417480162128218E-3</v>
      </c>
    </row>
    <row r="1405" spans="1:29" ht="15" customHeight="1" thickBot="1" x14ac:dyDescent="0.3">
      <c r="A1405" s="532" t="s">
        <v>7678</v>
      </c>
      <c r="B1405" s="577">
        <v>483</v>
      </c>
      <c r="C1405" s="533" t="s">
        <v>7679</v>
      </c>
      <c r="D1405" s="534" t="s">
        <v>42</v>
      </c>
      <c r="E1405" s="537" t="s">
        <v>5</v>
      </c>
      <c r="F1405" s="530" t="s">
        <v>3266</v>
      </c>
      <c r="G1405" s="266" t="s">
        <v>3267</v>
      </c>
      <c r="H1405" s="530" t="s">
        <v>3268</v>
      </c>
      <c r="I1405" s="266">
        <v>90</v>
      </c>
      <c r="J1405" s="531">
        <v>3</v>
      </c>
      <c r="K1405" s="549" t="s">
        <v>8674</v>
      </c>
      <c r="L1405" s="549" t="s">
        <v>8674</v>
      </c>
      <c r="M1405" s="549">
        <v>6.5419337956299879E-3</v>
      </c>
      <c r="N1405" s="549" t="s">
        <v>8674</v>
      </c>
      <c r="O1405" s="549" t="s">
        <v>8674</v>
      </c>
      <c r="P1405" s="550">
        <v>1.4170929754701207E-3</v>
      </c>
      <c r="Q1405" s="551">
        <v>2.5982124298482645E-3</v>
      </c>
      <c r="R1405" s="551" t="s">
        <v>8674</v>
      </c>
      <c r="S1405" s="551">
        <v>1.9381723035177827E-3</v>
      </c>
      <c r="T1405" s="551" t="s">
        <v>8674</v>
      </c>
      <c r="U1405" s="551" t="s">
        <v>8674</v>
      </c>
      <c r="V1405" s="552">
        <v>1.667514319779221E-3</v>
      </c>
      <c r="W1405" s="553" t="s">
        <v>8674</v>
      </c>
      <c r="X1405" s="553" t="s">
        <v>8674</v>
      </c>
      <c r="Y1405" s="553" t="s">
        <v>8674</v>
      </c>
      <c r="Z1405" s="553" t="s">
        <v>8674</v>
      </c>
      <c r="AA1405" s="554" t="s">
        <v>8674</v>
      </c>
      <c r="AB1405" s="684" t="s">
        <v>8674</v>
      </c>
      <c r="AC1405" s="561">
        <v>1.1417480162128218E-3</v>
      </c>
    </row>
    <row r="1406" spans="1:29" ht="15" customHeight="1" thickBot="1" x14ac:dyDescent="0.3">
      <c r="A1406" s="532" t="s">
        <v>7584</v>
      </c>
      <c r="B1406" s="577">
        <v>249</v>
      </c>
      <c r="C1406" s="533" t="s">
        <v>7585</v>
      </c>
      <c r="D1406" s="534" t="s">
        <v>41</v>
      </c>
      <c r="E1406" s="537" t="s">
        <v>17</v>
      </c>
      <c r="F1406" s="530" t="s">
        <v>1429</v>
      </c>
      <c r="G1406" s="266" t="s">
        <v>1430</v>
      </c>
      <c r="H1406" s="530" t="s">
        <v>527</v>
      </c>
      <c r="I1406" s="266">
        <v>97</v>
      </c>
      <c r="J1406" s="531">
        <v>3</v>
      </c>
      <c r="K1406" s="549" t="s">
        <v>8674</v>
      </c>
      <c r="L1406" s="549" t="s">
        <v>8674</v>
      </c>
      <c r="M1406" s="549" t="s">
        <v>8674</v>
      </c>
      <c r="N1406" s="549" t="s">
        <v>8674</v>
      </c>
      <c r="O1406" s="549" t="s">
        <v>8674</v>
      </c>
      <c r="P1406" s="550" t="s">
        <v>8674</v>
      </c>
      <c r="Q1406" s="551" t="s">
        <v>8674</v>
      </c>
      <c r="R1406" s="551" t="s">
        <v>8674</v>
      </c>
      <c r="S1406" s="551">
        <v>5.8145169105533485E-3</v>
      </c>
      <c r="T1406" s="551" t="s">
        <v>8674</v>
      </c>
      <c r="U1406" s="551" t="s">
        <v>8674</v>
      </c>
      <c r="V1406" s="552">
        <v>2.5012714796688318E-3</v>
      </c>
      <c r="W1406" s="553" t="s">
        <v>8674</v>
      </c>
      <c r="X1406" s="553" t="s">
        <v>8674</v>
      </c>
      <c r="Y1406" s="553" t="s">
        <v>8674</v>
      </c>
      <c r="Z1406" s="553" t="s">
        <v>8674</v>
      </c>
      <c r="AA1406" s="554" t="s">
        <v>8674</v>
      </c>
      <c r="AB1406" s="684" t="s">
        <v>8674</v>
      </c>
      <c r="AC1406" s="561">
        <v>1.1417480162128218E-3</v>
      </c>
    </row>
    <row r="1407" spans="1:29" ht="15" customHeight="1" thickBot="1" x14ac:dyDescent="0.3">
      <c r="A1407" s="532" t="s">
        <v>7682</v>
      </c>
      <c r="B1407" s="577">
        <v>282</v>
      </c>
      <c r="C1407" s="533" t="s">
        <v>7683</v>
      </c>
      <c r="D1407" s="534" t="s">
        <v>42</v>
      </c>
      <c r="E1407" s="537" t="s">
        <v>5</v>
      </c>
      <c r="F1407" s="530" t="s">
        <v>3280</v>
      </c>
      <c r="G1407" s="266" t="s">
        <v>3281</v>
      </c>
      <c r="H1407" s="530" t="s">
        <v>2392</v>
      </c>
      <c r="I1407" s="266">
        <v>100</v>
      </c>
      <c r="J1407" s="531">
        <v>3</v>
      </c>
      <c r="K1407" s="549" t="s">
        <v>8674</v>
      </c>
      <c r="L1407" s="549">
        <v>2.6673779674579887E-2</v>
      </c>
      <c r="M1407" s="549">
        <v>6.5419337956299879E-3</v>
      </c>
      <c r="N1407" s="549" t="s">
        <v>8674</v>
      </c>
      <c r="O1407" s="549" t="s">
        <v>8674</v>
      </c>
      <c r="P1407" s="550">
        <v>2.8341859509402414E-3</v>
      </c>
      <c r="Q1407" s="551" t="s">
        <v>8674</v>
      </c>
      <c r="R1407" s="551" t="s">
        <v>8674</v>
      </c>
      <c r="S1407" s="551">
        <v>1.9381723035177827E-3</v>
      </c>
      <c r="T1407" s="551" t="s">
        <v>8674</v>
      </c>
      <c r="U1407" s="551" t="s">
        <v>8674</v>
      </c>
      <c r="V1407" s="552">
        <v>8.3375715988961052E-4</v>
      </c>
      <c r="W1407" s="553" t="s">
        <v>8674</v>
      </c>
      <c r="X1407" s="553" t="s">
        <v>8674</v>
      </c>
      <c r="Y1407" s="553" t="s">
        <v>8674</v>
      </c>
      <c r="Z1407" s="553" t="s">
        <v>8674</v>
      </c>
      <c r="AA1407" s="554" t="s">
        <v>8674</v>
      </c>
      <c r="AB1407" s="684" t="s">
        <v>8674</v>
      </c>
      <c r="AC1407" s="561">
        <v>1.1417480162128218E-3</v>
      </c>
    </row>
    <row r="1408" spans="1:29" ht="15" customHeight="1" thickBot="1" x14ac:dyDescent="0.3">
      <c r="A1408" s="532" t="s">
        <v>7570</v>
      </c>
      <c r="B1408" s="577">
        <v>264</v>
      </c>
      <c r="C1408" s="533" t="s">
        <v>7571</v>
      </c>
      <c r="D1408" s="534" t="s">
        <v>41</v>
      </c>
      <c r="E1408" s="537" t="s">
        <v>13</v>
      </c>
      <c r="F1408" s="530" t="s">
        <v>2361</v>
      </c>
      <c r="G1408" s="266" t="s">
        <v>2362</v>
      </c>
      <c r="H1408" s="530" t="s">
        <v>988</v>
      </c>
      <c r="I1408" s="266">
        <v>99</v>
      </c>
      <c r="J1408" s="531">
        <v>3</v>
      </c>
      <c r="K1408" s="549" t="s">
        <v>8674</v>
      </c>
      <c r="L1408" s="549" t="s">
        <v>8674</v>
      </c>
      <c r="M1408" s="549" t="s">
        <v>8674</v>
      </c>
      <c r="N1408" s="549" t="s">
        <v>8674</v>
      </c>
      <c r="O1408" s="549" t="s">
        <v>8674</v>
      </c>
      <c r="P1408" s="550" t="s">
        <v>8674</v>
      </c>
      <c r="Q1408" s="551" t="s">
        <v>8674</v>
      </c>
      <c r="R1408" s="551">
        <v>8.769365682548963E-2</v>
      </c>
      <c r="S1408" s="551" t="s">
        <v>8674</v>
      </c>
      <c r="T1408" s="551" t="s">
        <v>8674</v>
      </c>
      <c r="U1408" s="551" t="s">
        <v>8674</v>
      </c>
      <c r="V1408" s="552">
        <v>2.5012714796688318E-3</v>
      </c>
      <c r="W1408" s="553" t="s">
        <v>8674</v>
      </c>
      <c r="X1408" s="553" t="s">
        <v>8674</v>
      </c>
      <c r="Y1408" s="553" t="s">
        <v>8674</v>
      </c>
      <c r="Z1408" s="553" t="s">
        <v>8674</v>
      </c>
      <c r="AA1408" s="554" t="s">
        <v>8674</v>
      </c>
      <c r="AB1408" s="684" t="s">
        <v>8674</v>
      </c>
      <c r="AC1408" s="561">
        <v>1.1417480162128218E-3</v>
      </c>
    </row>
    <row r="1409" spans="1:29" ht="15" customHeight="1" thickBot="1" x14ac:dyDescent="0.3">
      <c r="A1409" s="532" t="s">
        <v>7744</v>
      </c>
      <c r="B1409" s="577">
        <v>247</v>
      </c>
      <c r="C1409" s="533" t="s">
        <v>7745</v>
      </c>
      <c r="D1409" s="534" t="s">
        <v>41</v>
      </c>
      <c r="E1409" s="537" t="s">
        <v>6</v>
      </c>
      <c r="F1409" s="530" t="s">
        <v>699</v>
      </c>
      <c r="G1409" s="266" t="s">
        <v>700</v>
      </c>
      <c r="H1409" s="530" t="s">
        <v>701</v>
      </c>
      <c r="I1409" s="266">
        <v>88</v>
      </c>
      <c r="J1409" s="531">
        <v>3</v>
      </c>
      <c r="K1409" s="549">
        <v>1.5549681231534754E-2</v>
      </c>
      <c r="L1409" s="549" t="s">
        <v>8674</v>
      </c>
      <c r="M1409" s="549" t="s">
        <v>8674</v>
      </c>
      <c r="N1409" s="549" t="s">
        <v>8674</v>
      </c>
      <c r="O1409" s="549">
        <v>5.280946345585129E-3</v>
      </c>
      <c r="P1409" s="550">
        <v>4.2512789264103614E-3</v>
      </c>
      <c r="Q1409" s="551" t="s">
        <v>8674</v>
      </c>
      <c r="R1409" s="551" t="s">
        <v>8674</v>
      </c>
      <c r="S1409" s="551" t="s">
        <v>8674</v>
      </c>
      <c r="T1409" s="551" t="s">
        <v>8674</v>
      </c>
      <c r="U1409" s="551" t="s">
        <v>8674</v>
      </c>
      <c r="V1409" s="552" t="s">
        <v>8674</v>
      </c>
      <c r="W1409" s="553" t="s">
        <v>8674</v>
      </c>
      <c r="X1409" s="553" t="s">
        <v>8674</v>
      </c>
      <c r="Y1409" s="553" t="s">
        <v>8674</v>
      </c>
      <c r="Z1409" s="553" t="s">
        <v>8674</v>
      </c>
      <c r="AA1409" s="554" t="s">
        <v>8674</v>
      </c>
      <c r="AB1409" s="684" t="s">
        <v>8674</v>
      </c>
      <c r="AC1409" s="561">
        <v>1.1417480162128218E-3</v>
      </c>
    </row>
    <row r="1410" spans="1:29" ht="15" customHeight="1" thickBot="1" x14ac:dyDescent="0.3">
      <c r="A1410" s="532" t="s">
        <v>7480</v>
      </c>
      <c r="B1410" s="577">
        <v>246</v>
      </c>
      <c r="C1410" s="533" t="s">
        <v>7481</v>
      </c>
      <c r="D1410" s="534" t="s">
        <v>41</v>
      </c>
      <c r="E1410" s="537" t="s">
        <v>6</v>
      </c>
      <c r="F1410" s="530" t="s">
        <v>706</v>
      </c>
      <c r="G1410" s="266" t="s">
        <v>671</v>
      </c>
      <c r="H1410" s="530" t="s">
        <v>131</v>
      </c>
      <c r="I1410" s="266">
        <v>93</v>
      </c>
      <c r="J1410" s="531">
        <v>3</v>
      </c>
      <c r="K1410" s="549">
        <v>7.7748406157673771E-3</v>
      </c>
      <c r="L1410" s="549" t="s">
        <v>8674</v>
      </c>
      <c r="M1410" s="549" t="s">
        <v>8674</v>
      </c>
      <c r="N1410" s="549">
        <v>5.067396371744198E-3</v>
      </c>
      <c r="O1410" s="549" t="s">
        <v>8674</v>
      </c>
      <c r="P1410" s="550">
        <v>2.8341859509402414E-3</v>
      </c>
      <c r="Q1410" s="551" t="s">
        <v>8674</v>
      </c>
      <c r="R1410" s="551" t="s">
        <v>8674</v>
      </c>
      <c r="S1410" s="551" t="s">
        <v>8674</v>
      </c>
      <c r="T1410" s="551" t="s">
        <v>8674</v>
      </c>
      <c r="U1410" s="551" t="s">
        <v>8674</v>
      </c>
      <c r="V1410" s="552" t="s">
        <v>8674</v>
      </c>
      <c r="W1410" s="553" t="s">
        <v>8674</v>
      </c>
      <c r="X1410" s="553">
        <v>1.9138755980861243E-2</v>
      </c>
      <c r="Y1410" s="553" t="s">
        <v>8674</v>
      </c>
      <c r="Z1410" s="553" t="s">
        <v>8674</v>
      </c>
      <c r="AA1410" s="554" t="s">
        <v>8674</v>
      </c>
      <c r="AB1410" s="684">
        <v>1.3841022021066035E-3</v>
      </c>
      <c r="AC1410" s="561">
        <v>1.1417480162128218E-3</v>
      </c>
    </row>
    <row r="1411" spans="1:29" ht="15" customHeight="1" thickBot="1" x14ac:dyDescent="0.3">
      <c r="A1411" s="532" t="s">
        <v>7452</v>
      </c>
      <c r="B1411" s="577">
        <v>248</v>
      </c>
      <c r="C1411" s="533" t="s">
        <v>7453</v>
      </c>
      <c r="D1411" s="534" t="s">
        <v>41</v>
      </c>
      <c r="E1411" s="537" t="s">
        <v>6</v>
      </c>
      <c r="F1411" s="530" t="s">
        <v>707</v>
      </c>
      <c r="G1411" s="266" t="s">
        <v>708</v>
      </c>
      <c r="H1411" s="530" t="s">
        <v>709</v>
      </c>
      <c r="I1411" s="266">
        <v>91</v>
      </c>
      <c r="J1411" s="531">
        <v>3</v>
      </c>
      <c r="K1411" s="549">
        <v>7.7748406157673771E-3</v>
      </c>
      <c r="L1411" s="549" t="s">
        <v>8674</v>
      </c>
      <c r="M1411" s="549" t="s">
        <v>8674</v>
      </c>
      <c r="N1411" s="549" t="s">
        <v>8674</v>
      </c>
      <c r="O1411" s="549" t="s">
        <v>8674</v>
      </c>
      <c r="P1411" s="550">
        <v>1.4170929754701207E-3</v>
      </c>
      <c r="Q1411" s="551" t="s">
        <v>8674</v>
      </c>
      <c r="R1411" s="551" t="s">
        <v>8674</v>
      </c>
      <c r="S1411" s="551" t="s">
        <v>8674</v>
      </c>
      <c r="T1411" s="551" t="s">
        <v>8674</v>
      </c>
      <c r="U1411" s="551">
        <v>1.2137395314965408E-2</v>
      </c>
      <c r="V1411" s="552">
        <v>8.3375715988961052E-4</v>
      </c>
      <c r="W1411" s="553" t="s">
        <v>8674</v>
      </c>
      <c r="X1411" s="553" t="s">
        <v>8674</v>
      </c>
      <c r="Y1411" s="553">
        <v>2.5944375259443751E-3</v>
      </c>
      <c r="Z1411" s="553" t="s">
        <v>8674</v>
      </c>
      <c r="AA1411" s="554" t="s">
        <v>8674</v>
      </c>
      <c r="AB1411" s="684">
        <v>1.3841022021066035E-3</v>
      </c>
      <c r="AC1411" s="561">
        <v>1.1417480162128218E-3</v>
      </c>
    </row>
    <row r="1412" spans="1:29" ht="15" customHeight="1" thickBot="1" x14ac:dyDescent="0.3">
      <c r="A1412" s="532" t="s">
        <v>7676</v>
      </c>
      <c r="B1412" s="577">
        <v>249</v>
      </c>
      <c r="C1412" s="533" t="s">
        <v>7677</v>
      </c>
      <c r="D1412" s="534" t="s">
        <v>41</v>
      </c>
      <c r="E1412" s="537" t="s">
        <v>6</v>
      </c>
      <c r="F1412" s="530" t="s">
        <v>710</v>
      </c>
      <c r="G1412" s="266" t="s">
        <v>711</v>
      </c>
      <c r="H1412" s="530" t="s">
        <v>712</v>
      </c>
      <c r="I1412" s="266">
        <v>92</v>
      </c>
      <c r="J1412" s="531">
        <v>3</v>
      </c>
      <c r="K1412" s="549">
        <v>7.7748406157673771E-3</v>
      </c>
      <c r="L1412" s="549" t="s">
        <v>8674</v>
      </c>
      <c r="M1412" s="549" t="s">
        <v>8674</v>
      </c>
      <c r="N1412" s="549" t="s">
        <v>8674</v>
      </c>
      <c r="O1412" s="549" t="s">
        <v>8674</v>
      </c>
      <c r="P1412" s="550">
        <v>1.4170929754701207E-3</v>
      </c>
      <c r="Q1412" s="551" t="s">
        <v>8674</v>
      </c>
      <c r="R1412" s="551" t="s">
        <v>8674</v>
      </c>
      <c r="S1412" s="551" t="s">
        <v>8674</v>
      </c>
      <c r="T1412" s="551">
        <v>5.4957133435919979E-3</v>
      </c>
      <c r="U1412" s="551">
        <v>1.2137395314965408E-2</v>
      </c>
      <c r="V1412" s="552">
        <v>1.667514319779221E-3</v>
      </c>
      <c r="W1412" s="553" t="s">
        <v>8674</v>
      </c>
      <c r="X1412" s="553" t="s">
        <v>8674</v>
      </c>
      <c r="Y1412" s="553" t="s">
        <v>8674</v>
      </c>
      <c r="Z1412" s="553" t="s">
        <v>8674</v>
      </c>
      <c r="AA1412" s="554" t="s">
        <v>8674</v>
      </c>
      <c r="AB1412" s="684" t="s">
        <v>8674</v>
      </c>
      <c r="AC1412" s="561">
        <v>1.1417480162128218E-3</v>
      </c>
    </row>
    <row r="1413" spans="1:29" ht="15" customHeight="1" thickBot="1" x14ac:dyDescent="0.3">
      <c r="A1413" s="532" t="s">
        <v>7300</v>
      </c>
      <c r="B1413" s="577">
        <v>317</v>
      </c>
      <c r="C1413" s="533" t="s">
        <v>7301</v>
      </c>
      <c r="D1413" s="534" t="s">
        <v>42</v>
      </c>
      <c r="E1413" s="537" t="s">
        <v>5</v>
      </c>
      <c r="F1413" s="530" t="s">
        <v>3289</v>
      </c>
      <c r="G1413" s="266" t="s">
        <v>3290</v>
      </c>
      <c r="H1413" s="530" t="s">
        <v>3291</v>
      </c>
      <c r="I1413" s="266">
        <v>100</v>
      </c>
      <c r="J1413" s="531">
        <v>3</v>
      </c>
      <c r="K1413" s="549" t="s">
        <v>8674</v>
      </c>
      <c r="L1413" s="549" t="s">
        <v>8674</v>
      </c>
      <c r="M1413" s="549" t="s">
        <v>8674</v>
      </c>
      <c r="N1413" s="549" t="s">
        <v>8674</v>
      </c>
      <c r="O1413" s="549" t="s">
        <v>8674</v>
      </c>
      <c r="P1413" s="550" t="s">
        <v>8674</v>
      </c>
      <c r="Q1413" s="551" t="s">
        <v>8674</v>
      </c>
      <c r="R1413" s="551" t="s">
        <v>8674</v>
      </c>
      <c r="S1413" s="551" t="s">
        <v>8674</v>
      </c>
      <c r="T1413" s="551" t="s">
        <v>8674</v>
      </c>
      <c r="U1413" s="551" t="s">
        <v>8674</v>
      </c>
      <c r="V1413" s="552" t="s">
        <v>8674</v>
      </c>
      <c r="W1413" s="553" t="s">
        <v>8674</v>
      </c>
      <c r="X1413" s="553" t="s">
        <v>8674</v>
      </c>
      <c r="Y1413" s="553">
        <v>7.7833125778331257E-3</v>
      </c>
      <c r="Z1413" s="553" t="s">
        <v>8674</v>
      </c>
      <c r="AA1413" s="554" t="s">
        <v>8674</v>
      </c>
      <c r="AB1413" s="684">
        <v>4.1523066063198109E-3</v>
      </c>
      <c r="AC1413" s="561">
        <v>1.1417480162128218E-3</v>
      </c>
    </row>
    <row r="1414" spans="1:29" ht="15" customHeight="1" thickBot="1" x14ac:dyDescent="0.3">
      <c r="A1414" s="532" t="s">
        <v>7326</v>
      </c>
      <c r="B1414" s="577">
        <v>304</v>
      </c>
      <c r="C1414" s="533" t="s">
        <v>7327</v>
      </c>
      <c r="D1414" s="534" t="s">
        <v>42</v>
      </c>
      <c r="E1414" s="537" t="s">
        <v>5</v>
      </c>
      <c r="F1414" s="530" t="s">
        <v>3330</v>
      </c>
      <c r="G1414" s="266" t="s">
        <v>3331</v>
      </c>
      <c r="H1414" s="530" t="s">
        <v>3332</v>
      </c>
      <c r="I1414" s="266">
        <v>99</v>
      </c>
      <c r="J1414" s="531">
        <v>3</v>
      </c>
      <c r="K1414" s="549" t="s">
        <v>8674</v>
      </c>
      <c r="L1414" s="549" t="s">
        <v>8674</v>
      </c>
      <c r="M1414" s="549" t="s">
        <v>8674</v>
      </c>
      <c r="N1414" s="549" t="s">
        <v>8674</v>
      </c>
      <c r="O1414" s="549" t="s">
        <v>8674</v>
      </c>
      <c r="P1414" s="550" t="s">
        <v>8674</v>
      </c>
      <c r="Q1414" s="551" t="s">
        <v>8674</v>
      </c>
      <c r="R1414" s="551" t="s">
        <v>8674</v>
      </c>
      <c r="S1414" s="551" t="s">
        <v>8674</v>
      </c>
      <c r="T1414" s="551" t="s">
        <v>8674</v>
      </c>
      <c r="U1414" s="551" t="s">
        <v>8674</v>
      </c>
      <c r="V1414" s="552" t="s">
        <v>8674</v>
      </c>
      <c r="W1414" s="553">
        <v>1.258917331095258E-2</v>
      </c>
      <c r="X1414" s="553" t="s">
        <v>8674</v>
      </c>
      <c r="Y1414" s="553" t="s">
        <v>8674</v>
      </c>
      <c r="Z1414" s="553" t="s">
        <v>8674</v>
      </c>
      <c r="AA1414" s="554" t="s">
        <v>8674</v>
      </c>
      <c r="AB1414" s="684">
        <v>4.1523066063198109E-3</v>
      </c>
      <c r="AC1414" s="561">
        <v>1.1417480162128218E-3</v>
      </c>
    </row>
    <row r="1415" spans="1:29" ht="15" customHeight="1" thickBot="1" x14ac:dyDescent="0.3">
      <c r="A1415" s="532" t="s">
        <v>7358</v>
      </c>
      <c r="B1415" s="577">
        <v>261</v>
      </c>
      <c r="C1415" s="533" t="s">
        <v>7359</v>
      </c>
      <c r="D1415" s="534" t="s">
        <v>41</v>
      </c>
      <c r="E1415" s="537" t="s">
        <v>16</v>
      </c>
      <c r="F1415" s="530" t="s">
        <v>2478</v>
      </c>
      <c r="G1415" s="266" t="s">
        <v>2479</v>
      </c>
      <c r="H1415" s="530" t="s">
        <v>588</v>
      </c>
      <c r="I1415" s="266">
        <v>100</v>
      </c>
      <c r="J1415" s="531">
        <v>3</v>
      </c>
      <c r="K1415" s="549" t="s">
        <v>8674</v>
      </c>
      <c r="L1415" s="549" t="s">
        <v>8674</v>
      </c>
      <c r="M1415" s="549" t="s">
        <v>8674</v>
      </c>
      <c r="N1415" s="549" t="s">
        <v>8674</v>
      </c>
      <c r="O1415" s="549" t="s">
        <v>8674</v>
      </c>
      <c r="P1415" s="550" t="s">
        <v>8674</v>
      </c>
      <c r="Q1415" s="551" t="s">
        <v>8674</v>
      </c>
      <c r="R1415" s="551" t="s">
        <v>8674</v>
      </c>
      <c r="S1415" s="551">
        <v>1.9381723035177827E-3</v>
      </c>
      <c r="T1415" s="551" t="s">
        <v>8674</v>
      </c>
      <c r="U1415" s="551" t="s">
        <v>8674</v>
      </c>
      <c r="V1415" s="552">
        <v>8.3375715988961052E-4</v>
      </c>
      <c r="W1415" s="553" t="s">
        <v>8674</v>
      </c>
      <c r="X1415" s="553">
        <v>1.9138755980861243E-2</v>
      </c>
      <c r="Y1415" s="553">
        <v>2.5944375259443751E-3</v>
      </c>
      <c r="Z1415" s="553" t="s">
        <v>8674</v>
      </c>
      <c r="AA1415" s="554" t="s">
        <v>8674</v>
      </c>
      <c r="AB1415" s="684">
        <v>2.768204404213207E-3</v>
      </c>
      <c r="AC1415" s="561">
        <v>1.1417480162128218E-3</v>
      </c>
    </row>
    <row r="1416" spans="1:29" ht="15" customHeight="1" thickBot="1" x14ac:dyDescent="0.3">
      <c r="A1416" s="532" t="s">
        <v>7316</v>
      </c>
      <c r="B1416" s="577">
        <v>243</v>
      </c>
      <c r="C1416" s="533" t="s">
        <v>7317</v>
      </c>
      <c r="D1416" s="534" t="s">
        <v>41</v>
      </c>
      <c r="E1416" s="537" t="s">
        <v>12</v>
      </c>
      <c r="F1416" s="530" t="s">
        <v>1780</v>
      </c>
      <c r="G1416" s="266" t="s">
        <v>1781</v>
      </c>
      <c r="H1416" s="530" t="s">
        <v>1782</v>
      </c>
      <c r="I1416" s="266">
        <v>96</v>
      </c>
      <c r="J1416" s="531">
        <v>3</v>
      </c>
      <c r="K1416" s="549" t="s">
        <v>8674</v>
      </c>
      <c r="L1416" s="549" t="s">
        <v>8674</v>
      </c>
      <c r="M1416" s="549" t="s">
        <v>8674</v>
      </c>
      <c r="N1416" s="549" t="s">
        <v>8674</v>
      </c>
      <c r="O1416" s="549" t="s">
        <v>8674</v>
      </c>
      <c r="P1416" s="550" t="s">
        <v>8674</v>
      </c>
      <c r="Q1416" s="551" t="s">
        <v>8674</v>
      </c>
      <c r="R1416" s="551" t="s">
        <v>8674</v>
      </c>
      <c r="S1416" s="551" t="s">
        <v>8674</v>
      </c>
      <c r="T1416" s="551" t="s">
        <v>8674</v>
      </c>
      <c r="U1416" s="551" t="s">
        <v>8674</v>
      </c>
      <c r="V1416" s="552" t="s">
        <v>8674</v>
      </c>
      <c r="W1416" s="553" t="s">
        <v>8674</v>
      </c>
      <c r="X1416" s="553" t="s">
        <v>8674</v>
      </c>
      <c r="Y1416" s="553">
        <v>7.7833125778331257E-3</v>
      </c>
      <c r="Z1416" s="553" t="s">
        <v>8674</v>
      </c>
      <c r="AA1416" s="554" t="s">
        <v>8674</v>
      </c>
      <c r="AB1416" s="684">
        <v>4.1523066063198109E-3</v>
      </c>
      <c r="AC1416" s="561">
        <v>1.1417480162128218E-3</v>
      </c>
    </row>
    <row r="1417" spans="1:29" ht="15" customHeight="1" thickBot="1" x14ac:dyDescent="0.3">
      <c r="A1417" s="532" t="s">
        <v>7706</v>
      </c>
      <c r="B1417" s="577">
        <v>330</v>
      </c>
      <c r="C1417" s="533" t="s">
        <v>7707</v>
      </c>
      <c r="D1417" s="534" t="s">
        <v>42</v>
      </c>
      <c r="E1417" s="535" t="s">
        <v>7</v>
      </c>
      <c r="F1417" s="530" t="s">
        <v>3993</v>
      </c>
      <c r="G1417" s="266" t="s">
        <v>3994</v>
      </c>
      <c r="H1417" s="530" t="s">
        <v>3185</v>
      </c>
      <c r="I1417" s="266">
        <v>100</v>
      </c>
      <c r="J1417" s="531">
        <v>3</v>
      </c>
      <c r="K1417" s="549" t="s">
        <v>8674</v>
      </c>
      <c r="L1417" s="549" t="s">
        <v>8674</v>
      </c>
      <c r="M1417" s="549" t="s">
        <v>8674</v>
      </c>
      <c r="N1417" s="549">
        <v>1.5202189115232594E-2</v>
      </c>
      <c r="O1417" s="549" t="s">
        <v>8674</v>
      </c>
      <c r="P1417" s="550">
        <v>4.2512789264103614E-3</v>
      </c>
      <c r="Q1417" s="551" t="s">
        <v>8674</v>
      </c>
      <c r="R1417" s="551" t="s">
        <v>8674</v>
      </c>
      <c r="S1417" s="551" t="s">
        <v>8674</v>
      </c>
      <c r="T1417" s="551" t="s">
        <v>8674</v>
      </c>
      <c r="U1417" s="551" t="s">
        <v>8674</v>
      </c>
      <c r="V1417" s="552" t="s">
        <v>8674</v>
      </c>
      <c r="W1417" s="553" t="s">
        <v>8674</v>
      </c>
      <c r="X1417" s="553" t="s">
        <v>8674</v>
      </c>
      <c r="Y1417" s="553" t="s">
        <v>8674</v>
      </c>
      <c r="Z1417" s="553" t="s">
        <v>8674</v>
      </c>
      <c r="AA1417" s="554" t="s">
        <v>8674</v>
      </c>
      <c r="AB1417" s="684" t="s">
        <v>8674</v>
      </c>
      <c r="AC1417" s="561">
        <v>1.1417480162128218E-3</v>
      </c>
    </row>
    <row r="1418" spans="1:29" ht="15" customHeight="1" thickBot="1" x14ac:dyDescent="0.3">
      <c r="A1418" s="532" t="s">
        <v>7360</v>
      </c>
      <c r="B1418" s="577">
        <v>302</v>
      </c>
      <c r="C1418" s="533" t="s">
        <v>7361</v>
      </c>
      <c r="D1418" s="534" t="s">
        <v>42</v>
      </c>
      <c r="E1418" s="537" t="s">
        <v>11</v>
      </c>
      <c r="F1418" s="530" t="s">
        <v>4176</v>
      </c>
      <c r="G1418" s="266" t="s">
        <v>4177</v>
      </c>
      <c r="H1418" s="530" t="s">
        <v>2025</v>
      </c>
      <c r="I1418" s="266">
        <v>100</v>
      </c>
      <c r="J1418" s="531">
        <v>3</v>
      </c>
      <c r="K1418" s="549" t="s">
        <v>8674</v>
      </c>
      <c r="L1418" s="549" t="s">
        <v>8674</v>
      </c>
      <c r="M1418" s="549" t="s">
        <v>8674</v>
      </c>
      <c r="N1418" s="549" t="s">
        <v>8674</v>
      </c>
      <c r="O1418" s="549" t="s">
        <v>8674</v>
      </c>
      <c r="P1418" s="550" t="s">
        <v>8674</v>
      </c>
      <c r="Q1418" s="551" t="s">
        <v>8674</v>
      </c>
      <c r="R1418" s="551" t="s">
        <v>8674</v>
      </c>
      <c r="S1418" s="551">
        <v>1.9381723035177827E-3</v>
      </c>
      <c r="T1418" s="551" t="s">
        <v>8674</v>
      </c>
      <c r="U1418" s="551" t="s">
        <v>8674</v>
      </c>
      <c r="V1418" s="552">
        <v>8.3375715988961052E-4</v>
      </c>
      <c r="W1418" s="553" t="s">
        <v>8674</v>
      </c>
      <c r="X1418" s="553" t="s">
        <v>8674</v>
      </c>
      <c r="Y1418" s="553" t="s">
        <v>8674</v>
      </c>
      <c r="Z1418" s="553">
        <v>9.1911764705882359E-2</v>
      </c>
      <c r="AA1418" s="554" t="s">
        <v>8674</v>
      </c>
      <c r="AB1418" s="684">
        <v>2.768204404213207E-3</v>
      </c>
      <c r="AC1418" s="561">
        <v>1.1417480162128218E-3</v>
      </c>
    </row>
    <row r="1419" spans="1:29" ht="15" customHeight="1" thickBot="1" x14ac:dyDescent="0.3">
      <c r="A1419" s="532" t="s">
        <v>7308</v>
      </c>
      <c r="B1419" s="577">
        <v>294</v>
      </c>
      <c r="C1419" s="533" t="s">
        <v>7309</v>
      </c>
      <c r="D1419" s="534" t="s">
        <v>42</v>
      </c>
      <c r="E1419" s="537" t="s">
        <v>11</v>
      </c>
      <c r="F1419" s="530" t="s">
        <v>4181</v>
      </c>
      <c r="G1419" s="266" t="s">
        <v>4182</v>
      </c>
      <c r="H1419" s="530" t="s">
        <v>4183</v>
      </c>
      <c r="I1419" s="266">
        <v>99</v>
      </c>
      <c r="J1419" s="531">
        <v>3</v>
      </c>
      <c r="K1419" s="549" t="s">
        <v>8674</v>
      </c>
      <c r="L1419" s="549" t="s">
        <v>8674</v>
      </c>
      <c r="M1419" s="549" t="s">
        <v>8674</v>
      </c>
      <c r="N1419" s="549" t="s">
        <v>8674</v>
      </c>
      <c r="O1419" s="549" t="s">
        <v>8674</v>
      </c>
      <c r="P1419" s="550" t="s">
        <v>8674</v>
      </c>
      <c r="Q1419" s="551" t="s">
        <v>8674</v>
      </c>
      <c r="R1419" s="551" t="s">
        <v>8674</v>
      </c>
      <c r="S1419" s="551" t="s">
        <v>8674</v>
      </c>
      <c r="T1419" s="551" t="s">
        <v>8674</v>
      </c>
      <c r="U1419" s="551" t="s">
        <v>8674</v>
      </c>
      <c r="V1419" s="552" t="s">
        <v>8674</v>
      </c>
      <c r="W1419" s="553" t="s">
        <v>8674</v>
      </c>
      <c r="X1419" s="553" t="s">
        <v>8674</v>
      </c>
      <c r="Y1419" s="553">
        <v>7.7833125778331257E-3</v>
      </c>
      <c r="Z1419" s="553" t="s">
        <v>8674</v>
      </c>
      <c r="AA1419" s="554" t="s">
        <v>8674</v>
      </c>
      <c r="AB1419" s="684">
        <v>4.1523066063198109E-3</v>
      </c>
      <c r="AC1419" s="561">
        <v>1.1417480162128218E-3</v>
      </c>
    </row>
    <row r="1420" spans="1:29" ht="15" customHeight="1" thickBot="1" x14ac:dyDescent="0.3">
      <c r="A1420" s="532" t="s">
        <v>7462</v>
      </c>
      <c r="B1420" s="577">
        <v>258</v>
      </c>
      <c r="C1420" s="533" t="s">
        <v>7463</v>
      </c>
      <c r="D1420" s="534" t="s">
        <v>41</v>
      </c>
      <c r="E1420" s="537" t="s">
        <v>17</v>
      </c>
      <c r="F1420" s="530" t="s">
        <v>1431</v>
      </c>
      <c r="G1420" s="266" t="s">
        <v>1432</v>
      </c>
      <c r="H1420" s="530" t="s">
        <v>1433</v>
      </c>
      <c r="I1420" s="266">
        <v>99</v>
      </c>
      <c r="J1420" s="531">
        <v>3</v>
      </c>
      <c r="K1420" s="549">
        <v>7.7748406157673771E-3</v>
      </c>
      <c r="L1420" s="549" t="s">
        <v>8674</v>
      </c>
      <c r="M1420" s="549" t="s">
        <v>8674</v>
      </c>
      <c r="N1420" s="549">
        <v>5.067396371744198E-3</v>
      </c>
      <c r="O1420" s="549" t="s">
        <v>8674</v>
      </c>
      <c r="P1420" s="550">
        <v>2.8341859509402414E-3</v>
      </c>
      <c r="Q1420" s="551" t="s">
        <v>8674</v>
      </c>
      <c r="R1420" s="551" t="s">
        <v>8674</v>
      </c>
      <c r="S1420" s="551" t="s">
        <v>8674</v>
      </c>
      <c r="T1420" s="551" t="s">
        <v>8674</v>
      </c>
      <c r="U1420" s="551" t="s">
        <v>8674</v>
      </c>
      <c r="V1420" s="552" t="s">
        <v>8674</v>
      </c>
      <c r="W1420" s="553">
        <v>4.1963911036508603E-3</v>
      </c>
      <c r="X1420" s="553" t="s">
        <v>8674</v>
      </c>
      <c r="Y1420" s="553" t="s">
        <v>8674</v>
      </c>
      <c r="Z1420" s="553" t="s">
        <v>8674</v>
      </c>
      <c r="AA1420" s="554" t="s">
        <v>8674</v>
      </c>
      <c r="AB1420" s="684">
        <v>1.3841022021066035E-3</v>
      </c>
      <c r="AC1420" s="561">
        <v>1.1417480162128218E-3</v>
      </c>
    </row>
    <row r="1421" spans="1:29" ht="15" customHeight="1" thickBot="1" x14ac:dyDescent="0.3">
      <c r="A1421" s="532" t="s">
        <v>7574</v>
      </c>
      <c r="B1421" s="577">
        <v>300</v>
      </c>
      <c r="C1421" s="533" t="s">
        <v>7575</v>
      </c>
      <c r="D1421" s="534" t="s">
        <v>41</v>
      </c>
      <c r="E1421" s="537" t="s">
        <v>9</v>
      </c>
      <c r="F1421" s="530" t="s">
        <v>1293</v>
      </c>
      <c r="G1421" s="266" t="s">
        <v>1294</v>
      </c>
      <c r="H1421" s="530" t="s">
        <v>1295</v>
      </c>
      <c r="I1421" s="266">
        <v>98</v>
      </c>
      <c r="J1421" s="531">
        <v>3</v>
      </c>
      <c r="K1421" s="549" t="s">
        <v>8674</v>
      </c>
      <c r="L1421" s="549" t="s">
        <v>8674</v>
      </c>
      <c r="M1421" s="549" t="s">
        <v>8674</v>
      </c>
      <c r="N1421" s="549" t="s">
        <v>8674</v>
      </c>
      <c r="O1421" s="549" t="s">
        <v>8674</v>
      </c>
      <c r="P1421" s="550" t="s">
        <v>8674</v>
      </c>
      <c r="Q1421" s="551" t="s">
        <v>8674</v>
      </c>
      <c r="R1421" s="551" t="s">
        <v>8674</v>
      </c>
      <c r="S1421" s="551">
        <v>5.8145169105533485E-3</v>
      </c>
      <c r="T1421" s="551" t="s">
        <v>8674</v>
      </c>
      <c r="U1421" s="551" t="s">
        <v>8674</v>
      </c>
      <c r="V1421" s="552">
        <v>2.5012714796688318E-3</v>
      </c>
      <c r="W1421" s="553" t="s">
        <v>8674</v>
      </c>
      <c r="X1421" s="553" t="s">
        <v>8674</v>
      </c>
      <c r="Y1421" s="553" t="s">
        <v>8674</v>
      </c>
      <c r="Z1421" s="553" t="s">
        <v>8674</v>
      </c>
      <c r="AA1421" s="554" t="s">
        <v>8674</v>
      </c>
      <c r="AB1421" s="684" t="s">
        <v>8674</v>
      </c>
      <c r="AC1421" s="561">
        <v>1.1417480162128218E-3</v>
      </c>
    </row>
    <row r="1422" spans="1:29" ht="15" customHeight="1" thickBot="1" x14ac:dyDescent="0.3">
      <c r="A1422" s="532" t="s">
        <v>7290</v>
      </c>
      <c r="B1422" s="577">
        <v>313</v>
      </c>
      <c r="C1422" s="533" t="s">
        <v>7291</v>
      </c>
      <c r="D1422" s="534" t="s">
        <v>42</v>
      </c>
      <c r="E1422" s="535" t="s">
        <v>10</v>
      </c>
      <c r="F1422" s="530" t="s">
        <v>4106</v>
      </c>
      <c r="G1422" s="266" t="s">
        <v>4107</v>
      </c>
      <c r="H1422" s="530" t="s">
        <v>2675</v>
      </c>
      <c r="I1422" s="266">
        <v>100</v>
      </c>
      <c r="J1422" s="531">
        <v>3</v>
      </c>
      <c r="K1422" s="549" t="s">
        <v>8674</v>
      </c>
      <c r="L1422" s="549" t="s">
        <v>8674</v>
      </c>
      <c r="M1422" s="549" t="s">
        <v>8674</v>
      </c>
      <c r="N1422" s="549" t="s">
        <v>8674</v>
      </c>
      <c r="O1422" s="549" t="s">
        <v>8674</v>
      </c>
      <c r="P1422" s="550" t="s">
        <v>8674</v>
      </c>
      <c r="Q1422" s="551" t="s">
        <v>8674</v>
      </c>
      <c r="R1422" s="551" t="s">
        <v>8674</v>
      </c>
      <c r="S1422" s="551" t="s">
        <v>8674</v>
      </c>
      <c r="T1422" s="551" t="s">
        <v>8674</v>
      </c>
      <c r="U1422" s="551" t="s">
        <v>8674</v>
      </c>
      <c r="V1422" s="552" t="s">
        <v>8674</v>
      </c>
      <c r="W1422" s="553">
        <v>8.3927822073017206E-3</v>
      </c>
      <c r="X1422" s="553" t="s">
        <v>8674</v>
      </c>
      <c r="Y1422" s="553">
        <v>2.5944375259443751E-3</v>
      </c>
      <c r="Z1422" s="553" t="s">
        <v>8674</v>
      </c>
      <c r="AA1422" s="554" t="s">
        <v>8674</v>
      </c>
      <c r="AB1422" s="684">
        <v>4.1523066063198109E-3</v>
      </c>
      <c r="AC1422" s="561">
        <v>1.1417480162128218E-3</v>
      </c>
    </row>
    <row r="1423" spans="1:29" ht="15" customHeight="1" thickBot="1" x14ac:dyDescent="0.3">
      <c r="A1423" s="532" t="s">
        <v>7496</v>
      </c>
      <c r="B1423" s="577">
        <v>255</v>
      </c>
      <c r="C1423" s="533" t="s">
        <v>7497</v>
      </c>
      <c r="D1423" s="534" t="s">
        <v>41</v>
      </c>
      <c r="E1423" s="537" t="s">
        <v>13</v>
      </c>
      <c r="F1423" s="530" t="s">
        <v>2366</v>
      </c>
      <c r="G1423" s="266" t="s">
        <v>2367</v>
      </c>
      <c r="H1423" s="530" t="s">
        <v>1233</v>
      </c>
      <c r="I1423" s="266">
        <v>100</v>
      </c>
      <c r="J1423" s="531">
        <v>3</v>
      </c>
      <c r="K1423" s="549" t="s">
        <v>8674</v>
      </c>
      <c r="L1423" s="549" t="s">
        <v>8674</v>
      </c>
      <c r="M1423" s="549" t="s">
        <v>8674</v>
      </c>
      <c r="N1423" s="549" t="s">
        <v>8674</v>
      </c>
      <c r="O1423" s="549" t="s">
        <v>8674</v>
      </c>
      <c r="P1423" s="550" t="s">
        <v>8674</v>
      </c>
      <c r="Q1423" s="551" t="s">
        <v>8674</v>
      </c>
      <c r="R1423" s="551" t="s">
        <v>8674</v>
      </c>
      <c r="S1423" s="551">
        <v>5.8145169105533485E-3</v>
      </c>
      <c r="T1423" s="551" t="s">
        <v>8674</v>
      </c>
      <c r="U1423" s="551" t="s">
        <v>8674</v>
      </c>
      <c r="V1423" s="552">
        <v>2.5012714796688318E-3</v>
      </c>
      <c r="W1423" s="553" t="s">
        <v>8674</v>
      </c>
      <c r="X1423" s="553" t="s">
        <v>8674</v>
      </c>
      <c r="Y1423" s="553" t="s">
        <v>8674</v>
      </c>
      <c r="Z1423" s="553" t="s">
        <v>8674</v>
      </c>
      <c r="AA1423" s="554" t="s">
        <v>8674</v>
      </c>
      <c r="AB1423" s="684" t="s">
        <v>8674</v>
      </c>
      <c r="AC1423" s="561">
        <v>1.1417480162128218E-3</v>
      </c>
    </row>
    <row r="1424" spans="1:29" ht="15" customHeight="1" thickBot="1" x14ac:dyDescent="0.3">
      <c r="A1424" s="532" t="s">
        <v>7430</v>
      </c>
      <c r="B1424" s="577">
        <v>248</v>
      </c>
      <c r="C1424" s="533" t="s">
        <v>7431</v>
      </c>
      <c r="D1424" s="534" t="s">
        <v>41</v>
      </c>
      <c r="E1424" s="537" t="s">
        <v>13</v>
      </c>
      <c r="F1424" s="530" t="s">
        <v>2368</v>
      </c>
      <c r="G1424" s="266" t="s">
        <v>2369</v>
      </c>
      <c r="H1424" s="530" t="s">
        <v>353</v>
      </c>
      <c r="I1424" s="266">
        <v>100</v>
      </c>
      <c r="J1424" s="531">
        <v>3</v>
      </c>
      <c r="K1424" s="549">
        <v>7.7748406157673771E-3</v>
      </c>
      <c r="L1424" s="549" t="s">
        <v>8674</v>
      </c>
      <c r="M1424" s="549" t="s">
        <v>8674</v>
      </c>
      <c r="N1424" s="549" t="s">
        <v>8674</v>
      </c>
      <c r="O1424" s="549" t="s">
        <v>8674</v>
      </c>
      <c r="P1424" s="550">
        <v>1.4170929754701207E-3</v>
      </c>
      <c r="Q1424" s="551" t="s">
        <v>8674</v>
      </c>
      <c r="R1424" s="551" t="s">
        <v>8674</v>
      </c>
      <c r="S1424" s="551">
        <v>1.9381723035177827E-3</v>
      </c>
      <c r="T1424" s="551" t="s">
        <v>8674</v>
      </c>
      <c r="U1424" s="551" t="s">
        <v>8674</v>
      </c>
      <c r="V1424" s="552">
        <v>8.3375715988961052E-4</v>
      </c>
      <c r="W1424" s="553" t="s">
        <v>8674</v>
      </c>
      <c r="X1424" s="553" t="s">
        <v>8674</v>
      </c>
      <c r="Y1424" s="553">
        <v>2.5944375259443751E-3</v>
      </c>
      <c r="Z1424" s="553" t="s">
        <v>8674</v>
      </c>
      <c r="AA1424" s="554" t="s">
        <v>8674</v>
      </c>
      <c r="AB1424" s="684">
        <v>1.3841022021066035E-3</v>
      </c>
      <c r="AC1424" s="561">
        <v>1.1417480162128218E-3</v>
      </c>
    </row>
    <row r="1425" spans="1:29" ht="15" customHeight="1" thickBot="1" x14ac:dyDescent="0.3">
      <c r="A1425" s="532" t="s">
        <v>7596</v>
      </c>
      <c r="B1425" s="577">
        <v>264</v>
      </c>
      <c r="C1425" s="533" t="s">
        <v>7597</v>
      </c>
      <c r="D1425" s="534" t="s">
        <v>41</v>
      </c>
      <c r="E1425" s="537" t="s">
        <v>30</v>
      </c>
      <c r="F1425" s="530" t="s">
        <v>102</v>
      </c>
      <c r="G1425" s="266" t="s">
        <v>103</v>
      </c>
      <c r="H1425" s="530" t="s">
        <v>104</v>
      </c>
      <c r="I1425" s="266">
        <v>94</v>
      </c>
      <c r="J1425" s="531">
        <v>3</v>
      </c>
      <c r="K1425" s="549" t="s">
        <v>8674</v>
      </c>
      <c r="L1425" s="549" t="s">
        <v>8674</v>
      </c>
      <c r="M1425" s="549" t="s">
        <v>8674</v>
      </c>
      <c r="N1425" s="549" t="s">
        <v>8674</v>
      </c>
      <c r="O1425" s="549" t="s">
        <v>8674</v>
      </c>
      <c r="P1425" s="550" t="s">
        <v>8674</v>
      </c>
      <c r="Q1425" s="551" t="s">
        <v>8674</v>
      </c>
      <c r="R1425" s="551" t="s">
        <v>8674</v>
      </c>
      <c r="S1425" s="551">
        <v>5.8145169105533485E-3</v>
      </c>
      <c r="T1425" s="551" t="s">
        <v>8674</v>
      </c>
      <c r="U1425" s="551" t="s">
        <v>8674</v>
      </c>
      <c r="V1425" s="552">
        <v>2.5012714796688318E-3</v>
      </c>
      <c r="W1425" s="553" t="s">
        <v>8674</v>
      </c>
      <c r="X1425" s="553" t="s">
        <v>8674</v>
      </c>
      <c r="Y1425" s="553" t="s">
        <v>8674</v>
      </c>
      <c r="Z1425" s="553" t="s">
        <v>8674</v>
      </c>
      <c r="AA1425" s="554" t="s">
        <v>8674</v>
      </c>
      <c r="AB1425" s="684" t="s">
        <v>8674</v>
      </c>
      <c r="AC1425" s="561">
        <v>1.1417480162128218E-3</v>
      </c>
    </row>
    <row r="1426" spans="1:29" ht="15" customHeight="1" thickBot="1" x14ac:dyDescent="0.3">
      <c r="A1426" s="532" t="s">
        <v>7732</v>
      </c>
      <c r="B1426" s="577">
        <v>299</v>
      </c>
      <c r="C1426" s="533" t="s">
        <v>7733</v>
      </c>
      <c r="D1426" s="534" t="s">
        <v>42</v>
      </c>
      <c r="E1426" s="537" t="s">
        <v>5</v>
      </c>
      <c r="F1426" s="530" t="s">
        <v>3379</v>
      </c>
      <c r="G1426" s="266" t="s">
        <v>3364</v>
      </c>
      <c r="H1426" s="530" t="s">
        <v>3380</v>
      </c>
      <c r="I1426" s="266">
        <v>93</v>
      </c>
      <c r="J1426" s="531">
        <v>3</v>
      </c>
      <c r="K1426" s="549" t="s">
        <v>8674</v>
      </c>
      <c r="L1426" s="549" t="s">
        <v>8674</v>
      </c>
      <c r="M1426" s="549">
        <v>1.9625801386889966E-2</v>
      </c>
      <c r="N1426" s="549" t="s">
        <v>8674</v>
      </c>
      <c r="O1426" s="549" t="s">
        <v>8674</v>
      </c>
      <c r="P1426" s="550">
        <v>4.2512789264103614E-3</v>
      </c>
      <c r="Q1426" s="551" t="s">
        <v>8674</v>
      </c>
      <c r="R1426" s="551" t="s">
        <v>8674</v>
      </c>
      <c r="S1426" s="551" t="s">
        <v>8674</v>
      </c>
      <c r="T1426" s="551" t="s">
        <v>8674</v>
      </c>
      <c r="U1426" s="551" t="s">
        <v>8674</v>
      </c>
      <c r="V1426" s="552" t="s">
        <v>8674</v>
      </c>
      <c r="W1426" s="553" t="s">
        <v>8674</v>
      </c>
      <c r="X1426" s="553" t="s">
        <v>8674</v>
      </c>
      <c r="Y1426" s="553" t="s">
        <v>8674</v>
      </c>
      <c r="Z1426" s="553" t="s">
        <v>8674</v>
      </c>
      <c r="AA1426" s="554" t="s">
        <v>8674</v>
      </c>
      <c r="AB1426" s="684" t="s">
        <v>8674</v>
      </c>
      <c r="AC1426" s="561">
        <v>1.1417480162128218E-3</v>
      </c>
    </row>
    <row r="1427" spans="1:29" ht="15" customHeight="1" thickBot="1" x14ac:dyDescent="0.3">
      <c r="A1427" s="532" t="s">
        <v>7444</v>
      </c>
      <c r="B1427" s="577">
        <v>250</v>
      </c>
      <c r="C1427" s="533" t="s">
        <v>7445</v>
      </c>
      <c r="D1427" s="534" t="s">
        <v>41</v>
      </c>
      <c r="E1427" s="537" t="s">
        <v>9</v>
      </c>
      <c r="F1427" s="530" t="s">
        <v>1296</v>
      </c>
      <c r="G1427" s="266" t="s">
        <v>1297</v>
      </c>
      <c r="H1427" s="530" t="s">
        <v>368</v>
      </c>
      <c r="I1427" s="266">
        <v>99</v>
      </c>
      <c r="J1427" s="531">
        <v>3</v>
      </c>
      <c r="K1427" s="549">
        <v>7.7748406157673771E-3</v>
      </c>
      <c r="L1427" s="549" t="s">
        <v>8674</v>
      </c>
      <c r="M1427" s="549" t="s">
        <v>8674</v>
      </c>
      <c r="N1427" s="549" t="s">
        <v>8674</v>
      </c>
      <c r="O1427" s="549" t="s">
        <v>8674</v>
      </c>
      <c r="P1427" s="550">
        <v>1.4170929754701207E-3</v>
      </c>
      <c r="Q1427" s="551" t="s">
        <v>8674</v>
      </c>
      <c r="R1427" s="551" t="s">
        <v>8674</v>
      </c>
      <c r="S1427" s="551" t="s">
        <v>8674</v>
      </c>
      <c r="T1427" s="551" t="s">
        <v>8674</v>
      </c>
      <c r="U1427" s="551">
        <v>1.2137395314965408E-2</v>
      </c>
      <c r="V1427" s="552">
        <v>8.3375715988961052E-4</v>
      </c>
      <c r="W1427" s="553">
        <v>4.1963911036508603E-3</v>
      </c>
      <c r="X1427" s="553" t="s">
        <v>8674</v>
      </c>
      <c r="Y1427" s="553" t="s">
        <v>8674</v>
      </c>
      <c r="Z1427" s="553" t="s">
        <v>8674</v>
      </c>
      <c r="AA1427" s="554" t="s">
        <v>8674</v>
      </c>
      <c r="AB1427" s="684">
        <v>1.3841022021066035E-3</v>
      </c>
      <c r="AC1427" s="561">
        <v>1.1417480162128218E-3</v>
      </c>
    </row>
    <row r="1428" spans="1:29" ht="15" customHeight="1" thickBot="1" x14ac:dyDescent="0.3">
      <c r="A1428" s="532" t="s">
        <v>7552</v>
      </c>
      <c r="B1428" s="577">
        <v>301</v>
      </c>
      <c r="C1428" s="533" t="s">
        <v>7553</v>
      </c>
      <c r="D1428" s="534" t="s">
        <v>42</v>
      </c>
      <c r="E1428" s="537" t="s">
        <v>5</v>
      </c>
      <c r="F1428" s="530" t="s">
        <v>3415</v>
      </c>
      <c r="G1428" s="266" t="s">
        <v>3416</v>
      </c>
      <c r="H1428" s="530" t="s">
        <v>3417</v>
      </c>
      <c r="I1428" s="266">
        <v>99</v>
      </c>
      <c r="J1428" s="531">
        <v>3</v>
      </c>
      <c r="K1428" s="549" t="s">
        <v>8674</v>
      </c>
      <c r="L1428" s="549" t="s">
        <v>8674</v>
      </c>
      <c r="M1428" s="549" t="s">
        <v>8674</v>
      </c>
      <c r="N1428" s="549" t="s">
        <v>8674</v>
      </c>
      <c r="O1428" s="549" t="s">
        <v>8674</v>
      </c>
      <c r="P1428" s="550" t="s">
        <v>8674</v>
      </c>
      <c r="Q1428" s="551" t="s">
        <v>8674</v>
      </c>
      <c r="R1428" s="551">
        <v>8.769365682548963E-2</v>
      </c>
      <c r="S1428" s="551" t="s">
        <v>8674</v>
      </c>
      <c r="T1428" s="551" t="s">
        <v>8674</v>
      </c>
      <c r="U1428" s="551" t="s">
        <v>8674</v>
      </c>
      <c r="V1428" s="552">
        <v>2.5012714796688318E-3</v>
      </c>
      <c r="W1428" s="553" t="s">
        <v>8674</v>
      </c>
      <c r="X1428" s="553" t="s">
        <v>8674</v>
      </c>
      <c r="Y1428" s="553" t="s">
        <v>8674</v>
      </c>
      <c r="Z1428" s="553" t="s">
        <v>8674</v>
      </c>
      <c r="AA1428" s="554" t="s">
        <v>8674</v>
      </c>
      <c r="AB1428" s="684" t="s">
        <v>8674</v>
      </c>
      <c r="AC1428" s="561">
        <v>1.1417480162128218E-3</v>
      </c>
    </row>
    <row r="1429" spans="1:29" ht="15" customHeight="1" thickBot="1" x14ac:dyDescent="0.3">
      <c r="A1429" s="532" t="s">
        <v>7352</v>
      </c>
      <c r="B1429" s="577">
        <v>306</v>
      </c>
      <c r="C1429" s="533" t="s">
        <v>7353</v>
      </c>
      <c r="D1429" s="534" t="s">
        <v>42</v>
      </c>
      <c r="E1429" s="537" t="s">
        <v>5</v>
      </c>
      <c r="F1429" s="530" t="s">
        <v>3418</v>
      </c>
      <c r="G1429" s="266" t="s">
        <v>3410</v>
      </c>
      <c r="H1429" s="530" t="s">
        <v>3419</v>
      </c>
      <c r="I1429" s="266">
        <v>89</v>
      </c>
      <c r="J1429" s="531">
        <v>3</v>
      </c>
      <c r="K1429" s="549" t="s">
        <v>8674</v>
      </c>
      <c r="L1429" s="549" t="s">
        <v>8674</v>
      </c>
      <c r="M1429" s="549" t="s">
        <v>8674</v>
      </c>
      <c r="N1429" s="549" t="s">
        <v>8674</v>
      </c>
      <c r="O1429" s="549" t="s">
        <v>8674</v>
      </c>
      <c r="P1429" s="550" t="s">
        <v>8674</v>
      </c>
      <c r="Q1429" s="551" t="s">
        <v>8674</v>
      </c>
      <c r="R1429" s="551" t="s">
        <v>8674</v>
      </c>
      <c r="S1429" s="551" t="s">
        <v>8674</v>
      </c>
      <c r="T1429" s="551" t="s">
        <v>8674</v>
      </c>
      <c r="U1429" s="551" t="s">
        <v>8674</v>
      </c>
      <c r="V1429" s="552" t="s">
        <v>8674</v>
      </c>
      <c r="W1429" s="553">
        <v>8.3927822073017206E-3</v>
      </c>
      <c r="X1429" s="553">
        <v>1.9138755980861243E-2</v>
      </c>
      <c r="Y1429" s="553" t="s">
        <v>8674</v>
      </c>
      <c r="Z1429" s="553" t="s">
        <v>8674</v>
      </c>
      <c r="AA1429" s="554" t="s">
        <v>8674</v>
      </c>
      <c r="AB1429" s="684">
        <v>4.1523066063198109E-3</v>
      </c>
      <c r="AC1429" s="561">
        <v>1.1417480162128218E-3</v>
      </c>
    </row>
    <row r="1430" spans="1:29" ht="15" customHeight="1" thickBot="1" x14ac:dyDescent="0.3">
      <c r="A1430" s="532" t="s">
        <v>7398</v>
      </c>
      <c r="B1430" s="577">
        <v>295</v>
      </c>
      <c r="C1430" s="533" t="s">
        <v>7399</v>
      </c>
      <c r="D1430" s="534" t="s">
        <v>42</v>
      </c>
      <c r="E1430" s="537" t="s">
        <v>5</v>
      </c>
      <c r="F1430" s="530" t="s">
        <v>3425</v>
      </c>
      <c r="G1430" s="266" t="s">
        <v>3426</v>
      </c>
      <c r="H1430" s="530" t="s">
        <v>2510</v>
      </c>
      <c r="I1430" s="266">
        <v>100</v>
      </c>
      <c r="J1430" s="531">
        <v>3</v>
      </c>
      <c r="K1430" s="549" t="s">
        <v>8674</v>
      </c>
      <c r="L1430" s="549" t="s">
        <v>8674</v>
      </c>
      <c r="M1430" s="549" t="s">
        <v>8674</v>
      </c>
      <c r="N1430" s="549" t="s">
        <v>8674</v>
      </c>
      <c r="O1430" s="549" t="s">
        <v>8674</v>
      </c>
      <c r="P1430" s="550" t="s">
        <v>8674</v>
      </c>
      <c r="Q1430" s="551" t="s">
        <v>8674</v>
      </c>
      <c r="R1430" s="551" t="s">
        <v>8674</v>
      </c>
      <c r="S1430" s="551" t="s">
        <v>8674</v>
      </c>
      <c r="T1430" s="551">
        <v>1.0991426687183996E-2</v>
      </c>
      <c r="U1430" s="551" t="s">
        <v>8674</v>
      </c>
      <c r="V1430" s="552">
        <v>1.667514319779221E-3</v>
      </c>
      <c r="W1430" s="553" t="s">
        <v>8674</v>
      </c>
      <c r="X1430" s="553" t="s">
        <v>8674</v>
      </c>
      <c r="Y1430" s="553">
        <v>2.5944375259443751E-3</v>
      </c>
      <c r="Z1430" s="553" t="s">
        <v>8674</v>
      </c>
      <c r="AA1430" s="554" t="s">
        <v>8674</v>
      </c>
      <c r="AB1430" s="684">
        <v>1.3841022021066035E-3</v>
      </c>
      <c r="AC1430" s="561">
        <v>1.1417480162128218E-3</v>
      </c>
    </row>
    <row r="1431" spans="1:29" ht="15" customHeight="1" thickBot="1" x14ac:dyDescent="0.3">
      <c r="A1431" s="532" t="s">
        <v>7410</v>
      </c>
      <c r="B1431" s="577">
        <v>304</v>
      </c>
      <c r="C1431" s="533" t="s">
        <v>7411</v>
      </c>
      <c r="D1431" s="534" t="s">
        <v>42</v>
      </c>
      <c r="E1431" s="537" t="s">
        <v>5</v>
      </c>
      <c r="F1431" s="530" t="s">
        <v>3432</v>
      </c>
      <c r="G1431" s="266" t="s">
        <v>3433</v>
      </c>
      <c r="H1431" s="530" t="s">
        <v>3434</v>
      </c>
      <c r="I1431" s="266">
        <v>97</v>
      </c>
      <c r="J1431" s="531">
        <v>3</v>
      </c>
      <c r="K1431" s="549" t="s">
        <v>8674</v>
      </c>
      <c r="L1431" s="549" t="s">
        <v>8674</v>
      </c>
      <c r="M1431" s="549" t="s">
        <v>8674</v>
      </c>
      <c r="N1431" s="549" t="s">
        <v>8674</v>
      </c>
      <c r="O1431" s="549" t="s">
        <v>8674</v>
      </c>
      <c r="P1431" s="550" t="s">
        <v>8674</v>
      </c>
      <c r="Q1431" s="551" t="s">
        <v>8674</v>
      </c>
      <c r="R1431" s="551">
        <v>2.9231218941829874E-2</v>
      </c>
      <c r="S1431" s="551" t="s">
        <v>8674</v>
      </c>
      <c r="T1431" s="551">
        <v>5.4957133435919979E-3</v>
      </c>
      <c r="U1431" s="551" t="s">
        <v>8674</v>
      </c>
      <c r="V1431" s="552">
        <v>1.667514319779221E-3</v>
      </c>
      <c r="W1431" s="553" t="s">
        <v>8674</v>
      </c>
      <c r="X1431" s="553">
        <v>1.9138755980861243E-2</v>
      </c>
      <c r="Y1431" s="553" t="s">
        <v>8674</v>
      </c>
      <c r="Z1431" s="553" t="s">
        <v>8674</v>
      </c>
      <c r="AA1431" s="554" t="s">
        <v>8674</v>
      </c>
      <c r="AB1431" s="684">
        <v>1.3841022021066035E-3</v>
      </c>
      <c r="AC1431" s="561">
        <v>1.1417480162128218E-3</v>
      </c>
    </row>
    <row r="1432" spans="1:29" ht="15" customHeight="1" thickBot="1" x14ac:dyDescent="0.3">
      <c r="A1432" s="532" t="s">
        <v>7568</v>
      </c>
      <c r="B1432" s="577">
        <v>299</v>
      </c>
      <c r="C1432" s="533" t="s">
        <v>7569</v>
      </c>
      <c r="D1432" s="534" t="s">
        <v>42</v>
      </c>
      <c r="E1432" s="537" t="s">
        <v>5</v>
      </c>
      <c r="F1432" s="530" t="s">
        <v>3438</v>
      </c>
      <c r="G1432" s="266" t="s">
        <v>3439</v>
      </c>
      <c r="H1432" s="530" t="s">
        <v>3440</v>
      </c>
      <c r="I1432" s="266">
        <v>99</v>
      </c>
      <c r="J1432" s="531">
        <v>3</v>
      </c>
      <c r="K1432" s="549" t="s">
        <v>8674</v>
      </c>
      <c r="L1432" s="549" t="s">
        <v>8674</v>
      </c>
      <c r="M1432" s="549" t="s">
        <v>8674</v>
      </c>
      <c r="N1432" s="549" t="s">
        <v>8674</v>
      </c>
      <c r="O1432" s="549" t="s">
        <v>8674</v>
      </c>
      <c r="P1432" s="550" t="s">
        <v>8674</v>
      </c>
      <c r="Q1432" s="551" t="s">
        <v>8674</v>
      </c>
      <c r="R1432" s="551" t="s">
        <v>8674</v>
      </c>
      <c r="S1432" s="551" t="s">
        <v>8674</v>
      </c>
      <c r="T1432" s="551" t="s">
        <v>8674</v>
      </c>
      <c r="U1432" s="551">
        <v>3.6412185944896223E-2</v>
      </c>
      <c r="V1432" s="552">
        <v>2.5012714796688318E-3</v>
      </c>
      <c r="W1432" s="553" t="s">
        <v>8674</v>
      </c>
      <c r="X1432" s="553" t="s">
        <v>8674</v>
      </c>
      <c r="Y1432" s="553" t="s">
        <v>8674</v>
      </c>
      <c r="Z1432" s="553" t="s">
        <v>8674</v>
      </c>
      <c r="AA1432" s="554" t="s">
        <v>8674</v>
      </c>
      <c r="AB1432" s="684" t="s">
        <v>8674</v>
      </c>
      <c r="AC1432" s="561">
        <v>1.1417480162128218E-3</v>
      </c>
    </row>
    <row r="1433" spans="1:29" ht="15" customHeight="1" thickBot="1" x14ac:dyDescent="0.3">
      <c r="A1433" s="532" t="s">
        <v>7328</v>
      </c>
      <c r="B1433" s="577">
        <v>329</v>
      </c>
      <c r="C1433" s="533" t="s">
        <v>7329</v>
      </c>
      <c r="D1433" s="534" t="s">
        <v>42</v>
      </c>
      <c r="E1433" s="537" t="s">
        <v>5</v>
      </c>
      <c r="F1433" s="530" t="s">
        <v>3451</v>
      </c>
      <c r="G1433" s="266" t="s">
        <v>3452</v>
      </c>
      <c r="H1433" s="530" t="s">
        <v>3453</v>
      </c>
      <c r="I1433" s="266">
        <v>98</v>
      </c>
      <c r="J1433" s="531">
        <v>3</v>
      </c>
      <c r="K1433" s="549" t="s">
        <v>8674</v>
      </c>
      <c r="L1433" s="549" t="s">
        <v>8674</v>
      </c>
      <c r="M1433" s="549" t="s">
        <v>8674</v>
      </c>
      <c r="N1433" s="549" t="s">
        <v>8674</v>
      </c>
      <c r="O1433" s="549" t="s">
        <v>8674</v>
      </c>
      <c r="P1433" s="550" t="s">
        <v>8674</v>
      </c>
      <c r="Q1433" s="551" t="s">
        <v>8674</v>
      </c>
      <c r="R1433" s="551" t="s">
        <v>8674</v>
      </c>
      <c r="S1433" s="551" t="s">
        <v>8674</v>
      </c>
      <c r="T1433" s="551" t="s">
        <v>8674</v>
      </c>
      <c r="U1433" s="551" t="s">
        <v>8674</v>
      </c>
      <c r="V1433" s="552" t="s">
        <v>8674</v>
      </c>
      <c r="W1433" s="553">
        <v>1.258917331095258E-2</v>
      </c>
      <c r="X1433" s="553" t="s">
        <v>8674</v>
      </c>
      <c r="Y1433" s="553" t="s">
        <v>8674</v>
      </c>
      <c r="Z1433" s="553" t="s">
        <v>8674</v>
      </c>
      <c r="AA1433" s="554" t="s">
        <v>8674</v>
      </c>
      <c r="AB1433" s="684">
        <v>4.1523066063198109E-3</v>
      </c>
      <c r="AC1433" s="561">
        <v>1.1417480162128218E-3</v>
      </c>
    </row>
    <row r="1434" spans="1:29" ht="15" customHeight="1" thickBot="1" x14ac:dyDescent="0.3">
      <c r="A1434" s="532" t="s">
        <v>7294</v>
      </c>
      <c r="B1434" s="577">
        <v>247</v>
      </c>
      <c r="C1434" s="533" t="s">
        <v>7295</v>
      </c>
      <c r="D1434" s="534" t="s">
        <v>41</v>
      </c>
      <c r="E1434" s="535" t="s">
        <v>6</v>
      </c>
      <c r="F1434" s="530" t="s">
        <v>792</v>
      </c>
      <c r="G1434" s="266" t="s">
        <v>793</v>
      </c>
      <c r="H1434" s="530" t="s">
        <v>305</v>
      </c>
      <c r="I1434" s="266">
        <v>100</v>
      </c>
      <c r="J1434" s="531">
        <v>3</v>
      </c>
      <c r="K1434" s="549" t="s">
        <v>8674</v>
      </c>
      <c r="L1434" s="549" t="s">
        <v>8674</v>
      </c>
      <c r="M1434" s="549" t="s">
        <v>8674</v>
      </c>
      <c r="N1434" s="549" t="s">
        <v>8674</v>
      </c>
      <c r="O1434" s="549" t="s">
        <v>8674</v>
      </c>
      <c r="P1434" s="550" t="s">
        <v>8674</v>
      </c>
      <c r="Q1434" s="551" t="s">
        <v>8674</v>
      </c>
      <c r="R1434" s="551" t="s">
        <v>8674</v>
      </c>
      <c r="S1434" s="551" t="s">
        <v>8674</v>
      </c>
      <c r="T1434" s="551" t="s">
        <v>8674</v>
      </c>
      <c r="U1434" s="551" t="s">
        <v>8674</v>
      </c>
      <c r="V1434" s="552" t="s">
        <v>8674</v>
      </c>
      <c r="W1434" s="553" t="s">
        <v>8674</v>
      </c>
      <c r="X1434" s="553" t="s">
        <v>8674</v>
      </c>
      <c r="Y1434" s="553">
        <v>7.7833125778331257E-3</v>
      </c>
      <c r="Z1434" s="553" t="s">
        <v>8674</v>
      </c>
      <c r="AA1434" s="554" t="s">
        <v>8674</v>
      </c>
      <c r="AB1434" s="684">
        <v>4.1523066063198109E-3</v>
      </c>
      <c r="AC1434" s="561">
        <v>1.1417480162128218E-3</v>
      </c>
    </row>
    <row r="1435" spans="1:29" ht="15" customHeight="1" thickBot="1" x14ac:dyDescent="0.3">
      <c r="A1435" s="532" t="s">
        <v>7614</v>
      </c>
      <c r="B1435" s="577">
        <v>302</v>
      </c>
      <c r="C1435" s="533" t="s">
        <v>7615</v>
      </c>
      <c r="D1435" s="534" t="s">
        <v>42</v>
      </c>
      <c r="E1435" s="537" t="s">
        <v>10</v>
      </c>
      <c r="F1435" s="530" t="s">
        <v>4113</v>
      </c>
      <c r="G1435" s="266" t="s">
        <v>4114</v>
      </c>
      <c r="H1435" s="530" t="s">
        <v>4115</v>
      </c>
      <c r="I1435" s="266">
        <v>91</v>
      </c>
      <c r="J1435" s="531">
        <v>3</v>
      </c>
      <c r="K1435" s="549" t="s">
        <v>8674</v>
      </c>
      <c r="L1435" s="549" t="s">
        <v>8674</v>
      </c>
      <c r="M1435" s="549" t="s">
        <v>8674</v>
      </c>
      <c r="N1435" s="549" t="s">
        <v>8674</v>
      </c>
      <c r="O1435" s="549" t="s">
        <v>8674</v>
      </c>
      <c r="P1435" s="550" t="s">
        <v>8674</v>
      </c>
      <c r="Q1435" s="551" t="s">
        <v>8674</v>
      </c>
      <c r="R1435" s="551" t="s">
        <v>8674</v>
      </c>
      <c r="S1435" s="551">
        <v>5.8145169105533485E-3</v>
      </c>
      <c r="T1435" s="551" t="s">
        <v>8674</v>
      </c>
      <c r="U1435" s="551" t="s">
        <v>8674</v>
      </c>
      <c r="V1435" s="552">
        <v>2.5012714796688318E-3</v>
      </c>
      <c r="W1435" s="553" t="s">
        <v>8674</v>
      </c>
      <c r="X1435" s="553" t="s">
        <v>8674</v>
      </c>
      <c r="Y1435" s="553" t="s">
        <v>8674</v>
      </c>
      <c r="Z1435" s="553" t="s">
        <v>8674</v>
      </c>
      <c r="AA1435" s="554" t="s">
        <v>8674</v>
      </c>
      <c r="AB1435" s="684" t="s">
        <v>8674</v>
      </c>
      <c r="AC1435" s="561">
        <v>1.1417480162128218E-3</v>
      </c>
    </row>
    <row r="1436" spans="1:29" ht="15" customHeight="1" thickBot="1" x14ac:dyDescent="0.3">
      <c r="A1436" s="532" t="s">
        <v>7388</v>
      </c>
      <c r="B1436" s="577">
        <v>249</v>
      </c>
      <c r="C1436" s="533" t="s">
        <v>7389</v>
      </c>
      <c r="D1436" s="534" t="s">
        <v>41</v>
      </c>
      <c r="E1436" s="537" t="s">
        <v>13</v>
      </c>
      <c r="F1436" s="530" t="s">
        <v>2379</v>
      </c>
      <c r="G1436" s="266" t="s">
        <v>2380</v>
      </c>
      <c r="H1436" s="530" t="s">
        <v>2381</v>
      </c>
      <c r="I1436" s="266">
        <v>96</v>
      </c>
      <c r="J1436" s="531">
        <v>3</v>
      </c>
      <c r="K1436" s="549" t="s">
        <v>8674</v>
      </c>
      <c r="L1436" s="549" t="s">
        <v>8674</v>
      </c>
      <c r="M1436" s="549" t="s">
        <v>8674</v>
      </c>
      <c r="N1436" s="549" t="s">
        <v>8674</v>
      </c>
      <c r="O1436" s="549">
        <v>5.280946345585129E-3</v>
      </c>
      <c r="P1436" s="550">
        <v>1.4170929754701207E-3</v>
      </c>
      <c r="Q1436" s="551" t="s">
        <v>8674</v>
      </c>
      <c r="R1436" s="551" t="s">
        <v>8674</v>
      </c>
      <c r="S1436" s="551" t="s">
        <v>8674</v>
      </c>
      <c r="T1436" s="551" t="s">
        <v>8674</v>
      </c>
      <c r="U1436" s="551" t="s">
        <v>8674</v>
      </c>
      <c r="V1436" s="552" t="s">
        <v>8674</v>
      </c>
      <c r="W1436" s="553" t="s">
        <v>8674</v>
      </c>
      <c r="X1436" s="553" t="s">
        <v>8674</v>
      </c>
      <c r="Y1436" s="553">
        <v>5.1888750518887502E-3</v>
      </c>
      <c r="Z1436" s="553" t="s">
        <v>8674</v>
      </c>
      <c r="AA1436" s="554" t="s">
        <v>8674</v>
      </c>
      <c r="AB1436" s="684">
        <v>2.768204404213207E-3</v>
      </c>
      <c r="AC1436" s="561">
        <v>1.1417480162128218E-3</v>
      </c>
    </row>
    <row r="1437" spans="1:29" ht="15" customHeight="1" thickBot="1" x14ac:dyDescent="0.3">
      <c r="A1437" s="532" t="s">
        <v>7476</v>
      </c>
      <c r="B1437" s="577">
        <v>250</v>
      </c>
      <c r="C1437" s="533" t="s">
        <v>7477</v>
      </c>
      <c r="D1437" s="534" t="s">
        <v>41</v>
      </c>
      <c r="E1437" s="537" t="s">
        <v>13</v>
      </c>
      <c r="F1437" s="530" t="s">
        <v>2382</v>
      </c>
      <c r="G1437" s="266" t="s">
        <v>2383</v>
      </c>
      <c r="H1437" s="530" t="s">
        <v>678</v>
      </c>
      <c r="I1437" s="266">
        <v>94</v>
      </c>
      <c r="J1437" s="531">
        <v>3</v>
      </c>
      <c r="K1437" s="549" t="s">
        <v>8674</v>
      </c>
      <c r="L1437" s="549" t="s">
        <v>8674</v>
      </c>
      <c r="M1437" s="549" t="s">
        <v>8674</v>
      </c>
      <c r="N1437" s="549" t="s">
        <v>8674</v>
      </c>
      <c r="O1437" s="549">
        <v>1.0561892691170258E-2</v>
      </c>
      <c r="P1437" s="550">
        <v>2.8341859509402414E-3</v>
      </c>
      <c r="Q1437" s="551" t="s">
        <v>8674</v>
      </c>
      <c r="R1437" s="551" t="s">
        <v>8674</v>
      </c>
      <c r="S1437" s="551" t="s">
        <v>8674</v>
      </c>
      <c r="T1437" s="551" t="s">
        <v>8674</v>
      </c>
      <c r="U1437" s="551" t="s">
        <v>8674</v>
      </c>
      <c r="V1437" s="552" t="s">
        <v>8674</v>
      </c>
      <c r="W1437" s="553" t="s">
        <v>8674</v>
      </c>
      <c r="X1437" s="553" t="s">
        <v>8674</v>
      </c>
      <c r="Y1437" s="553">
        <v>2.5944375259443751E-3</v>
      </c>
      <c r="Z1437" s="553" t="s">
        <v>8674</v>
      </c>
      <c r="AA1437" s="554" t="s">
        <v>8674</v>
      </c>
      <c r="AB1437" s="684">
        <v>1.3841022021066035E-3</v>
      </c>
      <c r="AC1437" s="561">
        <v>1.1417480162128218E-3</v>
      </c>
    </row>
    <row r="1438" spans="1:29" ht="15" customHeight="1" thickBot="1" x14ac:dyDescent="0.3">
      <c r="A1438" s="532" t="s">
        <v>7536</v>
      </c>
      <c r="B1438" s="577">
        <v>266</v>
      </c>
      <c r="C1438" s="533" t="s">
        <v>7537</v>
      </c>
      <c r="D1438" s="534" t="s">
        <v>41</v>
      </c>
      <c r="E1438" s="537" t="s">
        <v>9</v>
      </c>
      <c r="F1438" s="530" t="s">
        <v>1303</v>
      </c>
      <c r="G1438" s="266" t="s">
        <v>1304</v>
      </c>
      <c r="H1438" s="530" t="s">
        <v>1285</v>
      </c>
      <c r="I1438" s="266">
        <v>99</v>
      </c>
      <c r="J1438" s="531">
        <v>3</v>
      </c>
      <c r="K1438" s="549" t="s">
        <v>8674</v>
      </c>
      <c r="L1438" s="549" t="s">
        <v>8674</v>
      </c>
      <c r="M1438" s="549" t="s">
        <v>8674</v>
      </c>
      <c r="N1438" s="549" t="s">
        <v>8674</v>
      </c>
      <c r="O1438" s="549" t="s">
        <v>8674</v>
      </c>
      <c r="P1438" s="550" t="s">
        <v>8674</v>
      </c>
      <c r="Q1438" s="551">
        <v>2.5982124298482645E-3</v>
      </c>
      <c r="R1438" s="551" t="s">
        <v>8674</v>
      </c>
      <c r="S1438" s="551">
        <v>3.8763446070355654E-3</v>
      </c>
      <c r="T1438" s="551" t="s">
        <v>8674</v>
      </c>
      <c r="U1438" s="551" t="s">
        <v>8674</v>
      </c>
      <c r="V1438" s="552">
        <v>2.5012714796688318E-3</v>
      </c>
      <c r="W1438" s="553" t="s">
        <v>8674</v>
      </c>
      <c r="X1438" s="553" t="s">
        <v>8674</v>
      </c>
      <c r="Y1438" s="553" t="s">
        <v>8674</v>
      </c>
      <c r="Z1438" s="553" t="s">
        <v>8674</v>
      </c>
      <c r="AA1438" s="554" t="s">
        <v>8674</v>
      </c>
      <c r="AB1438" s="684" t="s">
        <v>8674</v>
      </c>
      <c r="AC1438" s="561">
        <v>1.1417480162128218E-3</v>
      </c>
    </row>
    <row r="1439" spans="1:29" ht="15" customHeight="1" thickBot="1" x14ac:dyDescent="0.3">
      <c r="A1439" s="532" t="s">
        <v>7474</v>
      </c>
      <c r="B1439" s="577">
        <v>244</v>
      </c>
      <c r="C1439" s="533" t="s">
        <v>7475</v>
      </c>
      <c r="D1439" s="534" t="s">
        <v>41</v>
      </c>
      <c r="E1439" s="537" t="s">
        <v>6</v>
      </c>
      <c r="F1439" s="530" t="s">
        <v>818</v>
      </c>
      <c r="G1439" s="266" t="s">
        <v>819</v>
      </c>
      <c r="H1439" s="530" t="s">
        <v>221</v>
      </c>
      <c r="I1439" s="266">
        <v>95</v>
      </c>
      <c r="J1439" s="531">
        <v>3</v>
      </c>
      <c r="K1439" s="549">
        <v>1.5549681231534754E-2</v>
      </c>
      <c r="L1439" s="549" t="s">
        <v>8674</v>
      </c>
      <c r="M1439" s="549" t="s">
        <v>8674</v>
      </c>
      <c r="N1439" s="549" t="s">
        <v>8674</v>
      </c>
      <c r="O1439" s="549" t="s">
        <v>8674</v>
      </c>
      <c r="P1439" s="550">
        <v>2.8341859509402414E-3</v>
      </c>
      <c r="Q1439" s="551" t="s">
        <v>8674</v>
      </c>
      <c r="R1439" s="551" t="s">
        <v>8674</v>
      </c>
      <c r="S1439" s="551" t="s">
        <v>8674</v>
      </c>
      <c r="T1439" s="551" t="s">
        <v>8674</v>
      </c>
      <c r="U1439" s="551" t="s">
        <v>8674</v>
      </c>
      <c r="V1439" s="552" t="s">
        <v>8674</v>
      </c>
      <c r="W1439" s="553" t="s">
        <v>8674</v>
      </c>
      <c r="X1439" s="553" t="s">
        <v>8674</v>
      </c>
      <c r="Y1439" s="553" t="s">
        <v>8674</v>
      </c>
      <c r="Z1439" s="553" t="s">
        <v>8674</v>
      </c>
      <c r="AA1439" s="554">
        <v>4.042037186742118E-2</v>
      </c>
      <c r="AB1439" s="684">
        <v>1.3841022021066035E-3</v>
      </c>
      <c r="AC1439" s="561">
        <v>1.1417480162128218E-3</v>
      </c>
    </row>
    <row r="1440" spans="1:29" ht="15" customHeight="1" thickBot="1" x14ac:dyDescent="0.3">
      <c r="A1440" s="532" t="s">
        <v>7694</v>
      </c>
      <c r="B1440" s="577">
        <v>244</v>
      </c>
      <c r="C1440" s="533" t="s">
        <v>7695</v>
      </c>
      <c r="D1440" s="534" t="s">
        <v>41</v>
      </c>
      <c r="E1440" s="537" t="s">
        <v>6</v>
      </c>
      <c r="F1440" s="530" t="s">
        <v>820</v>
      </c>
      <c r="G1440" s="266" t="s">
        <v>821</v>
      </c>
      <c r="H1440" s="530" t="s">
        <v>822</v>
      </c>
      <c r="I1440" s="266">
        <v>95</v>
      </c>
      <c r="J1440" s="531">
        <v>3</v>
      </c>
      <c r="K1440" s="549" t="s">
        <v>8674</v>
      </c>
      <c r="L1440" s="549" t="s">
        <v>8674</v>
      </c>
      <c r="M1440" s="549" t="s">
        <v>8674</v>
      </c>
      <c r="N1440" s="549">
        <v>1.0134792743488396E-2</v>
      </c>
      <c r="O1440" s="549" t="s">
        <v>8674</v>
      </c>
      <c r="P1440" s="550">
        <v>2.8341859509402414E-3</v>
      </c>
      <c r="Q1440" s="551" t="s">
        <v>8674</v>
      </c>
      <c r="R1440" s="551" t="s">
        <v>8674</v>
      </c>
      <c r="S1440" s="551" t="s">
        <v>8674</v>
      </c>
      <c r="T1440" s="551">
        <v>5.4957133435919979E-3</v>
      </c>
      <c r="U1440" s="551" t="s">
        <v>8674</v>
      </c>
      <c r="V1440" s="552">
        <v>8.3375715988961052E-4</v>
      </c>
      <c r="W1440" s="553" t="s">
        <v>8674</v>
      </c>
      <c r="X1440" s="553" t="s">
        <v>8674</v>
      </c>
      <c r="Y1440" s="553" t="s">
        <v>8674</v>
      </c>
      <c r="Z1440" s="553" t="s">
        <v>8674</v>
      </c>
      <c r="AA1440" s="554" t="s">
        <v>8674</v>
      </c>
      <c r="AB1440" s="684" t="s">
        <v>8674</v>
      </c>
      <c r="AC1440" s="561">
        <v>1.1417480162128218E-3</v>
      </c>
    </row>
    <row r="1441" spans="1:29" ht="15" customHeight="1" thickBot="1" x14ac:dyDescent="0.3">
      <c r="A1441" s="532" t="s">
        <v>7418</v>
      </c>
      <c r="B1441" s="577">
        <v>240</v>
      </c>
      <c r="C1441" s="533" t="s">
        <v>7419</v>
      </c>
      <c r="D1441" s="534" t="s">
        <v>41</v>
      </c>
      <c r="E1441" s="537" t="s">
        <v>6</v>
      </c>
      <c r="F1441" s="530" t="s">
        <v>823</v>
      </c>
      <c r="G1441" s="266" t="s">
        <v>811</v>
      </c>
      <c r="H1441" s="530" t="s">
        <v>824</v>
      </c>
      <c r="I1441" s="266">
        <v>91</v>
      </c>
      <c r="J1441" s="531">
        <v>3</v>
      </c>
      <c r="K1441" s="549" t="s">
        <v>8674</v>
      </c>
      <c r="L1441" s="549" t="s">
        <v>8674</v>
      </c>
      <c r="M1441" s="549" t="s">
        <v>8674</v>
      </c>
      <c r="N1441" s="549" t="s">
        <v>8674</v>
      </c>
      <c r="O1441" s="549" t="s">
        <v>8674</v>
      </c>
      <c r="P1441" s="550" t="s">
        <v>8674</v>
      </c>
      <c r="Q1441" s="551" t="s">
        <v>8674</v>
      </c>
      <c r="R1441" s="551" t="s">
        <v>8674</v>
      </c>
      <c r="S1441" s="551">
        <v>1.9381723035177827E-3</v>
      </c>
      <c r="T1441" s="551">
        <v>5.4957133435919979E-3</v>
      </c>
      <c r="U1441" s="551" t="s">
        <v>8674</v>
      </c>
      <c r="V1441" s="552">
        <v>1.667514319779221E-3</v>
      </c>
      <c r="W1441" s="553" t="s">
        <v>8674</v>
      </c>
      <c r="X1441" s="553" t="s">
        <v>8674</v>
      </c>
      <c r="Y1441" s="553">
        <v>2.5944375259443751E-3</v>
      </c>
      <c r="Z1441" s="553" t="s">
        <v>8674</v>
      </c>
      <c r="AA1441" s="554" t="s">
        <v>8674</v>
      </c>
      <c r="AB1441" s="684">
        <v>1.3841022021066035E-3</v>
      </c>
      <c r="AC1441" s="561">
        <v>1.1417480162128218E-3</v>
      </c>
    </row>
    <row r="1442" spans="1:29" ht="15" customHeight="1" thickBot="1" x14ac:dyDescent="0.3">
      <c r="A1442" s="532" t="s">
        <v>7566</v>
      </c>
      <c r="B1442" s="577">
        <v>257</v>
      </c>
      <c r="C1442" s="533" t="s">
        <v>7567</v>
      </c>
      <c r="D1442" s="534" t="s">
        <v>41</v>
      </c>
      <c r="E1442" s="537" t="s">
        <v>13</v>
      </c>
      <c r="F1442" s="530" t="s">
        <v>2404</v>
      </c>
      <c r="G1442" s="266" t="s">
        <v>2405</v>
      </c>
      <c r="H1442" s="530" t="s">
        <v>2406</v>
      </c>
      <c r="I1442" s="266">
        <v>99</v>
      </c>
      <c r="J1442" s="531">
        <v>3</v>
      </c>
      <c r="K1442" s="549" t="s">
        <v>8674</v>
      </c>
      <c r="L1442" s="549" t="s">
        <v>8674</v>
      </c>
      <c r="M1442" s="549" t="s">
        <v>8674</v>
      </c>
      <c r="N1442" s="549" t="s">
        <v>8674</v>
      </c>
      <c r="O1442" s="549" t="s">
        <v>8674</v>
      </c>
      <c r="P1442" s="550" t="s">
        <v>8674</v>
      </c>
      <c r="Q1442" s="551">
        <v>7.7946372895447927E-3</v>
      </c>
      <c r="R1442" s="551" t="s">
        <v>8674</v>
      </c>
      <c r="S1442" s="551" t="s">
        <v>8674</v>
      </c>
      <c r="T1442" s="551" t="s">
        <v>8674</v>
      </c>
      <c r="U1442" s="551" t="s">
        <v>8674</v>
      </c>
      <c r="V1442" s="552">
        <v>2.5012714796688318E-3</v>
      </c>
      <c r="W1442" s="553" t="s">
        <v>8674</v>
      </c>
      <c r="X1442" s="553" t="s">
        <v>8674</v>
      </c>
      <c r="Y1442" s="553" t="s">
        <v>8674</v>
      </c>
      <c r="Z1442" s="553" t="s">
        <v>8674</v>
      </c>
      <c r="AA1442" s="554" t="s">
        <v>8674</v>
      </c>
      <c r="AB1442" s="684" t="s">
        <v>8674</v>
      </c>
      <c r="AC1442" s="561">
        <v>1.1417480162128218E-3</v>
      </c>
    </row>
    <row r="1443" spans="1:29" ht="15" customHeight="1" thickBot="1" x14ac:dyDescent="0.3">
      <c r="A1443" s="532" t="s">
        <v>7686</v>
      </c>
      <c r="B1443" s="577">
        <v>288</v>
      </c>
      <c r="C1443" s="533" t="s">
        <v>7687</v>
      </c>
      <c r="D1443" s="534" t="s">
        <v>42</v>
      </c>
      <c r="E1443" s="537" t="s">
        <v>5</v>
      </c>
      <c r="F1443" s="530" t="s">
        <v>3567</v>
      </c>
      <c r="G1443" s="266" t="s">
        <v>3568</v>
      </c>
      <c r="H1443" s="530" t="s">
        <v>1204</v>
      </c>
      <c r="I1443" s="266">
        <v>99</v>
      </c>
      <c r="J1443" s="531">
        <v>3</v>
      </c>
      <c r="K1443" s="549" t="s">
        <v>8674</v>
      </c>
      <c r="L1443" s="549">
        <v>5.3347559349159773E-2</v>
      </c>
      <c r="M1443" s="549" t="s">
        <v>8674</v>
      </c>
      <c r="N1443" s="549" t="s">
        <v>8674</v>
      </c>
      <c r="O1443" s="549" t="s">
        <v>8674</v>
      </c>
      <c r="P1443" s="550">
        <v>2.8341859509402414E-3</v>
      </c>
      <c r="Q1443" s="551" t="s">
        <v>8674</v>
      </c>
      <c r="R1443" s="551" t="s">
        <v>8674</v>
      </c>
      <c r="S1443" s="551" t="s">
        <v>8674</v>
      </c>
      <c r="T1443" s="551">
        <v>5.4957133435919979E-3</v>
      </c>
      <c r="U1443" s="551" t="s">
        <v>8674</v>
      </c>
      <c r="V1443" s="552">
        <v>8.3375715988961052E-4</v>
      </c>
      <c r="W1443" s="553" t="s">
        <v>8674</v>
      </c>
      <c r="X1443" s="553" t="s">
        <v>8674</v>
      </c>
      <c r="Y1443" s="553" t="s">
        <v>8674</v>
      </c>
      <c r="Z1443" s="553" t="s">
        <v>8674</v>
      </c>
      <c r="AA1443" s="554" t="s">
        <v>8674</v>
      </c>
      <c r="AB1443" s="684" t="s">
        <v>8674</v>
      </c>
      <c r="AC1443" s="561">
        <v>1.1417480162128218E-3</v>
      </c>
    </row>
    <row r="1444" spans="1:29" ht="15" customHeight="1" thickBot="1" x14ac:dyDescent="0.3">
      <c r="A1444" s="532" t="s">
        <v>7532</v>
      </c>
      <c r="B1444" s="577">
        <v>240</v>
      </c>
      <c r="C1444" s="533" t="s">
        <v>7533</v>
      </c>
      <c r="D1444" s="534" t="s">
        <v>41</v>
      </c>
      <c r="E1444" s="537" t="s">
        <v>12</v>
      </c>
      <c r="F1444" s="530" t="s">
        <v>1848</v>
      </c>
      <c r="G1444" s="266" t="s">
        <v>1849</v>
      </c>
      <c r="H1444" s="530" t="s">
        <v>1779</v>
      </c>
      <c r="I1444" s="266">
        <v>89</v>
      </c>
      <c r="J1444" s="531">
        <v>3</v>
      </c>
      <c r="K1444" s="549" t="s">
        <v>8674</v>
      </c>
      <c r="L1444" s="549" t="s">
        <v>8674</v>
      </c>
      <c r="M1444" s="549" t="s">
        <v>8674</v>
      </c>
      <c r="N1444" s="549" t="s">
        <v>8674</v>
      </c>
      <c r="O1444" s="549" t="s">
        <v>8674</v>
      </c>
      <c r="P1444" s="550" t="s">
        <v>8674</v>
      </c>
      <c r="Q1444" s="551">
        <v>7.7946372895447927E-3</v>
      </c>
      <c r="R1444" s="551" t="s">
        <v>8674</v>
      </c>
      <c r="S1444" s="551" t="s">
        <v>8674</v>
      </c>
      <c r="T1444" s="551" t="s">
        <v>8674</v>
      </c>
      <c r="U1444" s="551" t="s">
        <v>8674</v>
      </c>
      <c r="V1444" s="552">
        <v>2.5012714796688318E-3</v>
      </c>
      <c r="W1444" s="553" t="s">
        <v>8674</v>
      </c>
      <c r="X1444" s="553" t="s">
        <v>8674</v>
      </c>
      <c r="Y1444" s="553" t="s">
        <v>8674</v>
      </c>
      <c r="Z1444" s="553" t="s">
        <v>8674</v>
      </c>
      <c r="AA1444" s="554" t="s">
        <v>8674</v>
      </c>
      <c r="AB1444" s="684" t="s">
        <v>8674</v>
      </c>
      <c r="AC1444" s="561">
        <v>1.1417480162128218E-3</v>
      </c>
    </row>
    <row r="1445" spans="1:29" ht="15" customHeight="1" thickBot="1" x14ac:dyDescent="0.3">
      <c r="A1445" s="532" t="s">
        <v>7730</v>
      </c>
      <c r="B1445" s="577">
        <v>242</v>
      </c>
      <c r="C1445" s="533" t="s">
        <v>7731</v>
      </c>
      <c r="D1445" s="534" t="s">
        <v>41</v>
      </c>
      <c r="E1445" s="537" t="s">
        <v>12</v>
      </c>
      <c r="F1445" s="530" t="s">
        <v>1850</v>
      </c>
      <c r="G1445" s="266" t="s">
        <v>1492</v>
      </c>
      <c r="H1445" s="530" t="s">
        <v>1830</v>
      </c>
      <c r="I1445" s="266">
        <v>92</v>
      </c>
      <c r="J1445" s="531">
        <v>3</v>
      </c>
      <c r="K1445" s="549" t="s">
        <v>8674</v>
      </c>
      <c r="L1445" s="549" t="s">
        <v>8674</v>
      </c>
      <c r="M1445" s="549" t="s">
        <v>8674</v>
      </c>
      <c r="N1445" s="549" t="s">
        <v>8674</v>
      </c>
      <c r="O1445" s="549">
        <v>1.5842839036755388E-2</v>
      </c>
      <c r="P1445" s="550">
        <v>4.2512789264103614E-3</v>
      </c>
      <c r="Q1445" s="551" t="s">
        <v>8674</v>
      </c>
      <c r="R1445" s="551" t="s">
        <v>8674</v>
      </c>
      <c r="S1445" s="551" t="s">
        <v>8674</v>
      </c>
      <c r="T1445" s="551" t="s">
        <v>8674</v>
      </c>
      <c r="U1445" s="551" t="s">
        <v>8674</v>
      </c>
      <c r="V1445" s="552" t="s">
        <v>8674</v>
      </c>
      <c r="W1445" s="553" t="s">
        <v>8674</v>
      </c>
      <c r="X1445" s="553" t="s">
        <v>8674</v>
      </c>
      <c r="Y1445" s="553" t="s">
        <v>8674</v>
      </c>
      <c r="Z1445" s="553" t="s">
        <v>8674</v>
      </c>
      <c r="AA1445" s="554" t="s">
        <v>8674</v>
      </c>
      <c r="AB1445" s="684" t="s">
        <v>8674</v>
      </c>
      <c r="AC1445" s="561">
        <v>1.1417480162128218E-3</v>
      </c>
    </row>
    <row r="1446" spans="1:29" ht="15" customHeight="1" thickBot="1" x14ac:dyDescent="0.3">
      <c r="A1446" s="532" t="s">
        <v>7466</v>
      </c>
      <c r="B1446" s="577">
        <v>239</v>
      </c>
      <c r="C1446" s="533" t="s">
        <v>7467</v>
      </c>
      <c r="D1446" s="534" t="s">
        <v>41</v>
      </c>
      <c r="E1446" s="537" t="s">
        <v>12</v>
      </c>
      <c r="F1446" s="530" t="s">
        <v>1851</v>
      </c>
      <c r="G1446" s="266" t="s">
        <v>1852</v>
      </c>
      <c r="H1446" s="530" t="s">
        <v>1853</v>
      </c>
      <c r="I1446" s="266">
        <v>89</v>
      </c>
      <c r="J1446" s="531">
        <v>3</v>
      </c>
      <c r="K1446" s="549" t="s">
        <v>8674</v>
      </c>
      <c r="L1446" s="549" t="s">
        <v>8674</v>
      </c>
      <c r="M1446" s="549" t="s">
        <v>8674</v>
      </c>
      <c r="N1446" s="549">
        <v>5.067396371744198E-3</v>
      </c>
      <c r="O1446" s="549">
        <v>5.280946345585129E-3</v>
      </c>
      <c r="P1446" s="550">
        <v>2.8341859509402414E-3</v>
      </c>
      <c r="Q1446" s="551" t="s">
        <v>8674</v>
      </c>
      <c r="R1446" s="551" t="s">
        <v>8674</v>
      </c>
      <c r="S1446" s="551" t="s">
        <v>8674</v>
      </c>
      <c r="T1446" s="551" t="s">
        <v>8674</v>
      </c>
      <c r="U1446" s="551" t="s">
        <v>8674</v>
      </c>
      <c r="V1446" s="552" t="s">
        <v>8674</v>
      </c>
      <c r="W1446" s="553">
        <v>4.1963911036508603E-3</v>
      </c>
      <c r="X1446" s="553" t="s">
        <v>8674</v>
      </c>
      <c r="Y1446" s="553" t="s">
        <v>8674</v>
      </c>
      <c r="Z1446" s="553" t="s">
        <v>8674</v>
      </c>
      <c r="AA1446" s="554" t="s">
        <v>8674</v>
      </c>
      <c r="AB1446" s="684">
        <v>1.3841022021066035E-3</v>
      </c>
      <c r="AC1446" s="561">
        <v>1.1417480162128218E-3</v>
      </c>
    </row>
    <row r="1447" spans="1:29" ht="15" customHeight="1" thickBot="1" x14ac:dyDescent="0.3">
      <c r="A1447" s="532" t="s">
        <v>7672</v>
      </c>
      <c r="B1447" s="577">
        <v>244</v>
      </c>
      <c r="C1447" s="533" t="s">
        <v>7673</v>
      </c>
      <c r="D1447" s="534" t="s">
        <v>41</v>
      </c>
      <c r="E1447" s="537" t="s">
        <v>12</v>
      </c>
      <c r="F1447" s="530" t="s">
        <v>1854</v>
      </c>
      <c r="G1447" s="266" t="s">
        <v>1839</v>
      </c>
      <c r="H1447" s="530" t="s">
        <v>1855</v>
      </c>
      <c r="I1447" s="266">
        <v>93</v>
      </c>
      <c r="J1447" s="531">
        <v>3</v>
      </c>
      <c r="K1447" s="549" t="s">
        <v>8674</v>
      </c>
      <c r="L1447" s="549" t="s">
        <v>8674</v>
      </c>
      <c r="M1447" s="549" t="s">
        <v>8674</v>
      </c>
      <c r="N1447" s="549">
        <v>5.067396371744198E-3</v>
      </c>
      <c r="O1447" s="549" t="s">
        <v>8674</v>
      </c>
      <c r="P1447" s="550">
        <v>1.4170929754701207E-3</v>
      </c>
      <c r="Q1447" s="551">
        <v>2.5982124298482645E-3</v>
      </c>
      <c r="R1447" s="551" t="s">
        <v>8674</v>
      </c>
      <c r="S1447" s="551" t="s">
        <v>8674</v>
      </c>
      <c r="T1447" s="551" t="s">
        <v>8674</v>
      </c>
      <c r="U1447" s="551">
        <v>1.2137395314965408E-2</v>
      </c>
      <c r="V1447" s="552">
        <v>1.667514319779221E-3</v>
      </c>
      <c r="W1447" s="553" t="s">
        <v>8674</v>
      </c>
      <c r="X1447" s="553" t="s">
        <v>8674</v>
      </c>
      <c r="Y1447" s="553" t="s">
        <v>8674</v>
      </c>
      <c r="Z1447" s="553" t="s">
        <v>8674</v>
      </c>
      <c r="AA1447" s="554" t="s">
        <v>8674</v>
      </c>
      <c r="AB1447" s="684" t="s">
        <v>8674</v>
      </c>
      <c r="AC1447" s="561">
        <v>1.1417480162128218E-3</v>
      </c>
    </row>
    <row r="1448" spans="1:29" ht="15" customHeight="1" thickBot="1" x14ac:dyDescent="0.3">
      <c r="A1448" s="532" t="s">
        <v>7436</v>
      </c>
      <c r="B1448" s="577">
        <v>238</v>
      </c>
      <c r="C1448" s="533" t="s">
        <v>7437</v>
      </c>
      <c r="D1448" s="534" t="s">
        <v>42</v>
      </c>
      <c r="E1448" s="537" t="s">
        <v>8</v>
      </c>
      <c r="F1448" s="530" t="s">
        <v>4492</v>
      </c>
      <c r="G1448" s="266" t="s">
        <v>4493</v>
      </c>
      <c r="H1448" s="530" t="s">
        <v>1609</v>
      </c>
      <c r="I1448" s="266">
        <v>99</v>
      </c>
      <c r="J1448" s="531">
        <v>3</v>
      </c>
      <c r="K1448" s="549">
        <v>7.7748406157673771E-3</v>
      </c>
      <c r="L1448" s="549" t="s">
        <v>8674</v>
      </c>
      <c r="M1448" s="549" t="s">
        <v>8674</v>
      </c>
      <c r="N1448" s="549" t="s">
        <v>8674</v>
      </c>
      <c r="O1448" s="549" t="s">
        <v>8674</v>
      </c>
      <c r="P1448" s="550">
        <v>1.4170929754701207E-3</v>
      </c>
      <c r="Q1448" s="551" t="s">
        <v>8674</v>
      </c>
      <c r="R1448" s="551" t="s">
        <v>8674</v>
      </c>
      <c r="S1448" s="551">
        <v>1.9381723035177827E-3</v>
      </c>
      <c r="T1448" s="551" t="s">
        <v>8674</v>
      </c>
      <c r="U1448" s="551" t="s">
        <v>8674</v>
      </c>
      <c r="V1448" s="552">
        <v>8.3375715988961052E-4</v>
      </c>
      <c r="W1448" s="553" t="s">
        <v>8674</v>
      </c>
      <c r="X1448" s="553" t="s">
        <v>8674</v>
      </c>
      <c r="Y1448" s="553" t="s">
        <v>8674</v>
      </c>
      <c r="Z1448" s="553">
        <v>4.595588235294118E-2</v>
      </c>
      <c r="AA1448" s="554" t="s">
        <v>8674</v>
      </c>
      <c r="AB1448" s="684">
        <v>1.3841022021066035E-3</v>
      </c>
      <c r="AC1448" s="561">
        <v>1.1417480162128218E-3</v>
      </c>
    </row>
    <row r="1449" spans="1:29" ht="15" customHeight="1" thickBot="1" x14ac:dyDescent="0.3">
      <c r="A1449" s="532" t="s">
        <v>7582</v>
      </c>
      <c r="B1449" s="577">
        <v>253</v>
      </c>
      <c r="C1449" s="533" t="s">
        <v>7583</v>
      </c>
      <c r="D1449" s="534" t="s">
        <v>42</v>
      </c>
      <c r="E1449" s="537" t="s">
        <v>8</v>
      </c>
      <c r="F1449" s="530" t="s">
        <v>4494</v>
      </c>
      <c r="G1449" s="266" t="s">
        <v>4495</v>
      </c>
      <c r="H1449" s="530" t="s">
        <v>4496</v>
      </c>
      <c r="I1449" s="266">
        <v>97</v>
      </c>
      <c r="J1449" s="531">
        <v>3</v>
      </c>
      <c r="K1449" s="549" t="s">
        <v>8674</v>
      </c>
      <c r="L1449" s="549" t="s">
        <v>8674</v>
      </c>
      <c r="M1449" s="549" t="s">
        <v>8674</v>
      </c>
      <c r="N1449" s="549" t="s">
        <v>8674</v>
      </c>
      <c r="O1449" s="549" t="s">
        <v>8674</v>
      </c>
      <c r="P1449" s="550" t="s">
        <v>8674</v>
      </c>
      <c r="Q1449" s="551" t="s">
        <v>8674</v>
      </c>
      <c r="R1449" s="551" t="s">
        <v>8674</v>
      </c>
      <c r="S1449" s="551">
        <v>5.8145169105533485E-3</v>
      </c>
      <c r="T1449" s="551" t="s">
        <v>8674</v>
      </c>
      <c r="U1449" s="551" t="s">
        <v>8674</v>
      </c>
      <c r="V1449" s="552">
        <v>2.5012714796688318E-3</v>
      </c>
      <c r="W1449" s="553" t="s">
        <v>8674</v>
      </c>
      <c r="X1449" s="553" t="s">
        <v>8674</v>
      </c>
      <c r="Y1449" s="553" t="s">
        <v>8674</v>
      </c>
      <c r="Z1449" s="553" t="s">
        <v>8674</v>
      </c>
      <c r="AA1449" s="554" t="s">
        <v>8674</v>
      </c>
      <c r="AB1449" s="684" t="s">
        <v>8674</v>
      </c>
      <c r="AC1449" s="561">
        <v>1.1417480162128218E-3</v>
      </c>
    </row>
    <row r="1450" spans="1:29" ht="15" customHeight="1" thickBot="1" x14ac:dyDescent="0.3">
      <c r="A1450" s="532" t="s">
        <v>7592</v>
      </c>
      <c r="B1450" s="577">
        <v>244</v>
      </c>
      <c r="C1450" s="533" t="s">
        <v>7593</v>
      </c>
      <c r="D1450" s="534" t="s">
        <v>42</v>
      </c>
      <c r="E1450" s="537" t="s">
        <v>8</v>
      </c>
      <c r="F1450" s="530" t="s">
        <v>4535</v>
      </c>
      <c r="G1450" s="266" t="s">
        <v>4536</v>
      </c>
      <c r="H1450" s="530" t="s">
        <v>408</v>
      </c>
      <c r="I1450" s="266">
        <v>94</v>
      </c>
      <c r="J1450" s="531">
        <v>3</v>
      </c>
      <c r="K1450" s="549" t="s">
        <v>8674</v>
      </c>
      <c r="L1450" s="549" t="s">
        <v>8674</v>
      </c>
      <c r="M1450" s="549" t="s">
        <v>8674</v>
      </c>
      <c r="N1450" s="549" t="s">
        <v>8674</v>
      </c>
      <c r="O1450" s="549" t="s">
        <v>8674</v>
      </c>
      <c r="P1450" s="550" t="s">
        <v>8674</v>
      </c>
      <c r="Q1450" s="551">
        <v>7.7946372895447927E-3</v>
      </c>
      <c r="R1450" s="551" t="s">
        <v>8674</v>
      </c>
      <c r="S1450" s="551" t="s">
        <v>8674</v>
      </c>
      <c r="T1450" s="551" t="s">
        <v>8674</v>
      </c>
      <c r="U1450" s="551" t="s">
        <v>8674</v>
      </c>
      <c r="V1450" s="552">
        <v>2.5012714796688318E-3</v>
      </c>
      <c r="W1450" s="553" t="s">
        <v>8674</v>
      </c>
      <c r="X1450" s="553" t="s">
        <v>8674</v>
      </c>
      <c r="Y1450" s="553" t="s">
        <v>8674</v>
      </c>
      <c r="Z1450" s="553" t="s">
        <v>8674</v>
      </c>
      <c r="AA1450" s="554" t="s">
        <v>8674</v>
      </c>
      <c r="AB1450" s="684" t="s">
        <v>8674</v>
      </c>
      <c r="AC1450" s="561">
        <v>1.1417480162128218E-3</v>
      </c>
    </row>
    <row r="1451" spans="1:29" ht="15" customHeight="1" thickBot="1" x14ac:dyDescent="0.3">
      <c r="A1451" s="532" t="s">
        <v>7494</v>
      </c>
      <c r="B1451" s="577">
        <v>241</v>
      </c>
      <c r="C1451" s="533" t="s">
        <v>7495</v>
      </c>
      <c r="D1451" s="534" t="s">
        <v>41</v>
      </c>
      <c r="E1451" s="537" t="s">
        <v>12</v>
      </c>
      <c r="F1451" s="530" t="s">
        <v>1824</v>
      </c>
      <c r="G1451" s="266" t="s">
        <v>1825</v>
      </c>
      <c r="H1451" s="530" t="s">
        <v>236</v>
      </c>
      <c r="I1451" s="266">
        <v>100</v>
      </c>
      <c r="J1451" s="531">
        <v>3</v>
      </c>
      <c r="K1451" s="549" t="s">
        <v>8674</v>
      </c>
      <c r="L1451" s="549" t="s">
        <v>8674</v>
      </c>
      <c r="M1451" s="549" t="s">
        <v>8674</v>
      </c>
      <c r="N1451" s="549" t="s">
        <v>8674</v>
      </c>
      <c r="O1451" s="549" t="s">
        <v>8674</v>
      </c>
      <c r="P1451" s="550" t="s">
        <v>8674</v>
      </c>
      <c r="Q1451" s="551">
        <v>7.7946372895447927E-3</v>
      </c>
      <c r="R1451" s="551" t="s">
        <v>8674</v>
      </c>
      <c r="S1451" s="551" t="s">
        <v>8674</v>
      </c>
      <c r="T1451" s="551" t="s">
        <v>8674</v>
      </c>
      <c r="U1451" s="551" t="s">
        <v>8674</v>
      </c>
      <c r="V1451" s="552">
        <v>2.5012714796688318E-3</v>
      </c>
      <c r="W1451" s="553" t="s">
        <v>8674</v>
      </c>
      <c r="X1451" s="553" t="s">
        <v>8674</v>
      </c>
      <c r="Y1451" s="553" t="s">
        <v>8674</v>
      </c>
      <c r="Z1451" s="553" t="s">
        <v>8674</v>
      </c>
      <c r="AA1451" s="554" t="s">
        <v>8674</v>
      </c>
      <c r="AB1451" s="684" t="s">
        <v>8674</v>
      </c>
      <c r="AC1451" s="561">
        <v>1.1417480162128218E-3</v>
      </c>
    </row>
    <row r="1452" spans="1:29" ht="15" customHeight="1" thickBot="1" x14ac:dyDescent="0.3">
      <c r="A1452" s="532" t="s">
        <v>7738</v>
      </c>
      <c r="B1452" s="577">
        <v>292</v>
      </c>
      <c r="C1452" s="533" t="s">
        <v>7739</v>
      </c>
      <c r="D1452" s="534" t="s">
        <v>42</v>
      </c>
      <c r="E1452" s="537" t="s">
        <v>5</v>
      </c>
      <c r="F1452" s="530" t="s">
        <v>3547</v>
      </c>
      <c r="G1452" s="266" t="s">
        <v>3548</v>
      </c>
      <c r="H1452" s="530" t="s">
        <v>3549</v>
      </c>
      <c r="I1452" s="266">
        <v>91</v>
      </c>
      <c r="J1452" s="531">
        <v>3</v>
      </c>
      <c r="K1452" s="549" t="s">
        <v>8674</v>
      </c>
      <c r="L1452" s="549" t="s">
        <v>8674</v>
      </c>
      <c r="M1452" s="549">
        <v>1.9625801386889966E-2</v>
      </c>
      <c r="N1452" s="549" t="s">
        <v>8674</v>
      </c>
      <c r="O1452" s="549" t="s">
        <v>8674</v>
      </c>
      <c r="P1452" s="550">
        <v>4.2512789264103614E-3</v>
      </c>
      <c r="Q1452" s="551" t="s">
        <v>8674</v>
      </c>
      <c r="R1452" s="551" t="s">
        <v>8674</v>
      </c>
      <c r="S1452" s="551" t="s">
        <v>8674</v>
      </c>
      <c r="T1452" s="551" t="s">
        <v>8674</v>
      </c>
      <c r="U1452" s="551" t="s">
        <v>8674</v>
      </c>
      <c r="V1452" s="552" t="s">
        <v>8674</v>
      </c>
      <c r="W1452" s="553" t="s">
        <v>8674</v>
      </c>
      <c r="X1452" s="553" t="s">
        <v>8674</v>
      </c>
      <c r="Y1452" s="553" t="s">
        <v>8674</v>
      </c>
      <c r="Z1452" s="553" t="s">
        <v>8674</v>
      </c>
      <c r="AA1452" s="554" t="s">
        <v>8674</v>
      </c>
      <c r="AB1452" s="684" t="s">
        <v>8674</v>
      </c>
      <c r="AC1452" s="561">
        <v>1.1417480162128218E-3</v>
      </c>
    </row>
    <row r="1453" spans="1:29" ht="15" customHeight="1" thickBot="1" x14ac:dyDescent="0.3">
      <c r="A1453" s="532" t="s">
        <v>7338</v>
      </c>
      <c r="B1453" s="577">
        <v>254</v>
      </c>
      <c r="C1453" s="533" t="s">
        <v>7339</v>
      </c>
      <c r="D1453" s="534" t="s">
        <v>41</v>
      </c>
      <c r="E1453" s="537" t="s">
        <v>9</v>
      </c>
      <c r="F1453" s="530" t="s">
        <v>1316</v>
      </c>
      <c r="G1453" s="266" t="s">
        <v>1317</v>
      </c>
      <c r="H1453" s="530" t="s">
        <v>1318</v>
      </c>
      <c r="I1453" s="266">
        <v>95</v>
      </c>
      <c r="J1453" s="531">
        <v>3</v>
      </c>
      <c r="K1453" s="549" t="s">
        <v>8674</v>
      </c>
      <c r="L1453" s="549" t="s">
        <v>8674</v>
      </c>
      <c r="M1453" s="549" t="s">
        <v>8674</v>
      </c>
      <c r="N1453" s="549" t="s">
        <v>8674</v>
      </c>
      <c r="O1453" s="549" t="s">
        <v>8674</v>
      </c>
      <c r="P1453" s="550" t="s">
        <v>8674</v>
      </c>
      <c r="Q1453" s="551" t="s">
        <v>8674</v>
      </c>
      <c r="R1453" s="551" t="s">
        <v>8674</v>
      </c>
      <c r="S1453" s="551" t="s">
        <v>8674</v>
      </c>
      <c r="T1453" s="551" t="s">
        <v>8674</v>
      </c>
      <c r="U1453" s="551" t="s">
        <v>8674</v>
      </c>
      <c r="V1453" s="552" t="s">
        <v>8674</v>
      </c>
      <c r="W1453" s="553" t="s">
        <v>8674</v>
      </c>
      <c r="X1453" s="553">
        <v>1.9138755980861243E-2</v>
      </c>
      <c r="Y1453" s="553">
        <v>5.1888750518887502E-3</v>
      </c>
      <c r="Z1453" s="553" t="s">
        <v>8674</v>
      </c>
      <c r="AA1453" s="554" t="s">
        <v>8674</v>
      </c>
      <c r="AB1453" s="684">
        <v>4.1523066063198109E-3</v>
      </c>
      <c r="AC1453" s="561">
        <v>1.1417480162128218E-3</v>
      </c>
    </row>
    <row r="1454" spans="1:29" ht="15" customHeight="1" thickBot="1" x14ac:dyDescent="0.3">
      <c r="A1454" s="532" t="s">
        <v>7438</v>
      </c>
      <c r="B1454" s="577">
        <v>292</v>
      </c>
      <c r="C1454" s="533" t="s">
        <v>7439</v>
      </c>
      <c r="D1454" s="534" t="s">
        <v>42</v>
      </c>
      <c r="E1454" s="537" t="s">
        <v>40</v>
      </c>
      <c r="F1454" s="530" t="s">
        <v>4613</v>
      </c>
      <c r="G1454" s="266" t="s">
        <v>4614</v>
      </c>
      <c r="H1454" s="530" t="s">
        <v>4615</v>
      </c>
      <c r="I1454" s="266">
        <v>99</v>
      </c>
      <c r="J1454" s="531">
        <v>3</v>
      </c>
      <c r="K1454" s="549" t="s">
        <v>8674</v>
      </c>
      <c r="L1454" s="549" t="s">
        <v>8674</v>
      </c>
      <c r="M1454" s="549">
        <v>6.5419337956299879E-3</v>
      </c>
      <c r="N1454" s="549" t="s">
        <v>8674</v>
      </c>
      <c r="O1454" s="549" t="s">
        <v>8674</v>
      </c>
      <c r="P1454" s="550">
        <v>1.4170929754701207E-3</v>
      </c>
      <c r="Q1454" s="551" t="s">
        <v>8674</v>
      </c>
      <c r="R1454" s="551" t="s">
        <v>8674</v>
      </c>
      <c r="S1454" s="551" t="s">
        <v>8674</v>
      </c>
      <c r="T1454" s="551" t="s">
        <v>8674</v>
      </c>
      <c r="U1454" s="551">
        <v>1.2137395314965408E-2</v>
      </c>
      <c r="V1454" s="552">
        <v>8.3375715988961052E-4</v>
      </c>
      <c r="W1454" s="553" t="s">
        <v>8674</v>
      </c>
      <c r="X1454" s="553" t="s">
        <v>8674</v>
      </c>
      <c r="Y1454" s="553" t="s">
        <v>8674</v>
      </c>
      <c r="Z1454" s="553">
        <v>4.595588235294118E-2</v>
      </c>
      <c r="AA1454" s="554" t="s">
        <v>8674</v>
      </c>
      <c r="AB1454" s="684">
        <v>1.3841022021066035E-3</v>
      </c>
      <c r="AC1454" s="561">
        <v>1.1417480162128218E-3</v>
      </c>
    </row>
    <row r="1455" spans="1:29" ht="15" customHeight="1" thickBot="1" x14ac:dyDescent="0.3">
      <c r="A1455" s="532" t="s">
        <v>7640</v>
      </c>
      <c r="B1455" s="577">
        <v>266</v>
      </c>
      <c r="C1455" s="533" t="s">
        <v>7641</v>
      </c>
      <c r="D1455" s="534" t="s">
        <v>41</v>
      </c>
      <c r="E1455" s="537" t="s">
        <v>6</v>
      </c>
      <c r="F1455" s="530" t="s">
        <v>842</v>
      </c>
      <c r="G1455" s="266" t="s">
        <v>843</v>
      </c>
      <c r="H1455" s="530" t="s">
        <v>844</v>
      </c>
      <c r="I1455" s="266">
        <v>85</v>
      </c>
      <c r="J1455" s="531">
        <v>3</v>
      </c>
      <c r="K1455" s="549" t="s">
        <v>8674</v>
      </c>
      <c r="L1455" s="549" t="s">
        <v>8674</v>
      </c>
      <c r="M1455" s="549" t="s">
        <v>8674</v>
      </c>
      <c r="N1455" s="549" t="s">
        <v>8674</v>
      </c>
      <c r="O1455" s="549" t="s">
        <v>8674</v>
      </c>
      <c r="P1455" s="550" t="s">
        <v>8674</v>
      </c>
      <c r="Q1455" s="551">
        <v>2.5982124298482645E-3</v>
      </c>
      <c r="R1455" s="551" t="s">
        <v>8674</v>
      </c>
      <c r="S1455" s="551">
        <v>3.8763446070355654E-3</v>
      </c>
      <c r="T1455" s="551" t="s">
        <v>8674</v>
      </c>
      <c r="U1455" s="551" t="s">
        <v>8674</v>
      </c>
      <c r="V1455" s="552">
        <v>2.5012714796688318E-3</v>
      </c>
      <c r="W1455" s="553" t="s">
        <v>8674</v>
      </c>
      <c r="X1455" s="553" t="s">
        <v>8674</v>
      </c>
      <c r="Y1455" s="553" t="s">
        <v>8674</v>
      </c>
      <c r="Z1455" s="553" t="s">
        <v>8674</v>
      </c>
      <c r="AA1455" s="554" t="s">
        <v>8674</v>
      </c>
      <c r="AB1455" s="684" t="s">
        <v>8674</v>
      </c>
      <c r="AC1455" s="561">
        <v>1.1417480162128218E-3</v>
      </c>
    </row>
    <row r="1456" spans="1:29" ht="15" customHeight="1" thickBot="1" x14ac:dyDescent="0.3">
      <c r="A1456" s="532" t="s">
        <v>7448</v>
      </c>
      <c r="B1456" s="577">
        <v>260</v>
      </c>
      <c r="C1456" s="533" t="s">
        <v>7449</v>
      </c>
      <c r="D1456" s="534" t="s">
        <v>41</v>
      </c>
      <c r="E1456" s="537" t="s">
        <v>6</v>
      </c>
      <c r="F1456" s="530" t="s">
        <v>870</v>
      </c>
      <c r="G1456" s="266" t="s">
        <v>871</v>
      </c>
      <c r="H1456" s="530" t="s">
        <v>514</v>
      </c>
      <c r="I1456" s="266">
        <v>87</v>
      </c>
      <c r="J1456" s="531">
        <v>3</v>
      </c>
      <c r="K1456" s="549">
        <v>7.7748406157673771E-3</v>
      </c>
      <c r="L1456" s="549" t="s">
        <v>8674</v>
      </c>
      <c r="M1456" s="549" t="s">
        <v>8674</v>
      </c>
      <c r="N1456" s="549" t="s">
        <v>8674</v>
      </c>
      <c r="O1456" s="549" t="s">
        <v>8674</v>
      </c>
      <c r="P1456" s="550">
        <v>1.4170929754701207E-3</v>
      </c>
      <c r="Q1456" s="551" t="s">
        <v>8674</v>
      </c>
      <c r="R1456" s="551" t="s">
        <v>8674</v>
      </c>
      <c r="S1456" s="551" t="s">
        <v>8674</v>
      </c>
      <c r="T1456" s="551">
        <v>5.4957133435919979E-3</v>
      </c>
      <c r="U1456" s="551" t="s">
        <v>8674</v>
      </c>
      <c r="V1456" s="552">
        <v>8.3375715988961052E-4</v>
      </c>
      <c r="W1456" s="553">
        <v>4.1963911036508603E-3</v>
      </c>
      <c r="X1456" s="553" t="s">
        <v>8674</v>
      </c>
      <c r="Y1456" s="553" t="s">
        <v>8674</v>
      </c>
      <c r="Z1456" s="553" t="s">
        <v>8674</v>
      </c>
      <c r="AA1456" s="554" t="s">
        <v>8674</v>
      </c>
      <c r="AB1456" s="684">
        <v>1.3841022021066035E-3</v>
      </c>
      <c r="AC1456" s="561">
        <v>1.1417480162128218E-3</v>
      </c>
    </row>
    <row r="1457" spans="1:29" ht="15" customHeight="1" thickBot="1" x14ac:dyDescent="0.3">
      <c r="A1457" s="532" t="s">
        <v>7698</v>
      </c>
      <c r="B1457" s="577">
        <v>233</v>
      </c>
      <c r="C1457" s="533" t="s">
        <v>7699</v>
      </c>
      <c r="D1457" s="534" t="s">
        <v>41</v>
      </c>
      <c r="E1457" s="537" t="s">
        <v>6</v>
      </c>
      <c r="F1457" s="530" t="s">
        <v>896</v>
      </c>
      <c r="G1457" s="266" t="s">
        <v>897</v>
      </c>
      <c r="H1457" s="530" t="s">
        <v>898</v>
      </c>
      <c r="I1457" s="266">
        <v>93</v>
      </c>
      <c r="J1457" s="531">
        <v>3</v>
      </c>
      <c r="K1457" s="549" t="s">
        <v>8674</v>
      </c>
      <c r="L1457" s="549" t="s">
        <v>8674</v>
      </c>
      <c r="M1457" s="549" t="s">
        <v>8674</v>
      </c>
      <c r="N1457" s="549" t="s">
        <v>8674</v>
      </c>
      <c r="O1457" s="549">
        <v>1.0561892691170258E-2</v>
      </c>
      <c r="P1457" s="550">
        <v>2.8341859509402414E-3</v>
      </c>
      <c r="Q1457" s="551">
        <v>2.5982124298482645E-3</v>
      </c>
      <c r="R1457" s="551" t="s">
        <v>8674</v>
      </c>
      <c r="S1457" s="551" t="s">
        <v>8674</v>
      </c>
      <c r="T1457" s="551" t="s">
        <v>8674</v>
      </c>
      <c r="U1457" s="551" t="s">
        <v>8674</v>
      </c>
      <c r="V1457" s="552">
        <v>8.3375715988961052E-4</v>
      </c>
      <c r="W1457" s="553" t="s">
        <v>8674</v>
      </c>
      <c r="X1457" s="553" t="s">
        <v>8674</v>
      </c>
      <c r="Y1457" s="553" t="s">
        <v>8674</v>
      </c>
      <c r="Z1457" s="553" t="s">
        <v>8674</v>
      </c>
      <c r="AA1457" s="554" t="s">
        <v>8674</v>
      </c>
      <c r="AB1457" s="684" t="s">
        <v>8674</v>
      </c>
      <c r="AC1457" s="561">
        <v>1.1417480162128218E-3</v>
      </c>
    </row>
    <row r="1458" spans="1:29" ht="15" customHeight="1" thickBot="1" x14ac:dyDescent="0.3">
      <c r="A1458" s="532" t="s">
        <v>7378</v>
      </c>
      <c r="B1458" s="577">
        <v>277</v>
      </c>
      <c r="C1458" s="533" t="s">
        <v>7379</v>
      </c>
      <c r="D1458" s="534" t="s">
        <v>41</v>
      </c>
      <c r="E1458" s="537" t="s">
        <v>17</v>
      </c>
      <c r="F1458" s="530" t="s">
        <v>1458</v>
      </c>
      <c r="G1458" s="266" t="s">
        <v>1459</v>
      </c>
      <c r="H1458" s="530" t="s">
        <v>1460</v>
      </c>
      <c r="I1458" s="266">
        <v>77</v>
      </c>
      <c r="J1458" s="531">
        <v>3</v>
      </c>
      <c r="K1458" s="549" t="s">
        <v>8674</v>
      </c>
      <c r="L1458" s="549" t="s">
        <v>8674</v>
      </c>
      <c r="M1458" s="549" t="s">
        <v>8674</v>
      </c>
      <c r="N1458" s="549" t="s">
        <v>8674</v>
      </c>
      <c r="O1458" s="549" t="s">
        <v>8674</v>
      </c>
      <c r="P1458" s="550" t="s">
        <v>8674</v>
      </c>
      <c r="Q1458" s="551">
        <v>2.5982124298482645E-3</v>
      </c>
      <c r="R1458" s="551" t="s">
        <v>8674</v>
      </c>
      <c r="S1458" s="551" t="s">
        <v>8674</v>
      </c>
      <c r="T1458" s="551" t="s">
        <v>8674</v>
      </c>
      <c r="U1458" s="551" t="s">
        <v>8674</v>
      </c>
      <c r="V1458" s="552">
        <v>8.3375715988961052E-4</v>
      </c>
      <c r="W1458" s="553">
        <v>8.3927822073017206E-3</v>
      </c>
      <c r="X1458" s="553" t="s">
        <v>8674</v>
      </c>
      <c r="Y1458" s="553" t="s">
        <v>8674</v>
      </c>
      <c r="Z1458" s="553" t="s">
        <v>8674</v>
      </c>
      <c r="AA1458" s="554" t="s">
        <v>8674</v>
      </c>
      <c r="AB1458" s="684">
        <v>2.768204404213207E-3</v>
      </c>
      <c r="AC1458" s="561">
        <v>1.1417480162128218E-3</v>
      </c>
    </row>
    <row r="1459" spans="1:29" ht="15" customHeight="1" thickBot="1" x14ac:dyDescent="0.3">
      <c r="A1459" s="532" t="s">
        <v>7498</v>
      </c>
      <c r="B1459" s="577">
        <v>300</v>
      </c>
      <c r="C1459" s="533" t="s">
        <v>7499</v>
      </c>
      <c r="D1459" s="534" t="s">
        <v>41</v>
      </c>
      <c r="E1459" s="537" t="s">
        <v>23</v>
      </c>
      <c r="F1459" s="530" t="s">
        <v>2047</v>
      </c>
      <c r="G1459" s="266" t="s">
        <v>2048</v>
      </c>
      <c r="H1459" s="530" t="s">
        <v>1116</v>
      </c>
      <c r="I1459" s="266">
        <v>100</v>
      </c>
      <c r="J1459" s="531">
        <v>3</v>
      </c>
      <c r="K1459" s="549" t="s">
        <v>8674</v>
      </c>
      <c r="L1459" s="549" t="s">
        <v>8674</v>
      </c>
      <c r="M1459" s="549" t="s">
        <v>8674</v>
      </c>
      <c r="N1459" s="549" t="s">
        <v>8674</v>
      </c>
      <c r="O1459" s="549" t="s">
        <v>8674</v>
      </c>
      <c r="P1459" s="550" t="s">
        <v>8674</v>
      </c>
      <c r="Q1459" s="551" t="s">
        <v>8674</v>
      </c>
      <c r="R1459" s="551" t="s">
        <v>8674</v>
      </c>
      <c r="S1459" s="551" t="s">
        <v>8674</v>
      </c>
      <c r="T1459" s="551">
        <v>1.6487140030775994E-2</v>
      </c>
      <c r="U1459" s="551" t="s">
        <v>8674</v>
      </c>
      <c r="V1459" s="552">
        <v>2.5012714796688318E-3</v>
      </c>
      <c r="W1459" s="553" t="s">
        <v>8674</v>
      </c>
      <c r="X1459" s="553" t="s">
        <v>8674</v>
      </c>
      <c r="Y1459" s="553" t="s">
        <v>8674</v>
      </c>
      <c r="Z1459" s="553" t="s">
        <v>8674</v>
      </c>
      <c r="AA1459" s="554" t="s">
        <v>8674</v>
      </c>
      <c r="AB1459" s="684" t="s">
        <v>8674</v>
      </c>
      <c r="AC1459" s="561">
        <v>1.1417480162128218E-3</v>
      </c>
    </row>
    <row r="1460" spans="1:29" ht="15" customHeight="1" thickBot="1" x14ac:dyDescent="0.3">
      <c r="A1460" s="532" t="s">
        <v>7426</v>
      </c>
      <c r="B1460" s="577">
        <v>267</v>
      </c>
      <c r="C1460" s="533" t="s">
        <v>7427</v>
      </c>
      <c r="D1460" s="534" t="s">
        <v>41</v>
      </c>
      <c r="E1460" s="537" t="s">
        <v>6</v>
      </c>
      <c r="F1460" s="530" t="s">
        <v>918</v>
      </c>
      <c r="G1460" s="266" t="s">
        <v>919</v>
      </c>
      <c r="H1460" s="530" t="s">
        <v>920</v>
      </c>
      <c r="I1460" s="266">
        <v>85</v>
      </c>
      <c r="J1460" s="531">
        <v>3</v>
      </c>
      <c r="K1460" s="549" t="s">
        <v>8674</v>
      </c>
      <c r="L1460" s="549" t="s">
        <v>8674</v>
      </c>
      <c r="M1460" s="549" t="s">
        <v>8674</v>
      </c>
      <c r="N1460" s="549" t="s">
        <v>8674</v>
      </c>
      <c r="O1460" s="549" t="s">
        <v>8674</v>
      </c>
      <c r="P1460" s="550" t="s">
        <v>8674</v>
      </c>
      <c r="Q1460" s="551" t="s">
        <v>8674</v>
      </c>
      <c r="R1460" s="551" t="s">
        <v>8674</v>
      </c>
      <c r="S1460" s="551">
        <v>1.9381723035177827E-3</v>
      </c>
      <c r="T1460" s="551" t="s">
        <v>8674</v>
      </c>
      <c r="U1460" s="551">
        <v>1.2137395314965408E-2</v>
      </c>
      <c r="V1460" s="552">
        <v>1.667514319779221E-3</v>
      </c>
      <c r="W1460" s="553" t="s">
        <v>8674</v>
      </c>
      <c r="X1460" s="553" t="s">
        <v>8674</v>
      </c>
      <c r="Y1460" s="553" t="s">
        <v>8674</v>
      </c>
      <c r="Z1460" s="553">
        <v>4.595588235294118E-2</v>
      </c>
      <c r="AA1460" s="554" t="s">
        <v>8674</v>
      </c>
      <c r="AB1460" s="684">
        <v>1.3841022021066035E-3</v>
      </c>
      <c r="AC1460" s="561">
        <v>1.1417480162128218E-3</v>
      </c>
    </row>
    <row r="1461" spans="1:29" ht="15" customHeight="1" thickBot="1" x14ac:dyDescent="0.3">
      <c r="A1461" s="532" t="s">
        <v>7482</v>
      </c>
      <c r="B1461" s="577">
        <v>248</v>
      </c>
      <c r="C1461" s="533" t="s">
        <v>7483</v>
      </c>
      <c r="D1461" s="534" t="s">
        <v>41</v>
      </c>
      <c r="E1461" s="537" t="s">
        <v>6</v>
      </c>
      <c r="F1461" s="530" t="s">
        <v>921</v>
      </c>
      <c r="G1461" s="266" t="s">
        <v>922</v>
      </c>
      <c r="H1461" s="530" t="s">
        <v>923</v>
      </c>
      <c r="I1461" s="266">
        <v>91</v>
      </c>
      <c r="J1461" s="531">
        <v>3</v>
      </c>
      <c r="K1461" s="549">
        <v>7.7748406157673771E-3</v>
      </c>
      <c r="L1461" s="549" t="s">
        <v>8674</v>
      </c>
      <c r="M1461" s="549" t="s">
        <v>8674</v>
      </c>
      <c r="N1461" s="549" t="s">
        <v>8674</v>
      </c>
      <c r="O1461" s="549">
        <v>5.280946345585129E-3</v>
      </c>
      <c r="P1461" s="550">
        <v>2.8341859509402414E-3</v>
      </c>
      <c r="Q1461" s="551" t="s">
        <v>8674</v>
      </c>
      <c r="R1461" s="551" t="s">
        <v>8674</v>
      </c>
      <c r="S1461" s="551" t="s">
        <v>8674</v>
      </c>
      <c r="T1461" s="551" t="s">
        <v>8674</v>
      </c>
      <c r="U1461" s="551" t="s">
        <v>8674</v>
      </c>
      <c r="V1461" s="552" t="s">
        <v>8674</v>
      </c>
      <c r="W1461" s="553" t="s">
        <v>8674</v>
      </c>
      <c r="X1461" s="553" t="s">
        <v>8674</v>
      </c>
      <c r="Y1461" s="553">
        <v>2.5944375259443751E-3</v>
      </c>
      <c r="Z1461" s="553" t="s">
        <v>8674</v>
      </c>
      <c r="AA1461" s="554" t="s">
        <v>8674</v>
      </c>
      <c r="AB1461" s="684">
        <v>1.3841022021066035E-3</v>
      </c>
      <c r="AC1461" s="561">
        <v>1.1417480162128218E-3</v>
      </c>
    </row>
    <row r="1462" spans="1:29" ht="15" customHeight="1" thickBot="1" x14ac:dyDescent="0.3">
      <c r="A1462" s="532" t="s">
        <v>7612</v>
      </c>
      <c r="B1462" s="577">
        <v>238</v>
      </c>
      <c r="C1462" s="533" t="s">
        <v>7613</v>
      </c>
      <c r="D1462" s="534" t="s">
        <v>41</v>
      </c>
      <c r="E1462" s="537" t="s">
        <v>12</v>
      </c>
      <c r="F1462" s="530" t="s">
        <v>1881</v>
      </c>
      <c r="G1462" s="266" t="s">
        <v>1882</v>
      </c>
      <c r="H1462" s="530" t="s">
        <v>1883</v>
      </c>
      <c r="I1462" s="266">
        <v>95</v>
      </c>
      <c r="J1462" s="531">
        <v>3</v>
      </c>
      <c r="K1462" s="549" t="s">
        <v>8674</v>
      </c>
      <c r="L1462" s="549" t="s">
        <v>8674</v>
      </c>
      <c r="M1462" s="549" t="s">
        <v>8674</v>
      </c>
      <c r="N1462" s="549" t="s">
        <v>8674</v>
      </c>
      <c r="O1462" s="549" t="s">
        <v>8674</v>
      </c>
      <c r="P1462" s="550" t="s">
        <v>8674</v>
      </c>
      <c r="Q1462" s="551" t="s">
        <v>8674</v>
      </c>
      <c r="R1462" s="551" t="s">
        <v>8674</v>
      </c>
      <c r="S1462" s="551">
        <v>5.8145169105533485E-3</v>
      </c>
      <c r="T1462" s="551" t="s">
        <v>8674</v>
      </c>
      <c r="U1462" s="551" t="s">
        <v>8674</v>
      </c>
      <c r="V1462" s="552">
        <v>2.5012714796688318E-3</v>
      </c>
      <c r="W1462" s="553" t="s">
        <v>8674</v>
      </c>
      <c r="X1462" s="553" t="s">
        <v>8674</v>
      </c>
      <c r="Y1462" s="553" t="s">
        <v>8674</v>
      </c>
      <c r="Z1462" s="553" t="s">
        <v>8674</v>
      </c>
      <c r="AA1462" s="554" t="s">
        <v>8674</v>
      </c>
      <c r="AB1462" s="684" t="s">
        <v>8674</v>
      </c>
      <c r="AC1462" s="561">
        <v>1.1417480162128218E-3</v>
      </c>
    </row>
    <row r="1463" spans="1:29" ht="15" customHeight="1" thickBot="1" x14ac:dyDescent="0.3">
      <c r="A1463" s="532" t="s">
        <v>7616</v>
      </c>
      <c r="B1463" s="577">
        <v>301</v>
      </c>
      <c r="C1463" s="533" t="s">
        <v>7617</v>
      </c>
      <c r="D1463" s="534" t="s">
        <v>42</v>
      </c>
      <c r="E1463" s="537" t="s">
        <v>14</v>
      </c>
      <c r="F1463" s="530" t="s">
        <v>3872</v>
      </c>
      <c r="G1463" s="266" t="s">
        <v>3870</v>
      </c>
      <c r="H1463" s="530" t="s">
        <v>3873</v>
      </c>
      <c r="I1463" s="266">
        <v>91</v>
      </c>
      <c r="J1463" s="531">
        <v>3</v>
      </c>
      <c r="K1463" s="549" t="s">
        <v>8674</v>
      </c>
      <c r="L1463" s="549" t="s">
        <v>8674</v>
      </c>
      <c r="M1463" s="549" t="s">
        <v>8674</v>
      </c>
      <c r="N1463" s="549" t="s">
        <v>8674</v>
      </c>
      <c r="O1463" s="549" t="s">
        <v>8674</v>
      </c>
      <c r="P1463" s="550" t="s">
        <v>8674</v>
      </c>
      <c r="Q1463" s="551" t="s">
        <v>8674</v>
      </c>
      <c r="R1463" s="551" t="s">
        <v>8674</v>
      </c>
      <c r="S1463" s="551">
        <v>5.8145169105533485E-3</v>
      </c>
      <c r="T1463" s="551" t="s">
        <v>8674</v>
      </c>
      <c r="U1463" s="551" t="s">
        <v>8674</v>
      </c>
      <c r="V1463" s="552">
        <v>2.5012714796688318E-3</v>
      </c>
      <c r="W1463" s="553" t="s">
        <v>8674</v>
      </c>
      <c r="X1463" s="553" t="s">
        <v>8674</v>
      </c>
      <c r="Y1463" s="553" t="s">
        <v>8674</v>
      </c>
      <c r="Z1463" s="553" t="s">
        <v>8674</v>
      </c>
      <c r="AA1463" s="554" t="s">
        <v>8674</v>
      </c>
      <c r="AB1463" s="684" t="s">
        <v>8674</v>
      </c>
      <c r="AC1463" s="561">
        <v>1.1417480162128218E-3</v>
      </c>
    </row>
    <row r="1464" spans="1:29" ht="15" customHeight="1" thickBot="1" x14ac:dyDescent="0.3">
      <c r="A1464" s="532" t="s">
        <v>7416</v>
      </c>
      <c r="B1464" s="577">
        <v>242</v>
      </c>
      <c r="C1464" s="533" t="s">
        <v>7417</v>
      </c>
      <c r="D1464" s="534" t="s">
        <v>41</v>
      </c>
      <c r="E1464" s="537" t="s">
        <v>5020</v>
      </c>
      <c r="F1464" s="530" t="s">
        <v>2554</v>
      </c>
      <c r="G1464" s="266" t="s">
        <v>2550</v>
      </c>
      <c r="H1464" s="530" t="s">
        <v>2555</v>
      </c>
      <c r="I1464" s="266">
        <v>84</v>
      </c>
      <c r="J1464" s="531">
        <v>3</v>
      </c>
      <c r="K1464" s="549" t="s">
        <v>8674</v>
      </c>
      <c r="L1464" s="549" t="s">
        <v>8674</v>
      </c>
      <c r="M1464" s="549" t="s">
        <v>8674</v>
      </c>
      <c r="N1464" s="549" t="s">
        <v>8674</v>
      </c>
      <c r="O1464" s="549" t="s">
        <v>8674</v>
      </c>
      <c r="P1464" s="550" t="s">
        <v>8674</v>
      </c>
      <c r="Q1464" s="551" t="s">
        <v>8674</v>
      </c>
      <c r="R1464" s="551" t="s">
        <v>8674</v>
      </c>
      <c r="S1464" s="551" t="s">
        <v>8674</v>
      </c>
      <c r="T1464" s="551">
        <v>5.4957133435919979E-3</v>
      </c>
      <c r="U1464" s="551">
        <v>1.2137395314965408E-2</v>
      </c>
      <c r="V1464" s="552">
        <v>1.667514319779221E-3</v>
      </c>
      <c r="W1464" s="553" t="s">
        <v>8674</v>
      </c>
      <c r="X1464" s="553" t="s">
        <v>8674</v>
      </c>
      <c r="Y1464" s="553">
        <v>2.5944375259443751E-3</v>
      </c>
      <c r="Z1464" s="553" t="s">
        <v>8674</v>
      </c>
      <c r="AA1464" s="554" t="s">
        <v>8674</v>
      </c>
      <c r="AB1464" s="684">
        <v>1.3841022021066035E-3</v>
      </c>
      <c r="AC1464" s="561">
        <v>1.1417480162128218E-3</v>
      </c>
    </row>
    <row r="1465" spans="1:29" ht="15" customHeight="1" thickBot="1" x14ac:dyDescent="0.3">
      <c r="A1465" s="532" t="s">
        <v>7652</v>
      </c>
      <c r="B1465" s="577">
        <v>314</v>
      </c>
      <c r="C1465" s="533" t="s">
        <v>7653</v>
      </c>
      <c r="D1465" s="534" t="s">
        <v>42</v>
      </c>
      <c r="E1465" s="537" t="s">
        <v>5</v>
      </c>
      <c r="F1465" s="530" t="s">
        <v>3648</v>
      </c>
      <c r="G1465" s="266" t="s">
        <v>3413</v>
      </c>
      <c r="H1465" s="530" t="s">
        <v>3649</v>
      </c>
      <c r="I1465" s="266">
        <v>77</v>
      </c>
      <c r="J1465" s="531">
        <v>3</v>
      </c>
      <c r="K1465" s="549" t="s">
        <v>8674</v>
      </c>
      <c r="L1465" s="549" t="s">
        <v>8674</v>
      </c>
      <c r="M1465" s="549" t="s">
        <v>8674</v>
      </c>
      <c r="N1465" s="549" t="s">
        <v>8674</v>
      </c>
      <c r="O1465" s="549" t="s">
        <v>8674</v>
      </c>
      <c r="P1465" s="550" t="s">
        <v>8674</v>
      </c>
      <c r="Q1465" s="551" t="s">
        <v>8674</v>
      </c>
      <c r="R1465" s="551" t="s">
        <v>8674</v>
      </c>
      <c r="S1465" s="551">
        <v>5.8145169105533485E-3</v>
      </c>
      <c r="T1465" s="551" t="s">
        <v>8674</v>
      </c>
      <c r="U1465" s="551" t="s">
        <v>8674</v>
      </c>
      <c r="V1465" s="552">
        <v>2.5012714796688318E-3</v>
      </c>
      <c r="W1465" s="553" t="s">
        <v>8674</v>
      </c>
      <c r="X1465" s="553" t="s">
        <v>8674</v>
      </c>
      <c r="Y1465" s="553" t="s">
        <v>8674</v>
      </c>
      <c r="Z1465" s="553" t="s">
        <v>8674</v>
      </c>
      <c r="AA1465" s="554" t="s">
        <v>8674</v>
      </c>
      <c r="AB1465" s="684" t="s">
        <v>8674</v>
      </c>
      <c r="AC1465" s="561">
        <v>1.1417480162128218E-3</v>
      </c>
    </row>
    <row r="1466" spans="1:29" ht="15" customHeight="1" thickBot="1" x14ac:dyDescent="0.3">
      <c r="A1466" s="532" t="s">
        <v>7700</v>
      </c>
      <c r="B1466" s="577">
        <v>324</v>
      </c>
      <c r="C1466" s="533" t="s">
        <v>7701</v>
      </c>
      <c r="D1466" s="534" t="s">
        <v>42</v>
      </c>
      <c r="E1466" s="537" t="s">
        <v>8</v>
      </c>
      <c r="F1466" s="530" t="s">
        <v>4597</v>
      </c>
      <c r="G1466" s="266" t="s">
        <v>4598</v>
      </c>
      <c r="H1466" s="530" t="s">
        <v>4599</v>
      </c>
      <c r="I1466" s="266">
        <v>86</v>
      </c>
      <c r="J1466" s="531">
        <v>3</v>
      </c>
      <c r="K1466" s="549" t="s">
        <v>8674</v>
      </c>
      <c r="L1466" s="549" t="s">
        <v>8674</v>
      </c>
      <c r="M1466" s="549">
        <v>1.3083867591259976E-2</v>
      </c>
      <c r="N1466" s="549" t="s">
        <v>8674</v>
      </c>
      <c r="O1466" s="549" t="s">
        <v>8674</v>
      </c>
      <c r="P1466" s="550">
        <v>2.8341859509402414E-3</v>
      </c>
      <c r="Q1466" s="551">
        <v>2.5982124298482645E-3</v>
      </c>
      <c r="R1466" s="551" t="s">
        <v>8674</v>
      </c>
      <c r="S1466" s="551" t="s">
        <v>8674</v>
      </c>
      <c r="T1466" s="551" t="s">
        <v>8674</v>
      </c>
      <c r="U1466" s="551" t="s">
        <v>8674</v>
      </c>
      <c r="V1466" s="552">
        <v>8.3375715988961052E-4</v>
      </c>
      <c r="W1466" s="553" t="s">
        <v>8674</v>
      </c>
      <c r="X1466" s="553" t="s">
        <v>8674</v>
      </c>
      <c r="Y1466" s="553" t="s">
        <v>8674</v>
      </c>
      <c r="Z1466" s="553" t="s">
        <v>8674</v>
      </c>
      <c r="AA1466" s="554" t="s">
        <v>8674</v>
      </c>
      <c r="AB1466" s="684" t="s">
        <v>8674</v>
      </c>
      <c r="AC1466" s="561">
        <v>1.1417480162128218E-3</v>
      </c>
    </row>
    <row r="1467" spans="1:29" ht="15" customHeight="1" thickBot="1" x14ac:dyDescent="0.3">
      <c r="A1467" s="532" t="s">
        <v>7628</v>
      </c>
      <c r="B1467" s="577">
        <v>338</v>
      </c>
      <c r="C1467" s="533" t="s">
        <v>7629</v>
      </c>
      <c r="D1467" s="534" t="s">
        <v>42</v>
      </c>
      <c r="E1467" s="537" t="s">
        <v>10</v>
      </c>
      <c r="F1467" s="530" t="s">
        <v>4139</v>
      </c>
      <c r="G1467" s="266" t="s">
        <v>4140</v>
      </c>
      <c r="H1467" s="530" t="s">
        <v>4141</v>
      </c>
      <c r="I1467" s="266">
        <v>88</v>
      </c>
      <c r="J1467" s="531">
        <v>3</v>
      </c>
      <c r="K1467" s="549" t="s">
        <v>8674</v>
      </c>
      <c r="L1467" s="549" t="s">
        <v>8674</v>
      </c>
      <c r="M1467" s="549" t="s">
        <v>8674</v>
      </c>
      <c r="N1467" s="549" t="s">
        <v>8674</v>
      </c>
      <c r="O1467" s="549" t="s">
        <v>8674</v>
      </c>
      <c r="P1467" s="550" t="s">
        <v>8674</v>
      </c>
      <c r="Q1467" s="551">
        <v>2.5982124298482645E-3</v>
      </c>
      <c r="R1467" s="551" t="s">
        <v>8674</v>
      </c>
      <c r="S1467" s="551" t="s">
        <v>8674</v>
      </c>
      <c r="T1467" s="551">
        <v>1.0991426687183996E-2</v>
      </c>
      <c r="U1467" s="551" t="s">
        <v>8674</v>
      </c>
      <c r="V1467" s="552">
        <v>2.5012714796688318E-3</v>
      </c>
      <c r="W1467" s="553" t="s">
        <v>8674</v>
      </c>
      <c r="X1467" s="553" t="s">
        <v>8674</v>
      </c>
      <c r="Y1467" s="553" t="s">
        <v>8674</v>
      </c>
      <c r="Z1467" s="553" t="s">
        <v>8674</v>
      </c>
      <c r="AA1467" s="554" t="s">
        <v>8674</v>
      </c>
      <c r="AB1467" s="684" t="s">
        <v>8674</v>
      </c>
      <c r="AC1467" s="561">
        <v>1.1417480162128218E-3</v>
      </c>
    </row>
    <row r="1468" spans="1:29" ht="15" customHeight="1" thickBot="1" x14ac:dyDescent="0.3">
      <c r="A1468" s="532" t="s">
        <v>7342</v>
      </c>
      <c r="B1468" s="577">
        <v>311</v>
      </c>
      <c r="C1468" s="533" t="s">
        <v>7343</v>
      </c>
      <c r="D1468" s="534" t="s">
        <v>42</v>
      </c>
      <c r="E1468" s="537" t="s">
        <v>5</v>
      </c>
      <c r="F1468" s="530" t="s">
        <v>3650</v>
      </c>
      <c r="G1468" s="266" t="s">
        <v>3651</v>
      </c>
      <c r="H1468" s="530" t="s">
        <v>1913</v>
      </c>
      <c r="I1468" s="266">
        <v>94</v>
      </c>
      <c r="J1468" s="531">
        <v>3</v>
      </c>
      <c r="K1468" s="549" t="s">
        <v>8674</v>
      </c>
      <c r="L1468" s="549" t="s">
        <v>8674</v>
      </c>
      <c r="M1468" s="549" t="s">
        <v>8674</v>
      </c>
      <c r="N1468" s="549" t="s">
        <v>8674</v>
      </c>
      <c r="O1468" s="549" t="s">
        <v>8674</v>
      </c>
      <c r="P1468" s="550" t="s">
        <v>8674</v>
      </c>
      <c r="Q1468" s="551" t="s">
        <v>8674</v>
      </c>
      <c r="R1468" s="551" t="s">
        <v>8674</v>
      </c>
      <c r="S1468" s="551" t="s">
        <v>8674</v>
      </c>
      <c r="T1468" s="551" t="s">
        <v>8674</v>
      </c>
      <c r="U1468" s="551" t="s">
        <v>8674</v>
      </c>
      <c r="V1468" s="552" t="s">
        <v>8674</v>
      </c>
      <c r="W1468" s="553" t="s">
        <v>8674</v>
      </c>
      <c r="X1468" s="553" t="s">
        <v>8674</v>
      </c>
      <c r="Y1468" s="553" t="s">
        <v>8674</v>
      </c>
      <c r="Z1468" s="553" t="s">
        <v>8674</v>
      </c>
      <c r="AA1468" s="554">
        <v>0.12126111560226355</v>
      </c>
      <c r="AB1468" s="684">
        <v>4.1523066063198109E-3</v>
      </c>
      <c r="AC1468" s="561">
        <v>1.1417480162128218E-3</v>
      </c>
    </row>
    <row r="1469" spans="1:29" ht="15" customHeight="1" thickBot="1" x14ac:dyDescent="0.3">
      <c r="A1469" s="532" t="s">
        <v>7422</v>
      </c>
      <c r="B1469" s="577">
        <v>257</v>
      </c>
      <c r="C1469" s="533" t="s">
        <v>7423</v>
      </c>
      <c r="D1469" s="534" t="s">
        <v>41</v>
      </c>
      <c r="E1469" s="537" t="s">
        <v>6</v>
      </c>
      <c r="F1469" s="530" t="s">
        <v>930</v>
      </c>
      <c r="G1469" s="266" t="s">
        <v>601</v>
      </c>
      <c r="H1469" s="530" t="s">
        <v>931</v>
      </c>
      <c r="I1469" s="266">
        <v>87</v>
      </c>
      <c r="J1469" s="531">
        <v>3</v>
      </c>
      <c r="K1469" s="549" t="s">
        <v>8674</v>
      </c>
      <c r="L1469" s="549" t="s">
        <v>8674</v>
      </c>
      <c r="M1469" s="549" t="s">
        <v>8674</v>
      </c>
      <c r="N1469" s="549" t="s">
        <v>8674</v>
      </c>
      <c r="O1469" s="549" t="s">
        <v>8674</v>
      </c>
      <c r="P1469" s="550" t="s">
        <v>8674</v>
      </c>
      <c r="Q1469" s="551" t="s">
        <v>8674</v>
      </c>
      <c r="R1469" s="551">
        <v>2.9231218941829874E-2</v>
      </c>
      <c r="S1469" s="551">
        <v>1.9381723035177827E-3</v>
      </c>
      <c r="T1469" s="551" t="s">
        <v>8674</v>
      </c>
      <c r="U1469" s="551" t="s">
        <v>8674</v>
      </c>
      <c r="V1469" s="552">
        <v>1.667514319779221E-3</v>
      </c>
      <c r="W1469" s="553" t="s">
        <v>8674</v>
      </c>
      <c r="X1469" s="553" t="s">
        <v>8674</v>
      </c>
      <c r="Y1469" s="553">
        <v>2.5944375259443751E-3</v>
      </c>
      <c r="Z1469" s="553" t="s">
        <v>8674</v>
      </c>
      <c r="AA1469" s="554" t="s">
        <v>8674</v>
      </c>
      <c r="AB1469" s="684">
        <v>1.3841022021066035E-3</v>
      </c>
      <c r="AC1469" s="561">
        <v>1.1417480162128218E-3</v>
      </c>
    </row>
    <row r="1470" spans="1:29" ht="15" customHeight="1" thickBot="1" x14ac:dyDescent="0.3">
      <c r="A1470" s="532" t="s">
        <v>7368</v>
      </c>
      <c r="B1470" s="577">
        <v>267</v>
      </c>
      <c r="C1470" s="533" t="s">
        <v>7369</v>
      </c>
      <c r="D1470" s="534" t="s">
        <v>41</v>
      </c>
      <c r="E1470" s="537" t="s">
        <v>13</v>
      </c>
      <c r="F1470" s="530" t="s">
        <v>2465</v>
      </c>
      <c r="G1470" s="266" t="s">
        <v>2466</v>
      </c>
      <c r="H1470" s="530" t="s">
        <v>2467</v>
      </c>
      <c r="I1470" s="266">
        <v>98</v>
      </c>
      <c r="J1470" s="531">
        <v>3</v>
      </c>
      <c r="K1470" s="549" t="s">
        <v>8674</v>
      </c>
      <c r="L1470" s="549" t="s">
        <v>8674</v>
      </c>
      <c r="M1470" s="549" t="s">
        <v>8674</v>
      </c>
      <c r="N1470" s="549" t="s">
        <v>8674</v>
      </c>
      <c r="O1470" s="549" t="s">
        <v>8674</v>
      </c>
      <c r="P1470" s="550" t="s">
        <v>8674</v>
      </c>
      <c r="Q1470" s="551">
        <v>2.5982124298482645E-3</v>
      </c>
      <c r="R1470" s="551" t="s">
        <v>8674</v>
      </c>
      <c r="S1470" s="551" t="s">
        <v>8674</v>
      </c>
      <c r="T1470" s="551" t="s">
        <v>8674</v>
      </c>
      <c r="U1470" s="551" t="s">
        <v>8674</v>
      </c>
      <c r="V1470" s="552">
        <v>8.3375715988961052E-4</v>
      </c>
      <c r="W1470" s="553" t="s">
        <v>8674</v>
      </c>
      <c r="X1470" s="553" t="s">
        <v>8674</v>
      </c>
      <c r="Y1470" s="553">
        <v>5.1888750518887502E-3</v>
      </c>
      <c r="Z1470" s="553" t="s">
        <v>8674</v>
      </c>
      <c r="AA1470" s="554" t="s">
        <v>8674</v>
      </c>
      <c r="AB1470" s="684">
        <v>2.768204404213207E-3</v>
      </c>
      <c r="AC1470" s="561">
        <v>1.1417480162128218E-3</v>
      </c>
    </row>
    <row r="1471" spans="1:29" ht="15" customHeight="1" thickBot="1" x14ac:dyDescent="0.3">
      <c r="A1471" s="532" t="s">
        <v>7604</v>
      </c>
      <c r="B1471" s="577">
        <v>264</v>
      </c>
      <c r="C1471" s="533" t="s">
        <v>7605</v>
      </c>
      <c r="D1471" s="534" t="s">
        <v>41</v>
      </c>
      <c r="E1471" s="537" t="s">
        <v>6</v>
      </c>
      <c r="F1471" s="530" t="s">
        <v>935</v>
      </c>
      <c r="G1471" s="266" t="s">
        <v>756</v>
      </c>
      <c r="H1471" s="530" t="s">
        <v>936</v>
      </c>
      <c r="I1471" s="266">
        <v>83</v>
      </c>
      <c r="J1471" s="531">
        <v>3</v>
      </c>
      <c r="K1471" s="549" t="s">
        <v>8674</v>
      </c>
      <c r="L1471" s="549" t="s">
        <v>8674</v>
      </c>
      <c r="M1471" s="549" t="s">
        <v>8674</v>
      </c>
      <c r="N1471" s="549" t="s">
        <v>8674</v>
      </c>
      <c r="O1471" s="549" t="s">
        <v>8674</v>
      </c>
      <c r="P1471" s="550" t="s">
        <v>8674</v>
      </c>
      <c r="Q1471" s="551" t="s">
        <v>8674</v>
      </c>
      <c r="R1471" s="551" t="s">
        <v>8674</v>
      </c>
      <c r="S1471" s="551" t="s">
        <v>8674</v>
      </c>
      <c r="T1471" s="551">
        <v>1.6487140030775994E-2</v>
      </c>
      <c r="U1471" s="551" t="s">
        <v>8674</v>
      </c>
      <c r="V1471" s="552">
        <v>2.5012714796688318E-3</v>
      </c>
      <c r="W1471" s="553" t="s">
        <v>8674</v>
      </c>
      <c r="X1471" s="553" t="s">
        <v>8674</v>
      </c>
      <c r="Y1471" s="553" t="s">
        <v>8674</v>
      </c>
      <c r="Z1471" s="553" t="s">
        <v>8674</v>
      </c>
      <c r="AA1471" s="554" t="s">
        <v>8674</v>
      </c>
      <c r="AB1471" s="684" t="s">
        <v>8674</v>
      </c>
      <c r="AC1471" s="561">
        <v>1.1417480162128218E-3</v>
      </c>
    </row>
    <row r="1472" spans="1:29" ht="15" customHeight="1" thickBot="1" x14ac:dyDescent="0.3">
      <c r="A1472" s="532" t="s">
        <v>7704</v>
      </c>
      <c r="B1472" s="577">
        <v>257</v>
      </c>
      <c r="C1472" s="533" t="s">
        <v>7705</v>
      </c>
      <c r="D1472" s="534" t="s">
        <v>41</v>
      </c>
      <c r="E1472" s="537" t="s">
        <v>5020</v>
      </c>
      <c r="F1472" s="530" t="s">
        <v>2556</v>
      </c>
      <c r="G1472" s="266" t="s">
        <v>2557</v>
      </c>
      <c r="H1472" s="530" t="s">
        <v>2558</v>
      </c>
      <c r="I1472" s="266">
        <v>83</v>
      </c>
      <c r="J1472" s="531">
        <v>3</v>
      </c>
      <c r="K1472" s="549" t="s">
        <v>8674</v>
      </c>
      <c r="L1472" s="549" t="s">
        <v>8674</v>
      </c>
      <c r="M1472" s="549">
        <v>1.3083867591259976E-2</v>
      </c>
      <c r="N1472" s="549" t="s">
        <v>8674</v>
      </c>
      <c r="O1472" s="549" t="s">
        <v>8674</v>
      </c>
      <c r="P1472" s="550">
        <v>2.8341859509402414E-3</v>
      </c>
      <c r="Q1472" s="551" t="s">
        <v>8674</v>
      </c>
      <c r="R1472" s="551">
        <v>2.9231218941829874E-2</v>
      </c>
      <c r="S1472" s="551" t="s">
        <v>8674</v>
      </c>
      <c r="T1472" s="551" t="s">
        <v>8674</v>
      </c>
      <c r="U1472" s="551" t="s">
        <v>8674</v>
      </c>
      <c r="V1472" s="552">
        <v>8.3375715988961052E-4</v>
      </c>
      <c r="W1472" s="553" t="s">
        <v>8674</v>
      </c>
      <c r="X1472" s="553" t="s">
        <v>8674</v>
      </c>
      <c r="Y1472" s="553" t="s">
        <v>8674</v>
      </c>
      <c r="Z1472" s="553" t="s">
        <v>8674</v>
      </c>
      <c r="AA1472" s="554" t="s">
        <v>8674</v>
      </c>
      <c r="AB1472" s="684" t="s">
        <v>8674</v>
      </c>
      <c r="AC1472" s="561">
        <v>1.1417480162128218E-3</v>
      </c>
    </row>
    <row r="1473" spans="1:29" ht="15" customHeight="1" thickBot="1" x14ac:dyDescent="0.3">
      <c r="A1473" s="532" t="s">
        <v>7362</v>
      </c>
      <c r="B1473" s="577">
        <v>256</v>
      </c>
      <c r="C1473" s="533" t="s">
        <v>7363</v>
      </c>
      <c r="D1473" s="534" t="s">
        <v>42</v>
      </c>
      <c r="E1473" s="537" t="s">
        <v>8</v>
      </c>
      <c r="F1473" s="530" t="s">
        <v>4600</v>
      </c>
      <c r="G1473" s="266" t="s">
        <v>4601</v>
      </c>
      <c r="H1473" s="530" t="s">
        <v>802</v>
      </c>
      <c r="I1473" s="266">
        <v>100</v>
      </c>
      <c r="J1473" s="531">
        <v>3</v>
      </c>
      <c r="K1473" s="549" t="s">
        <v>8674</v>
      </c>
      <c r="L1473" s="549" t="s">
        <v>8674</v>
      </c>
      <c r="M1473" s="549" t="s">
        <v>8674</v>
      </c>
      <c r="N1473" s="549" t="s">
        <v>8674</v>
      </c>
      <c r="O1473" s="549" t="s">
        <v>8674</v>
      </c>
      <c r="P1473" s="550" t="s">
        <v>8674</v>
      </c>
      <c r="Q1473" s="551">
        <v>2.5982124298482645E-3</v>
      </c>
      <c r="R1473" s="551" t="s">
        <v>8674</v>
      </c>
      <c r="S1473" s="551" t="s">
        <v>8674</v>
      </c>
      <c r="T1473" s="551" t="s">
        <v>8674</v>
      </c>
      <c r="U1473" s="551" t="s">
        <v>8674</v>
      </c>
      <c r="V1473" s="552">
        <v>8.3375715988961052E-4</v>
      </c>
      <c r="W1473" s="553" t="s">
        <v>8674</v>
      </c>
      <c r="X1473" s="553">
        <v>1.9138755980861243E-2</v>
      </c>
      <c r="Y1473" s="553" t="s">
        <v>8674</v>
      </c>
      <c r="Z1473" s="553" t="s">
        <v>8674</v>
      </c>
      <c r="AA1473" s="554">
        <v>4.042037186742118E-2</v>
      </c>
      <c r="AB1473" s="684">
        <v>2.768204404213207E-3</v>
      </c>
      <c r="AC1473" s="561">
        <v>1.1417480162128218E-3</v>
      </c>
    </row>
    <row r="1474" spans="1:29" ht="15" customHeight="1" thickBot="1" x14ac:dyDescent="0.3">
      <c r="A1474" s="532" t="s">
        <v>7650</v>
      </c>
      <c r="B1474" s="577">
        <v>324</v>
      </c>
      <c r="C1474" s="533" t="s">
        <v>7651</v>
      </c>
      <c r="D1474" s="534" t="s">
        <v>42</v>
      </c>
      <c r="E1474" s="537" t="s">
        <v>7</v>
      </c>
      <c r="F1474" s="530" t="s">
        <v>4012</v>
      </c>
      <c r="G1474" s="266" t="s">
        <v>4008</v>
      </c>
      <c r="H1474" s="530" t="s">
        <v>4013</v>
      </c>
      <c r="I1474" s="266">
        <v>81</v>
      </c>
      <c r="J1474" s="531">
        <v>3</v>
      </c>
      <c r="K1474" s="549" t="s">
        <v>8674</v>
      </c>
      <c r="L1474" s="549" t="s">
        <v>8674</v>
      </c>
      <c r="M1474" s="549" t="s">
        <v>8674</v>
      </c>
      <c r="N1474" s="549" t="s">
        <v>8674</v>
      </c>
      <c r="O1474" s="549" t="s">
        <v>8674</v>
      </c>
      <c r="P1474" s="550" t="s">
        <v>8674</v>
      </c>
      <c r="Q1474" s="551">
        <v>5.1964248596965291E-3</v>
      </c>
      <c r="R1474" s="551" t="s">
        <v>8674</v>
      </c>
      <c r="S1474" s="551">
        <v>1.9381723035177827E-3</v>
      </c>
      <c r="T1474" s="551" t="s">
        <v>8674</v>
      </c>
      <c r="U1474" s="551" t="s">
        <v>8674</v>
      </c>
      <c r="V1474" s="552">
        <v>2.5012714796688318E-3</v>
      </c>
      <c r="W1474" s="553" t="s">
        <v>8674</v>
      </c>
      <c r="X1474" s="553" t="s">
        <v>8674</v>
      </c>
      <c r="Y1474" s="553" t="s">
        <v>8674</v>
      </c>
      <c r="Z1474" s="553" t="s">
        <v>8674</v>
      </c>
      <c r="AA1474" s="554" t="s">
        <v>8674</v>
      </c>
      <c r="AB1474" s="684" t="s">
        <v>8674</v>
      </c>
      <c r="AC1474" s="561">
        <v>1.1417480162128218E-3</v>
      </c>
    </row>
    <row r="1475" spans="1:29" ht="15" customHeight="1" thickBot="1" x14ac:dyDescent="0.3">
      <c r="A1475" s="532" t="s">
        <v>7642</v>
      </c>
      <c r="B1475" s="577">
        <v>325</v>
      </c>
      <c r="C1475" s="533" t="s">
        <v>7643</v>
      </c>
      <c r="D1475" s="534" t="s">
        <v>42</v>
      </c>
      <c r="E1475" s="537" t="s">
        <v>10</v>
      </c>
      <c r="F1475" s="530" t="s">
        <v>4148</v>
      </c>
      <c r="G1475" s="266" t="s">
        <v>4149</v>
      </c>
      <c r="H1475" s="530" t="s">
        <v>4150</v>
      </c>
      <c r="I1475" s="266">
        <v>85</v>
      </c>
      <c r="J1475" s="531">
        <v>3</v>
      </c>
      <c r="K1475" s="549" t="s">
        <v>8674</v>
      </c>
      <c r="L1475" s="549" t="s">
        <v>8674</v>
      </c>
      <c r="M1475" s="549" t="s">
        <v>8674</v>
      </c>
      <c r="N1475" s="549" t="s">
        <v>8674</v>
      </c>
      <c r="O1475" s="549" t="s">
        <v>8674</v>
      </c>
      <c r="P1475" s="550" t="s">
        <v>8674</v>
      </c>
      <c r="Q1475" s="551" t="s">
        <v>8674</v>
      </c>
      <c r="R1475" s="551" t="s">
        <v>8674</v>
      </c>
      <c r="S1475" s="551">
        <v>5.8145169105533485E-3</v>
      </c>
      <c r="T1475" s="551" t="s">
        <v>8674</v>
      </c>
      <c r="U1475" s="551" t="s">
        <v>8674</v>
      </c>
      <c r="V1475" s="552">
        <v>2.5012714796688318E-3</v>
      </c>
      <c r="W1475" s="553" t="s">
        <v>8674</v>
      </c>
      <c r="X1475" s="553" t="s">
        <v>8674</v>
      </c>
      <c r="Y1475" s="553" t="s">
        <v>8674</v>
      </c>
      <c r="Z1475" s="553" t="s">
        <v>8674</v>
      </c>
      <c r="AA1475" s="554" t="s">
        <v>8674</v>
      </c>
      <c r="AB1475" s="684" t="s">
        <v>8674</v>
      </c>
      <c r="AC1475" s="561">
        <v>1.1417480162128218E-3</v>
      </c>
    </row>
    <row r="1476" spans="1:29" ht="15" customHeight="1" thickBot="1" x14ac:dyDescent="0.3">
      <c r="A1476" s="532" t="s">
        <v>7500</v>
      </c>
      <c r="B1476" s="577">
        <v>269</v>
      </c>
      <c r="C1476" s="533" t="s">
        <v>7501</v>
      </c>
      <c r="D1476" s="534" t="s">
        <v>41</v>
      </c>
      <c r="E1476" s="537" t="s">
        <v>13</v>
      </c>
      <c r="F1476" s="530" t="s">
        <v>2426</v>
      </c>
      <c r="G1476" s="266" t="s">
        <v>2427</v>
      </c>
      <c r="H1476" s="530" t="s">
        <v>1545</v>
      </c>
      <c r="I1476" s="266">
        <v>100</v>
      </c>
      <c r="J1476" s="531">
        <v>3</v>
      </c>
      <c r="K1476" s="549" t="s">
        <v>8674</v>
      </c>
      <c r="L1476" s="549" t="s">
        <v>8674</v>
      </c>
      <c r="M1476" s="549" t="s">
        <v>8674</v>
      </c>
      <c r="N1476" s="549" t="s">
        <v>8674</v>
      </c>
      <c r="O1476" s="549" t="s">
        <v>8674</v>
      </c>
      <c r="P1476" s="550" t="s">
        <v>8674</v>
      </c>
      <c r="Q1476" s="551" t="s">
        <v>8674</v>
      </c>
      <c r="R1476" s="551" t="s">
        <v>8674</v>
      </c>
      <c r="S1476" s="551">
        <v>5.8145169105533485E-3</v>
      </c>
      <c r="T1476" s="551" t="s">
        <v>8674</v>
      </c>
      <c r="U1476" s="551" t="s">
        <v>8674</v>
      </c>
      <c r="V1476" s="552">
        <v>2.5012714796688318E-3</v>
      </c>
      <c r="W1476" s="553" t="s">
        <v>8674</v>
      </c>
      <c r="X1476" s="553" t="s">
        <v>8674</v>
      </c>
      <c r="Y1476" s="553" t="s">
        <v>8674</v>
      </c>
      <c r="Z1476" s="553" t="s">
        <v>8674</v>
      </c>
      <c r="AA1476" s="554" t="s">
        <v>8674</v>
      </c>
      <c r="AB1476" s="684" t="s">
        <v>8674</v>
      </c>
      <c r="AC1476" s="561">
        <v>1.1417480162128218E-3</v>
      </c>
    </row>
    <row r="1477" spans="1:29" ht="15" customHeight="1" thickBot="1" x14ac:dyDescent="0.3">
      <c r="A1477" s="532" t="s">
        <v>7424</v>
      </c>
      <c r="B1477" s="577">
        <v>250</v>
      </c>
      <c r="C1477" s="533" t="s">
        <v>7425</v>
      </c>
      <c r="D1477" s="534" t="s">
        <v>41</v>
      </c>
      <c r="E1477" s="537" t="s">
        <v>6</v>
      </c>
      <c r="F1477" s="530" t="s">
        <v>859</v>
      </c>
      <c r="G1477" s="266" t="s">
        <v>860</v>
      </c>
      <c r="H1477" s="530" t="s">
        <v>861</v>
      </c>
      <c r="I1477" s="266">
        <v>87</v>
      </c>
      <c r="J1477" s="531">
        <v>3</v>
      </c>
      <c r="K1477" s="549" t="s">
        <v>8674</v>
      </c>
      <c r="L1477" s="549" t="s">
        <v>8674</v>
      </c>
      <c r="M1477" s="549" t="s">
        <v>8674</v>
      </c>
      <c r="N1477" s="549" t="s">
        <v>8674</v>
      </c>
      <c r="O1477" s="549" t="s">
        <v>8674</v>
      </c>
      <c r="P1477" s="550" t="s">
        <v>8674</v>
      </c>
      <c r="Q1477" s="551" t="s">
        <v>8674</v>
      </c>
      <c r="R1477" s="551">
        <v>5.8462437883659749E-2</v>
      </c>
      <c r="S1477" s="551" t="s">
        <v>8674</v>
      </c>
      <c r="T1477" s="551" t="s">
        <v>8674</v>
      </c>
      <c r="U1477" s="551" t="s">
        <v>8674</v>
      </c>
      <c r="V1477" s="552">
        <v>1.667514319779221E-3</v>
      </c>
      <c r="W1477" s="553" t="s">
        <v>8674</v>
      </c>
      <c r="X1477" s="553">
        <v>1.9138755980861243E-2</v>
      </c>
      <c r="Y1477" s="553" t="s">
        <v>8674</v>
      </c>
      <c r="Z1477" s="553" t="s">
        <v>8674</v>
      </c>
      <c r="AA1477" s="554" t="s">
        <v>8674</v>
      </c>
      <c r="AB1477" s="684">
        <v>1.3841022021066035E-3</v>
      </c>
      <c r="AC1477" s="561">
        <v>1.1417480162128218E-3</v>
      </c>
    </row>
    <row r="1478" spans="1:29" ht="15" customHeight="1" thickBot="1" x14ac:dyDescent="0.3">
      <c r="A1478" s="532" t="s">
        <v>7390</v>
      </c>
      <c r="B1478" s="577">
        <v>270</v>
      </c>
      <c r="C1478" s="533" t="s">
        <v>7391</v>
      </c>
      <c r="D1478" s="534" t="s">
        <v>41</v>
      </c>
      <c r="E1478" s="537" t="s">
        <v>13</v>
      </c>
      <c r="F1478" s="530" t="s">
        <v>2430</v>
      </c>
      <c r="G1478" s="266" t="s">
        <v>2431</v>
      </c>
      <c r="H1478" s="530" t="s">
        <v>2432</v>
      </c>
      <c r="I1478" s="266">
        <v>96</v>
      </c>
      <c r="J1478" s="531">
        <v>3</v>
      </c>
      <c r="K1478" s="549" t="s">
        <v>8674</v>
      </c>
      <c r="L1478" s="549">
        <v>2.6673779674579887E-2</v>
      </c>
      <c r="M1478" s="549" t="s">
        <v>8674</v>
      </c>
      <c r="N1478" s="549" t="s">
        <v>8674</v>
      </c>
      <c r="O1478" s="549" t="s">
        <v>8674</v>
      </c>
      <c r="P1478" s="550">
        <v>1.4170929754701207E-3</v>
      </c>
      <c r="Q1478" s="551" t="s">
        <v>8674</v>
      </c>
      <c r="R1478" s="551" t="s">
        <v>8674</v>
      </c>
      <c r="S1478" s="551" t="s">
        <v>8674</v>
      </c>
      <c r="T1478" s="551" t="s">
        <v>8674</v>
      </c>
      <c r="U1478" s="551" t="s">
        <v>8674</v>
      </c>
      <c r="V1478" s="552" t="s">
        <v>8674</v>
      </c>
      <c r="W1478" s="553" t="s">
        <v>8674</v>
      </c>
      <c r="X1478" s="553" t="s">
        <v>8674</v>
      </c>
      <c r="Y1478" s="553">
        <v>5.1888750518887502E-3</v>
      </c>
      <c r="Z1478" s="553" t="s">
        <v>8674</v>
      </c>
      <c r="AA1478" s="554" t="s">
        <v>8674</v>
      </c>
      <c r="AB1478" s="684">
        <v>2.768204404213207E-3</v>
      </c>
      <c r="AC1478" s="561">
        <v>1.1417480162128218E-3</v>
      </c>
    </row>
    <row r="1479" spans="1:29" ht="15" customHeight="1" thickBot="1" x14ac:dyDescent="0.3">
      <c r="A1479" s="532" t="s">
        <v>7506</v>
      </c>
      <c r="B1479" s="577">
        <v>293</v>
      </c>
      <c r="C1479" s="533" t="s">
        <v>7507</v>
      </c>
      <c r="D1479" s="534" t="s">
        <v>42</v>
      </c>
      <c r="E1479" s="537" t="s">
        <v>5</v>
      </c>
      <c r="F1479" s="530" t="s">
        <v>3610</v>
      </c>
      <c r="G1479" s="266" t="s">
        <v>3611</v>
      </c>
      <c r="H1479" s="530" t="s">
        <v>2016</v>
      </c>
      <c r="I1479" s="266">
        <v>100</v>
      </c>
      <c r="J1479" s="531">
        <v>3</v>
      </c>
      <c r="K1479" s="549" t="s">
        <v>8674</v>
      </c>
      <c r="L1479" s="549" t="s">
        <v>8674</v>
      </c>
      <c r="M1479" s="549" t="s">
        <v>8674</v>
      </c>
      <c r="N1479" s="549" t="s">
        <v>8674</v>
      </c>
      <c r="O1479" s="549" t="s">
        <v>8674</v>
      </c>
      <c r="P1479" s="550" t="s">
        <v>8674</v>
      </c>
      <c r="Q1479" s="551">
        <v>7.7946372895447927E-3</v>
      </c>
      <c r="R1479" s="551" t="s">
        <v>8674</v>
      </c>
      <c r="S1479" s="551" t="s">
        <v>8674</v>
      </c>
      <c r="T1479" s="551" t="s">
        <v>8674</v>
      </c>
      <c r="U1479" s="551" t="s">
        <v>8674</v>
      </c>
      <c r="V1479" s="552">
        <v>2.5012714796688318E-3</v>
      </c>
      <c r="W1479" s="553" t="s">
        <v>8674</v>
      </c>
      <c r="X1479" s="553" t="s">
        <v>8674</v>
      </c>
      <c r="Y1479" s="553" t="s">
        <v>8674</v>
      </c>
      <c r="Z1479" s="553" t="s">
        <v>8674</v>
      </c>
      <c r="AA1479" s="554" t="s">
        <v>8674</v>
      </c>
      <c r="AB1479" s="684" t="s">
        <v>8674</v>
      </c>
      <c r="AC1479" s="561">
        <v>1.1417480162128218E-3</v>
      </c>
    </row>
    <row r="1480" spans="1:29" ht="15" customHeight="1" thickBot="1" x14ac:dyDescent="0.3">
      <c r="A1480" s="532" t="s">
        <v>7318</v>
      </c>
      <c r="B1480" s="577">
        <v>290</v>
      </c>
      <c r="C1480" s="533" t="s">
        <v>7319</v>
      </c>
      <c r="D1480" s="534" t="s">
        <v>42</v>
      </c>
      <c r="E1480" s="537" t="s">
        <v>5</v>
      </c>
      <c r="F1480" s="530" t="s">
        <v>3615</v>
      </c>
      <c r="G1480" s="266" t="s">
        <v>3616</v>
      </c>
      <c r="H1480" s="530" t="s">
        <v>3617</v>
      </c>
      <c r="I1480" s="266">
        <v>99</v>
      </c>
      <c r="J1480" s="531">
        <v>3</v>
      </c>
      <c r="K1480" s="549" t="s">
        <v>8674</v>
      </c>
      <c r="L1480" s="549" t="s">
        <v>8674</v>
      </c>
      <c r="M1480" s="549" t="s">
        <v>8674</v>
      </c>
      <c r="N1480" s="549" t="s">
        <v>8674</v>
      </c>
      <c r="O1480" s="549" t="s">
        <v>8674</v>
      </c>
      <c r="P1480" s="550" t="s">
        <v>8674</v>
      </c>
      <c r="Q1480" s="551" t="s">
        <v>8674</v>
      </c>
      <c r="R1480" s="551" t="s">
        <v>8674</v>
      </c>
      <c r="S1480" s="551" t="s">
        <v>8674</v>
      </c>
      <c r="T1480" s="551" t="s">
        <v>8674</v>
      </c>
      <c r="U1480" s="551" t="s">
        <v>8674</v>
      </c>
      <c r="V1480" s="552" t="s">
        <v>8674</v>
      </c>
      <c r="W1480" s="553">
        <v>1.258917331095258E-2</v>
      </c>
      <c r="X1480" s="553" t="s">
        <v>8674</v>
      </c>
      <c r="Y1480" s="553" t="s">
        <v>8674</v>
      </c>
      <c r="Z1480" s="553" t="s">
        <v>8674</v>
      </c>
      <c r="AA1480" s="554" t="s">
        <v>8674</v>
      </c>
      <c r="AB1480" s="684">
        <v>4.1523066063198109E-3</v>
      </c>
      <c r="AC1480" s="561">
        <v>1.1417480162128218E-3</v>
      </c>
    </row>
    <row r="1481" spans="1:29" ht="15" customHeight="1" thickBot="1" x14ac:dyDescent="0.3">
      <c r="A1481" s="532" t="s">
        <v>7320</v>
      </c>
      <c r="B1481" s="577">
        <v>268</v>
      </c>
      <c r="C1481" s="533" t="s">
        <v>7321</v>
      </c>
      <c r="D1481" s="534" t="s">
        <v>41</v>
      </c>
      <c r="E1481" s="537" t="s">
        <v>6</v>
      </c>
      <c r="F1481" s="530" t="s">
        <v>862</v>
      </c>
      <c r="G1481" s="266" t="s">
        <v>863</v>
      </c>
      <c r="H1481" s="530" t="s">
        <v>864</v>
      </c>
      <c r="I1481" s="266">
        <v>99</v>
      </c>
      <c r="J1481" s="531">
        <v>3</v>
      </c>
      <c r="K1481" s="549" t="s">
        <v>8674</v>
      </c>
      <c r="L1481" s="549" t="s">
        <v>8674</v>
      </c>
      <c r="M1481" s="549" t="s">
        <v>8674</v>
      </c>
      <c r="N1481" s="549" t="s">
        <v>8674</v>
      </c>
      <c r="O1481" s="549" t="s">
        <v>8674</v>
      </c>
      <c r="P1481" s="550" t="s">
        <v>8674</v>
      </c>
      <c r="Q1481" s="551" t="s">
        <v>8674</v>
      </c>
      <c r="R1481" s="551" t="s">
        <v>8674</v>
      </c>
      <c r="S1481" s="551" t="s">
        <v>8674</v>
      </c>
      <c r="T1481" s="551" t="s">
        <v>8674</v>
      </c>
      <c r="U1481" s="551" t="s">
        <v>8674</v>
      </c>
      <c r="V1481" s="552" t="s">
        <v>8674</v>
      </c>
      <c r="W1481" s="553">
        <v>1.258917331095258E-2</v>
      </c>
      <c r="X1481" s="553" t="s">
        <v>8674</v>
      </c>
      <c r="Y1481" s="553" t="s">
        <v>8674</v>
      </c>
      <c r="Z1481" s="553" t="s">
        <v>8674</v>
      </c>
      <c r="AA1481" s="554" t="s">
        <v>8674</v>
      </c>
      <c r="AB1481" s="684">
        <v>4.1523066063198109E-3</v>
      </c>
      <c r="AC1481" s="561">
        <v>1.1417480162128218E-3</v>
      </c>
    </row>
    <row r="1482" spans="1:29" ht="15" customHeight="1" thickBot="1" x14ac:dyDescent="0.3">
      <c r="A1482" s="532" t="s">
        <v>7931</v>
      </c>
      <c r="B1482" s="577">
        <v>328</v>
      </c>
      <c r="C1482" s="533" t="s">
        <v>7932</v>
      </c>
      <c r="D1482" s="534" t="s">
        <v>41</v>
      </c>
      <c r="E1482" s="537" t="s">
        <v>17</v>
      </c>
      <c r="F1482" s="530" t="s">
        <v>1341</v>
      </c>
      <c r="G1482" s="266" t="s">
        <v>1342</v>
      </c>
      <c r="H1482" s="530" t="s">
        <v>1343</v>
      </c>
      <c r="I1482" s="266">
        <v>89</v>
      </c>
      <c r="J1482" s="531">
        <v>2</v>
      </c>
      <c r="K1482" s="549" t="s">
        <v>8674</v>
      </c>
      <c r="L1482" s="549" t="s">
        <v>8674</v>
      </c>
      <c r="M1482" s="549" t="s">
        <v>8674</v>
      </c>
      <c r="N1482" s="549" t="s">
        <v>8674</v>
      </c>
      <c r="O1482" s="549" t="s">
        <v>8674</v>
      </c>
      <c r="P1482" s="550" t="s">
        <v>8674</v>
      </c>
      <c r="Q1482" s="551" t="s">
        <v>8674</v>
      </c>
      <c r="R1482" s="551" t="s">
        <v>8674</v>
      </c>
      <c r="S1482" s="551">
        <v>1.9381723035177827E-3</v>
      </c>
      <c r="T1482" s="551" t="s">
        <v>8674</v>
      </c>
      <c r="U1482" s="551" t="s">
        <v>8674</v>
      </c>
      <c r="V1482" s="552">
        <v>8.3375715988961052E-4</v>
      </c>
      <c r="W1482" s="553" t="s">
        <v>8674</v>
      </c>
      <c r="X1482" s="553" t="s">
        <v>8674</v>
      </c>
      <c r="Y1482" s="553">
        <v>2.5944375259443751E-3</v>
      </c>
      <c r="Z1482" s="553" t="s">
        <v>8674</v>
      </c>
      <c r="AA1482" s="554" t="s">
        <v>8674</v>
      </c>
      <c r="AB1482" s="684">
        <v>1.3841022021066035E-3</v>
      </c>
      <c r="AC1482" s="561">
        <v>7.6116534414188118E-4</v>
      </c>
    </row>
    <row r="1483" spans="1:29" ht="15" customHeight="1" thickBot="1" x14ac:dyDescent="0.3">
      <c r="A1483" s="532" t="s">
        <v>7798</v>
      </c>
      <c r="B1483" s="577">
        <v>277</v>
      </c>
      <c r="C1483" s="533" t="s">
        <v>7799</v>
      </c>
      <c r="D1483" s="534" t="s">
        <v>41</v>
      </c>
      <c r="E1483" s="537" t="s">
        <v>13</v>
      </c>
      <c r="F1483" s="530" t="s">
        <v>2058</v>
      </c>
      <c r="G1483" s="266" t="s">
        <v>2059</v>
      </c>
      <c r="H1483" s="530" t="s">
        <v>2001</v>
      </c>
      <c r="I1483" s="266">
        <v>98</v>
      </c>
      <c r="J1483" s="531">
        <v>2</v>
      </c>
      <c r="K1483" s="549" t="s">
        <v>8674</v>
      </c>
      <c r="L1483" s="549" t="s">
        <v>8674</v>
      </c>
      <c r="M1483" s="549" t="s">
        <v>8674</v>
      </c>
      <c r="N1483" s="549" t="s">
        <v>8674</v>
      </c>
      <c r="O1483" s="549" t="s">
        <v>8674</v>
      </c>
      <c r="P1483" s="550" t="s">
        <v>8674</v>
      </c>
      <c r="Q1483" s="551" t="s">
        <v>8674</v>
      </c>
      <c r="R1483" s="551" t="s">
        <v>8674</v>
      </c>
      <c r="S1483" s="551" t="s">
        <v>8674</v>
      </c>
      <c r="T1483" s="551" t="s">
        <v>8674</v>
      </c>
      <c r="U1483" s="551" t="s">
        <v>8674</v>
      </c>
      <c r="V1483" s="552" t="s">
        <v>8674</v>
      </c>
      <c r="W1483" s="553">
        <v>8.3927822073017206E-3</v>
      </c>
      <c r="X1483" s="553" t="s">
        <v>8674</v>
      </c>
      <c r="Y1483" s="553" t="s">
        <v>8674</v>
      </c>
      <c r="Z1483" s="553" t="s">
        <v>8674</v>
      </c>
      <c r="AA1483" s="554" t="s">
        <v>8674</v>
      </c>
      <c r="AB1483" s="684">
        <v>2.768204404213207E-3</v>
      </c>
      <c r="AC1483" s="561">
        <v>7.6116534414188118E-4</v>
      </c>
    </row>
    <row r="1484" spans="1:29" ht="15" customHeight="1" thickBot="1" x14ac:dyDescent="0.3">
      <c r="A1484" s="532" t="s">
        <v>7845</v>
      </c>
      <c r="B1484" s="577">
        <v>238</v>
      </c>
      <c r="C1484" s="533" t="s">
        <v>7846</v>
      </c>
      <c r="D1484" s="534" t="s">
        <v>41</v>
      </c>
      <c r="E1484" s="537" t="s">
        <v>6</v>
      </c>
      <c r="F1484" s="530" t="s">
        <v>118</v>
      </c>
      <c r="G1484" s="266" t="s">
        <v>119</v>
      </c>
      <c r="H1484" s="530" t="s">
        <v>120</v>
      </c>
      <c r="I1484" s="266">
        <v>86</v>
      </c>
      <c r="J1484" s="531">
        <v>2</v>
      </c>
      <c r="K1484" s="549" t="s">
        <v>8674</v>
      </c>
      <c r="L1484" s="549" t="s">
        <v>8674</v>
      </c>
      <c r="M1484" s="549" t="s">
        <v>8674</v>
      </c>
      <c r="N1484" s="549" t="s">
        <v>8674</v>
      </c>
      <c r="O1484" s="549" t="s">
        <v>8674</v>
      </c>
      <c r="P1484" s="550" t="s">
        <v>8674</v>
      </c>
      <c r="Q1484" s="551" t="s">
        <v>8674</v>
      </c>
      <c r="R1484" s="551" t="s">
        <v>8674</v>
      </c>
      <c r="S1484" s="551" t="s">
        <v>8674</v>
      </c>
      <c r="T1484" s="551" t="s">
        <v>8674</v>
      </c>
      <c r="U1484" s="551" t="s">
        <v>8674</v>
      </c>
      <c r="V1484" s="552" t="s">
        <v>8674</v>
      </c>
      <c r="W1484" s="553" t="s">
        <v>8674</v>
      </c>
      <c r="X1484" s="553" t="s">
        <v>8674</v>
      </c>
      <c r="Y1484" s="553">
        <v>5.1888750518887502E-3</v>
      </c>
      <c r="Z1484" s="553" t="s">
        <v>8674</v>
      </c>
      <c r="AA1484" s="554" t="s">
        <v>8674</v>
      </c>
      <c r="AB1484" s="684">
        <v>2.768204404213207E-3</v>
      </c>
      <c r="AC1484" s="561">
        <v>7.6116534414188118E-4</v>
      </c>
    </row>
    <row r="1485" spans="1:29" ht="15" customHeight="1" thickBot="1" x14ac:dyDescent="0.3">
      <c r="A1485" s="532" t="s">
        <v>8445</v>
      </c>
      <c r="B1485" s="577">
        <v>244</v>
      </c>
      <c r="C1485" s="533" t="s">
        <v>8446</v>
      </c>
      <c r="D1485" s="534" t="s">
        <v>41</v>
      </c>
      <c r="E1485" s="537" t="s">
        <v>6</v>
      </c>
      <c r="F1485" s="530" t="s">
        <v>121</v>
      </c>
      <c r="G1485" s="266" t="s">
        <v>122</v>
      </c>
      <c r="H1485" s="530" t="s">
        <v>123</v>
      </c>
      <c r="I1485" s="266">
        <v>99</v>
      </c>
      <c r="J1485" s="531">
        <v>2</v>
      </c>
      <c r="K1485" s="549" t="s">
        <v>8674</v>
      </c>
      <c r="L1485" s="549" t="s">
        <v>8674</v>
      </c>
      <c r="M1485" s="549" t="s">
        <v>8674</v>
      </c>
      <c r="N1485" s="549" t="s">
        <v>8674</v>
      </c>
      <c r="O1485" s="549">
        <v>1.0561892691170258E-2</v>
      </c>
      <c r="P1485" s="550">
        <v>2.8341859509402414E-3</v>
      </c>
      <c r="Q1485" s="551" t="s">
        <v>8674</v>
      </c>
      <c r="R1485" s="551" t="s">
        <v>8674</v>
      </c>
      <c r="S1485" s="551" t="s">
        <v>8674</v>
      </c>
      <c r="T1485" s="551" t="s">
        <v>8674</v>
      </c>
      <c r="U1485" s="551" t="s">
        <v>8674</v>
      </c>
      <c r="V1485" s="552" t="s">
        <v>8674</v>
      </c>
      <c r="W1485" s="553" t="s">
        <v>8674</v>
      </c>
      <c r="X1485" s="553" t="s">
        <v>8674</v>
      </c>
      <c r="Y1485" s="553" t="s">
        <v>8674</v>
      </c>
      <c r="Z1485" s="553" t="s">
        <v>8674</v>
      </c>
      <c r="AA1485" s="554" t="s">
        <v>8674</v>
      </c>
      <c r="AB1485" s="684" t="s">
        <v>8674</v>
      </c>
      <c r="AC1485" s="561">
        <v>7.6116534414188118E-4</v>
      </c>
    </row>
    <row r="1486" spans="1:29" ht="15" customHeight="1" thickBot="1" x14ac:dyDescent="0.3">
      <c r="A1486" s="532" t="s">
        <v>7836</v>
      </c>
      <c r="B1486" s="577">
        <v>354</v>
      </c>
      <c r="C1486" s="533" t="s">
        <v>7837</v>
      </c>
      <c r="D1486" s="534" t="s">
        <v>42</v>
      </c>
      <c r="E1486" s="537" t="s">
        <v>5</v>
      </c>
      <c r="F1486" s="530" t="s">
        <v>2586</v>
      </c>
      <c r="G1486" s="266" t="s">
        <v>2587</v>
      </c>
      <c r="H1486" s="530" t="s">
        <v>2588</v>
      </c>
      <c r="I1486" s="266">
        <v>88</v>
      </c>
      <c r="J1486" s="531">
        <v>2</v>
      </c>
      <c r="K1486" s="549" t="s">
        <v>8674</v>
      </c>
      <c r="L1486" s="549" t="s">
        <v>8674</v>
      </c>
      <c r="M1486" s="549" t="s">
        <v>8674</v>
      </c>
      <c r="N1486" s="549" t="s">
        <v>8674</v>
      </c>
      <c r="O1486" s="549" t="s">
        <v>8674</v>
      </c>
      <c r="P1486" s="550" t="s">
        <v>8674</v>
      </c>
      <c r="Q1486" s="551" t="s">
        <v>8674</v>
      </c>
      <c r="R1486" s="551" t="s">
        <v>8674</v>
      </c>
      <c r="S1486" s="551" t="s">
        <v>8674</v>
      </c>
      <c r="T1486" s="551" t="s">
        <v>8674</v>
      </c>
      <c r="U1486" s="551" t="s">
        <v>8674</v>
      </c>
      <c r="V1486" s="552" t="s">
        <v>8674</v>
      </c>
      <c r="W1486" s="553" t="s">
        <v>8674</v>
      </c>
      <c r="X1486" s="553" t="s">
        <v>8674</v>
      </c>
      <c r="Y1486" s="553">
        <v>5.1888750518887502E-3</v>
      </c>
      <c r="Z1486" s="553" t="s">
        <v>8674</v>
      </c>
      <c r="AA1486" s="554" t="s">
        <v>8674</v>
      </c>
      <c r="AB1486" s="684">
        <v>2.768204404213207E-3</v>
      </c>
      <c r="AC1486" s="561">
        <v>7.6116534414188118E-4</v>
      </c>
    </row>
    <row r="1487" spans="1:29" ht="15" customHeight="1" thickBot="1" x14ac:dyDescent="0.3">
      <c r="A1487" s="532" t="s">
        <v>8245</v>
      </c>
      <c r="B1487" s="577">
        <v>297</v>
      </c>
      <c r="C1487" s="533" t="s">
        <v>8246</v>
      </c>
      <c r="D1487" s="534" t="s">
        <v>42</v>
      </c>
      <c r="E1487" s="537" t="s">
        <v>5</v>
      </c>
      <c r="F1487" s="530" t="s">
        <v>2601</v>
      </c>
      <c r="G1487" s="266" t="s">
        <v>2602</v>
      </c>
      <c r="H1487" s="530" t="s">
        <v>2603</v>
      </c>
      <c r="I1487" s="266">
        <v>88</v>
      </c>
      <c r="J1487" s="531">
        <v>2</v>
      </c>
      <c r="K1487" s="549" t="s">
        <v>8674</v>
      </c>
      <c r="L1487" s="549" t="s">
        <v>8674</v>
      </c>
      <c r="M1487" s="549" t="s">
        <v>8674</v>
      </c>
      <c r="N1487" s="549" t="s">
        <v>8674</v>
      </c>
      <c r="O1487" s="549" t="s">
        <v>8674</v>
      </c>
      <c r="P1487" s="550" t="s">
        <v>8674</v>
      </c>
      <c r="Q1487" s="551">
        <v>5.1964248596965291E-3</v>
      </c>
      <c r="R1487" s="551" t="s">
        <v>8674</v>
      </c>
      <c r="S1487" s="551" t="s">
        <v>8674</v>
      </c>
      <c r="T1487" s="551" t="s">
        <v>8674</v>
      </c>
      <c r="U1487" s="551" t="s">
        <v>8674</v>
      </c>
      <c r="V1487" s="552">
        <v>1.667514319779221E-3</v>
      </c>
      <c r="W1487" s="553" t="s">
        <v>8674</v>
      </c>
      <c r="X1487" s="553" t="s">
        <v>8674</v>
      </c>
      <c r="Y1487" s="553" t="s">
        <v>8674</v>
      </c>
      <c r="Z1487" s="553" t="s">
        <v>8674</v>
      </c>
      <c r="AA1487" s="554" t="s">
        <v>8674</v>
      </c>
      <c r="AB1487" s="684" t="s">
        <v>8674</v>
      </c>
      <c r="AC1487" s="561">
        <v>7.6116534414188118E-4</v>
      </c>
    </row>
    <row r="1488" spans="1:29" ht="15" customHeight="1" thickBot="1" x14ac:dyDescent="0.3">
      <c r="A1488" s="532" t="s">
        <v>7772</v>
      </c>
      <c r="B1488" s="577">
        <v>296</v>
      </c>
      <c r="C1488" s="533" t="s">
        <v>7773</v>
      </c>
      <c r="D1488" s="534" t="s">
        <v>42</v>
      </c>
      <c r="E1488" s="537" t="s">
        <v>21</v>
      </c>
      <c r="F1488" s="530" t="s">
        <v>3683</v>
      </c>
      <c r="G1488" s="266" t="s">
        <v>3684</v>
      </c>
      <c r="H1488" s="530" t="s">
        <v>3685</v>
      </c>
      <c r="I1488" s="266">
        <v>99</v>
      </c>
      <c r="J1488" s="531">
        <v>2</v>
      </c>
      <c r="K1488" s="549" t="s">
        <v>8674</v>
      </c>
      <c r="L1488" s="549" t="s">
        <v>8674</v>
      </c>
      <c r="M1488" s="549" t="s">
        <v>8674</v>
      </c>
      <c r="N1488" s="549" t="s">
        <v>8674</v>
      </c>
      <c r="O1488" s="549" t="s">
        <v>8674</v>
      </c>
      <c r="P1488" s="550" t="s">
        <v>8674</v>
      </c>
      <c r="Q1488" s="551" t="s">
        <v>8674</v>
      </c>
      <c r="R1488" s="551" t="s">
        <v>8674</v>
      </c>
      <c r="S1488" s="551" t="s">
        <v>8674</v>
      </c>
      <c r="T1488" s="551" t="s">
        <v>8674</v>
      </c>
      <c r="U1488" s="551" t="s">
        <v>8674</v>
      </c>
      <c r="V1488" s="552" t="s">
        <v>8674</v>
      </c>
      <c r="W1488" s="553">
        <v>8.3927822073017206E-3</v>
      </c>
      <c r="X1488" s="553" t="s">
        <v>8674</v>
      </c>
      <c r="Y1488" s="553" t="s">
        <v>8674</v>
      </c>
      <c r="Z1488" s="553" t="s">
        <v>8674</v>
      </c>
      <c r="AA1488" s="554" t="s">
        <v>8674</v>
      </c>
      <c r="AB1488" s="684">
        <v>2.768204404213207E-3</v>
      </c>
      <c r="AC1488" s="561">
        <v>7.6116534414188118E-4</v>
      </c>
    </row>
    <row r="1489" spans="1:29" ht="15" customHeight="1" thickBot="1" x14ac:dyDescent="0.3">
      <c r="A1489" s="532" t="s">
        <v>8503</v>
      </c>
      <c r="B1489" s="577">
        <v>299</v>
      </c>
      <c r="C1489" s="533" t="s">
        <v>8504</v>
      </c>
      <c r="D1489" s="534" t="s">
        <v>42</v>
      </c>
      <c r="E1489" s="537" t="s">
        <v>21</v>
      </c>
      <c r="F1489" s="530" t="s">
        <v>3691</v>
      </c>
      <c r="G1489" s="266" t="s">
        <v>3692</v>
      </c>
      <c r="H1489" s="530" t="s">
        <v>3693</v>
      </c>
      <c r="I1489" s="266">
        <v>92</v>
      </c>
      <c r="J1489" s="531">
        <v>2</v>
      </c>
      <c r="K1489" s="549" t="s">
        <v>8674</v>
      </c>
      <c r="L1489" s="549" t="s">
        <v>8674</v>
      </c>
      <c r="M1489" s="549" t="s">
        <v>8674</v>
      </c>
      <c r="N1489" s="549" t="s">
        <v>8674</v>
      </c>
      <c r="O1489" s="549">
        <v>1.0561892691170258E-2</v>
      </c>
      <c r="P1489" s="550">
        <v>2.8341859509402414E-3</v>
      </c>
      <c r="Q1489" s="551" t="s">
        <v>8674</v>
      </c>
      <c r="R1489" s="551" t="s">
        <v>8674</v>
      </c>
      <c r="S1489" s="551" t="s">
        <v>8674</v>
      </c>
      <c r="T1489" s="551" t="s">
        <v>8674</v>
      </c>
      <c r="U1489" s="551" t="s">
        <v>8674</v>
      </c>
      <c r="V1489" s="552" t="s">
        <v>8674</v>
      </c>
      <c r="W1489" s="553" t="s">
        <v>8674</v>
      </c>
      <c r="X1489" s="553" t="s">
        <v>8674</v>
      </c>
      <c r="Y1489" s="553" t="s">
        <v>8674</v>
      </c>
      <c r="Z1489" s="553" t="s">
        <v>8674</v>
      </c>
      <c r="AA1489" s="554" t="s">
        <v>8674</v>
      </c>
      <c r="AB1489" s="684" t="s">
        <v>8674</v>
      </c>
      <c r="AC1489" s="561">
        <v>7.6116534414188118E-4</v>
      </c>
    </row>
    <row r="1490" spans="1:29" ht="15" customHeight="1" thickBot="1" x14ac:dyDescent="0.3">
      <c r="A1490" s="532" t="s">
        <v>8521</v>
      </c>
      <c r="B1490" s="577">
        <v>286</v>
      </c>
      <c r="C1490" s="533" t="s">
        <v>8522</v>
      </c>
      <c r="D1490" s="534" t="s">
        <v>42</v>
      </c>
      <c r="E1490" s="537" t="s">
        <v>21</v>
      </c>
      <c r="F1490" s="530" t="s">
        <v>3694</v>
      </c>
      <c r="G1490" s="266" t="s">
        <v>3695</v>
      </c>
      <c r="H1490" s="530" t="s">
        <v>3696</v>
      </c>
      <c r="I1490" s="266">
        <v>89</v>
      </c>
      <c r="J1490" s="531">
        <v>2</v>
      </c>
      <c r="K1490" s="549">
        <v>7.7748406157673771E-3</v>
      </c>
      <c r="L1490" s="549" t="s">
        <v>8674</v>
      </c>
      <c r="M1490" s="549" t="s">
        <v>8674</v>
      </c>
      <c r="N1490" s="549" t="s">
        <v>8674</v>
      </c>
      <c r="O1490" s="549">
        <v>5.280946345585129E-3</v>
      </c>
      <c r="P1490" s="550">
        <v>2.8341859509402414E-3</v>
      </c>
      <c r="Q1490" s="551" t="s">
        <v>8674</v>
      </c>
      <c r="R1490" s="551" t="s">
        <v>8674</v>
      </c>
      <c r="S1490" s="551" t="s">
        <v>8674</v>
      </c>
      <c r="T1490" s="551" t="s">
        <v>8674</v>
      </c>
      <c r="U1490" s="551" t="s">
        <v>8674</v>
      </c>
      <c r="V1490" s="552" t="s">
        <v>8674</v>
      </c>
      <c r="W1490" s="553" t="s">
        <v>8674</v>
      </c>
      <c r="X1490" s="553" t="s">
        <v>8674</v>
      </c>
      <c r="Y1490" s="553" t="s">
        <v>8674</v>
      </c>
      <c r="Z1490" s="553" t="s">
        <v>8674</v>
      </c>
      <c r="AA1490" s="554" t="s">
        <v>8674</v>
      </c>
      <c r="AB1490" s="684" t="s">
        <v>8674</v>
      </c>
      <c r="AC1490" s="561">
        <v>7.6116534414188118E-4</v>
      </c>
    </row>
    <row r="1491" spans="1:29" ht="15" customHeight="1" thickBot="1" x14ac:dyDescent="0.3">
      <c r="A1491" s="532" t="s">
        <v>7832</v>
      </c>
      <c r="B1491" s="577">
        <v>334</v>
      </c>
      <c r="C1491" s="533" t="s">
        <v>7833</v>
      </c>
      <c r="D1491" s="534" t="s">
        <v>42</v>
      </c>
      <c r="E1491" s="537" t="s">
        <v>21</v>
      </c>
      <c r="F1491" s="530" t="s">
        <v>3697</v>
      </c>
      <c r="G1491" s="266" t="s">
        <v>3678</v>
      </c>
      <c r="H1491" s="530" t="s">
        <v>3698</v>
      </c>
      <c r="I1491" s="266">
        <v>89</v>
      </c>
      <c r="J1491" s="531">
        <v>2</v>
      </c>
      <c r="K1491" s="549" t="s">
        <v>8674</v>
      </c>
      <c r="L1491" s="549" t="s">
        <v>8674</v>
      </c>
      <c r="M1491" s="549" t="s">
        <v>8674</v>
      </c>
      <c r="N1491" s="549" t="s">
        <v>8674</v>
      </c>
      <c r="O1491" s="549" t="s">
        <v>8674</v>
      </c>
      <c r="P1491" s="550" t="s">
        <v>8674</v>
      </c>
      <c r="Q1491" s="551" t="s">
        <v>8674</v>
      </c>
      <c r="R1491" s="551" t="s">
        <v>8674</v>
      </c>
      <c r="S1491" s="551" t="s">
        <v>8674</v>
      </c>
      <c r="T1491" s="551" t="s">
        <v>8674</v>
      </c>
      <c r="U1491" s="551" t="s">
        <v>8674</v>
      </c>
      <c r="V1491" s="552" t="s">
        <v>8674</v>
      </c>
      <c r="W1491" s="553" t="s">
        <v>8674</v>
      </c>
      <c r="X1491" s="553" t="s">
        <v>8674</v>
      </c>
      <c r="Y1491" s="553">
        <v>5.1888750518887502E-3</v>
      </c>
      <c r="Z1491" s="553" t="s">
        <v>8674</v>
      </c>
      <c r="AA1491" s="554" t="s">
        <v>8674</v>
      </c>
      <c r="AB1491" s="684">
        <v>2.768204404213207E-3</v>
      </c>
      <c r="AC1491" s="561">
        <v>7.6116534414188118E-4</v>
      </c>
    </row>
    <row r="1492" spans="1:29" ht="15" customHeight="1" thickBot="1" x14ac:dyDescent="0.3">
      <c r="A1492" s="532" t="s">
        <v>8001</v>
      </c>
      <c r="B1492" s="577">
        <v>309</v>
      </c>
      <c r="C1492" s="533" t="s">
        <v>8002</v>
      </c>
      <c r="D1492" s="534" t="s">
        <v>42</v>
      </c>
      <c r="E1492" s="537" t="s">
        <v>5</v>
      </c>
      <c r="F1492" s="530" t="s">
        <v>2642</v>
      </c>
      <c r="G1492" s="266" t="s">
        <v>2643</v>
      </c>
      <c r="H1492" s="530" t="s">
        <v>2644</v>
      </c>
      <c r="I1492" s="266">
        <v>100</v>
      </c>
      <c r="J1492" s="531">
        <v>2</v>
      </c>
      <c r="K1492" s="549" t="s">
        <v>8674</v>
      </c>
      <c r="L1492" s="549" t="s">
        <v>8674</v>
      </c>
      <c r="M1492" s="549" t="s">
        <v>8674</v>
      </c>
      <c r="N1492" s="549" t="s">
        <v>8674</v>
      </c>
      <c r="O1492" s="549" t="s">
        <v>8674</v>
      </c>
      <c r="P1492" s="550" t="s">
        <v>8674</v>
      </c>
      <c r="Q1492" s="551" t="s">
        <v>8674</v>
      </c>
      <c r="R1492" s="551" t="s">
        <v>8674</v>
      </c>
      <c r="S1492" s="551" t="s">
        <v>8674</v>
      </c>
      <c r="T1492" s="551" t="s">
        <v>8674</v>
      </c>
      <c r="U1492" s="551">
        <v>2.4274790629930817E-2</v>
      </c>
      <c r="V1492" s="552">
        <v>1.667514319779221E-3</v>
      </c>
      <c r="W1492" s="553" t="s">
        <v>8674</v>
      </c>
      <c r="X1492" s="553" t="s">
        <v>8674</v>
      </c>
      <c r="Y1492" s="553" t="s">
        <v>8674</v>
      </c>
      <c r="Z1492" s="553" t="s">
        <v>8674</v>
      </c>
      <c r="AA1492" s="554" t="s">
        <v>8674</v>
      </c>
      <c r="AB1492" s="684" t="s">
        <v>8674</v>
      </c>
      <c r="AC1492" s="561">
        <v>7.6116534414188118E-4</v>
      </c>
    </row>
    <row r="1493" spans="1:29" ht="15" customHeight="1" thickBot="1" x14ac:dyDescent="0.3">
      <c r="A1493" s="532" t="s">
        <v>7865</v>
      </c>
      <c r="B1493" s="577">
        <v>308</v>
      </c>
      <c r="C1493" s="533" t="s">
        <v>7866</v>
      </c>
      <c r="D1493" s="534" t="s">
        <v>42</v>
      </c>
      <c r="E1493" s="537" t="s">
        <v>5</v>
      </c>
      <c r="F1493" s="530" t="s">
        <v>2640</v>
      </c>
      <c r="G1493" s="266" t="s">
        <v>2641</v>
      </c>
      <c r="H1493" s="530" t="s">
        <v>2319</v>
      </c>
      <c r="I1493" s="266">
        <v>100</v>
      </c>
      <c r="J1493" s="531">
        <v>2</v>
      </c>
      <c r="K1493" s="549" t="s">
        <v>8674</v>
      </c>
      <c r="L1493" s="549" t="s">
        <v>8674</v>
      </c>
      <c r="M1493" s="549" t="s">
        <v>8674</v>
      </c>
      <c r="N1493" s="549" t="s">
        <v>8674</v>
      </c>
      <c r="O1493" s="549" t="s">
        <v>8674</v>
      </c>
      <c r="P1493" s="550" t="s">
        <v>8674</v>
      </c>
      <c r="Q1493" s="551" t="s">
        <v>8674</v>
      </c>
      <c r="R1493" s="551" t="s">
        <v>8674</v>
      </c>
      <c r="S1493" s="551" t="s">
        <v>8674</v>
      </c>
      <c r="T1493" s="551" t="s">
        <v>8674</v>
      </c>
      <c r="U1493" s="551">
        <v>1.2137395314965408E-2</v>
      </c>
      <c r="V1493" s="552">
        <v>8.3375715988961052E-4</v>
      </c>
      <c r="W1493" s="553" t="s">
        <v>8674</v>
      </c>
      <c r="X1493" s="553">
        <v>1.9138755980861243E-2</v>
      </c>
      <c r="Y1493" s="553" t="s">
        <v>8674</v>
      </c>
      <c r="Z1493" s="553" t="s">
        <v>8674</v>
      </c>
      <c r="AA1493" s="554" t="s">
        <v>8674</v>
      </c>
      <c r="AB1493" s="684">
        <v>1.3841022021066035E-3</v>
      </c>
      <c r="AC1493" s="561">
        <v>7.6116534414188118E-4</v>
      </c>
    </row>
    <row r="1494" spans="1:29" ht="15" customHeight="1" thickBot="1" x14ac:dyDescent="0.3">
      <c r="A1494" s="532" t="s">
        <v>8333</v>
      </c>
      <c r="B1494" s="577">
        <v>261</v>
      </c>
      <c r="C1494" s="533" t="s">
        <v>8334</v>
      </c>
      <c r="D1494" s="534" t="s">
        <v>42</v>
      </c>
      <c r="E1494" s="537" t="s">
        <v>8</v>
      </c>
      <c r="F1494" s="530" t="s">
        <v>4247</v>
      </c>
      <c r="G1494" s="266" t="s">
        <v>4248</v>
      </c>
      <c r="H1494" s="530" t="s">
        <v>1223</v>
      </c>
      <c r="I1494" s="266">
        <v>99</v>
      </c>
      <c r="J1494" s="531">
        <v>2</v>
      </c>
      <c r="K1494" s="549">
        <v>7.7748406157673771E-3</v>
      </c>
      <c r="L1494" s="549" t="s">
        <v>8674</v>
      </c>
      <c r="M1494" s="549" t="s">
        <v>8674</v>
      </c>
      <c r="N1494" s="549" t="s">
        <v>8674</v>
      </c>
      <c r="O1494" s="549" t="s">
        <v>8674</v>
      </c>
      <c r="P1494" s="550">
        <v>1.4170929754701207E-3</v>
      </c>
      <c r="Q1494" s="551" t="s">
        <v>8674</v>
      </c>
      <c r="R1494" s="551" t="s">
        <v>8674</v>
      </c>
      <c r="S1494" s="551">
        <v>1.9381723035177827E-3</v>
      </c>
      <c r="T1494" s="551" t="s">
        <v>8674</v>
      </c>
      <c r="U1494" s="551" t="s">
        <v>8674</v>
      </c>
      <c r="V1494" s="552">
        <v>8.3375715988961052E-4</v>
      </c>
      <c r="W1494" s="553" t="s">
        <v>8674</v>
      </c>
      <c r="X1494" s="553" t="s">
        <v>8674</v>
      </c>
      <c r="Y1494" s="553" t="s">
        <v>8674</v>
      </c>
      <c r="Z1494" s="553" t="s">
        <v>8674</v>
      </c>
      <c r="AA1494" s="554" t="s">
        <v>8674</v>
      </c>
      <c r="AB1494" s="684" t="s">
        <v>8674</v>
      </c>
      <c r="AC1494" s="561">
        <v>7.6116534414188118E-4</v>
      </c>
    </row>
    <row r="1495" spans="1:29" ht="15" customHeight="1" thickBot="1" x14ac:dyDescent="0.3">
      <c r="A1495" s="532" t="s">
        <v>8061</v>
      </c>
      <c r="B1495" s="577">
        <v>231</v>
      </c>
      <c r="C1495" s="533" t="s">
        <v>8062</v>
      </c>
      <c r="D1495" s="534" t="s">
        <v>41</v>
      </c>
      <c r="E1495" s="537" t="s">
        <v>12</v>
      </c>
      <c r="F1495" s="530" t="s">
        <v>1469</v>
      </c>
      <c r="G1495" s="266" t="s">
        <v>1470</v>
      </c>
      <c r="H1495" s="530" t="s">
        <v>1471</v>
      </c>
      <c r="I1495" s="266">
        <v>99</v>
      </c>
      <c r="J1495" s="531">
        <v>2</v>
      </c>
      <c r="K1495" s="549" t="s">
        <v>8674</v>
      </c>
      <c r="L1495" s="549" t="s">
        <v>8674</v>
      </c>
      <c r="M1495" s="549" t="s">
        <v>8674</v>
      </c>
      <c r="N1495" s="549" t="s">
        <v>8674</v>
      </c>
      <c r="O1495" s="549" t="s">
        <v>8674</v>
      </c>
      <c r="P1495" s="550" t="s">
        <v>8674</v>
      </c>
      <c r="Q1495" s="551">
        <v>5.1964248596965291E-3</v>
      </c>
      <c r="R1495" s="551" t="s">
        <v>8674</v>
      </c>
      <c r="S1495" s="551" t="s">
        <v>8674</v>
      </c>
      <c r="T1495" s="551" t="s">
        <v>8674</v>
      </c>
      <c r="U1495" s="551" t="s">
        <v>8674</v>
      </c>
      <c r="V1495" s="552">
        <v>1.667514319779221E-3</v>
      </c>
      <c r="W1495" s="553" t="s">
        <v>8674</v>
      </c>
      <c r="X1495" s="553" t="s">
        <v>8674</v>
      </c>
      <c r="Y1495" s="553" t="s">
        <v>8674</v>
      </c>
      <c r="Z1495" s="553" t="s">
        <v>8674</v>
      </c>
      <c r="AA1495" s="554" t="s">
        <v>8674</v>
      </c>
      <c r="AB1495" s="684" t="s">
        <v>8674</v>
      </c>
      <c r="AC1495" s="561">
        <v>7.6116534414188118E-4</v>
      </c>
    </row>
    <row r="1496" spans="1:29" ht="15" customHeight="1" thickBot="1" x14ac:dyDescent="0.3">
      <c r="A1496" s="532" t="s">
        <v>8299</v>
      </c>
      <c r="B1496" s="577">
        <v>283</v>
      </c>
      <c r="C1496" s="533" t="s">
        <v>8300</v>
      </c>
      <c r="D1496" s="534" t="s">
        <v>41</v>
      </c>
      <c r="E1496" s="537" t="s">
        <v>30</v>
      </c>
      <c r="F1496" s="530" t="s">
        <v>83</v>
      </c>
      <c r="G1496" s="266" t="s">
        <v>84</v>
      </c>
      <c r="H1496" s="530" t="s">
        <v>85</v>
      </c>
      <c r="I1496" s="266">
        <v>81</v>
      </c>
      <c r="J1496" s="531">
        <v>2</v>
      </c>
      <c r="K1496" s="549" t="s">
        <v>8674</v>
      </c>
      <c r="L1496" s="549" t="s">
        <v>8674</v>
      </c>
      <c r="M1496" s="549" t="s">
        <v>8674</v>
      </c>
      <c r="N1496" s="549" t="s">
        <v>8674</v>
      </c>
      <c r="O1496" s="549" t="s">
        <v>8674</v>
      </c>
      <c r="P1496" s="550" t="s">
        <v>8674</v>
      </c>
      <c r="Q1496" s="551">
        <v>5.1964248596965291E-3</v>
      </c>
      <c r="R1496" s="551" t="s">
        <v>8674</v>
      </c>
      <c r="S1496" s="551" t="s">
        <v>8674</v>
      </c>
      <c r="T1496" s="551" t="s">
        <v>8674</v>
      </c>
      <c r="U1496" s="551" t="s">
        <v>8674</v>
      </c>
      <c r="V1496" s="552">
        <v>1.667514319779221E-3</v>
      </c>
      <c r="W1496" s="553" t="s">
        <v>8674</v>
      </c>
      <c r="X1496" s="553" t="s">
        <v>8674</v>
      </c>
      <c r="Y1496" s="553" t="s">
        <v>8674</v>
      </c>
      <c r="Z1496" s="553" t="s">
        <v>8674</v>
      </c>
      <c r="AA1496" s="554" t="s">
        <v>8674</v>
      </c>
      <c r="AB1496" s="684" t="s">
        <v>8674</v>
      </c>
      <c r="AC1496" s="561">
        <v>7.6116534414188118E-4</v>
      </c>
    </row>
    <row r="1497" spans="1:29" ht="15" customHeight="1" thickBot="1" x14ac:dyDescent="0.3">
      <c r="A1497" s="532" t="s">
        <v>7947</v>
      </c>
      <c r="B1497" s="577">
        <v>264</v>
      </c>
      <c r="C1497" s="533" t="s">
        <v>7948</v>
      </c>
      <c r="D1497" s="534" t="s">
        <v>41</v>
      </c>
      <c r="E1497" s="537" t="s">
        <v>9</v>
      </c>
      <c r="F1497" s="530" t="s">
        <v>986</v>
      </c>
      <c r="G1497" s="266" t="s">
        <v>987</v>
      </c>
      <c r="H1497" s="530" t="s">
        <v>988</v>
      </c>
      <c r="I1497" s="266">
        <v>99</v>
      </c>
      <c r="J1497" s="531">
        <v>2</v>
      </c>
      <c r="K1497" s="549" t="s">
        <v>8674</v>
      </c>
      <c r="L1497" s="549" t="s">
        <v>8674</v>
      </c>
      <c r="M1497" s="549" t="s">
        <v>8674</v>
      </c>
      <c r="N1497" s="549" t="s">
        <v>8674</v>
      </c>
      <c r="O1497" s="549">
        <v>5.280946345585129E-3</v>
      </c>
      <c r="P1497" s="550">
        <v>1.4170929754701207E-3</v>
      </c>
      <c r="Q1497" s="551" t="s">
        <v>8674</v>
      </c>
      <c r="R1497" s="551" t="s">
        <v>8674</v>
      </c>
      <c r="S1497" s="551" t="s">
        <v>8674</v>
      </c>
      <c r="T1497" s="551" t="s">
        <v>8674</v>
      </c>
      <c r="U1497" s="551" t="s">
        <v>8674</v>
      </c>
      <c r="V1497" s="552" t="s">
        <v>8674</v>
      </c>
      <c r="W1497" s="553" t="s">
        <v>8674</v>
      </c>
      <c r="X1497" s="553" t="s">
        <v>8674</v>
      </c>
      <c r="Y1497" s="553">
        <v>2.5944375259443751E-3</v>
      </c>
      <c r="Z1497" s="553" t="s">
        <v>8674</v>
      </c>
      <c r="AA1497" s="554" t="s">
        <v>8674</v>
      </c>
      <c r="AB1497" s="684">
        <v>1.3841022021066035E-3</v>
      </c>
      <c r="AC1497" s="561">
        <v>7.6116534414188118E-4</v>
      </c>
    </row>
    <row r="1498" spans="1:29" ht="15" customHeight="1" thickBot="1" x14ac:dyDescent="0.3">
      <c r="A1498" s="532" t="s">
        <v>7887</v>
      </c>
      <c r="B1498" s="577">
        <v>283</v>
      </c>
      <c r="C1498" s="533" t="s">
        <v>7888</v>
      </c>
      <c r="D1498" s="534" t="s">
        <v>41</v>
      </c>
      <c r="E1498" s="537" t="s">
        <v>9</v>
      </c>
      <c r="F1498" s="530" t="s">
        <v>994</v>
      </c>
      <c r="G1498" s="266" t="s">
        <v>995</v>
      </c>
      <c r="H1498" s="530" t="s">
        <v>996</v>
      </c>
      <c r="I1498" s="266">
        <v>99</v>
      </c>
      <c r="J1498" s="531">
        <v>2</v>
      </c>
      <c r="K1498" s="549" t="s">
        <v>8674</v>
      </c>
      <c r="L1498" s="549" t="s">
        <v>8674</v>
      </c>
      <c r="M1498" s="549" t="s">
        <v>8674</v>
      </c>
      <c r="N1498" s="549" t="s">
        <v>8674</v>
      </c>
      <c r="O1498" s="549" t="s">
        <v>8674</v>
      </c>
      <c r="P1498" s="550" t="s">
        <v>8674</v>
      </c>
      <c r="Q1498" s="551">
        <v>2.5982124298482645E-3</v>
      </c>
      <c r="R1498" s="551" t="s">
        <v>8674</v>
      </c>
      <c r="S1498" s="551" t="s">
        <v>8674</v>
      </c>
      <c r="T1498" s="551" t="s">
        <v>8674</v>
      </c>
      <c r="U1498" s="551" t="s">
        <v>8674</v>
      </c>
      <c r="V1498" s="552">
        <v>8.3375715988961052E-4</v>
      </c>
      <c r="W1498" s="553" t="s">
        <v>8674</v>
      </c>
      <c r="X1498" s="553">
        <v>1.9138755980861243E-2</v>
      </c>
      <c r="Y1498" s="553" t="s">
        <v>8674</v>
      </c>
      <c r="Z1498" s="553" t="s">
        <v>8674</v>
      </c>
      <c r="AA1498" s="554" t="s">
        <v>8674</v>
      </c>
      <c r="AB1498" s="684">
        <v>1.3841022021066035E-3</v>
      </c>
      <c r="AC1498" s="561">
        <v>7.6116534414188118E-4</v>
      </c>
    </row>
    <row r="1499" spans="1:29" ht="15" customHeight="1" thickBot="1" x14ac:dyDescent="0.3">
      <c r="A1499" s="532" t="s">
        <v>8455</v>
      </c>
      <c r="B1499" s="577">
        <v>295</v>
      </c>
      <c r="C1499" s="533" t="s">
        <v>8456</v>
      </c>
      <c r="D1499" s="534" t="s">
        <v>42</v>
      </c>
      <c r="E1499" s="537" t="s">
        <v>5</v>
      </c>
      <c r="F1499" s="530" t="s">
        <v>2669</v>
      </c>
      <c r="G1499" s="266" t="s">
        <v>2670</v>
      </c>
      <c r="H1499" s="530" t="s">
        <v>2507</v>
      </c>
      <c r="I1499" s="266">
        <v>97</v>
      </c>
      <c r="J1499" s="531">
        <v>2</v>
      </c>
      <c r="K1499" s="549" t="s">
        <v>8674</v>
      </c>
      <c r="L1499" s="549" t="s">
        <v>8674</v>
      </c>
      <c r="M1499" s="549" t="s">
        <v>8674</v>
      </c>
      <c r="N1499" s="549" t="s">
        <v>8674</v>
      </c>
      <c r="O1499" s="549">
        <v>1.0561892691170258E-2</v>
      </c>
      <c r="P1499" s="550">
        <v>2.8341859509402414E-3</v>
      </c>
      <c r="Q1499" s="551" t="s">
        <v>8674</v>
      </c>
      <c r="R1499" s="551" t="s">
        <v>8674</v>
      </c>
      <c r="S1499" s="551" t="s">
        <v>8674</v>
      </c>
      <c r="T1499" s="551" t="s">
        <v>8674</v>
      </c>
      <c r="U1499" s="551" t="s">
        <v>8674</v>
      </c>
      <c r="V1499" s="552" t="s">
        <v>8674</v>
      </c>
      <c r="W1499" s="553" t="s">
        <v>8674</v>
      </c>
      <c r="X1499" s="553" t="s">
        <v>8674</v>
      </c>
      <c r="Y1499" s="553" t="s">
        <v>8674</v>
      </c>
      <c r="Z1499" s="553" t="s">
        <v>8674</v>
      </c>
      <c r="AA1499" s="554" t="s">
        <v>8674</v>
      </c>
      <c r="AB1499" s="684" t="s">
        <v>8674</v>
      </c>
      <c r="AC1499" s="561">
        <v>7.6116534414188118E-4</v>
      </c>
    </row>
    <row r="1500" spans="1:29" ht="15" customHeight="1" thickBot="1" x14ac:dyDescent="0.3">
      <c r="A1500" s="532" t="s">
        <v>8025</v>
      </c>
      <c r="B1500" s="577">
        <v>286</v>
      </c>
      <c r="C1500" s="533" t="s">
        <v>8026</v>
      </c>
      <c r="D1500" s="534" t="s">
        <v>42</v>
      </c>
      <c r="E1500" s="537" t="s">
        <v>5</v>
      </c>
      <c r="F1500" s="530" t="s">
        <v>2676</v>
      </c>
      <c r="G1500" s="266" t="s">
        <v>2677</v>
      </c>
      <c r="H1500" s="530" t="s">
        <v>90</v>
      </c>
      <c r="I1500" s="266">
        <v>100</v>
      </c>
      <c r="J1500" s="531">
        <v>2</v>
      </c>
      <c r="K1500" s="549" t="s">
        <v>8674</v>
      </c>
      <c r="L1500" s="549" t="s">
        <v>8674</v>
      </c>
      <c r="M1500" s="549" t="s">
        <v>8674</v>
      </c>
      <c r="N1500" s="549" t="s">
        <v>8674</v>
      </c>
      <c r="O1500" s="549" t="s">
        <v>8674</v>
      </c>
      <c r="P1500" s="550" t="s">
        <v>8674</v>
      </c>
      <c r="Q1500" s="551" t="s">
        <v>8674</v>
      </c>
      <c r="R1500" s="551" t="s">
        <v>8674</v>
      </c>
      <c r="S1500" s="551">
        <v>3.8763446070355654E-3</v>
      </c>
      <c r="T1500" s="551" t="s">
        <v>8674</v>
      </c>
      <c r="U1500" s="551" t="s">
        <v>8674</v>
      </c>
      <c r="V1500" s="552">
        <v>1.667514319779221E-3</v>
      </c>
      <c r="W1500" s="553" t="s">
        <v>8674</v>
      </c>
      <c r="X1500" s="553" t="s">
        <v>8674</v>
      </c>
      <c r="Y1500" s="553" t="s">
        <v>8674</v>
      </c>
      <c r="Z1500" s="553" t="s">
        <v>8674</v>
      </c>
      <c r="AA1500" s="554" t="s">
        <v>8674</v>
      </c>
      <c r="AB1500" s="684" t="s">
        <v>8674</v>
      </c>
      <c r="AC1500" s="561">
        <v>7.6116534414188118E-4</v>
      </c>
    </row>
    <row r="1501" spans="1:29" ht="15" customHeight="1" thickBot="1" x14ac:dyDescent="0.3">
      <c r="A1501" s="532" t="s">
        <v>8411</v>
      </c>
      <c r="B1501" s="577">
        <v>251</v>
      </c>
      <c r="C1501" s="533" t="s">
        <v>8412</v>
      </c>
      <c r="D1501" s="534" t="s">
        <v>42</v>
      </c>
      <c r="E1501" s="537" t="s">
        <v>5</v>
      </c>
      <c r="F1501" s="530" t="s">
        <v>2690</v>
      </c>
      <c r="G1501" s="266" t="s">
        <v>2691</v>
      </c>
      <c r="H1501" s="530" t="s">
        <v>847</v>
      </c>
      <c r="I1501" s="266">
        <v>100</v>
      </c>
      <c r="J1501" s="531">
        <v>2</v>
      </c>
      <c r="K1501" s="549">
        <v>1.5549681231534754E-2</v>
      </c>
      <c r="L1501" s="549" t="s">
        <v>8674</v>
      </c>
      <c r="M1501" s="549" t="s">
        <v>8674</v>
      </c>
      <c r="N1501" s="549" t="s">
        <v>8674</v>
      </c>
      <c r="O1501" s="549" t="s">
        <v>8674</v>
      </c>
      <c r="P1501" s="550">
        <v>2.8341859509402414E-3</v>
      </c>
      <c r="Q1501" s="551" t="s">
        <v>8674</v>
      </c>
      <c r="R1501" s="551" t="s">
        <v>8674</v>
      </c>
      <c r="S1501" s="551" t="s">
        <v>8674</v>
      </c>
      <c r="T1501" s="551" t="s">
        <v>8674</v>
      </c>
      <c r="U1501" s="551" t="s">
        <v>8674</v>
      </c>
      <c r="V1501" s="552" t="s">
        <v>8674</v>
      </c>
      <c r="W1501" s="553" t="s">
        <v>8674</v>
      </c>
      <c r="X1501" s="553" t="s">
        <v>8674</v>
      </c>
      <c r="Y1501" s="553" t="s">
        <v>8674</v>
      </c>
      <c r="Z1501" s="553" t="s">
        <v>8674</v>
      </c>
      <c r="AA1501" s="554" t="s">
        <v>8674</v>
      </c>
      <c r="AB1501" s="684" t="s">
        <v>8674</v>
      </c>
      <c r="AC1501" s="561">
        <v>7.6116534414188118E-4</v>
      </c>
    </row>
    <row r="1502" spans="1:29" ht="15" customHeight="1" thickBot="1" x14ac:dyDescent="0.3">
      <c r="A1502" s="532" t="s">
        <v>7881</v>
      </c>
      <c r="B1502" s="577">
        <v>254</v>
      </c>
      <c r="C1502" s="533" t="s">
        <v>7882</v>
      </c>
      <c r="D1502" s="534" t="s">
        <v>41</v>
      </c>
      <c r="E1502" s="537" t="s">
        <v>13</v>
      </c>
      <c r="F1502" s="530" t="s">
        <v>2081</v>
      </c>
      <c r="G1502" s="266" t="s">
        <v>2082</v>
      </c>
      <c r="H1502" s="530" t="s">
        <v>1348</v>
      </c>
      <c r="I1502" s="266">
        <v>99</v>
      </c>
      <c r="J1502" s="531">
        <v>2</v>
      </c>
      <c r="K1502" s="549" t="s">
        <v>8674</v>
      </c>
      <c r="L1502" s="549" t="s">
        <v>8674</v>
      </c>
      <c r="M1502" s="549" t="s">
        <v>8674</v>
      </c>
      <c r="N1502" s="549" t="s">
        <v>8674</v>
      </c>
      <c r="O1502" s="549" t="s">
        <v>8674</v>
      </c>
      <c r="P1502" s="550" t="s">
        <v>8674</v>
      </c>
      <c r="Q1502" s="551" t="s">
        <v>8674</v>
      </c>
      <c r="R1502" s="551" t="s">
        <v>8674</v>
      </c>
      <c r="S1502" s="551" t="s">
        <v>8674</v>
      </c>
      <c r="T1502" s="551">
        <v>5.4957133435919979E-3</v>
      </c>
      <c r="U1502" s="551" t="s">
        <v>8674</v>
      </c>
      <c r="V1502" s="552">
        <v>8.3375715988961052E-4</v>
      </c>
      <c r="W1502" s="553" t="s">
        <v>8674</v>
      </c>
      <c r="X1502" s="553">
        <v>1.9138755980861243E-2</v>
      </c>
      <c r="Y1502" s="553" t="s">
        <v>8674</v>
      </c>
      <c r="Z1502" s="553" t="s">
        <v>8674</v>
      </c>
      <c r="AA1502" s="554" t="s">
        <v>8674</v>
      </c>
      <c r="AB1502" s="684">
        <v>1.3841022021066035E-3</v>
      </c>
      <c r="AC1502" s="561">
        <v>7.6116534414188118E-4</v>
      </c>
    </row>
    <row r="1503" spans="1:29" ht="15" customHeight="1" thickBot="1" x14ac:dyDescent="0.3">
      <c r="A1503" s="532" t="s">
        <v>8095</v>
      </c>
      <c r="B1503" s="577">
        <v>240</v>
      </c>
      <c r="C1503" s="533" t="s">
        <v>8096</v>
      </c>
      <c r="D1503" s="534" t="s">
        <v>41</v>
      </c>
      <c r="E1503" s="537" t="s">
        <v>12</v>
      </c>
      <c r="F1503" s="530" t="s">
        <v>1479</v>
      </c>
      <c r="G1503" s="266" t="s">
        <v>1480</v>
      </c>
      <c r="H1503" s="530" t="s">
        <v>440</v>
      </c>
      <c r="I1503" s="266">
        <v>98</v>
      </c>
      <c r="J1503" s="531">
        <v>2</v>
      </c>
      <c r="K1503" s="549" t="s">
        <v>8674</v>
      </c>
      <c r="L1503" s="549" t="s">
        <v>8674</v>
      </c>
      <c r="M1503" s="549" t="s">
        <v>8674</v>
      </c>
      <c r="N1503" s="549" t="s">
        <v>8674</v>
      </c>
      <c r="O1503" s="549" t="s">
        <v>8674</v>
      </c>
      <c r="P1503" s="550" t="s">
        <v>8674</v>
      </c>
      <c r="Q1503" s="551">
        <v>5.1964248596965291E-3</v>
      </c>
      <c r="R1503" s="551" t="s">
        <v>8674</v>
      </c>
      <c r="S1503" s="551" t="s">
        <v>8674</v>
      </c>
      <c r="T1503" s="551" t="s">
        <v>8674</v>
      </c>
      <c r="U1503" s="551" t="s">
        <v>8674</v>
      </c>
      <c r="V1503" s="552">
        <v>1.667514319779221E-3</v>
      </c>
      <c r="W1503" s="553" t="s">
        <v>8674</v>
      </c>
      <c r="X1503" s="553" t="s">
        <v>8674</v>
      </c>
      <c r="Y1503" s="553" t="s">
        <v>8674</v>
      </c>
      <c r="Z1503" s="553" t="s">
        <v>8674</v>
      </c>
      <c r="AA1503" s="554" t="s">
        <v>8674</v>
      </c>
      <c r="AB1503" s="684" t="s">
        <v>8674</v>
      </c>
      <c r="AC1503" s="561">
        <v>7.6116534414188118E-4</v>
      </c>
    </row>
    <row r="1504" spans="1:29" ht="15" customHeight="1" thickBot="1" x14ac:dyDescent="0.3">
      <c r="A1504" s="532" t="s">
        <v>8555</v>
      </c>
      <c r="B1504" s="577">
        <v>251</v>
      </c>
      <c r="C1504" s="533" t="s">
        <v>8556</v>
      </c>
      <c r="D1504" s="534" t="s">
        <v>41</v>
      </c>
      <c r="E1504" s="537" t="s">
        <v>6</v>
      </c>
      <c r="F1504" s="530" t="s">
        <v>152</v>
      </c>
      <c r="G1504" s="266" t="s">
        <v>153</v>
      </c>
      <c r="H1504" s="530" t="s">
        <v>154</v>
      </c>
      <c r="I1504" s="266">
        <v>81</v>
      </c>
      <c r="J1504" s="531">
        <v>2</v>
      </c>
      <c r="K1504" s="549" t="s">
        <v>8674</v>
      </c>
      <c r="L1504" s="549" t="s">
        <v>8674</v>
      </c>
      <c r="M1504" s="549" t="s">
        <v>8674</v>
      </c>
      <c r="N1504" s="549">
        <v>1.0134792743488396E-2</v>
      </c>
      <c r="O1504" s="549" t="s">
        <v>8674</v>
      </c>
      <c r="P1504" s="550">
        <v>2.8341859509402414E-3</v>
      </c>
      <c r="Q1504" s="551" t="s">
        <v>8674</v>
      </c>
      <c r="R1504" s="551" t="s">
        <v>8674</v>
      </c>
      <c r="S1504" s="551" t="s">
        <v>8674</v>
      </c>
      <c r="T1504" s="551" t="s">
        <v>8674</v>
      </c>
      <c r="U1504" s="551" t="s">
        <v>8674</v>
      </c>
      <c r="V1504" s="552" t="s">
        <v>8674</v>
      </c>
      <c r="W1504" s="553" t="s">
        <v>8674</v>
      </c>
      <c r="X1504" s="553" t="s">
        <v>8674</v>
      </c>
      <c r="Y1504" s="553" t="s">
        <v>8674</v>
      </c>
      <c r="Z1504" s="553" t="s">
        <v>8674</v>
      </c>
      <c r="AA1504" s="554" t="s">
        <v>8674</v>
      </c>
      <c r="AB1504" s="684" t="s">
        <v>8674</v>
      </c>
      <c r="AC1504" s="561">
        <v>7.6116534414188118E-4</v>
      </c>
    </row>
    <row r="1505" spans="1:29" ht="15" customHeight="1" thickBot="1" x14ac:dyDescent="0.3">
      <c r="A1505" s="532" t="s">
        <v>8215</v>
      </c>
      <c r="B1505" s="577">
        <v>250</v>
      </c>
      <c r="C1505" s="533" t="s">
        <v>8216</v>
      </c>
      <c r="D1505" s="534" t="s">
        <v>41</v>
      </c>
      <c r="E1505" s="537" t="s">
        <v>6</v>
      </c>
      <c r="F1505" s="530" t="s">
        <v>170</v>
      </c>
      <c r="G1505" s="266" t="s">
        <v>162</v>
      </c>
      <c r="H1505" s="530" t="s">
        <v>171</v>
      </c>
      <c r="I1505" s="266">
        <v>81</v>
      </c>
      <c r="J1505" s="531">
        <v>2</v>
      </c>
      <c r="K1505" s="549" t="s">
        <v>8674</v>
      </c>
      <c r="L1505" s="549" t="s">
        <v>8674</v>
      </c>
      <c r="M1505" s="549" t="s">
        <v>8674</v>
      </c>
      <c r="N1505" s="549" t="s">
        <v>8674</v>
      </c>
      <c r="O1505" s="549" t="s">
        <v>8674</v>
      </c>
      <c r="P1505" s="550" t="s">
        <v>8674</v>
      </c>
      <c r="Q1505" s="551">
        <v>5.1964248596965291E-3</v>
      </c>
      <c r="R1505" s="551" t="s">
        <v>8674</v>
      </c>
      <c r="S1505" s="551" t="s">
        <v>8674</v>
      </c>
      <c r="T1505" s="551" t="s">
        <v>8674</v>
      </c>
      <c r="U1505" s="551" t="s">
        <v>8674</v>
      </c>
      <c r="V1505" s="552">
        <v>1.667514319779221E-3</v>
      </c>
      <c r="W1505" s="553" t="s">
        <v>8674</v>
      </c>
      <c r="X1505" s="553" t="s">
        <v>8674</v>
      </c>
      <c r="Y1505" s="553" t="s">
        <v>8674</v>
      </c>
      <c r="Z1505" s="553" t="s">
        <v>8674</v>
      </c>
      <c r="AA1505" s="554" t="s">
        <v>8674</v>
      </c>
      <c r="AB1505" s="684" t="s">
        <v>8674</v>
      </c>
      <c r="AC1505" s="561">
        <v>7.6116534414188118E-4</v>
      </c>
    </row>
    <row r="1506" spans="1:29" ht="15" customHeight="1" thickBot="1" x14ac:dyDescent="0.3">
      <c r="A1506" s="532" t="s">
        <v>8357</v>
      </c>
      <c r="B1506" s="577">
        <v>296</v>
      </c>
      <c r="C1506" s="533" t="s">
        <v>8358</v>
      </c>
      <c r="D1506" s="534" t="s">
        <v>42</v>
      </c>
      <c r="E1506" s="537" t="s">
        <v>14</v>
      </c>
      <c r="F1506" s="530" t="s">
        <v>3769</v>
      </c>
      <c r="G1506" s="266" t="s">
        <v>3768</v>
      </c>
      <c r="H1506" s="530" t="s">
        <v>3770</v>
      </c>
      <c r="I1506" s="266">
        <v>94</v>
      </c>
      <c r="J1506" s="531">
        <v>2</v>
      </c>
      <c r="K1506" s="549" t="s">
        <v>8674</v>
      </c>
      <c r="L1506" s="549" t="s">
        <v>8674</v>
      </c>
      <c r="M1506" s="549" t="s">
        <v>8674</v>
      </c>
      <c r="N1506" s="549" t="s">
        <v>8674</v>
      </c>
      <c r="O1506" s="549">
        <v>5.280946345585129E-3</v>
      </c>
      <c r="P1506" s="550">
        <v>1.4170929754701207E-3</v>
      </c>
      <c r="Q1506" s="551">
        <v>2.5982124298482645E-3</v>
      </c>
      <c r="R1506" s="551" t="s">
        <v>8674</v>
      </c>
      <c r="S1506" s="551" t="s">
        <v>8674</v>
      </c>
      <c r="T1506" s="551" t="s">
        <v>8674</v>
      </c>
      <c r="U1506" s="551" t="s">
        <v>8674</v>
      </c>
      <c r="V1506" s="552">
        <v>8.3375715988961052E-4</v>
      </c>
      <c r="W1506" s="553" t="s">
        <v>8674</v>
      </c>
      <c r="X1506" s="553" t="s">
        <v>8674</v>
      </c>
      <c r="Y1506" s="553" t="s">
        <v>8674</v>
      </c>
      <c r="Z1506" s="553" t="s">
        <v>8674</v>
      </c>
      <c r="AA1506" s="554" t="s">
        <v>8674</v>
      </c>
      <c r="AB1506" s="684" t="s">
        <v>8674</v>
      </c>
      <c r="AC1506" s="561">
        <v>7.6116534414188118E-4</v>
      </c>
    </row>
    <row r="1507" spans="1:29" ht="15" customHeight="1" thickBot="1" x14ac:dyDescent="0.3">
      <c r="A1507" s="532" t="s">
        <v>7923</v>
      </c>
      <c r="B1507" s="577">
        <v>262</v>
      </c>
      <c r="C1507" s="533" t="s">
        <v>7924</v>
      </c>
      <c r="D1507" s="534" t="s">
        <v>42</v>
      </c>
      <c r="E1507" s="537" t="s">
        <v>8</v>
      </c>
      <c r="F1507" s="530" t="s">
        <v>4261</v>
      </c>
      <c r="G1507" s="266" t="s">
        <v>4262</v>
      </c>
      <c r="H1507" s="530" t="s">
        <v>4263</v>
      </c>
      <c r="I1507" s="266">
        <v>90</v>
      </c>
      <c r="J1507" s="531">
        <v>2</v>
      </c>
      <c r="K1507" s="549" t="s">
        <v>8674</v>
      </c>
      <c r="L1507" s="549" t="s">
        <v>8674</v>
      </c>
      <c r="M1507" s="549" t="s">
        <v>8674</v>
      </c>
      <c r="N1507" s="549" t="s">
        <v>8674</v>
      </c>
      <c r="O1507" s="549" t="s">
        <v>8674</v>
      </c>
      <c r="P1507" s="550" t="s">
        <v>8674</v>
      </c>
      <c r="Q1507" s="551" t="s">
        <v>8674</v>
      </c>
      <c r="R1507" s="551" t="s">
        <v>8674</v>
      </c>
      <c r="S1507" s="551">
        <v>1.9381723035177827E-3</v>
      </c>
      <c r="T1507" s="551" t="s">
        <v>8674</v>
      </c>
      <c r="U1507" s="551" t="s">
        <v>8674</v>
      </c>
      <c r="V1507" s="552">
        <v>8.3375715988961052E-4</v>
      </c>
      <c r="W1507" s="553" t="s">
        <v>8674</v>
      </c>
      <c r="X1507" s="553" t="s">
        <v>8674</v>
      </c>
      <c r="Y1507" s="553">
        <v>2.5944375259443751E-3</v>
      </c>
      <c r="Z1507" s="553" t="s">
        <v>8674</v>
      </c>
      <c r="AA1507" s="554" t="s">
        <v>8674</v>
      </c>
      <c r="AB1507" s="684">
        <v>1.3841022021066035E-3</v>
      </c>
      <c r="AC1507" s="561">
        <v>7.6116534414188118E-4</v>
      </c>
    </row>
    <row r="1508" spans="1:29" ht="15" customHeight="1" thickBot="1" x14ac:dyDescent="0.3">
      <c r="A1508" s="532" t="s">
        <v>7818</v>
      </c>
      <c r="B1508" s="577">
        <v>268</v>
      </c>
      <c r="C1508" s="533" t="s">
        <v>7819</v>
      </c>
      <c r="D1508" s="534" t="s">
        <v>42</v>
      </c>
      <c r="E1508" s="537" t="s">
        <v>8</v>
      </c>
      <c r="F1508" s="530" t="s">
        <v>4264</v>
      </c>
      <c r="G1508" s="266" t="s">
        <v>4252</v>
      </c>
      <c r="H1508" s="530" t="s">
        <v>927</v>
      </c>
      <c r="I1508" s="266">
        <v>92</v>
      </c>
      <c r="J1508" s="531">
        <v>2</v>
      </c>
      <c r="K1508" s="549" t="s">
        <v>8674</v>
      </c>
      <c r="L1508" s="549" t="s">
        <v>8674</v>
      </c>
      <c r="M1508" s="549" t="s">
        <v>8674</v>
      </c>
      <c r="N1508" s="549" t="s">
        <v>8674</v>
      </c>
      <c r="O1508" s="549" t="s">
        <v>8674</v>
      </c>
      <c r="P1508" s="550" t="s">
        <v>8674</v>
      </c>
      <c r="Q1508" s="551" t="s">
        <v>8674</v>
      </c>
      <c r="R1508" s="551" t="s">
        <v>8674</v>
      </c>
      <c r="S1508" s="551" t="s">
        <v>8674</v>
      </c>
      <c r="T1508" s="551" t="s">
        <v>8674</v>
      </c>
      <c r="U1508" s="551" t="s">
        <v>8674</v>
      </c>
      <c r="V1508" s="552" t="s">
        <v>8674</v>
      </c>
      <c r="W1508" s="553">
        <v>4.1963911036508603E-3</v>
      </c>
      <c r="X1508" s="553" t="s">
        <v>8674</v>
      </c>
      <c r="Y1508" s="553">
        <v>2.5944375259443751E-3</v>
      </c>
      <c r="Z1508" s="553" t="s">
        <v>8674</v>
      </c>
      <c r="AA1508" s="554" t="s">
        <v>8674</v>
      </c>
      <c r="AB1508" s="684">
        <v>2.768204404213207E-3</v>
      </c>
      <c r="AC1508" s="561">
        <v>7.6116534414188118E-4</v>
      </c>
    </row>
    <row r="1509" spans="1:29" ht="15" customHeight="1" thickBot="1" x14ac:dyDescent="0.3">
      <c r="A1509" s="532" t="s">
        <v>8127</v>
      </c>
      <c r="B1509" s="577">
        <v>273</v>
      </c>
      <c r="C1509" s="533" t="s">
        <v>8128</v>
      </c>
      <c r="D1509" s="534" t="s">
        <v>42</v>
      </c>
      <c r="E1509" s="537" t="s">
        <v>8</v>
      </c>
      <c r="F1509" s="530" t="s">
        <v>4273</v>
      </c>
      <c r="G1509" s="266" t="s">
        <v>4274</v>
      </c>
      <c r="H1509" s="530" t="s">
        <v>2308</v>
      </c>
      <c r="I1509" s="266">
        <v>96</v>
      </c>
      <c r="J1509" s="531">
        <v>2</v>
      </c>
      <c r="K1509" s="549" t="s">
        <v>8674</v>
      </c>
      <c r="L1509" s="549" t="s">
        <v>8674</v>
      </c>
      <c r="M1509" s="549" t="s">
        <v>8674</v>
      </c>
      <c r="N1509" s="549" t="s">
        <v>8674</v>
      </c>
      <c r="O1509" s="549" t="s">
        <v>8674</v>
      </c>
      <c r="P1509" s="550" t="s">
        <v>8674</v>
      </c>
      <c r="Q1509" s="551" t="s">
        <v>8674</v>
      </c>
      <c r="R1509" s="551" t="s">
        <v>8674</v>
      </c>
      <c r="S1509" s="551">
        <v>3.8763446070355654E-3</v>
      </c>
      <c r="T1509" s="551" t="s">
        <v>8674</v>
      </c>
      <c r="U1509" s="551" t="s">
        <v>8674</v>
      </c>
      <c r="V1509" s="552">
        <v>1.667514319779221E-3</v>
      </c>
      <c r="W1509" s="553" t="s">
        <v>8674</v>
      </c>
      <c r="X1509" s="553" t="s">
        <v>8674</v>
      </c>
      <c r="Y1509" s="553" t="s">
        <v>8674</v>
      </c>
      <c r="Z1509" s="553" t="s">
        <v>8674</v>
      </c>
      <c r="AA1509" s="554" t="s">
        <v>8674</v>
      </c>
      <c r="AB1509" s="684" t="s">
        <v>8674</v>
      </c>
      <c r="AC1509" s="561">
        <v>7.6116534414188118E-4</v>
      </c>
    </row>
    <row r="1510" spans="1:29" ht="15" customHeight="1" thickBot="1" x14ac:dyDescent="0.3">
      <c r="A1510" s="532" t="s">
        <v>8219</v>
      </c>
      <c r="B1510" s="577">
        <v>275</v>
      </c>
      <c r="C1510" s="533" t="s">
        <v>8220</v>
      </c>
      <c r="D1510" s="534" t="s">
        <v>42</v>
      </c>
      <c r="E1510" s="537" t="s">
        <v>8</v>
      </c>
      <c r="F1510" s="530" t="s">
        <v>4275</v>
      </c>
      <c r="G1510" s="266" t="s">
        <v>4266</v>
      </c>
      <c r="H1510" s="530" t="s">
        <v>4276</v>
      </c>
      <c r="I1510" s="266">
        <v>90</v>
      </c>
      <c r="J1510" s="531">
        <v>2</v>
      </c>
      <c r="K1510" s="549" t="s">
        <v>8674</v>
      </c>
      <c r="L1510" s="549" t="s">
        <v>8674</v>
      </c>
      <c r="M1510" s="549" t="s">
        <v>8674</v>
      </c>
      <c r="N1510" s="549" t="s">
        <v>8674</v>
      </c>
      <c r="O1510" s="549" t="s">
        <v>8674</v>
      </c>
      <c r="P1510" s="550" t="s">
        <v>8674</v>
      </c>
      <c r="Q1510" s="551" t="s">
        <v>8674</v>
      </c>
      <c r="R1510" s="551" t="s">
        <v>8674</v>
      </c>
      <c r="S1510" s="551">
        <v>3.8763446070355654E-3</v>
      </c>
      <c r="T1510" s="551" t="s">
        <v>8674</v>
      </c>
      <c r="U1510" s="551" t="s">
        <v>8674</v>
      </c>
      <c r="V1510" s="552">
        <v>1.667514319779221E-3</v>
      </c>
      <c r="W1510" s="553" t="s">
        <v>8674</v>
      </c>
      <c r="X1510" s="553" t="s">
        <v>8674</v>
      </c>
      <c r="Y1510" s="553" t="s">
        <v>8674</v>
      </c>
      <c r="Z1510" s="553" t="s">
        <v>8674</v>
      </c>
      <c r="AA1510" s="554" t="s">
        <v>8674</v>
      </c>
      <c r="AB1510" s="684" t="s">
        <v>8674</v>
      </c>
      <c r="AC1510" s="561">
        <v>7.6116534414188118E-4</v>
      </c>
    </row>
    <row r="1511" spans="1:29" ht="15" customHeight="1" thickBot="1" x14ac:dyDescent="0.3">
      <c r="A1511" s="532" t="s">
        <v>8379</v>
      </c>
      <c r="B1511" s="577">
        <v>263</v>
      </c>
      <c r="C1511" s="533" t="s">
        <v>8380</v>
      </c>
      <c r="D1511" s="534" t="s">
        <v>42</v>
      </c>
      <c r="E1511" s="537" t="s">
        <v>8</v>
      </c>
      <c r="F1511" s="530" t="s">
        <v>4280</v>
      </c>
      <c r="G1511" s="266" t="s">
        <v>4281</v>
      </c>
      <c r="H1511" s="530" t="s">
        <v>4282</v>
      </c>
      <c r="I1511" s="266">
        <v>89</v>
      </c>
      <c r="J1511" s="531">
        <v>2</v>
      </c>
      <c r="K1511" s="549" t="s">
        <v>8674</v>
      </c>
      <c r="L1511" s="549" t="s">
        <v>8674</v>
      </c>
      <c r="M1511" s="549" t="s">
        <v>8674</v>
      </c>
      <c r="N1511" s="549">
        <v>5.067396371744198E-3</v>
      </c>
      <c r="O1511" s="549" t="s">
        <v>8674</v>
      </c>
      <c r="P1511" s="550">
        <v>1.4170929754701207E-3</v>
      </c>
      <c r="Q1511" s="551" t="s">
        <v>8674</v>
      </c>
      <c r="R1511" s="551" t="s">
        <v>8674</v>
      </c>
      <c r="S1511" s="551">
        <v>1.9381723035177827E-3</v>
      </c>
      <c r="T1511" s="551" t="s">
        <v>8674</v>
      </c>
      <c r="U1511" s="551" t="s">
        <v>8674</v>
      </c>
      <c r="V1511" s="552">
        <v>8.3375715988961052E-4</v>
      </c>
      <c r="W1511" s="553" t="s">
        <v>8674</v>
      </c>
      <c r="X1511" s="553" t="s">
        <v>8674</v>
      </c>
      <c r="Y1511" s="553" t="s">
        <v>8674</v>
      </c>
      <c r="Z1511" s="553" t="s">
        <v>8674</v>
      </c>
      <c r="AA1511" s="554" t="s">
        <v>8674</v>
      </c>
      <c r="AB1511" s="684" t="s">
        <v>8674</v>
      </c>
      <c r="AC1511" s="561">
        <v>7.6116534414188118E-4</v>
      </c>
    </row>
    <row r="1512" spans="1:29" ht="15" customHeight="1" thickBot="1" x14ac:dyDescent="0.3">
      <c r="A1512" s="532" t="s">
        <v>8525</v>
      </c>
      <c r="B1512" s="577">
        <v>234</v>
      </c>
      <c r="C1512" s="533" t="s">
        <v>8526</v>
      </c>
      <c r="D1512" s="534" t="s">
        <v>42</v>
      </c>
      <c r="E1512" s="537" t="s">
        <v>8</v>
      </c>
      <c r="F1512" s="530" t="s">
        <v>4283</v>
      </c>
      <c r="G1512" s="266" t="s">
        <v>4284</v>
      </c>
      <c r="H1512" s="530" t="s">
        <v>341</v>
      </c>
      <c r="I1512" s="266">
        <v>89</v>
      </c>
      <c r="J1512" s="531">
        <v>2</v>
      </c>
      <c r="K1512" s="549" t="s">
        <v>8674</v>
      </c>
      <c r="L1512" s="549" t="s">
        <v>8674</v>
      </c>
      <c r="M1512" s="549" t="s">
        <v>8674</v>
      </c>
      <c r="N1512" s="549">
        <v>1.0134792743488396E-2</v>
      </c>
      <c r="O1512" s="549" t="s">
        <v>8674</v>
      </c>
      <c r="P1512" s="550">
        <v>2.8341859509402414E-3</v>
      </c>
      <c r="Q1512" s="551" t="s">
        <v>8674</v>
      </c>
      <c r="R1512" s="551" t="s">
        <v>8674</v>
      </c>
      <c r="S1512" s="551" t="s">
        <v>8674</v>
      </c>
      <c r="T1512" s="551" t="s">
        <v>8674</v>
      </c>
      <c r="U1512" s="551" t="s">
        <v>8674</v>
      </c>
      <c r="V1512" s="552" t="s">
        <v>8674</v>
      </c>
      <c r="W1512" s="553" t="s">
        <v>8674</v>
      </c>
      <c r="X1512" s="553" t="s">
        <v>8674</v>
      </c>
      <c r="Y1512" s="553" t="s">
        <v>8674</v>
      </c>
      <c r="Z1512" s="553" t="s">
        <v>8674</v>
      </c>
      <c r="AA1512" s="554" t="s">
        <v>8674</v>
      </c>
      <c r="AB1512" s="684" t="s">
        <v>8674</v>
      </c>
      <c r="AC1512" s="561">
        <v>7.6116534414188118E-4</v>
      </c>
    </row>
    <row r="1513" spans="1:29" ht="15" customHeight="1" thickBot="1" x14ac:dyDescent="0.3">
      <c r="A1513" s="532" t="s">
        <v>7925</v>
      </c>
      <c r="B1513" s="577">
        <v>232</v>
      </c>
      <c r="C1513" s="533" t="s">
        <v>7926</v>
      </c>
      <c r="D1513" s="534" t="s">
        <v>42</v>
      </c>
      <c r="E1513" s="537" t="s">
        <v>8</v>
      </c>
      <c r="F1513" s="530" t="s">
        <v>4285</v>
      </c>
      <c r="G1513" s="266" t="s">
        <v>4286</v>
      </c>
      <c r="H1513" s="530" t="s">
        <v>4287</v>
      </c>
      <c r="I1513" s="266">
        <v>90</v>
      </c>
      <c r="J1513" s="531">
        <v>2</v>
      </c>
      <c r="K1513" s="549" t="s">
        <v>8674</v>
      </c>
      <c r="L1513" s="549" t="s">
        <v>8674</v>
      </c>
      <c r="M1513" s="549" t="s">
        <v>8674</v>
      </c>
      <c r="N1513" s="549" t="s">
        <v>8674</v>
      </c>
      <c r="O1513" s="549" t="s">
        <v>8674</v>
      </c>
      <c r="P1513" s="550" t="s">
        <v>8674</v>
      </c>
      <c r="Q1513" s="551" t="s">
        <v>8674</v>
      </c>
      <c r="R1513" s="551" t="s">
        <v>8674</v>
      </c>
      <c r="S1513" s="551">
        <v>1.9381723035177827E-3</v>
      </c>
      <c r="T1513" s="551" t="s">
        <v>8674</v>
      </c>
      <c r="U1513" s="551" t="s">
        <v>8674</v>
      </c>
      <c r="V1513" s="552">
        <v>8.3375715988961052E-4</v>
      </c>
      <c r="W1513" s="553" t="s">
        <v>8674</v>
      </c>
      <c r="X1513" s="553" t="s">
        <v>8674</v>
      </c>
      <c r="Y1513" s="553">
        <v>2.5944375259443751E-3</v>
      </c>
      <c r="Z1513" s="553" t="s">
        <v>8674</v>
      </c>
      <c r="AA1513" s="554" t="s">
        <v>8674</v>
      </c>
      <c r="AB1513" s="684">
        <v>1.3841022021066035E-3</v>
      </c>
      <c r="AC1513" s="561">
        <v>7.6116534414188118E-4</v>
      </c>
    </row>
    <row r="1514" spans="1:29" ht="15" customHeight="1" thickBot="1" x14ac:dyDescent="0.3">
      <c r="A1514" s="532" t="s">
        <v>8211</v>
      </c>
      <c r="B1514" s="577">
        <v>239</v>
      </c>
      <c r="C1514" s="533" t="s">
        <v>8212</v>
      </c>
      <c r="D1514" s="534" t="s">
        <v>42</v>
      </c>
      <c r="E1514" s="537" t="s">
        <v>8</v>
      </c>
      <c r="F1514" s="530" t="s">
        <v>4288</v>
      </c>
      <c r="G1514" s="266" t="s">
        <v>4289</v>
      </c>
      <c r="H1514" s="530" t="s">
        <v>4290</v>
      </c>
      <c r="I1514" s="266">
        <v>90</v>
      </c>
      <c r="J1514" s="531">
        <v>2</v>
      </c>
      <c r="K1514" s="549" t="s">
        <v>8674</v>
      </c>
      <c r="L1514" s="549" t="s">
        <v>8674</v>
      </c>
      <c r="M1514" s="549" t="s">
        <v>8674</v>
      </c>
      <c r="N1514" s="549" t="s">
        <v>8674</v>
      </c>
      <c r="O1514" s="549" t="s">
        <v>8674</v>
      </c>
      <c r="P1514" s="550" t="s">
        <v>8674</v>
      </c>
      <c r="Q1514" s="551" t="s">
        <v>8674</v>
      </c>
      <c r="R1514" s="551" t="s">
        <v>8674</v>
      </c>
      <c r="S1514" s="551">
        <v>3.8763446070355654E-3</v>
      </c>
      <c r="T1514" s="551" t="s">
        <v>8674</v>
      </c>
      <c r="U1514" s="551" t="s">
        <v>8674</v>
      </c>
      <c r="V1514" s="552">
        <v>1.667514319779221E-3</v>
      </c>
      <c r="W1514" s="553" t="s">
        <v>8674</v>
      </c>
      <c r="X1514" s="553" t="s">
        <v>8674</v>
      </c>
      <c r="Y1514" s="553" t="s">
        <v>8674</v>
      </c>
      <c r="Z1514" s="553" t="s">
        <v>8674</v>
      </c>
      <c r="AA1514" s="554" t="s">
        <v>8674</v>
      </c>
      <c r="AB1514" s="684" t="s">
        <v>8674</v>
      </c>
      <c r="AC1514" s="561">
        <v>7.6116534414188118E-4</v>
      </c>
    </row>
    <row r="1515" spans="1:29" ht="15" customHeight="1" thickBot="1" x14ac:dyDescent="0.3">
      <c r="A1515" s="532" t="s">
        <v>8397</v>
      </c>
      <c r="B1515" s="577">
        <v>291</v>
      </c>
      <c r="C1515" s="533" t="s">
        <v>8398</v>
      </c>
      <c r="D1515" s="534" t="s">
        <v>42</v>
      </c>
      <c r="E1515" s="537" t="s">
        <v>5</v>
      </c>
      <c r="F1515" s="530" t="s">
        <v>2716</v>
      </c>
      <c r="G1515" s="266" t="s">
        <v>2717</v>
      </c>
      <c r="H1515" s="530" t="s">
        <v>2253</v>
      </c>
      <c r="I1515" s="266">
        <v>100</v>
      </c>
      <c r="J1515" s="531">
        <v>2</v>
      </c>
      <c r="K1515" s="549" t="s">
        <v>8674</v>
      </c>
      <c r="L1515" s="549" t="s">
        <v>8674</v>
      </c>
      <c r="M1515" s="549" t="s">
        <v>8674</v>
      </c>
      <c r="N1515" s="549" t="s">
        <v>8674</v>
      </c>
      <c r="O1515" s="549">
        <v>1.0561892691170258E-2</v>
      </c>
      <c r="P1515" s="550">
        <v>2.8341859509402414E-3</v>
      </c>
      <c r="Q1515" s="551" t="s">
        <v>8674</v>
      </c>
      <c r="R1515" s="551" t="s">
        <v>8674</v>
      </c>
      <c r="S1515" s="551" t="s">
        <v>8674</v>
      </c>
      <c r="T1515" s="551" t="s">
        <v>8674</v>
      </c>
      <c r="U1515" s="551" t="s">
        <v>8674</v>
      </c>
      <c r="V1515" s="552" t="s">
        <v>8674</v>
      </c>
      <c r="W1515" s="553" t="s">
        <v>8674</v>
      </c>
      <c r="X1515" s="553" t="s">
        <v>8674</v>
      </c>
      <c r="Y1515" s="553" t="s">
        <v>8674</v>
      </c>
      <c r="Z1515" s="553" t="s">
        <v>8674</v>
      </c>
      <c r="AA1515" s="554" t="s">
        <v>8674</v>
      </c>
      <c r="AB1515" s="684" t="s">
        <v>8674</v>
      </c>
      <c r="AC1515" s="561">
        <v>7.6116534414188118E-4</v>
      </c>
    </row>
    <row r="1516" spans="1:29" ht="15" customHeight="1" thickBot="1" x14ac:dyDescent="0.3">
      <c r="A1516" s="532" t="s">
        <v>8041</v>
      </c>
      <c r="B1516" s="577">
        <v>263</v>
      </c>
      <c r="C1516" s="533" t="s">
        <v>8042</v>
      </c>
      <c r="D1516" s="534" t="s">
        <v>41</v>
      </c>
      <c r="E1516" s="537" t="s">
        <v>23</v>
      </c>
      <c r="F1516" s="530" t="s">
        <v>8563</v>
      </c>
      <c r="G1516" s="266" t="s">
        <v>1990</v>
      </c>
      <c r="H1516" s="530" t="s">
        <v>1991</v>
      </c>
      <c r="I1516" s="266">
        <v>99</v>
      </c>
      <c r="J1516" s="531">
        <v>2</v>
      </c>
      <c r="K1516" s="549" t="s">
        <v>8674</v>
      </c>
      <c r="L1516" s="549" t="s">
        <v>8674</v>
      </c>
      <c r="M1516" s="549" t="s">
        <v>8674</v>
      </c>
      <c r="N1516" s="549" t="s">
        <v>8674</v>
      </c>
      <c r="O1516" s="549" t="s">
        <v>8674</v>
      </c>
      <c r="P1516" s="550" t="s">
        <v>8674</v>
      </c>
      <c r="Q1516" s="551">
        <v>2.5982124298482645E-3</v>
      </c>
      <c r="R1516" s="551">
        <v>2.9231218941829874E-2</v>
      </c>
      <c r="S1516" s="551" t="s">
        <v>8674</v>
      </c>
      <c r="T1516" s="551" t="s">
        <v>8674</v>
      </c>
      <c r="U1516" s="551" t="s">
        <v>8674</v>
      </c>
      <c r="V1516" s="552">
        <v>1.667514319779221E-3</v>
      </c>
      <c r="W1516" s="553" t="s">
        <v>8674</v>
      </c>
      <c r="X1516" s="553" t="s">
        <v>8674</v>
      </c>
      <c r="Y1516" s="553" t="s">
        <v>8674</v>
      </c>
      <c r="Z1516" s="553" t="s">
        <v>8674</v>
      </c>
      <c r="AA1516" s="554" t="s">
        <v>8674</v>
      </c>
      <c r="AB1516" s="684" t="s">
        <v>8674</v>
      </c>
      <c r="AC1516" s="561">
        <v>7.6116534414188118E-4</v>
      </c>
    </row>
    <row r="1517" spans="1:29" ht="15" customHeight="1" thickBot="1" x14ac:dyDescent="0.3">
      <c r="A1517" s="532" t="s">
        <v>8241</v>
      </c>
      <c r="B1517" s="577">
        <v>316</v>
      </c>
      <c r="C1517" s="533" t="s">
        <v>8242</v>
      </c>
      <c r="D1517" s="534" t="s">
        <v>42</v>
      </c>
      <c r="E1517" s="537" t="s">
        <v>5</v>
      </c>
      <c r="F1517" s="530" t="s">
        <v>2727</v>
      </c>
      <c r="G1517" s="266" t="s">
        <v>2722</v>
      </c>
      <c r="H1517" s="530" t="s">
        <v>2728</v>
      </c>
      <c r="I1517" s="266">
        <v>88</v>
      </c>
      <c r="J1517" s="531">
        <v>2</v>
      </c>
      <c r="K1517" s="549" t="s">
        <v>8674</v>
      </c>
      <c r="L1517" s="549" t="s">
        <v>8674</v>
      </c>
      <c r="M1517" s="549" t="s">
        <v>8674</v>
      </c>
      <c r="N1517" s="549" t="s">
        <v>8674</v>
      </c>
      <c r="O1517" s="549" t="s">
        <v>8674</v>
      </c>
      <c r="P1517" s="550" t="s">
        <v>8674</v>
      </c>
      <c r="Q1517" s="551" t="s">
        <v>8674</v>
      </c>
      <c r="R1517" s="551" t="s">
        <v>8674</v>
      </c>
      <c r="S1517" s="551" t="s">
        <v>8674</v>
      </c>
      <c r="T1517" s="551">
        <v>1.0991426687183996E-2</v>
      </c>
      <c r="U1517" s="551" t="s">
        <v>8674</v>
      </c>
      <c r="V1517" s="552">
        <v>1.667514319779221E-3</v>
      </c>
      <c r="W1517" s="553" t="s">
        <v>8674</v>
      </c>
      <c r="X1517" s="553" t="s">
        <v>8674</v>
      </c>
      <c r="Y1517" s="553" t="s">
        <v>8674</v>
      </c>
      <c r="Z1517" s="553" t="s">
        <v>8674</v>
      </c>
      <c r="AA1517" s="554" t="s">
        <v>8674</v>
      </c>
      <c r="AB1517" s="684" t="s">
        <v>8674</v>
      </c>
      <c r="AC1517" s="561">
        <v>7.6116534414188118E-4</v>
      </c>
    </row>
    <row r="1518" spans="1:29" ht="15" customHeight="1" thickBot="1" x14ac:dyDescent="0.3">
      <c r="A1518" s="532" t="s">
        <v>8293</v>
      </c>
      <c r="B1518" s="577">
        <v>317</v>
      </c>
      <c r="C1518" s="533" t="s">
        <v>8294</v>
      </c>
      <c r="D1518" s="534" t="s">
        <v>42</v>
      </c>
      <c r="E1518" s="537" t="s">
        <v>5</v>
      </c>
      <c r="F1518" s="530" t="s">
        <v>2732</v>
      </c>
      <c r="G1518" s="266" t="s">
        <v>2730</v>
      </c>
      <c r="H1518" s="530" t="s">
        <v>2733</v>
      </c>
      <c r="I1518" s="266">
        <v>82</v>
      </c>
      <c r="J1518" s="531">
        <v>2</v>
      </c>
      <c r="K1518" s="549" t="s">
        <v>8674</v>
      </c>
      <c r="L1518" s="549" t="s">
        <v>8674</v>
      </c>
      <c r="M1518" s="549" t="s">
        <v>8674</v>
      </c>
      <c r="N1518" s="549" t="s">
        <v>8674</v>
      </c>
      <c r="O1518" s="549" t="s">
        <v>8674</v>
      </c>
      <c r="P1518" s="550" t="s">
        <v>8674</v>
      </c>
      <c r="Q1518" s="551" t="s">
        <v>8674</v>
      </c>
      <c r="R1518" s="551" t="s">
        <v>8674</v>
      </c>
      <c r="S1518" s="551">
        <v>3.8763446070355654E-3</v>
      </c>
      <c r="T1518" s="551" t="s">
        <v>8674</v>
      </c>
      <c r="U1518" s="551" t="s">
        <v>8674</v>
      </c>
      <c r="V1518" s="552">
        <v>1.667514319779221E-3</v>
      </c>
      <c r="W1518" s="553" t="s">
        <v>8674</v>
      </c>
      <c r="X1518" s="553" t="s">
        <v>8674</v>
      </c>
      <c r="Y1518" s="553" t="s">
        <v>8674</v>
      </c>
      <c r="Z1518" s="553" t="s">
        <v>8674</v>
      </c>
      <c r="AA1518" s="554" t="s">
        <v>8674</v>
      </c>
      <c r="AB1518" s="684" t="s">
        <v>8674</v>
      </c>
      <c r="AC1518" s="561">
        <v>7.6116534414188118E-4</v>
      </c>
    </row>
    <row r="1519" spans="1:29" ht="15" customHeight="1" thickBot="1" x14ac:dyDescent="0.3">
      <c r="A1519" s="532" t="s">
        <v>8177</v>
      </c>
      <c r="B1519" s="577">
        <v>321</v>
      </c>
      <c r="C1519" s="533" t="s">
        <v>8178</v>
      </c>
      <c r="D1519" s="534" t="s">
        <v>42</v>
      </c>
      <c r="E1519" s="537" t="s">
        <v>5</v>
      </c>
      <c r="F1519" s="530" t="s">
        <v>2739</v>
      </c>
      <c r="G1519" s="266" t="s">
        <v>2740</v>
      </c>
      <c r="H1519" s="530" t="s">
        <v>628</v>
      </c>
      <c r="I1519" s="266">
        <v>93</v>
      </c>
      <c r="J1519" s="531">
        <v>2</v>
      </c>
      <c r="K1519" s="549" t="s">
        <v>8674</v>
      </c>
      <c r="L1519" s="549" t="s">
        <v>8674</v>
      </c>
      <c r="M1519" s="549" t="s">
        <v>8674</v>
      </c>
      <c r="N1519" s="549" t="s">
        <v>8674</v>
      </c>
      <c r="O1519" s="549" t="s">
        <v>8674</v>
      </c>
      <c r="P1519" s="550" t="s">
        <v>8674</v>
      </c>
      <c r="Q1519" s="551" t="s">
        <v>8674</v>
      </c>
      <c r="R1519" s="551" t="s">
        <v>8674</v>
      </c>
      <c r="S1519" s="551" t="s">
        <v>8674</v>
      </c>
      <c r="T1519" s="551" t="s">
        <v>8674</v>
      </c>
      <c r="U1519" s="551">
        <v>2.4274790629930817E-2</v>
      </c>
      <c r="V1519" s="552">
        <v>1.667514319779221E-3</v>
      </c>
      <c r="W1519" s="553" t="s">
        <v>8674</v>
      </c>
      <c r="X1519" s="553" t="s">
        <v>8674</v>
      </c>
      <c r="Y1519" s="553" t="s">
        <v>8674</v>
      </c>
      <c r="Z1519" s="553" t="s">
        <v>8674</v>
      </c>
      <c r="AA1519" s="554" t="s">
        <v>8674</v>
      </c>
      <c r="AB1519" s="684" t="s">
        <v>8674</v>
      </c>
      <c r="AC1519" s="561">
        <v>7.6116534414188118E-4</v>
      </c>
    </row>
    <row r="1520" spans="1:29" ht="15" customHeight="1" thickBot="1" x14ac:dyDescent="0.3">
      <c r="A1520" s="532" t="s">
        <v>8533</v>
      </c>
      <c r="B1520" s="577">
        <v>305</v>
      </c>
      <c r="C1520" s="533" t="s">
        <v>8534</v>
      </c>
      <c r="D1520" s="534" t="s">
        <v>42</v>
      </c>
      <c r="E1520" s="537" t="s">
        <v>5</v>
      </c>
      <c r="F1520" s="530" t="s">
        <v>2743</v>
      </c>
      <c r="G1520" s="266" t="s">
        <v>2744</v>
      </c>
      <c r="H1520" s="530" t="s">
        <v>2522</v>
      </c>
      <c r="I1520" s="266">
        <v>86</v>
      </c>
      <c r="J1520" s="531">
        <v>2</v>
      </c>
      <c r="K1520" s="549" t="s">
        <v>8674</v>
      </c>
      <c r="L1520" s="549" t="s">
        <v>8674</v>
      </c>
      <c r="M1520" s="549" t="s">
        <v>8674</v>
      </c>
      <c r="N1520" s="549">
        <v>1.0134792743488396E-2</v>
      </c>
      <c r="O1520" s="549" t="s">
        <v>8674</v>
      </c>
      <c r="P1520" s="550">
        <v>2.8341859509402414E-3</v>
      </c>
      <c r="Q1520" s="551" t="s">
        <v>8674</v>
      </c>
      <c r="R1520" s="551" t="s">
        <v>8674</v>
      </c>
      <c r="S1520" s="551" t="s">
        <v>8674</v>
      </c>
      <c r="T1520" s="551" t="s">
        <v>8674</v>
      </c>
      <c r="U1520" s="551" t="s">
        <v>8674</v>
      </c>
      <c r="V1520" s="552" t="s">
        <v>8674</v>
      </c>
      <c r="W1520" s="553" t="s">
        <v>8674</v>
      </c>
      <c r="X1520" s="553" t="s">
        <v>8674</v>
      </c>
      <c r="Y1520" s="553" t="s">
        <v>8674</v>
      </c>
      <c r="Z1520" s="553" t="s">
        <v>8674</v>
      </c>
      <c r="AA1520" s="554" t="s">
        <v>8674</v>
      </c>
      <c r="AB1520" s="684" t="s">
        <v>8674</v>
      </c>
      <c r="AC1520" s="561">
        <v>7.6116534414188118E-4</v>
      </c>
    </row>
    <row r="1521" spans="1:29" ht="15" customHeight="1" thickBot="1" x14ac:dyDescent="0.3">
      <c r="A1521" s="532" t="s">
        <v>7824</v>
      </c>
      <c r="B1521" s="577">
        <v>258</v>
      </c>
      <c r="C1521" s="533" t="s">
        <v>7825</v>
      </c>
      <c r="D1521" s="534" t="s">
        <v>41</v>
      </c>
      <c r="E1521" s="537" t="s">
        <v>6</v>
      </c>
      <c r="F1521" s="530" t="s">
        <v>186</v>
      </c>
      <c r="G1521" s="266" t="s">
        <v>187</v>
      </c>
      <c r="H1521" s="530" t="s">
        <v>188</v>
      </c>
      <c r="I1521" s="266">
        <v>90</v>
      </c>
      <c r="J1521" s="531">
        <v>2</v>
      </c>
      <c r="K1521" s="549" t="s">
        <v>8674</v>
      </c>
      <c r="L1521" s="549" t="s">
        <v>8674</v>
      </c>
      <c r="M1521" s="549" t="s">
        <v>8674</v>
      </c>
      <c r="N1521" s="549" t="s">
        <v>8674</v>
      </c>
      <c r="O1521" s="549" t="s">
        <v>8674</v>
      </c>
      <c r="P1521" s="550" t="s">
        <v>8674</v>
      </c>
      <c r="Q1521" s="551" t="s">
        <v>8674</v>
      </c>
      <c r="R1521" s="551" t="s">
        <v>8674</v>
      </c>
      <c r="S1521" s="551" t="s">
        <v>8674</v>
      </c>
      <c r="T1521" s="551" t="s">
        <v>8674</v>
      </c>
      <c r="U1521" s="551" t="s">
        <v>8674</v>
      </c>
      <c r="V1521" s="552" t="s">
        <v>8674</v>
      </c>
      <c r="W1521" s="553" t="s">
        <v>8674</v>
      </c>
      <c r="X1521" s="553" t="s">
        <v>8674</v>
      </c>
      <c r="Y1521" s="553">
        <v>5.1888750518887502E-3</v>
      </c>
      <c r="Z1521" s="553" t="s">
        <v>8674</v>
      </c>
      <c r="AA1521" s="554" t="s">
        <v>8674</v>
      </c>
      <c r="AB1521" s="684">
        <v>2.768204404213207E-3</v>
      </c>
      <c r="AC1521" s="561">
        <v>7.6116534414188118E-4</v>
      </c>
    </row>
    <row r="1522" spans="1:29" ht="15" customHeight="1" thickBot="1" x14ac:dyDescent="0.3">
      <c r="A1522" s="532" t="s">
        <v>7814</v>
      </c>
      <c r="B1522" s="577">
        <v>238</v>
      </c>
      <c r="C1522" s="533" t="s">
        <v>7815</v>
      </c>
      <c r="D1522" s="534" t="s">
        <v>41</v>
      </c>
      <c r="E1522" s="537" t="s">
        <v>12</v>
      </c>
      <c r="F1522" s="530" t="s">
        <v>1493</v>
      </c>
      <c r="G1522" s="266" t="s">
        <v>1494</v>
      </c>
      <c r="H1522" s="530" t="s">
        <v>1495</v>
      </c>
      <c r="I1522" s="266">
        <v>92</v>
      </c>
      <c r="J1522" s="531">
        <v>2</v>
      </c>
      <c r="K1522" s="549" t="s">
        <v>8674</v>
      </c>
      <c r="L1522" s="549" t="s">
        <v>8674</v>
      </c>
      <c r="M1522" s="549" t="s">
        <v>8674</v>
      </c>
      <c r="N1522" s="549" t="s">
        <v>8674</v>
      </c>
      <c r="O1522" s="549" t="s">
        <v>8674</v>
      </c>
      <c r="P1522" s="550" t="s">
        <v>8674</v>
      </c>
      <c r="Q1522" s="551" t="s">
        <v>8674</v>
      </c>
      <c r="R1522" s="551" t="s">
        <v>8674</v>
      </c>
      <c r="S1522" s="551" t="s">
        <v>8674</v>
      </c>
      <c r="T1522" s="551" t="s">
        <v>8674</v>
      </c>
      <c r="U1522" s="551" t="s">
        <v>8674</v>
      </c>
      <c r="V1522" s="552" t="s">
        <v>8674</v>
      </c>
      <c r="W1522" s="553" t="s">
        <v>8674</v>
      </c>
      <c r="X1522" s="553" t="s">
        <v>8674</v>
      </c>
      <c r="Y1522" s="553" t="s">
        <v>8674</v>
      </c>
      <c r="Z1522" s="553">
        <v>9.1911764705882359E-2</v>
      </c>
      <c r="AA1522" s="554" t="s">
        <v>8674</v>
      </c>
      <c r="AB1522" s="684">
        <v>2.768204404213207E-3</v>
      </c>
      <c r="AC1522" s="561">
        <v>7.6116534414188118E-4</v>
      </c>
    </row>
    <row r="1523" spans="1:29" ht="15" customHeight="1" thickBot="1" x14ac:dyDescent="0.3">
      <c r="A1523" s="532" t="s">
        <v>8053</v>
      </c>
      <c r="B1523" s="577">
        <v>324</v>
      </c>
      <c r="C1523" s="533" t="s">
        <v>8054</v>
      </c>
      <c r="D1523" s="534" t="s">
        <v>42</v>
      </c>
      <c r="E1523" s="537" t="s">
        <v>5</v>
      </c>
      <c r="F1523" s="530" t="s">
        <v>2780</v>
      </c>
      <c r="G1523" s="266" t="s">
        <v>2781</v>
      </c>
      <c r="H1523" s="530" t="s">
        <v>2782</v>
      </c>
      <c r="I1523" s="266">
        <v>99</v>
      </c>
      <c r="J1523" s="531">
        <v>2</v>
      </c>
      <c r="K1523" s="549" t="s">
        <v>8674</v>
      </c>
      <c r="L1523" s="549" t="s">
        <v>8674</v>
      </c>
      <c r="M1523" s="549" t="s">
        <v>8674</v>
      </c>
      <c r="N1523" s="549" t="s">
        <v>8674</v>
      </c>
      <c r="O1523" s="549" t="s">
        <v>8674</v>
      </c>
      <c r="P1523" s="550" t="s">
        <v>8674</v>
      </c>
      <c r="Q1523" s="551">
        <v>5.1964248596965291E-3</v>
      </c>
      <c r="R1523" s="551" t="s">
        <v>8674</v>
      </c>
      <c r="S1523" s="551" t="s">
        <v>8674</v>
      </c>
      <c r="T1523" s="551" t="s">
        <v>8674</v>
      </c>
      <c r="U1523" s="551" t="s">
        <v>8674</v>
      </c>
      <c r="V1523" s="552">
        <v>1.667514319779221E-3</v>
      </c>
      <c r="W1523" s="553" t="s">
        <v>8674</v>
      </c>
      <c r="X1523" s="553" t="s">
        <v>8674</v>
      </c>
      <c r="Y1523" s="553" t="s">
        <v>8674</v>
      </c>
      <c r="Z1523" s="553" t="s">
        <v>8674</v>
      </c>
      <c r="AA1523" s="554" t="s">
        <v>8674</v>
      </c>
      <c r="AB1523" s="684" t="s">
        <v>8674</v>
      </c>
      <c r="AC1523" s="561">
        <v>7.6116534414188118E-4</v>
      </c>
    </row>
    <row r="1524" spans="1:29" ht="15" customHeight="1" thickBot="1" x14ac:dyDescent="0.3">
      <c r="A1524" s="532" t="s">
        <v>8347</v>
      </c>
      <c r="B1524" s="577">
        <v>238</v>
      </c>
      <c r="C1524" s="533" t="s">
        <v>8348</v>
      </c>
      <c r="D1524" s="534" t="s">
        <v>41</v>
      </c>
      <c r="E1524" s="537" t="s">
        <v>6</v>
      </c>
      <c r="F1524" s="530" t="s">
        <v>204</v>
      </c>
      <c r="G1524" s="266" t="s">
        <v>205</v>
      </c>
      <c r="H1524" s="530" t="s">
        <v>206</v>
      </c>
      <c r="I1524" s="266">
        <v>97</v>
      </c>
      <c r="J1524" s="531">
        <v>2</v>
      </c>
      <c r="K1524" s="549">
        <v>7.7748406157673771E-3</v>
      </c>
      <c r="L1524" s="549" t="s">
        <v>8674</v>
      </c>
      <c r="M1524" s="549" t="s">
        <v>8674</v>
      </c>
      <c r="N1524" s="549" t="s">
        <v>8674</v>
      </c>
      <c r="O1524" s="549" t="s">
        <v>8674</v>
      </c>
      <c r="P1524" s="550">
        <v>1.4170929754701207E-3</v>
      </c>
      <c r="Q1524" s="551">
        <v>2.5982124298482645E-3</v>
      </c>
      <c r="R1524" s="551" t="s">
        <v>8674</v>
      </c>
      <c r="S1524" s="551" t="s">
        <v>8674</v>
      </c>
      <c r="T1524" s="551" t="s">
        <v>8674</v>
      </c>
      <c r="U1524" s="551" t="s">
        <v>8674</v>
      </c>
      <c r="V1524" s="552">
        <v>8.3375715988961052E-4</v>
      </c>
      <c r="W1524" s="553" t="s">
        <v>8674</v>
      </c>
      <c r="X1524" s="553" t="s">
        <v>8674</v>
      </c>
      <c r="Y1524" s="553" t="s">
        <v>8674</v>
      </c>
      <c r="Z1524" s="553" t="s">
        <v>8674</v>
      </c>
      <c r="AA1524" s="554" t="s">
        <v>8674</v>
      </c>
      <c r="AB1524" s="684" t="s">
        <v>8674</v>
      </c>
      <c r="AC1524" s="561">
        <v>7.6116534414188118E-4</v>
      </c>
    </row>
    <row r="1525" spans="1:29" ht="15" customHeight="1" thickBot="1" x14ac:dyDescent="0.3">
      <c r="A1525" s="532" t="s">
        <v>8011</v>
      </c>
      <c r="B1525" s="577">
        <v>297</v>
      </c>
      <c r="C1525" s="533" t="s">
        <v>8012</v>
      </c>
      <c r="D1525" s="534" t="s">
        <v>42</v>
      </c>
      <c r="E1525" s="537" t="s">
        <v>5</v>
      </c>
      <c r="F1525" s="530" t="s">
        <v>2790</v>
      </c>
      <c r="G1525" s="266" t="s">
        <v>2791</v>
      </c>
      <c r="H1525" s="530" t="s">
        <v>2650</v>
      </c>
      <c r="I1525" s="266">
        <v>100</v>
      </c>
      <c r="J1525" s="531">
        <v>2</v>
      </c>
      <c r="K1525" s="549" t="s">
        <v>8674</v>
      </c>
      <c r="L1525" s="549" t="s">
        <v>8674</v>
      </c>
      <c r="M1525" s="549" t="s">
        <v>8674</v>
      </c>
      <c r="N1525" s="549" t="s">
        <v>8674</v>
      </c>
      <c r="O1525" s="549" t="s">
        <v>8674</v>
      </c>
      <c r="P1525" s="550" t="s">
        <v>8674</v>
      </c>
      <c r="Q1525" s="551">
        <v>5.1964248596965291E-3</v>
      </c>
      <c r="R1525" s="551" t="s">
        <v>8674</v>
      </c>
      <c r="S1525" s="551" t="s">
        <v>8674</v>
      </c>
      <c r="T1525" s="551" t="s">
        <v>8674</v>
      </c>
      <c r="U1525" s="551" t="s">
        <v>8674</v>
      </c>
      <c r="V1525" s="552">
        <v>1.667514319779221E-3</v>
      </c>
      <c r="W1525" s="553" t="s">
        <v>8674</v>
      </c>
      <c r="X1525" s="553" t="s">
        <v>8674</v>
      </c>
      <c r="Y1525" s="553" t="s">
        <v>8674</v>
      </c>
      <c r="Z1525" s="553" t="s">
        <v>8674</v>
      </c>
      <c r="AA1525" s="554" t="s">
        <v>8674</v>
      </c>
      <c r="AB1525" s="684" t="s">
        <v>8674</v>
      </c>
      <c r="AC1525" s="561">
        <v>7.6116534414188118E-4</v>
      </c>
    </row>
    <row r="1526" spans="1:29" ht="15" customHeight="1" thickBot="1" x14ac:dyDescent="0.3">
      <c r="A1526" s="532" t="s">
        <v>8091</v>
      </c>
      <c r="B1526" s="577">
        <v>277</v>
      </c>
      <c r="C1526" s="533" t="s">
        <v>8092</v>
      </c>
      <c r="D1526" s="534" t="s">
        <v>41</v>
      </c>
      <c r="E1526" s="537" t="s">
        <v>9</v>
      </c>
      <c r="F1526" s="530" t="s">
        <v>1011</v>
      </c>
      <c r="G1526" s="266" t="s">
        <v>1012</v>
      </c>
      <c r="H1526" s="530" t="s">
        <v>1013</v>
      </c>
      <c r="I1526" s="266">
        <v>98</v>
      </c>
      <c r="J1526" s="531">
        <v>2</v>
      </c>
      <c r="K1526" s="549" t="s">
        <v>8674</v>
      </c>
      <c r="L1526" s="549" t="s">
        <v>8674</v>
      </c>
      <c r="M1526" s="549" t="s">
        <v>8674</v>
      </c>
      <c r="N1526" s="549" t="s">
        <v>8674</v>
      </c>
      <c r="O1526" s="549" t="s">
        <v>8674</v>
      </c>
      <c r="P1526" s="550" t="s">
        <v>8674</v>
      </c>
      <c r="Q1526" s="551" t="s">
        <v>8674</v>
      </c>
      <c r="R1526" s="551" t="s">
        <v>8674</v>
      </c>
      <c r="S1526" s="551">
        <v>1.9381723035177827E-3</v>
      </c>
      <c r="T1526" s="551" t="s">
        <v>8674</v>
      </c>
      <c r="U1526" s="551">
        <v>1.2137395314965408E-2</v>
      </c>
      <c r="V1526" s="552">
        <v>1.667514319779221E-3</v>
      </c>
      <c r="W1526" s="553" t="s">
        <v>8674</v>
      </c>
      <c r="X1526" s="553" t="s">
        <v>8674</v>
      </c>
      <c r="Y1526" s="553" t="s">
        <v>8674</v>
      </c>
      <c r="Z1526" s="553" t="s">
        <v>8674</v>
      </c>
      <c r="AA1526" s="554" t="s">
        <v>8674</v>
      </c>
      <c r="AB1526" s="684" t="s">
        <v>8674</v>
      </c>
      <c r="AC1526" s="561">
        <v>7.6116534414188118E-4</v>
      </c>
    </row>
    <row r="1527" spans="1:29" ht="15" customHeight="1" thickBot="1" x14ac:dyDescent="0.3">
      <c r="A1527" s="532" t="s">
        <v>8517</v>
      </c>
      <c r="B1527" s="577">
        <v>256</v>
      </c>
      <c r="C1527" s="533" t="s">
        <v>8518</v>
      </c>
      <c r="D1527" s="534" t="s">
        <v>41</v>
      </c>
      <c r="E1527" s="537" t="s">
        <v>9</v>
      </c>
      <c r="F1527" s="530" t="s">
        <v>1034</v>
      </c>
      <c r="G1527" s="266" t="s">
        <v>1035</v>
      </c>
      <c r="H1527" s="530" t="s">
        <v>1036</v>
      </c>
      <c r="I1527" s="266">
        <v>91</v>
      </c>
      <c r="J1527" s="531">
        <v>2</v>
      </c>
      <c r="K1527" s="549">
        <v>1.5549681231534754E-2</v>
      </c>
      <c r="L1527" s="549" t="s">
        <v>8674</v>
      </c>
      <c r="M1527" s="549" t="s">
        <v>8674</v>
      </c>
      <c r="N1527" s="549" t="s">
        <v>8674</v>
      </c>
      <c r="O1527" s="549" t="s">
        <v>8674</v>
      </c>
      <c r="P1527" s="550">
        <v>2.8341859509402414E-3</v>
      </c>
      <c r="Q1527" s="551" t="s">
        <v>8674</v>
      </c>
      <c r="R1527" s="551" t="s">
        <v>8674</v>
      </c>
      <c r="S1527" s="551" t="s">
        <v>8674</v>
      </c>
      <c r="T1527" s="551" t="s">
        <v>8674</v>
      </c>
      <c r="U1527" s="551" t="s">
        <v>8674</v>
      </c>
      <c r="V1527" s="552" t="s">
        <v>8674</v>
      </c>
      <c r="W1527" s="553" t="s">
        <v>8674</v>
      </c>
      <c r="X1527" s="553" t="s">
        <v>8674</v>
      </c>
      <c r="Y1527" s="553" t="s">
        <v>8674</v>
      </c>
      <c r="Z1527" s="553" t="s">
        <v>8674</v>
      </c>
      <c r="AA1527" s="554" t="s">
        <v>8674</v>
      </c>
      <c r="AB1527" s="684" t="s">
        <v>8674</v>
      </c>
      <c r="AC1527" s="561">
        <v>7.6116534414188118E-4</v>
      </c>
    </row>
    <row r="1528" spans="1:29" ht="15" customHeight="1" thickBot="1" x14ac:dyDescent="0.3">
      <c r="A1528" s="532" t="s">
        <v>8457</v>
      </c>
      <c r="B1528" s="577">
        <v>255</v>
      </c>
      <c r="C1528" s="533" t="s">
        <v>8458</v>
      </c>
      <c r="D1528" s="534" t="s">
        <v>41</v>
      </c>
      <c r="E1528" s="537" t="s">
        <v>9</v>
      </c>
      <c r="F1528" s="530" t="s">
        <v>1055</v>
      </c>
      <c r="G1528" s="266" t="s">
        <v>1056</v>
      </c>
      <c r="H1528" s="530" t="s">
        <v>1057</v>
      </c>
      <c r="I1528" s="266">
        <v>96</v>
      </c>
      <c r="J1528" s="531">
        <v>2</v>
      </c>
      <c r="K1528" s="549">
        <v>7.7748406157673771E-3</v>
      </c>
      <c r="L1528" s="549" t="s">
        <v>8674</v>
      </c>
      <c r="M1528" s="549" t="s">
        <v>8674</v>
      </c>
      <c r="N1528" s="549">
        <v>5.067396371744198E-3</v>
      </c>
      <c r="O1528" s="549" t="s">
        <v>8674</v>
      </c>
      <c r="P1528" s="550">
        <v>2.8341859509402414E-3</v>
      </c>
      <c r="Q1528" s="551" t="s">
        <v>8674</v>
      </c>
      <c r="R1528" s="551" t="s">
        <v>8674</v>
      </c>
      <c r="S1528" s="551" t="s">
        <v>8674</v>
      </c>
      <c r="T1528" s="551" t="s">
        <v>8674</v>
      </c>
      <c r="U1528" s="551" t="s">
        <v>8674</v>
      </c>
      <c r="V1528" s="552" t="s">
        <v>8674</v>
      </c>
      <c r="W1528" s="553" t="s">
        <v>8674</v>
      </c>
      <c r="X1528" s="553" t="s">
        <v>8674</v>
      </c>
      <c r="Y1528" s="553" t="s">
        <v>8674</v>
      </c>
      <c r="Z1528" s="553" t="s">
        <v>8674</v>
      </c>
      <c r="AA1528" s="554" t="s">
        <v>8674</v>
      </c>
      <c r="AB1528" s="684" t="s">
        <v>8674</v>
      </c>
      <c r="AC1528" s="561">
        <v>7.6116534414188118E-4</v>
      </c>
    </row>
    <row r="1529" spans="1:29" ht="15" customHeight="1" thickBot="1" x14ac:dyDescent="0.3">
      <c r="A1529" s="532" t="s">
        <v>8359</v>
      </c>
      <c r="B1529" s="577">
        <v>256</v>
      </c>
      <c r="C1529" s="533" t="s">
        <v>8360</v>
      </c>
      <c r="D1529" s="534" t="s">
        <v>41</v>
      </c>
      <c r="E1529" s="537" t="s">
        <v>9</v>
      </c>
      <c r="F1529" s="530" t="s">
        <v>1064</v>
      </c>
      <c r="G1529" s="266" t="s">
        <v>1065</v>
      </c>
      <c r="H1529" s="530" t="s">
        <v>1066</v>
      </c>
      <c r="I1529" s="266">
        <v>94</v>
      </c>
      <c r="J1529" s="531">
        <v>2</v>
      </c>
      <c r="K1529" s="549" t="s">
        <v>8674</v>
      </c>
      <c r="L1529" s="549" t="s">
        <v>8674</v>
      </c>
      <c r="M1529" s="549" t="s">
        <v>8674</v>
      </c>
      <c r="N1529" s="549" t="s">
        <v>8674</v>
      </c>
      <c r="O1529" s="549">
        <v>5.280946345585129E-3</v>
      </c>
      <c r="P1529" s="550">
        <v>1.4170929754701207E-3</v>
      </c>
      <c r="Q1529" s="551">
        <v>2.5982124298482645E-3</v>
      </c>
      <c r="R1529" s="551" t="s">
        <v>8674</v>
      </c>
      <c r="S1529" s="551" t="s">
        <v>8674</v>
      </c>
      <c r="T1529" s="551" t="s">
        <v>8674</v>
      </c>
      <c r="U1529" s="551" t="s">
        <v>8674</v>
      </c>
      <c r="V1529" s="552">
        <v>8.3375715988961052E-4</v>
      </c>
      <c r="W1529" s="553" t="s">
        <v>8674</v>
      </c>
      <c r="X1529" s="553" t="s">
        <v>8674</v>
      </c>
      <c r="Y1529" s="553" t="s">
        <v>8674</v>
      </c>
      <c r="Z1529" s="553" t="s">
        <v>8674</v>
      </c>
      <c r="AA1529" s="554" t="s">
        <v>8674</v>
      </c>
      <c r="AB1529" s="684" t="s">
        <v>8674</v>
      </c>
      <c r="AC1529" s="561">
        <v>7.6116534414188118E-4</v>
      </c>
    </row>
    <row r="1530" spans="1:29" ht="15" customHeight="1" thickBot="1" x14ac:dyDescent="0.3">
      <c r="A1530" s="532" t="s">
        <v>8249</v>
      </c>
      <c r="B1530" s="577">
        <v>259</v>
      </c>
      <c r="C1530" s="533" t="s">
        <v>8250</v>
      </c>
      <c r="D1530" s="534" t="s">
        <v>41</v>
      </c>
      <c r="E1530" s="537" t="s">
        <v>9</v>
      </c>
      <c r="F1530" s="530" t="s">
        <v>1067</v>
      </c>
      <c r="G1530" s="266" t="s">
        <v>1068</v>
      </c>
      <c r="H1530" s="530" t="s">
        <v>1069</v>
      </c>
      <c r="I1530" s="266">
        <v>88</v>
      </c>
      <c r="J1530" s="531">
        <v>2</v>
      </c>
      <c r="K1530" s="549" t="s">
        <v>8674</v>
      </c>
      <c r="L1530" s="549" t="s">
        <v>8674</v>
      </c>
      <c r="M1530" s="549" t="s">
        <v>8674</v>
      </c>
      <c r="N1530" s="549" t="s">
        <v>8674</v>
      </c>
      <c r="O1530" s="549" t="s">
        <v>8674</v>
      </c>
      <c r="P1530" s="550" t="s">
        <v>8674</v>
      </c>
      <c r="Q1530" s="551" t="s">
        <v>8674</v>
      </c>
      <c r="R1530" s="551" t="s">
        <v>8674</v>
      </c>
      <c r="S1530" s="551">
        <v>3.8763446070355654E-3</v>
      </c>
      <c r="T1530" s="551" t="s">
        <v>8674</v>
      </c>
      <c r="U1530" s="551" t="s">
        <v>8674</v>
      </c>
      <c r="V1530" s="552">
        <v>1.667514319779221E-3</v>
      </c>
      <c r="W1530" s="553" t="s">
        <v>8674</v>
      </c>
      <c r="X1530" s="553" t="s">
        <v>8674</v>
      </c>
      <c r="Y1530" s="553" t="s">
        <v>8674</v>
      </c>
      <c r="Z1530" s="553" t="s">
        <v>8674</v>
      </c>
      <c r="AA1530" s="554" t="s">
        <v>8674</v>
      </c>
      <c r="AB1530" s="684" t="s">
        <v>8674</v>
      </c>
      <c r="AC1530" s="561">
        <v>7.6116534414188118E-4</v>
      </c>
    </row>
    <row r="1531" spans="1:29" ht="15" customHeight="1" thickBot="1" x14ac:dyDescent="0.3">
      <c r="A1531" s="532" t="s">
        <v>7849</v>
      </c>
      <c r="B1531" s="577">
        <v>246</v>
      </c>
      <c r="C1531" s="533" t="s">
        <v>7850</v>
      </c>
      <c r="D1531" s="534" t="s">
        <v>41</v>
      </c>
      <c r="E1531" s="537" t="s">
        <v>9</v>
      </c>
      <c r="F1531" s="530" t="s">
        <v>1073</v>
      </c>
      <c r="G1531" s="266" t="s">
        <v>1074</v>
      </c>
      <c r="H1531" s="530" t="s">
        <v>1075</v>
      </c>
      <c r="I1531" s="266">
        <v>85</v>
      </c>
      <c r="J1531" s="531">
        <v>2</v>
      </c>
      <c r="K1531" s="549" t="s">
        <v>8674</v>
      </c>
      <c r="L1531" s="549" t="s">
        <v>8674</v>
      </c>
      <c r="M1531" s="549" t="s">
        <v>8674</v>
      </c>
      <c r="N1531" s="549" t="s">
        <v>8674</v>
      </c>
      <c r="O1531" s="549" t="s">
        <v>8674</v>
      </c>
      <c r="P1531" s="550" t="s">
        <v>8674</v>
      </c>
      <c r="Q1531" s="551" t="s">
        <v>8674</v>
      </c>
      <c r="R1531" s="551" t="s">
        <v>8674</v>
      </c>
      <c r="S1531" s="551" t="s">
        <v>8674</v>
      </c>
      <c r="T1531" s="551" t="s">
        <v>8674</v>
      </c>
      <c r="U1531" s="551" t="s">
        <v>8674</v>
      </c>
      <c r="V1531" s="552" t="s">
        <v>8674</v>
      </c>
      <c r="W1531" s="553" t="s">
        <v>8674</v>
      </c>
      <c r="X1531" s="553">
        <v>3.8277511961722487E-2</v>
      </c>
      <c r="Y1531" s="553" t="s">
        <v>8674</v>
      </c>
      <c r="Z1531" s="553" t="s">
        <v>8674</v>
      </c>
      <c r="AA1531" s="554" t="s">
        <v>8674</v>
      </c>
      <c r="AB1531" s="684">
        <v>2.768204404213207E-3</v>
      </c>
      <c r="AC1531" s="561">
        <v>7.6116534414188118E-4</v>
      </c>
    </row>
    <row r="1532" spans="1:29" ht="15" customHeight="1" thickBot="1" x14ac:dyDescent="0.3">
      <c r="A1532" s="532" t="s">
        <v>8537</v>
      </c>
      <c r="B1532" s="577">
        <v>255</v>
      </c>
      <c r="C1532" s="533" t="s">
        <v>8538</v>
      </c>
      <c r="D1532" s="534" t="s">
        <v>41</v>
      </c>
      <c r="E1532" s="537" t="s">
        <v>9</v>
      </c>
      <c r="F1532" s="530" t="s">
        <v>1076</v>
      </c>
      <c r="G1532" s="266" t="s">
        <v>1077</v>
      </c>
      <c r="H1532" s="530" t="s">
        <v>1078</v>
      </c>
      <c r="I1532" s="266">
        <v>86</v>
      </c>
      <c r="J1532" s="531">
        <v>2</v>
      </c>
      <c r="K1532" s="549" t="s">
        <v>8674</v>
      </c>
      <c r="L1532" s="549" t="s">
        <v>8674</v>
      </c>
      <c r="M1532" s="549">
        <v>1.3083867591259976E-2</v>
      </c>
      <c r="N1532" s="549" t="s">
        <v>8674</v>
      </c>
      <c r="O1532" s="549" t="s">
        <v>8674</v>
      </c>
      <c r="P1532" s="550">
        <v>2.8341859509402414E-3</v>
      </c>
      <c r="Q1532" s="551" t="s">
        <v>8674</v>
      </c>
      <c r="R1532" s="551" t="s">
        <v>8674</v>
      </c>
      <c r="S1532" s="551" t="s">
        <v>8674</v>
      </c>
      <c r="T1532" s="551" t="s">
        <v>8674</v>
      </c>
      <c r="U1532" s="551" t="s">
        <v>8674</v>
      </c>
      <c r="V1532" s="552" t="s">
        <v>8674</v>
      </c>
      <c r="W1532" s="553" t="s">
        <v>8674</v>
      </c>
      <c r="X1532" s="553" t="s">
        <v>8674</v>
      </c>
      <c r="Y1532" s="553" t="s">
        <v>8674</v>
      </c>
      <c r="Z1532" s="553" t="s">
        <v>8674</v>
      </c>
      <c r="AA1532" s="554" t="s">
        <v>8674</v>
      </c>
      <c r="AB1532" s="684" t="s">
        <v>8674</v>
      </c>
      <c r="AC1532" s="561">
        <v>7.6116534414188118E-4</v>
      </c>
    </row>
    <row r="1533" spans="1:29" ht="15" customHeight="1" thickBot="1" x14ac:dyDescent="0.3">
      <c r="A1533" s="532" t="s">
        <v>8257</v>
      </c>
      <c r="B1533" s="577">
        <v>274</v>
      </c>
      <c r="C1533" s="533" t="s">
        <v>8258</v>
      </c>
      <c r="D1533" s="534" t="s">
        <v>41</v>
      </c>
      <c r="E1533" s="537" t="s">
        <v>9</v>
      </c>
      <c r="F1533" s="530" t="s">
        <v>1079</v>
      </c>
      <c r="G1533" s="266" t="s">
        <v>1062</v>
      </c>
      <c r="H1533" s="530" t="s">
        <v>1080</v>
      </c>
      <c r="I1533" s="266">
        <v>88</v>
      </c>
      <c r="J1533" s="531">
        <v>2</v>
      </c>
      <c r="K1533" s="549" t="s">
        <v>8674</v>
      </c>
      <c r="L1533" s="549" t="s">
        <v>8674</v>
      </c>
      <c r="M1533" s="549" t="s">
        <v>8674</v>
      </c>
      <c r="N1533" s="549" t="s">
        <v>8674</v>
      </c>
      <c r="O1533" s="549" t="s">
        <v>8674</v>
      </c>
      <c r="P1533" s="550" t="s">
        <v>8674</v>
      </c>
      <c r="Q1533" s="551">
        <v>5.1964248596965291E-3</v>
      </c>
      <c r="R1533" s="551" t="s">
        <v>8674</v>
      </c>
      <c r="S1533" s="551" t="s">
        <v>8674</v>
      </c>
      <c r="T1533" s="551" t="s">
        <v>8674</v>
      </c>
      <c r="U1533" s="551" t="s">
        <v>8674</v>
      </c>
      <c r="V1533" s="552">
        <v>1.667514319779221E-3</v>
      </c>
      <c r="W1533" s="553" t="s">
        <v>8674</v>
      </c>
      <c r="X1533" s="553" t="s">
        <v>8674</v>
      </c>
      <c r="Y1533" s="553" t="s">
        <v>8674</v>
      </c>
      <c r="Z1533" s="553" t="s">
        <v>8674</v>
      </c>
      <c r="AA1533" s="554" t="s">
        <v>8674</v>
      </c>
      <c r="AB1533" s="684" t="s">
        <v>8674</v>
      </c>
      <c r="AC1533" s="561">
        <v>7.6116534414188118E-4</v>
      </c>
    </row>
    <row r="1534" spans="1:29" ht="15" customHeight="1" thickBot="1" x14ac:dyDescent="0.3">
      <c r="A1534" s="532" t="s">
        <v>8233</v>
      </c>
      <c r="B1534" s="577">
        <v>288</v>
      </c>
      <c r="C1534" s="533" t="s">
        <v>8234</v>
      </c>
      <c r="D1534" s="534" t="s">
        <v>42</v>
      </c>
      <c r="E1534" s="537" t="s">
        <v>21</v>
      </c>
      <c r="F1534" s="530" t="s">
        <v>3715</v>
      </c>
      <c r="G1534" s="266" t="s">
        <v>3716</v>
      </c>
      <c r="H1534" s="530" t="s">
        <v>3717</v>
      </c>
      <c r="I1534" s="266">
        <v>89</v>
      </c>
      <c r="J1534" s="531">
        <v>2</v>
      </c>
      <c r="K1534" s="549" t="s">
        <v>8674</v>
      </c>
      <c r="L1534" s="549" t="s">
        <v>8674</v>
      </c>
      <c r="M1534" s="549" t="s">
        <v>8674</v>
      </c>
      <c r="N1534" s="549" t="s">
        <v>8674</v>
      </c>
      <c r="O1534" s="549" t="s">
        <v>8674</v>
      </c>
      <c r="P1534" s="550" t="s">
        <v>8674</v>
      </c>
      <c r="Q1534" s="551" t="s">
        <v>8674</v>
      </c>
      <c r="R1534" s="551" t="s">
        <v>8674</v>
      </c>
      <c r="S1534" s="551" t="s">
        <v>8674</v>
      </c>
      <c r="T1534" s="551">
        <v>1.0991426687183996E-2</v>
      </c>
      <c r="U1534" s="551" t="s">
        <v>8674</v>
      </c>
      <c r="V1534" s="552">
        <v>1.667514319779221E-3</v>
      </c>
      <c r="W1534" s="553" t="s">
        <v>8674</v>
      </c>
      <c r="X1534" s="553" t="s">
        <v>8674</v>
      </c>
      <c r="Y1534" s="553" t="s">
        <v>8674</v>
      </c>
      <c r="Z1534" s="553" t="s">
        <v>8674</v>
      </c>
      <c r="AA1534" s="554" t="s">
        <v>8674</v>
      </c>
      <c r="AB1534" s="684" t="s">
        <v>8674</v>
      </c>
      <c r="AC1534" s="561">
        <v>7.6116534414188118E-4</v>
      </c>
    </row>
    <row r="1535" spans="1:29" ht="15" customHeight="1" thickBot="1" x14ac:dyDescent="0.3">
      <c r="A1535" s="532" t="s">
        <v>7993</v>
      </c>
      <c r="B1535" s="577">
        <v>314</v>
      </c>
      <c r="C1535" s="533" t="s">
        <v>7994</v>
      </c>
      <c r="D1535" s="534" t="s">
        <v>42</v>
      </c>
      <c r="E1535" s="537" t="s">
        <v>10</v>
      </c>
      <c r="F1535" s="530" t="s">
        <v>4029</v>
      </c>
      <c r="G1535" s="266" t="s">
        <v>4030</v>
      </c>
      <c r="H1535" s="530" t="s">
        <v>2776</v>
      </c>
      <c r="I1535" s="266">
        <v>100</v>
      </c>
      <c r="J1535" s="531">
        <v>2</v>
      </c>
      <c r="K1535" s="549" t="s">
        <v>8674</v>
      </c>
      <c r="L1535" s="549" t="s">
        <v>8674</v>
      </c>
      <c r="M1535" s="549" t="s">
        <v>8674</v>
      </c>
      <c r="N1535" s="549" t="s">
        <v>8674</v>
      </c>
      <c r="O1535" s="549" t="s">
        <v>8674</v>
      </c>
      <c r="P1535" s="550" t="s">
        <v>8674</v>
      </c>
      <c r="Q1535" s="551" t="s">
        <v>8674</v>
      </c>
      <c r="R1535" s="551" t="s">
        <v>8674</v>
      </c>
      <c r="S1535" s="551">
        <v>3.8763446070355654E-3</v>
      </c>
      <c r="T1535" s="551" t="s">
        <v>8674</v>
      </c>
      <c r="U1535" s="551" t="s">
        <v>8674</v>
      </c>
      <c r="V1535" s="552">
        <v>1.667514319779221E-3</v>
      </c>
      <c r="W1535" s="553" t="s">
        <v>8674</v>
      </c>
      <c r="X1535" s="553" t="s">
        <v>8674</v>
      </c>
      <c r="Y1535" s="553" t="s">
        <v>8674</v>
      </c>
      <c r="Z1535" s="553" t="s">
        <v>8674</v>
      </c>
      <c r="AA1535" s="554" t="s">
        <v>8674</v>
      </c>
      <c r="AB1535" s="684" t="s">
        <v>8674</v>
      </c>
      <c r="AC1535" s="561">
        <v>7.6116534414188118E-4</v>
      </c>
    </row>
    <row r="1536" spans="1:29" ht="15" customHeight="1" thickBot="1" x14ac:dyDescent="0.3">
      <c r="A1536" s="532" t="s">
        <v>7915</v>
      </c>
      <c r="B1536" s="577">
        <v>303</v>
      </c>
      <c r="C1536" s="533" t="s">
        <v>7916</v>
      </c>
      <c r="D1536" s="534" t="s">
        <v>42</v>
      </c>
      <c r="E1536" s="537" t="s">
        <v>10</v>
      </c>
      <c r="F1536" s="530" t="s">
        <v>4031</v>
      </c>
      <c r="G1536" s="266" t="s">
        <v>4032</v>
      </c>
      <c r="H1536" s="530" t="s">
        <v>3066</v>
      </c>
      <c r="I1536" s="266">
        <v>92</v>
      </c>
      <c r="J1536" s="531">
        <v>2</v>
      </c>
      <c r="K1536" s="549" t="s">
        <v>8674</v>
      </c>
      <c r="L1536" s="549" t="s">
        <v>8674</v>
      </c>
      <c r="M1536" s="549" t="s">
        <v>8674</v>
      </c>
      <c r="N1536" s="549" t="s">
        <v>8674</v>
      </c>
      <c r="O1536" s="549" t="s">
        <v>8674</v>
      </c>
      <c r="P1536" s="550" t="s">
        <v>8674</v>
      </c>
      <c r="Q1536" s="551" t="s">
        <v>8674</v>
      </c>
      <c r="R1536" s="551" t="s">
        <v>8674</v>
      </c>
      <c r="S1536" s="551">
        <v>1.9381723035177827E-3</v>
      </c>
      <c r="T1536" s="551" t="s">
        <v>8674</v>
      </c>
      <c r="U1536" s="551" t="s">
        <v>8674</v>
      </c>
      <c r="V1536" s="552">
        <v>8.3375715988961052E-4</v>
      </c>
      <c r="W1536" s="553" t="s">
        <v>8674</v>
      </c>
      <c r="X1536" s="553" t="s">
        <v>8674</v>
      </c>
      <c r="Y1536" s="553">
        <v>2.5944375259443751E-3</v>
      </c>
      <c r="Z1536" s="553" t="s">
        <v>8674</v>
      </c>
      <c r="AA1536" s="554" t="s">
        <v>8674</v>
      </c>
      <c r="AB1536" s="684">
        <v>1.3841022021066035E-3</v>
      </c>
      <c r="AC1536" s="561">
        <v>7.6116534414188118E-4</v>
      </c>
    </row>
    <row r="1537" spans="1:29" ht="15" customHeight="1" thickBot="1" x14ac:dyDescent="0.3">
      <c r="A1537" s="532" t="s">
        <v>7828</v>
      </c>
      <c r="B1537" s="577">
        <v>301</v>
      </c>
      <c r="C1537" s="533" t="s">
        <v>7829</v>
      </c>
      <c r="D1537" s="534" t="s">
        <v>42</v>
      </c>
      <c r="E1537" s="537" t="s">
        <v>10</v>
      </c>
      <c r="F1537" s="530" t="s">
        <v>4033</v>
      </c>
      <c r="G1537" s="266" t="s">
        <v>4032</v>
      </c>
      <c r="H1537" s="530" t="s">
        <v>3913</v>
      </c>
      <c r="I1537" s="266">
        <v>89</v>
      </c>
      <c r="J1537" s="531">
        <v>2</v>
      </c>
      <c r="K1537" s="549" t="s">
        <v>8674</v>
      </c>
      <c r="L1537" s="549" t="s">
        <v>8674</v>
      </c>
      <c r="M1537" s="549" t="s">
        <v>8674</v>
      </c>
      <c r="N1537" s="549" t="s">
        <v>8674</v>
      </c>
      <c r="O1537" s="549" t="s">
        <v>8674</v>
      </c>
      <c r="P1537" s="550" t="s">
        <v>8674</v>
      </c>
      <c r="Q1537" s="551" t="s">
        <v>8674</v>
      </c>
      <c r="R1537" s="551" t="s">
        <v>8674</v>
      </c>
      <c r="S1537" s="551" t="s">
        <v>8674</v>
      </c>
      <c r="T1537" s="551" t="s">
        <v>8674</v>
      </c>
      <c r="U1537" s="551" t="s">
        <v>8674</v>
      </c>
      <c r="V1537" s="552" t="s">
        <v>8674</v>
      </c>
      <c r="W1537" s="553" t="s">
        <v>8674</v>
      </c>
      <c r="X1537" s="553" t="s">
        <v>8674</v>
      </c>
      <c r="Y1537" s="553">
        <v>5.1888750518887502E-3</v>
      </c>
      <c r="Z1537" s="553" t="s">
        <v>8674</v>
      </c>
      <c r="AA1537" s="554" t="s">
        <v>8674</v>
      </c>
      <c r="AB1537" s="684">
        <v>2.768204404213207E-3</v>
      </c>
      <c r="AC1537" s="561">
        <v>7.6116534414188118E-4</v>
      </c>
    </row>
    <row r="1538" spans="1:29" ht="15" customHeight="1" thickBot="1" x14ac:dyDescent="0.3">
      <c r="A1538" s="532" t="s">
        <v>8125</v>
      </c>
      <c r="B1538" s="577">
        <v>305</v>
      </c>
      <c r="C1538" s="533" t="s">
        <v>8126</v>
      </c>
      <c r="D1538" s="534" t="s">
        <v>42</v>
      </c>
      <c r="E1538" s="537" t="s">
        <v>10</v>
      </c>
      <c r="F1538" s="530" t="s">
        <v>4040</v>
      </c>
      <c r="G1538" s="266" t="s">
        <v>4041</v>
      </c>
      <c r="H1538" s="530" t="s">
        <v>4042</v>
      </c>
      <c r="I1538" s="266">
        <v>96</v>
      </c>
      <c r="J1538" s="531">
        <v>2</v>
      </c>
      <c r="K1538" s="549" t="s">
        <v>8674</v>
      </c>
      <c r="L1538" s="549" t="s">
        <v>8674</v>
      </c>
      <c r="M1538" s="549" t="s">
        <v>8674</v>
      </c>
      <c r="N1538" s="549" t="s">
        <v>8674</v>
      </c>
      <c r="O1538" s="549" t="s">
        <v>8674</v>
      </c>
      <c r="P1538" s="550" t="s">
        <v>8674</v>
      </c>
      <c r="Q1538" s="551" t="s">
        <v>8674</v>
      </c>
      <c r="R1538" s="551" t="s">
        <v>8674</v>
      </c>
      <c r="S1538" s="551" t="s">
        <v>8674</v>
      </c>
      <c r="T1538" s="551" t="s">
        <v>8674</v>
      </c>
      <c r="U1538" s="551">
        <v>2.4274790629930817E-2</v>
      </c>
      <c r="V1538" s="552">
        <v>1.667514319779221E-3</v>
      </c>
      <c r="W1538" s="553" t="s">
        <v>8674</v>
      </c>
      <c r="X1538" s="553" t="s">
        <v>8674</v>
      </c>
      <c r="Y1538" s="553" t="s">
        <v>8674</v>
      </c>
      <c r="Z1538" s="553" t="s">
        <v>8674</v>
      </c>
      <c r="AA1538" s="554" t="s">
        <v>8674</v>
      </c>
      <c r="AB1538" s="684" t="s">
        <v>8674</v>
      </c>
      <c r="AC1538" s="561">
        <v>7.6116534414188118E-4</v>
      </c>
    </row>
    <row r="1539" spans="1:29" ht="15" customHeight="1" thickBot="1" x14ac:dyDescent="0.3">
      <c r="A1539" s="532" t="s">
        <v>7929</v>
      </c>
      <c r="B1539" s="577">
        <v>309</v>
      </c>
      <c r="C1539" s="533" t="s">
        <v>7930</v>
      </c>
      <c r="D1539" s="534" t="s">
        <v>42</v>
      </c>
      <c r="E1539" s="537" t="s">
        <v>5</v>
      </c>
      <c r="F1539" s="530" t="s">
        <v>2895</v>
      </c>
      <c r="G1539" s="266" t="s">
        <v>2896</v>
      </c>
      <c r="H1539" s="530" t="s">
        <v>2897</v>
      </c>
      <c r="I1539" s="266">
        <v>90</v>
      </c>
      <c r="J1539" s="531">
        <v>2</v>
      </c>
      <c r="K1539" s="549" t="s">
        <v>8674</v>
      </c>
      <c r="L1539" s="549" t="s">
        <v>8674</v>
      </c>
      <c r="M1539" s="549" t="s">
        <v>8674</v>
      </c>
      <c r="N1539" s="549" t="s">
        <v>8674</v>
      </c>
      <c r="O1539" s="549" t="s">
        <v>8674</v>
      </c>
      <c r="P1539" s="550" t="s">
        <v>8674</v>
      </c>
      <c r="Q1539" s="551" t="s">
        <v>8674</v>
      </c>
      <c r="R1539" s="551" t="s">
        <v>8674</v>
      </c>
      <c r="S1539" s="551" t="s">
        <v>8674</v>
      </c>
      <c r="T1539" s="551">
        <v>5.4957133435919979E-3</v>
      </c>
      <c r="U1539" s="551" t="s">
        <v>8674</v>
      </c>
      <c r="V1539" s="552">
        <v>8.3375715988961052E-4</v>
      </c>
      <c r="W1539" s="553">
        <v>4.1963911036508603E-3</v>
      </c>
      <c r="X1539" s="553" t="s">
        <v>8674</v>
      </c>
      <c r="Y1539" s="553" t="s">
        <v>8674</v>
      </c>
      <c r="Z1539" s="553" t="s">
        <v>8674</v>
      </c>
      <c r="AA1539" s="554" t="s">
        <v>8674</v>
      </c>
      <c r="AB1539" s="684">
        <v>1.3841022021066035E-3</v>
      </c>
      <c r="AC1539" s="561">
        <v>7.6116534414188118E-4</v>
      </c>
    </row>
    <row r="1540" spans="1:29" ht="15" customHeight="1" thickBot="1" x14ac:dyDescent="0.3">
      <c r="A1540" s="532" t="s">
        <v>8405</v>
      </c>
      <c r="B1540" s="577">
        <v>237</v>
      </c>
      <c r="C1540" s="533" t="s">
        <v>8406</v>
      </c>
      <c r="D1540" s="534" t="s">
        <v>41</v>
      </c>
      <c r="E1540" s="537" t="s">
        <v>12</v>
      </c>
      <c r="F1540" s="530" t="s">
        <v>1496</v>
      </c>
      <c r="G1540" s="266" t="s">
        <v>1497</v>
      </c>
      <c r="H1540" s="530" t="s">
        <v>1498</v>
      </c>
      <c r="I1540" s="266">
        <v>97</v>
      </c>
      <c r="J1540" s="531">
        <v>2</v>
      </c>
      <c r="K1540" s="549" t="s">
        <v>8674</v>
      </c>
      <c r="L1540" s="549">
        <v>5.3347559349159773E-2</v>
      </c>
      <c r="M1540" s="549" t="s">
        <v>8674</v>
      </c>
      <c r="N1540" s="549" t="s">
        <v>8674</v>
      </c>
      <c r="O1540" s="549" t="s">
        <v>8674</v>
      </c>
      <c r="P1540" s="550">
        <v>2.8341859509402414E-3</v>
      </c>
      <c r="Q1540" s="551" t="s">
        <v>8674</v>
      </c>
      <c r="R1540" s="551" t="s">
        <v>8674</v>
      </c>
      <c r="S1540" s="551" t="s">
        <v>8674</v>
      </c>
      <c r="T1540" s="551" t="s">
        <v>8674</v>
      </c>
      <c r="U1540" s="551" t="s">
        <v>8674</v>
      </c>
      <c r="V1540" s="552" t="s">
        <v>8674</v>
      </c>
      <c r="W1540" s="553" t="s">
        <v>8674</v>
      </c>
      <c r="X1540" s="553" t="s">
        <v>8674</v>
      </c>
      <c r="Y1540" s="553" t="s">
        <v>8674</v>
      </c>
      <c r="Z1540" s="553" t="s">
        <v>8674</v>
      </c>
      <c r="AA1540" s="554" t="s">
        <v>8674</v>
      </c>
      <c r="AB1540" s="684" t="s">
        <v>8674</v>
      </c>
      <c r="AC1540" s="561">
        <v>7.6116534414188118E-4</v>
      </c>
    </row>
    <row r="1541" spans="1:29" ht="15" customHeight="1" thickBot="1" x14ac:dyDescent="0.3">
      <c r="A1541" s="532" t="s">
        <v>8077</v>
      </c>
      <c r="B1541" s="577">
        <v>314</v>
      </c>
      <c r="C1541" s="533" t="s">
        <v>8078</v>
      </c>
      <c r="D1541" s="534" t="s">
        <v>42</v>
      </c>
      <c r="E1541" s="537" t="s">
        <v>14</v>
      </c>
      <c r="F1541" s="530" t="s">
        <v>3777</v>
      </c>
      <c r="G1541" s="266" t="s">
        <v>3772</v>
      </c>
      <c r="H1541" s="530" t="s">
        <v>3778</v>
      </c>
      <c r="I1541" s="266">
        <v>99</v>
      </c>
      <c r="J1541" s="531">
        <v>2</v>
      </c>
      <c r="K1541" s="549" t="s">
        <v>8674</v>
      </c>
      <c r="L1541" s="549" t="s">
        <v>8674</v>
      </c>
      <c r="M1541" s="549" t="s">
        <v>8674</v>
      </c>
      <c r="N1541" s="549" t="s">
        <v>8674</v>
      </c>
      <c r="O1541" s="549" t="s">
        <v>8674</v>
      </c>
      <c r="P1541" s="550" t="s">
        <v>8674</v>
      </c>
      <c r="Q1541" s="551">
        <v>2.5982124298482645E-3</v>
      </c>
      <c r="R1541" s="551" t="s">
        <v>8674</v>
      </c>
      <c r="S1541" s="551">
        <v>1.9381723035177827E-3</v>
      </c>
      <c r="T1541" s="551" t="s">
        <v>8674</v>
      </c>
      <c r="U1541" s="551" t="s">
        <v>8674</v>
      </c>
      <c r="V1541" s="552">
        <v>1.667514319779221E-3</v>
      </c>
      <c r="W1541" s="553" t="s">
        <v>8674</v>
      </c>
      <c r="X1541" s="553" t="s">
        <v>8674</v>
      </c>
      <c r="Y1541" s="553" t="s">
        <v>8674</v>
      </c>
      <c r="Z1541" s="553" t="s">
        <v>8674</v>
      </c>
      <c r="AA1541" s="554" t="s">
        <v>8674</v>
      </c>
      <c r="AB1541" s="684" t="s">
        <v>8674</v>
      </c>
      <c r="AC1541" s="561">
        <v>7.6116534414188118E-4</v>
      </c>
    </row>
    <row r="1542" spans="1:29" ht="15" customHeight="1" thickBot="1" x14ac:dyDescent="0.3">
      <c r="A1542" s="532" t="s">
        <v>8541</v>
      </c>
      <c r="B1542" s="577">
        <v>299</v>
      </c>
      <c r="C1542" s="533" t="s">
        <v>8542</v>
      </c>
      <c r="D1542" s="534" t="s">
        <v>42</v>
      </c>
      <c r="E1542" s="537" t="s">
        <v>14</v>
      </c>
      <c r="F1542" s="530" t="s">
        <v>3784</v>
      </c>
      <c r="G1542" s="266" t="s">
        <v>3785</v>
      </c>
      <c r="H1542" s="530" t="s">
        <v>3786</v>
      </c>
      <c r="I1542" s="266">
        <v>85</v>
      </c>
      <c r="J1542" s="531">
        <v>2</v>
      </c>
      <c r="K1542" s="549" t="s">
        <v>8674</v>
      </c>
      <c r="L1542" s="549" t="s">
        <v>8674</v>
      </c>
      <c r="M1542" s="549">
        <v>1.3083867591259976E-2</v>
      </c>
      <c r="N1542" s="549" t="s">
        <v>8674</v>
      </c>
      <c r="O1542" s="549" t="s">
        <v>8674</v>
      </c>
      <c r="P1542" s="550">
        <v>2.8341859509402414E-3</v>
      </c>
      <c r="Q1542" s="551" t="s">
        <v>8674</v>
      </c>
      <c r="R1542" s="551" t="s">
        <v>8674</v>
      </c>
      <c r="S1542" s="551" t="s">
        <v>8674</v>
      </c>
      <c r="T1542" s="551" t="s">
        <v>8674</v>
      </c>
      <c r="U1542" s="551" t="s">
        <v>8674</v>
      </c>
      <c r="V1542" s="552" t="s">
        <v>8674</v>
      </c>
      <c r="W1542" s="553" t="s">
        <v>8674</v>
      </c>
      <c r="X1542" s="553" t="s">
        <v>8674</v>
      </c>
      <c r="Y1542" s="553" t="s">
        <v>8674</v>
      </c>
      <c r="Z1542" s="553" t="s">
        <v>8674</v>
      </c>
      <c r="AA1542" s="554" t="s">
        <v>8674</v>
      </c>
      <c r="AB1542" s="684" t="s">
        <v>8674</v>
      </c>
      <c r="AC1542" s="561">
        <v>7.6116534414188118E-4</v>
      </c>
    </row>
    <row r="1543" spans="1:29" ht="15" customHeight="1" thickBot="1" x14ac:dyDescent="0.3">
      <c r="A1543" s="532" t="s">
        <v>7871</v>
      </c>
      <c r="B1543" s="577">
        <v>270</v>
      </c>
      <c r="C1543" s="533" t="s">
        <v>7872</v>
      </c>
      <c r="D1543" s="534" t="s">
        <v>41</v>
      </c>
      <c r="E1543" s="537" t="s">
        <v>9</v>
      </c>
      <c r="F1543" s="530" t="s">
        <v>1102</v>
      </c>
      <c r="G1543" s="266" t="s">
        <v>1103</v>
      </c>
      <c r="H1543" s="530" t="s">
        <v>1104</v>
      </c>
      <c r="I1543" s="266">
        <v>100</v>
      </c>
      <c r="J1543" s="531">
        <v>2</v>
      </c>
      <c r="K1543" s="549" t="s">
        <v>8674</v>
      </c>
      <c r="L1543" s="549" t="s">
        <v>8674</v>
      </c>
      <c r="M1543" s="549" t="s">
        <v>8674</v>
      </c>
      <c r="N1543" s="549" t="s">
        <v>8674</v>
      </c>
      <c r="O1543" s="549" t="s">
        <v>8674</v>
      </c>
      <c r="P1543" s="550" t="s">
        <v>8674</v>
      </c>
      <c r="Q1543" s="551" t="s">
        <v>8674</v>
      </c>
      <c r="R1543" s="551" t="s">
        <v>8674</v>
      </c>
      <c r="S1543" s="551">
        <v>1.9381723035177827E-3</v>
      </c>
      <c r="T1543" s="551" t="s">
        <v>8674</v>
      </c>
      <c r="U1543" s="551" t="s">
        <v>8674</v>
      </c>
      <c r="V1543" s="552">
        <v>8.3375715988961052E-4</v>
      </c>
      <c r="W1543" s="553" t="s">
        <v>8674</v>
      </c>
      <c r="X1543" s="553" t="s">
        <v>8674</v>
      </c>
      <c r="Y1543" s="553" t="s">
        <v>8674</v>
      </c>
      <c r="Z1543" s="553" t="s">
        <v>8674</v>
      </c>
      <c r="AA1543" s="554">
        <v>4.042037186742118E-2</v>
      </c>
      <c r="AB1543" s="684">
        <v>1.3841022021066035E-3</v>
      </c>
      <c r="AC1543" s="561">
        <v>7.6116534414188118E-4</v>
      </c>
    </row>
    <row r="1544" spans="1:29" ht="15" customHeight="1" thickBot="1" x14ac:dyDescent="0.3">
      <c r="A1544" s="532" t="s">
        <v>8361</v>
      </c>
      <c r="B1544" s="577">
        <v>242</v>
      </c>
      <c r="C1544" s="533" t="s">
        <v>8362</v>
      </c>
      <c r="D1544" s="534" t="s">
        <v>41</v>
      </c>
      <c r="E1544" s="537" t="s">
        <v>6</v>
      </c>
      <c r="F1544" s="530" t="s">
        <v>213</v>
      </c>
      <c r="G1544" s="266" t="s">
        <v>214</v>
      </c>
      <c r="H1544" s="530" t="s">
        <v>215</v>
      </c>
      <c r="I1544" s="266">
        <v>91</v>
      </c>
      <c r="J1544" s="531">
        <v>2</v>
      </c>
      <c r="K1544" s="549" t="s">
        <v>8674</v>
      </c>
      <c r="L1544" s="549">
        <v>2.6673779674579887E-2</v>
      </c>
      <c r="M1544" s="549" t="s">
        <v>8674</v>
      </c>
      <c r="N1544" s="549" t="s">
        <v>8674</v>
      </c>
      <c r="O1544" s="549" t="s">
        <v>8674</v>
      </c>
      <c r="P1544" s="550">
        <v>1.4170929754701207E-3</v>
      </c>
      <c r="Q1544" s="551">
        <v>2.5982124298482645E-3</v>
      </c>
      <c r="R1544" s="551" t="s">
        <v>8674</v>
      </c>
      <c r="S1544" s="551" t="s">
        <v>8674</v>
      </c>
      <c r="T1544" s="551" t="s">
        <v>8674</v>
      </c>
      <c r="U1544" s="551" t="s">
        <v>8674</v>
      </c>
      <c r="V1544" s="552">
        <v>8.3375715988961052E-4</v>
      </c>
      <c r="W1544" s="553" t="s">
        <v>8674</v>
      </c>
      <c r="X1544" s="553" t="s">
        <v>8674</v>
      </c>
      <c r="Y1544" s="553" t="s">
        <v>8674</v>
      </c>
      <c r="Z1544" s="553" t="s">
        <v>8674</v>
      </c>
      <c r="AA1544" s="554" t="s">
        <v>8674</v>
      </c>
      <c r="AB1544" s="684" t="s">
        <v>8674</v>
      </c>
      <c r="AC1544" s="561">
        <v>7.6116534414188118E-4</v>
      </c>
    </row>
    <row r="1545" spans="1:29" ht="15" customHeight="1" thickBot="1" x14ac:dyDescent="0.3">
      <c r="A1545" s="532" t="s">
        <v>8139</v>
      </c>
      <c r="B1545" s="577">
        <v>244</v>
      </c>
      <c r="C1545" s="533" t="s">
        <v>8140</v>
      </c>
      <c r="D1545" s="534" t="s">
        <v>41</v>
      </c>
      <c r="E1545" s="537" t="s">
        <v>6</v>
      </c>
      <c r="F1545" s="530" t="s">
        <v>219</v>
      </c>
      <c r="G1545" s="266" t="s">
        <v>220</v>
      </c>
      <c r="H1545" s="530" t="s">
        <v>221</v>
      </c>
      <c r="I1545" s="266">
        <v>95</v>
      </c>
      <c r="J1545" s="531">
        <v>2</v>
      </c>
      <c r="K1545" s="549" t="s">
        <v>8674</v>
      </c>
      <c r="L1545" s="549" t="s">
        <v>8674</v>
      </c>
      <c r="M1545" s="549" t="s">
        <v>8674</v>
      </c>
      <c r="N1545" s="549" t="s">
        <v>8674</v>
      </c>
      <c r="O1545" s="549" t="s">
        <v>8674</v>
      </c>
      <c r="P1545" s="550" t="s">
        <v>8674</v>
      </c>
      <c r="Q1545" s="551" t="s">
        <v>8674</v>
      </c>
      <c r="R1545" s="551" t="s">
        <v>8674</v>
      </c>
      <c r="S1545" s="551">
        <v>3.8763446070355654E-3</v>
      </c>
      <c r="T1545" s="551" t="s">
        <v>8674</v>
      </c>
      <c r="U1545" s="551" t="s">
        <v>8674</v>
      </c>
      <c r="V1545" s="552">
        <v>1.667514319779221E-3</v>
      </c>
      <c r="W1545" s="553" t="s">
        <v>8674</v>
      </c>
      <c r="X1545" s="553" t="s">
        <v>8674</v>
      </c>
      <c r="Y1545" s="553" t="s">
        <v>8674</v>
      </c>
      <c r="Z1545" s="553" t="s">
        <v>8674</v>
      </c>
      <c r="AA1545" s="554" t="s">
        <v>8674</v>
      </c>
      <c r="AB1545" s="684" t="s">
        <v>8674</v>
      </c>
      <c r="AC1545" s="561">
        <v>7.6116534414188118E-4</v>
      </c>
    </row>
    <row r="1546" spans="1:29" ht="15" customHeight="1" thickBot="1" x14ac:dyDescent="0.3">
      <c r="A1546" s="532" t="s">
        <v>7977</v>
      </c>
      <c r="B1546" s="577">
        <v>237</v>
      </c>
      <c r="C1546" s="533" t="s">
        <v>7978</v>
      </c>
      <c r="D1546" s="534" t="s">
        <v>41</v>
      </c>
      <c r="E1546" s="537" t="s">
        <v>6</v>
      </c>
      <c r="F1546" s="530" t="s">
        <v>222</v>
      </c>
      <c r="G1546" s="266" t="s">
        <v>223</v>
      </c>
      <c r="H1546" s="530" t="s">
        <v>224</v>
      </c>
      <c r="I1546" s="266">
        <v>93</v>
      </c>
      <c r="J1546" s="531">
        <v>2</v>
      </c>
      <c r="K1546" s="549">
        <v>7.7748406157673771E-3</v>
      </c>
      <c r="L1546" s="549" t="s">
        <v>8674</v>
      </c>
      <c r="M1546" s="549" t="s">
        <v>8674</v>
      </c>
      <c r="N1546" s="549" t="s">
        <v>8674</v>
      </c>
      <c r="O1546" s="549" t="s">
        <v>8674</v>
      </c>
      <c r="P1546" s="550">
        <v>1.4170929754701207E-3</v>
      </c>
      <c r="Q1546" s="551" t="s">
        <v>8674</v>
      </c>
      <c r="R1546" s="551" t="s">
        <v>8674</v>
      </c>
      <c r="S1546" s="551" t="s">
        <v>8674</v>
      </c>
      <c r="T1546" s="551" t="s">
        <v>8674</v>
      </c>
      <c r="U1546" s="551" t="s">
        <v>8674</v>
      </c>
      <c r="V1546" s="552" t="s">
        <v>8674</v>
      </c>
      <c r="W1546" s="553" t="s">
        <v>8674</v>
      </c>
      <c r="X1546" s="553" t="s">
        <v>8674</v>
      </c>
      <c r="Y1546" s="553">
        <v>2.5944375259443751E-3</v>
      </c>
      <c r="Z1546" s="553" t="s">
        <v>8674</v>
      </c>
      <c r="AA1546" s="554" t="s">
        <v>8674</v>
      </c>
      <c r="AB1546" s="684">
        <v>1.3841022021066035E-3</v>
      </c>
      <c r="AC1546" s="561">
        <v>7.6116534414188118E-4</v>
      </c>
    </row>
    <row r="1547" spans="1:29" ht="15" customHeight="1" thickBot="1" x14ac:dyDescent="0.3">
      <c r="A1547" s="532" t="s">
        <v>8425</v>
      </c>
      <c r="B1547" s="577">
        <v>552</v>
      </c>
      <c r="C1547" s="533" t="s">
        <v>8426</v>
      </c>
      <c r="D1547" s="534" t="s">
        <v>41</v>
      </c>
      <c r="E1547" s="537" t="s">
        <v>6</v>
      </c>
      <c r="F1547" s="530" t="s">
        <v>228</v>
      </c>
      <c r="G1547" s="266" t="s">
        <v>229</v>
      </c>
      <c r="H1547" s="530" t="s">
        <v>230</v>
      </c>
      <c r="I1547" s="266">
        <v>99</v>
      </c>
      <c r="J1547" s="531">
        <v>2</v>
      </c>
      <c r="K1547" s="549" t="s">
        <v>8674</v>
      </c>
      <c r="L1547" s="549" t="s">
        <v>8674</v>
      </c>
      <c r="M1547" s="549" t="s">
        <v>8674</v>
      </c>
      <c r="N1547" s="549" t="s">
        <v>8674</v>
      </c>
      <c r="O1547" s="549">
        <v>1.0561892691170258E-2</v>
      </c>
      <c r="P1547" s="550">
        <v>2.8341859509402414E-3</v>
      </c>
      <c r="Q1547" s="551" t="s">
        <v>8674</v>
      </c>
      <c r="R1547" s="551" t="s">
        <v>8674</v>
      </c>
      <c r="S1547" s="551" t="s">
        <v>8674</v>
      </c>
      <c r="T1547" s="551" t="s">
        <v>8674</v>
      </c>
      <c r="U1547" s="551" t="s">
        <v>8674</v>
      </c>
      <c r="V1547" s="552" t="s">
        <v>8674</v>
      </c>
      <c r="W1547" s="553" t="s">
        <v>8674</v>
      </c>
      <c r="X1547" s="553" t="s">
        <v>8674</v>
      </c>
      <c r="Y1547" s="553" t="s">
        <v>8674</v>
      </c>
      <c r="Z1547" s="553" t="s">
        <v>8674</v>
      </c>
      <c r="AA1547" s="554" t="s">
        <v>8674</v>
      </c>
      <c r="AB1547" s="684" t="s">
        <v>8674</v>
      </c>
      <c r="AC1547" s="561">
        <v>7.6116534414188118E-4</v>
      </c>
    </row>
    <row r="1548" spans="1:29" ht="15" customHeight="1" thickBot="1" x14ac:dyDescent="0.3">
      <c r="A1548" s="532" t="s">
        <v>8551</v>
      </c>
      <c r="B1548" s="577">
        <v>316</v>
      </c>
      <c r="C1548" s="533" t="s">
        <v>8552</v>
      </c>
      <c r="D1548" s="534" t="s">
        <v>42</v>
      </c>
      <c r="E1548" s="537" t="s">
        <v>34</v>
      </c>
      <c r="F1548" s="530" t="s">
        <v>3759</v>
      </c>
      <c r="G1548" s="266" t="s">
        <v>3760</v>
      </c>
      <c r="H1548" s="530" t="s">
        <v>3761</v>
      </c>
      <c r="I1548" s="266">
        <v>82</v>
      </c>
      <c r="J1548" s="531">
        <v>2</v>
      </c>
      <c r="K1548" s="549" t="s">
        <v>8674</v>
      </c>
      <c r="L1548" s="549" t="s">
        <v>8674</v>
      </c>
      <c r="M1548" s="549" t="s">
        <v>8674</v>
      </c>
      <c r="N1548" s="549" t="s">
        <v>8674</v>
      </c>
      <c r="O1548" s="549">
        <v>1.0561892691170258E-2</v>
      </c>
      <c r="P1548" s="550">
        <v>2.8341859509402414E-3</v>
      </c>
      <c r="Q1548" s="551" t="s">
        <v>8674</v>
      </c>
      <c r="R1548" s="551" t="s">
        <v>8674</v>
      </c>
      <c r="S1548" s="551" t="s">
        <v>8674</v>
      </c>
      <c r="T1548" s="551" t="s">
        <v>8674</v>
      </c>
      <c r="U1548" s="551" t="s">
        <v>8674</v>
      </c>
      <c r="V1548" s="552" t="s">
        <v>8674</v>
      </c>
      <c r="W1548" s="553" t="s">
        <v>8674</v>
      </c>
      <c r="X1548" s="553" t="s">
        <v>8674</v>
      </c>
      <c r="Y1548" s="553" t="s">
        <v>8674</v>
      </c>
      <c r="Z1548" s="553" t="s">
        <v>8674</v>
      </c>
      <c r="AA1548" s="554" t="s">
        <v>8674</v>
      </c>
      <c r="AB1548" s="684" t="s">
        <v>8674</v>
      </c>
      <c r="AC1548" s="561">
        <v>7.6116534414188118E-4</v>
      </c>
    </row>
    <row r="1549" spans="1:29" ht="15" customHeight="1" thickBot="1" x14ac:dyDescent="0.3">
      <c r="A1549" s="532" t="s">
        <v>7991</v>
      </c>
      <c r="B1549" s="577">
        <v>299</v>
      </c>
      <c r="C1549" s="533" t="s">
        <v>7992</v>
      </c>
      <c r="D1549" s="534" t="s">
        <v>42</v>
      </c>
      <c r="E1549" s="535" t="s">
        <v>5</v>
      </c>
      <c r="F1549" s="530" t="s">
        <v>2804</v>
      </c>
      <c r="G1549" s="266" t="s">
        <v>2805</v>
      </c>
      <c r="H1549" s="530" t="s">
        <v>2686</v>
      </c>
      <c r="I1549" s="266">
        <v>100</v>
      </c>
      <c r="J1549" s="531">
        <v>2</v>
      </c>
      <c r="K1549" s="549" t="s">
        <v>8674</v>
      </c>
      <c r="L1549" s="549" t="s">
        <v>8674</v>
      </c>
      <c r="M1549" s="549" t="s">
        <v>8674</v>
      </c>
      <c r="N1549" s="549" t="s">
        <v>8674</v>
      </c>
      <c r="O1549" s="549" t="s">
        <v>8674</v>
      </c>
      <c r="P1549" s="550" t="s">
        <v>8674</v>
      </c>
      <c r="Q1549" s="551" t="s">
        <v>8674</v>
      </c>
      <c r="R1549" s="551" t="s">
        <v>8674</v>
      </c>
      <c r="S1549" s="551" t="s">
        <v>8674</v>
      </c>
      <c r="T1549" s="551" t="s">
        <v>8674</v>
      </c>
      <c r="U1549" s="551">
        <v>2.4274790629930817E-2</v>
      </c>
      <c r="V1549" s="552">
        <v>1.667514319779221E-3</v>
      </c>
      <c r="W1549" s="553" t="s">
        <v>8674</v>
      </c>
      <c r="X1549" s="553" t="s">
        <v>8674</v>
      </c>
      <c r="Y1549" s="553" t="s">
        <v>8674</v>
      </c>
      <c r="Z1549" s="553" t="s">
        <v>8674</v>
      </c>
      <c r="AA1549" s="554" t="s">
        <v>8674</v>
      </c>
      <c r="AB1549" s="684" t="s">
        <v>8674</v>
      </c>
      <c r="AC1549" s="561">
        <v>7.6116534414188118E-4</v>
      </c>
    </row>
    <row r="1550" spans="1:29" ht="15" customHeight="1" thickBot="1" x14ac:dyDescent="0.3">
      <c r="A1550" s="532" t="s">
        <v>8175</v>
      </c>
      <c r="B1550" s="577">
        <v>312</v>
      </c>
      <c r="C1550" s="533" t="s">
        <v>8176</v>
      </c>
      <c r="D1550" s="534" t="s">
        <v>42</v>
      </c>
      <c r="E1550" s="537" t="s">
        <v>10</v>
      </c>
      <c r="F1550" s="530" t="s">
        <v>4056</v>
      </c>
      <c r="G1550" s="266" t="s">
        <v>4057</v>
      </c>
      <c r="H1550" s="530" t="s">
        <v>4058</v>
      </c>
      <c r="I1550" s="266">
        <v>93</v>
      </c>
      <c r="J1550" s="531">
        <v>2</v>
      </c>
      <c r="K1550" s="549" t="s">
        <v>8674</v>
      </c>
      <c r="L1550" s="549" t="s">
        <v>8674</v>
      </c>
      <c r="M1550" s="549" t="s">
        <v>8674</v>
      </c>
      <c r="N1550" s="549" t="s">
        <v>8674</v>
      </c>
      <c r="O1550" s="549" t="s">
        <v>8674</v>
      </c>
      <c r="P1550" s="550" t="s">
        <v>8674</v>
      </c>
      <c r="Q1550" s="551" t="s">
        <v>8674</v>
      </c>
      <c r="R1550" s="551" t="s">
        <v>8674</v>
      </c>
      <c r="S1550" s="551">
        <v>3.8763446070355654E-3</v>
      </c>
      <c r="T1550" s="551" t="s">
        <v>8674</v>
      </c>
      <c r="U1550" s="551" t="s">
        <v>8674</v>
      </c>
      <c r="V1550" s="552">
        <v>1.667514319779221E-3</v>
      </c>
      <c r="W1550" s="553" t="s">
        <v>8674</v>
      </c>
      <c r="X1550" s="553" t="s">
        <v>8674</v>
      </c>
      <c r="Y1550" s="553" t="s">
        <v>8674</v>
      </c>
      <c r="Z1550" s="553" t="s">
        <v>8674</v>
      </c>
      <c r="AA1550" s="554" t="s">
        <v>8674</v>
      </c>
      <c r="AB1550" s="684" t="s">
        <v>8674</v>
      </c>
      <c r="AC1550" s="561">
        <v>7.6116534414188118E-4</v>
      </c>
    </row>
    <row r="1551" spans="1:29" ht="15" customHeight="1" thickBot="1" x14ac:dyDescent="0.3">
      <c r="A1551" s="532" t="s">
        <v>7766</v>
      </c>
      <c r="B1551" s="577">
        <v>346</v>
      </c>
      <c r="C1551" s="533" t="s">
        <v>7767</v>
      </c>
      <c r="D1551" s="534" t="s">
        <v>42</v>
      </c>
      <c r="E1551" s="537" t="s">
        <v>10</v>
      </c>
      <c r="F1551" s="530" t="s">
        <v>4059</v>
      </c>
      <c r="G1551" s="266" t="s">
        <v>4060</v>
      </c>
      <c r="H1551" s="530" t="s">
        <v>3989</v>
      </c>
      <c r="I1551" s="266">
        <v>99</v>
      </c>
      <c r="J1551" s="531">
        <v>2</v>
      </c>
      <c r="K1551" s="549" t="s">
        <v>8674</v>
      </c>
      <c r="L1551" s="549" t="s">
        <v>8674</v>
      </c>
      <c r="M1551" s="549" t="s">
        <v>8674</v>
      </c>
      <c r="N1551" s="549" t="s">
        <v>8674</v>
      </c>
      <c r="O1551" s="549" t="s">
        <v>8674</v>
      </c>
      <c r="P1551" s="550" t="s">
        <v>8674</v>
      </c>
      <c r="Q1551" s="551" t="s">
        <v>8674</v>
      </c>
      <c r="R1551" s="551" t="s">
        <v>8674</v>
      </c>
      <c r="S1551" s="551" t="s">
        <v>8674</v>
      </c>
      <c r="T1551" s="551" t="s">
        <v>8674</v>
      </c>
      <c r="U1551" s="551" t="s">
        <v>8674</v>
      </c>
      <c r="V1551" s="552" t="s">
        <v>8674</v>
      </c>
      <c r="W1551" s="553" t="s">
        <v>8674</v>
      </c>
      <c r="X1551" s="553" t="s">
        <v>8674</v>
      </c>
      <c r="Y1551" s="553">
        <v>2.5944375259443751E-3</v>
      </c>
      <c r="Z1551" s="553" t="s">
        <v>8674</v>
      </c>
      <c r="AA1551" s="554">
        <v>4.042037186742118E-2</v>
      </c>
      <c r="AB1551" s="684">
        <v>2.768204404213207E-3</v>
      </c>
      <c r="AC1551" s="561">
        <v>7.6116534414188118E-4</v>
      </c>
    </row>
    <row r="1552" spans="1:29" ht="15" customHeight="1" thickBot="1" x14ac:dyDescent="0.3">
      <c r="A1552" s="532" t="s">
        <v>7941</v>
      </c>
      <c r="B1552" s="577">
        <v>238</v>
      </c>
      <c r="C1552" s="533" t="s">
        <v>7942</v>
      </c>
      <c r="D1552" s="534" t="s">
        <v>41</v>
      </c>
      <c r="E1552" s="537" t="s">
        <v>12</v>
      </c>
      <c r="F1552" s="530" t="s">
        <v>1506</v>
      </c>
      <c r="G1552" s="266" t="s">
        <v>1507</v>
      </c>
      <c r="H1552" s="530" t="s">
        <v>193</v>
      </c>
      <c r="I1552" s="266">
        <v>100</v>
      </c>
      <c r="J1552" s="531">
        <v>2</v>
      </c>
      <c r="K1552" s="549" t="s">
        <v>8674</v>
      </c>
      <c r="L1552" s="549" t="s">
        <v>8674</v>
      </c>
      <c r="M1552" s="549" t="s">
        <v>8674</v>
      </c>
      <c r="N1552" s="549">
        <v>5.067396371744198E-3</v>
      </c>
      <c r="O1552" s="549" t="s">
        <v>8674</v>
      </c>
      <c r="P1552" s="550">
        <v>1.4170929754701207E-3</v>
      </c>
      <c r="Q1552" s="551" t="s">
        <v>8674</v>
      </c>
      <c r="R1552" s="551" t="s">
        <v>8674</v>
      </c>
      <c r="S1552" s="551" t="s">
        <v>8674</v>
      </c>
      <c r="T1552" s="551" t="s">
        <v>8674</v>
      </c>
      <c r="U1552" s="551" t="s">
        <v>8674</v>
      </c>
      <c r="V1552" s="552" t="s">
        <v>8674</v>
      </c>
      <c r="W1552" s="553">
        <v>4.1963911036508603E-3</v>
      </c>
      <c r="X1552" s="553" t="s">
        <v>8674</v>
      </c>
      <c r="Y1552" s="553" t="s">
        <v>8674</v>
      </c>
      <c r="Z1552" s="553" t="s">
        <v>8674</v>
      </c>
      <c r="AA1552" s="554" t="s">
        <v>8674</v>
      </c>
      <c r="AB1552" s="684">
        <v>1.3841022021066035E-3</v>
      </c>
      <c r="AC1552" s="561">
        <v>7.6116534414188118E-4</v>
      </c>
    </row>
    <row r="1553" spans="1:29" ht="15" customHeight="1" thickBot="1" x14ac:dyDescent="0.3">
      <c r="A1553" s="532" t="s">
        <v>8045</v>
      </c>
      <c r="B1553" s="577">
        <v>242</v>
      </c>
      <c r="C1553" s="533" t="s">
        <v>8046</v>
      </c>
      <c r="D1553" s="534" t="s">
        <v>41</v>
      </c>
      <c r="E1553" s="537" t="s">
        <v>12</v>
      </c>
      <c r="F1553" s="530" t="s">
        <v>1508</v>
      </c>
      <c r="G1553" s="266" t="s">
        <v>1509</v>
      </c>
      <c r="H1553" s="530" t="s">
        <v>1510</v>
      </c>
      <c r="I1553" s="266">
        <v>99</v>
      </c>
      <c r="J1553" s="531">
        <v>2</v>
      </c>
      <c r="K1553" s="549" t="s">
        <v>8674</v>
      </c>
      <c r="L1553" s="549" t="s">
        <v>8674</v>
      </c>
      <c r="M1553" s="549" t="s">
        <v>8674</v>
      </c>
      <c r="N1553" s="549" t="s">
        <v>8674</v>
      </c>
      <c r="O1553" s="549" t="s">
        <v>8674</v>
      </c>
      <c r="P1553" s="550" t="s">
        <v>8674</v>
      </c>
      <c r="Q1553" s="551" t="s">
        <v>8674</v>
      </c>
      <c r="R1553" s="551" t="s">
        <v>8674</v>
      </c>
      <c r="S1553" s="551" t="s">
        <v>8674</v>
      </c>
      <c r="T1553" s="551">
        <v>1.0991426687183996E-2</v>
      </c>
      <c r="U1553" s="551" t="s">
        <v>8674</v>
      </c>
      <c r="V1553" s="552">
        <v>1.667514319779221E-3</v>
      </c>
      <c r="W1553" s="553" t="s">
        <v>8674</v>
      </c>
      <c r="X1553" s="553" t="s">
        <v>8674</v>
      </c>
      <c r="Y1553" s="553" t="s">
        <v>8674</v>
      </c>
      <c r="Z1553" s="553" t="s">
        <v>8674</v>
      </c>
      <c r="AA1553" s="554" t="s">
        <v>8674</v>
      </c>
      <c r="AB1553" s="684" t="s">
        <v>8674</v>
      </c>
      <c r="AC1553" s="561">
        <v>7.6116534414188118E-4</v>
      </c>
    </row>
    <row r="1554" spans="1:29" ht="15" customHeight="1" thickBot="1" x14ac:dyDescent="0.3">
      <c r="A1554" s="532" t="s">
        <v>7760</v>
      </c>
      <c r="B1554" s="577">
        <v>238</v>
      </c>
      <c r="C1554" s="533" t="s">
        <v>7761</v>
      </c>
      <c r="D1554" s="534" t="s">
        <v>41</v>
      </c>
      <c r="E1554" s="537" t="s">
        <v>6</v>
      </c>
      <c r="F1554" s="530" t="s">
        <v>231</v>
      </c>
      <c r="G1554" s="266" t="s">
        <v>232</v>
      </c>
      <c r="H1554" s="530" t="s">
        <v>233</v>
      </c>
      <c r="I1554" s="266">
        <v>99</v>
      </c>
      <c r="J1554" s="531">
        <v>2</v>
      </c>
      <c r="K1554" s="549" t="s">
        <v>8674</v>
      </c>
      <c r="L1554" s="549" t="s">
        <v>8674</v>
      </c>
      <c r="M1554" s="549" t="s">
        <v>8674</v>
      </c>
      <c r="N1554" s="549" t="s">
        <v>8674</v>
      </c>
      <c r="O1554" s="549" t="s">
        <v>8674</v>
      </c>
      <c r="P1554" s="550" t="s">
        <v>8674</v>
      </c>
      <c r="Q1554" s="551" t="s">
        <v>8674</v>
      </c>
      <c r="R1554" s="551" t="s">
        <v>8674</v>
      </c>
      <c r="S1554" s="551" t="s">
        <v>8674</v>
      </c>
      <c r="T1554" s="551" t="s">
        <v>8674</v>
      </c>
      <c r="U1554" s="551" t="s">
        <v>8674</v>
      </c>
      <c r="V1554" s="552" t="s">
        <v>8674</v>
      </c>
      <c r="W1554" s="553">
        <v>8.3927822073017206E-3</v>
      </c>
      <c r="X1554" s="553" t="s">
        <v>8674</v>
      </c>
      <c r="Y1554" s="553" t="s">
        <v>8674</v>
      </c>
      <c r="Z1554" s="553" t="s">
        <v>8674</v>
      </c>
      <c r="AA1554" s="554" t="s">
        <v>8674</v>
      </c>
      <c r="AB1554" s="684">
        <v>2.768204404213207E-3</v>
      </c>
      <c r="AC1554" s="561">
        <v>7.6116534414188118E-4</v>
      </c>
    </row>
    <row r="1555" spans="1:29" ht="15" customHeight="1" thickBot="1" x14ac:dyDescent="0.3">
      <c r="A1555" s="532" t="s">
        <v>8093</v>
      </c>
      <c r="B1555" s="577">
        <v>298</v>
      </c>
      <c r="C1555" s="533" t="s">
        <v>8094</v>
      </c>
      <c r="D1555" s="534" t="s">
        <v>42</v>
      </c>
      <c r="E1555" s="537" t="s">
        <v>5</v>
      </c>
      <c r="F1555" s="530" t="s">
        <v>2820</v>
      </c>
      <c r="G1555" s="266" t="s">
        <v>2821</v>
      </c>
      <c r="H1555" s="530" t="s">
        <v>2822</v>
      </c>
      <c r="I1555" s="266">
        <v>98</v>
      </c>
      <c r="J1555" s="531">
        <v>2</v>
      </c>
      <c r="K1555" s="549" t="s">
        <v>8674</v>
      </c>
      <c r="L1555" s="549" t="s">
        <v>8674</v>
      </c>
      <c r="M1555" s="549" t="s">
        <v>8674</v>
      </c>
      <c r="N1555" s="549" t="s">
        <v>8674</v>
      </c>
      <c r="O1555" s="549" t="s">
        <v>8674</v>
      </c>
      <c r="P1555" s="550" t="s">
        <v>8674</v>
      </c>
      <c r="Q1555" s="551" t="s">
        <v>8674</v>
      </c>
      <c r="R1555" s="551" t="s">
        <v>8674</v>
      </c>
      <c r="S1555" s="551" t="s">
        <v>8674</v>
      </c>
      <c r="T1555" s="551" t="s">
        <v>8674</v>
      </c>
      <c r="U1555" s="551">
        <v>2.4274790629930817E-2</v>
      </c>
      <c r="V1555" s="552">
        <v>1.667514319779221E-3</v>
      </c>
      <c r="W1555" s="553" t="s">
        <v>8674</v>
      </c>
      <c r="X1555" s="553" t="s">
        <v>8674</v>
      </c>
      <c r="Y1555" s="553" t="s">
        <v>8674</v>
      </c>
      <c r="Z1555" s="553" t="s">
        <v>8674</v>
      </c>
      <c r="AA1555" s="554" t="s">
        <v>8674</v>
      </c>
      <c r="AB1555" s="684" t="s">
        <v>8674</v>
      </c>
      <c r="AC1555" s="561">
        <v>7.6116534414188118E-4</v>
      </c>
    </row>
    <row r="1556" spans="1:29" ht="15" customHeight="1" thickBot="1" x14ac:dyDescent="0.3">
      <c r="A1556" s="532" t="s">
        <v>7999</v>
      </c>
      <c r="B1556" s="577">
        <v>310</v>
      </c>
      <c r="C1556" s="533" t="s">
        <v>8000</v>
      </c>
      <c r="D1556" s="534" t="s">
        <v>42</v>
      </c>
      <c r="E1556" s="537" t="s">
        <v>5</v>
      </c>
      <c r="F1556" s="530" t="s">
        <v>2837</v>
      </c>
      <c r="G1556" s="266" t="s">
        <v>2838</v>
      </c>
      <c r="H1556" s="530" t="s">
        <v>2797</v>
      </c>
      <c r="I1556" s="266">
        <v>100</v>
      </c>
      <c r="J1556" s="531">
        <v>2</v>
      </c>
      <c r="K1556" s="549" t="s">
        <v>8674</v>
      </c>
      <c r="L1556" s="549" t="s">
        <v>8674</v>
      </c>
      <c r="M1556" s="549" t="s">
        <v>8674</v>
      </c>
      <c r="N1556" s="549" t="s">
        <v>8674</v>
      </c>
      <c r="O1556" s="549" t="s">
        <v>8674</v>
      </c>
      <c r="P1556" s="550" t="s">
        <v>8674</v>
      </c>
      <c r="Q1556" s="551" t="s">
        <v>8674</v>
      </c>
      <c r="R1556" s="551" t="s">
        <v>8674</v>
      </c>
      <c r="S1556" s="551">
        <v>3.8763446070355654E-3</v>
      </c>
      <c r="T1556" s="551" t="s">
        <v>8674</v>
      </c>
      <c r="U1556" s="551" t="s">
        <v>8674</v>
      </c>
      <c r="V1556" s="552">
        <v>1.667514319779221E-3</v>
      </c>
      <c r="W1556" s="553" t="s">
        <v>8674</v>
      </c>
      <c r="X1556" s="553" t="s">
        <v>8674</v>
      </c>
      <c r="Y1556" s="553" t="s">
        <v>8674</v>
      </c>
      <c r="Z1556" s="553" t="s">
        <v>8674</v>
      </c>
      <c r="AA1556" s="554" t="s">
        <v>8674</v>
      </c>
      <c r="AB1556" s="684" t="s">
        <v>8674</v>
      </c>
      <c r="AC1556" s="561">
        <v>7.6116534414188118E-4</v>
      </c>
    </row>
    <row r="1557" spans="1:29" ht="15" customHeight="1" thickBot="1" x14ac:dyDescent="0.3">
      <c r="A1557" s="532" t="s">
        <v>8489</v>
      </c>
      <c r="B1557" s="577">
        <v>303</v>
      </c>
      <c r="C1557" s="533" t="s">
        <v>8490</v>
      </c>
      <c r="D1557" s="534" t="s">
        <v>42</v>
      </c>
      <c r="E1557" s="537" t="s">
        <v>5</v>
      </c>
      <c r="F1557" s="530" t="s">
        <v>2853</v>
      </c>
      <c r="G1557" s="266" t="s">
        <v>2854</v>
      </c>
      <c r="H1557" s="530" t="s">
        <v>2855</v>
      </c>
      <c r="I1557" s="266">
        <v>93</v>
      </c>
      <c r="J1557" s="531">
        <v>2</v>
      </c>
      <c r="K1557" s="549" t="s">
        <v>8674</v>
      </c>
      <c r="L1557" s="549" t="s">
        <v>8674</v>
      </c>
      <c r="M1557" s="549">
        <v>1.3083867591259976E-2</v>
      </c>
      <c r="N1557" s="549" t="s">
        <v>8674</v>
      </c>
      <c r="O1557" s="549" t="s">
        <v>8674</v>
      </c>
      <c r="P1557" s="550">
        <v>2.8341859509402414E-3</v>
      </c>
      <c r="Q1557" s="551" t="s">
        <v>8674</v>
      </c>
      <c r="R1557" s="551" t="s">
        <v>8674</v>
      </c>
      <c r="S1557" s="551" t="s">
        <v>8674</v>
      </c>
      <c r="T1557" s="551" t="s">
        <v>8674</v>
      </c>
      <c r="U1557" s="551" t="s">
        <v>8674</v>
      </c>
      <c r="V1557" s="552" t="s">
        <v>8674</v>
      </c>
      <c r="W1557" s="553" t="s">
        <v>8674</v>
      </c>
      <c r="X1557" s="553" t="s">
        <v>8674</v>
      </c>
      <c r="Y1557" s="553" t="s">
        <v>8674</v>
      </c>
      <c r="Z1557" s="553" t="s">
        <v>8674</v>
      </c>
      <c r="AA1557" s="554" t="s">
        <v>8674</v>
      </c>
      <c r="AB1557" s="684" t="s">
        <v>8674</v>
      </c>
      <c r="AC1557" s="561">
        <v>7.6116534414188118E-4</v>
      </c>
    </row>
    <row r="1558" spans="1:29" ht="15" customHeight="1" thickBot="1" x14ac:dyDescent="0.3">
      <c r="A1558" s="532" t="s">
        <v>8381</v>
      </c>
      <c r="B1558" s="577">
        <v>286</v>
      </c>
      <c r="C1558" s="533" t="s">
        <v>8382</v>
      </c>
      <c r="D1558" s="534" t="s">
        <v>42</v>
      </c>
      <c r="E1558" s="537" t="s">
        <v>5</v>
      </c>
      <c r="F1558" s="530" t="s">
        <v>2869</v>
      </c>
      <c r="G1558" s="266" t="s">
        <v>2870</v>
      </c>
      <c r="H1558" s="530" t="s">
        <v>2871</v>
      </c>
      <c r="I1558" s="266">
        <v>89</v>
      </c>
      <c r="J1558" s="531">
        <v>2</v>
      </c>
      <c r="K1558" s="549">
        <v>7.7748406157673771E-3</v>
      </c>
      <c r="L1558" s="549" t="s">
        <v>8674</v>
      </c>
      <c r="M1558" s="549" t="s">
        <v>8674</v>
      </c>
      <c r="N1558" s="549" t="s">
        <v>8674</v>
      </c>
      <c r="O1558" s="549" t="s">
        <v>8674</v>
      </c>
      <c r="P1558" s="550">
        <v>1.4170929754701207E-3</v>
      </c>
      <c r="Q1558" s="551" t="s">
        <v>8674</v>
      </c>
      <c r="R1558" s="551" t="s">
        <v>8674</v>
      </c>
      <c r="S1558" s="551" t="s">
        <v>8674</v>
      </c>
      <c r="T1558" s="551">
        <v>5.4957133435919979E-3</v>
      </c>
      <c r="U1558" s="551" t="s">
        <v>8674</v>
      </c>
      <c r="V1558" s="552">
        <v>8.3375715988961052E-4</v>
      </c>
      <c r="W1558" s="553" t="s">
        <v>8674</v>
      </c>
      <c r="X1558" s="553" t="s">
        <v>8674</v>
      </c>
      <c r="Y1558" s="553" t="s">
        <v>8674</v>
      </c>
      <c r="Z1558" s="553" t="s">
        <v>8674</v>
      </c>
      <c r="AA1558" s="554" t="s">
        <v>8674</v>
      </c>
      <c r="AB1558" s="684" t="s">
        <v>8674</v>
      </c>
      <c r="AC1558" s="561">
        <v>7.6116534414188118E-4</v>
      </c>
    </row>
    <row r="1559" spans="1:29" ht="15" customHeight="1" thickBot="1" x14ac:dyDescent="0.3">
      <c r="A1559" s="532" t="s">
        <v>8153</v>
      </c>
      <c r="B1559" s="577">
        <v>319</v>
      </c>
      <c r="C1559" s="533" t="s">
        <v>8154</v>
      </c>
      <c r="D1559" s="534" t="s">
        <v>42</v>
      </c>
      <c r="E1559" s="537" t="s">
        <v>8</v>
      </c>
      <c r="F1559" s="530" t="s">
        <v>4304</v>
      </c>
      <c r="G1559" s="266" t="s">
        <v>4305</v>
      </c>
      <c r="H1559" s="530" t="s">
        <v>4306</v>
      </c>
      <c r="I1559" s="266">
        <v>94</v>
      </c>
      <c r="J1559" s="531">
        <v>2</v>
      </c>
      <c r="K1559" s="549" t="s">
        <v>8674</v>
      </c>
      <c r="L1559" s="549" t="s">
        <v>8674</v>
      </c>
      <c r="M1559" s="549" t="s">
        <v>8674</v>
      </c>
      <c r="N1559" s="549" t="s">
        <v>8674</v>
      </c>
      <c r="O1559" s="549" t="s">
        <v>8674</v>
      </c>
      <c r="P1559" s="550" t="s">
        <v>8674</v>
      </c>
      <c r="Q1559" s="551" t="s">
        <v>8674</v>
      </c>
      <c r="R1559" s="551" t="s">
        <v>8674</v>
      </c>
      <c r="S1559" s="551">
        <v>3.8763446070355654E-3</v>
      </c>
      <c r="T1559" s="551" t="s">
        <v>8674</v>
      </c>
      <c r="U1559" s="551" t="s">
        <v>8674</v>
      </c>
      <c r="V1559" s="552">
        <v>1.667514319779221E-3</v>
      </c>
      <c r="W1559" s="553" t="s">
        <v>8674</v>
      </c>
      <c r="X1559" s="553" t="s">
        <v>8674</v>
      </c>
      <c r="Y1559" s="553" t="s">
        <v>8674</v>
      </c>
      <c r="Z1559" s="553" t="s">
        <v>8674</v>
      </c>
      <c r="AA1559" s="554" t="s">
        <v>8674</v>
      </c>
      <c r="AB1559" s="684" t="s">
        <v>8674</v>
      </c>
      <c r="AC1559" s="561">
        <v>7.6116534414188118E-4</v>
      </c>
    </row>
    <row r="1560" spans="1:29" ht="15" customHeight="1" thickBot="1" x14ac:dyDescent="0.3">
      <c r="A1560" s="532" t="s">
        <v>8029</v>
      </c>
      <c r="B1560" s="577">
        <v>246</v>
      </c>
      <c r="C1560" s="533" t="s">
        <v>8030</v>
      </c>
      <c r="D1560" s="534" t="s">
        <v>42</v>
      </c>
      <c r="E1560" s="537" t="s">
        <v>8</v>
      </c>
      <c r="F1560" s="530" t="s">
        <v>4307</v>
      </c>
      <c r="G1560" s="266" t="s">
        <v>4308</v>
      </c>
      <c r="H1560" s="530" t="s">
        <v>850</v>
      </c>
      <c r="I1560" s="266">
        <v>100</v>
      </c>
      <c r="J1560" s="531">
        <v>2</v>
      </c>
      <c r="K1560" s="549" t="s">
        <v>8674</v>
      </c>
      <c r="L1560" s="549" t="s">
        <v>8674</v>
      </c>
      <c r="M1560" s="549" t="s">
        <v>8674</v>
      </c>
      <c r="N1560" s="549" t="s">
        <v>8674</v>
      </c>
      <c r="O1560" s="549" t="s">
        <v>8674</v>
      </c>
      <c r="P1560" s="550" t="s">
        <v>8674</v>
      </c>
      <c r="Q1560" s="551" t="s">
        <v>8674</v>
      </c>
      <c r="R1560" s="551" t="s">
        <v>8674</v>
      </c>
      <c r="S1560" s="551">
        <v>3.8763446070355654E-3</v>
      </c>
      <c r="T1560" s="551" t="s">
        <v>8674</v>
      </c>
      <c r="U1560" s="551" t="s">
        <v>8674</v>
      </c>
      <c r="V1560" s="552">
        <v>1.667514319779221E-3</v>
      </c>
      <c r="W1560" s="553" t="s">
        <v>8674</v>
      </c>
      <c r="X1560" s="553" t="s">
        <v>8674</v>
      </c>
      <c r="Y1560" s="553" t="s">
        <v>8674</v>
      </c>
      <c r="Z1560" s="553" t="s">
        <v>8674</v>
      </c>
      <c r="AA1560" s="554" t="s">
        <v>8674</v>
      </c>
      <c r="AB1560" s="684" t="s">
        <v>8674</v>
      </c>
      <c r="AC1560" s="561">
        <v>7.6116534414188118E-4</v>
      </c>
    </row>
    <row r="1561" spans="1:29" ht="15" customHeight="1" thickBot="1" x14ac:dyDescent="0.3">
      <c r="A1561" s="532" t="s">
        <v>7957</v>
      </c>
      <c r="B1561" s="577">
        <v>239</v>
      </c>
      <c r="C1561" s="533" t="s">
        <v>7958</v>
      </c>
      <c r="D1561" s="534" t="s">
        <v>41</v>
      </c>
      <c r="E1561" s="537" t="s">
        <v>12</v>
      </c>
      <c r="F1561" s="530" t="s">
        <v>1513</v>
      </c>
      <c r="G1561" s="266" t="s">
        <v>1514</v>
      </c>
      <c r="H1561" s="530" t="s">
        <v>1515</v>
      </c>
      <c r="I1561" s="266">
        <v>97</v>
      </c>
      <c r="J1561" s="531">
        <v>2</v>
      </c>
      <c r="K1561" s="549" t="s">
        <v>8674</v>
      </c>
      <c r="L1561" s="549" t="s">
        <v>8674</v>
      </c>
      <c r="M1561" s="549" t="s">
        <v>8674</v>
      </c>
      <c r="N1561" s="549">
        <v>5.067396371744198E-3</v>
      </c>
      <c r="O1561" s="549" t="s">
        <v>8674</v>
      </c>
      <c r="P1561" s="550">
        <v>1.4170929754701207E-3</v>
      </c>
      <c r="Q1561" s="551" t="s">
        <v>8674</v>
      </c>
      <c r="R1561" s="551" t="s">
        <v>8674</v>
      </c>
      <c r="S1561" s="551" t="s">
        <v>8674</v>
      </c>
      <c r="T1561" s="551" t="s">
        <v>8674</v>
      </c>
      <c r="U1561" s="551" t="s">
        <v>8674</v>
      </c>
      <c r="V1561" s="552" t="s">
        <v>8674</v>
      </c>
      <c r="W1561" s="553" t="s">
        <v>8674</v>
      </c>
      <c r="X1561" s="553" t="s">
        <v>8674</v>
      </c>
      <c r="Y1561" s="553" t="s">
        <v>8674</v>
      </c>
      <c r="Z1561" s="553" t="s">
        <v>8674</v>
      </c>
      <c r="AA1561" s="554">
        <v>4.042037186742118E-2</v>
      </c>
      <c r="AB1561" s="684">
        <v>1.3841022021066035E-3</v>
      </c>
      <c r="AC1561" s="561">
        <v>7.6116534414188118E-4</v>
      </c>
    </row>
    <row r="1562" spans="1:29" ht="15" customHeight="1" thickBot="1" x14ac:dyDescent="0.3">
      <c r="A1562" s="532" t="s">
        <v>8501</v>
      </c>
      <c r="B1562" s="577">
        <v>250</v>
      </c>
      <c r="C1562" s="533" t="s">
        <v>8502</v>
      </c>
      <c r="D1562" s="534" t="s">
        <v>41</v>
      </c>
      <c r="E1562" s="537" t="s">
        <v>6</v>
      </c>
      <c r="F1562" s="530" t="s">
        <v>243</v>
      </c>
      <c r="G1562" s="266" t="s">
        <v>244</v>
      </c>
      <c r="H1562" s="530" t="s">
        <v>245</v>
      </c>
      <c r="I1562" s="266">
        <v>93</v>
      </c>
      <c r="J1562" s="531">
        <v>2</v>
      </c>
      <c r="K1562" s="549" t="s">
        <v>8674</v>
      </c>
      <c r="L1562" s="549">
        <v>5.3347559349159773E-2</v>
      </c>
      <c r="M1562" s="549" t="s">
        <v>8674</v>
      </c>
      <c r="N1562" s="549" t="s">
        <v>8674</v>
      </c>
      <c r="O1562" s="549" t="s">
        <v>8674</v>
      </c>
      <c r="P1562" s="550">
        <v>2.8341859509402414E-3</v>
      </c>
      <c r="Q1562" s="551" t="s">
        <v>8674</v>
      </c>
      <c r="R1562" s="551" t="s">
        <v>8674</v>
      </c>
      <c r="S1562" s="551" t="s">
        <v>8674</v>
      </c>
      <c r="T1562" s="551" t="s">
        <v>8674</v>
      </c>
      <c r="U1562" s="551" t="s">
        <v>8674</v>
      </c>
      <c r="V1562" s="552" t="s">
        <v>8674</v>
      </c>
      <c r="W1562" s="553" t="s">
        <v>8674</v>
      </c>
      <c r="X1562" s="553" t="s">
        <v>8674</v>
      </c>
      <c r="Y1562" s="553" t="s">
        <v>8674</v>
      </c>
      <c r="Z1562" s="553" t="s">
        <v>8674</v>
      </c>
      <c r="AA1562" s="554" t="s">
        <v>8674</v>
      </c>
      <c r="AB1562" s="684" t="s">
        <v>8674</v>
      </c>
      <c r="AC1562" s="561">
        <v>7.6116534414188118E-4</v>
      </c>
    </row>
    <row r="1563" spans="1:29" ht="15" customHeight="1" thickBot="1" x14ac:dyDescent="0.3">
      <c r="A1563" s="532" t="s">
        <v>8167</v>
      </c>
      <c r="B1563" s="577">
        <v>267</v>
      </c>
      <c r="C1563" s="533" t="s">
        <v>8168</v>
      </c>
      <c r="D1563" s="534" t="s">
        <v>42</v>
      </c>
      <c r="E1563" s="537" t="s">
        <v>8</v>
      </c>
      <c r="F1563" s="530" t="s">
        <v>4319</v>
      </c>
      <c r="G1563" s="266" t="s">
        <v>4320</v>
      </c>
      <c r="H1563" s="530" t="s">
        <v>4321</v>
      </c>
      <c r="I1563" s="266">
        <v>93</v>
      </c>
      <c r="J1563" s="531">
        <v>2</v>
      </c>
      <c r="K1563" s="549" t="s">
        <v>8674</v>
      </c>
      <c r="L1563" s="549" t="s">
        <v>8674</v>
      </c>
      <c r="M1563" s="549" t="s">
        <v>8674</v>
      </c>
      <c r="N1563" s="549" t="s">
        <v>8674</v>
      </c>
      <c r="O1563" s="549" t="s">
        <v>8674</v>
      </c>
      <c r="P1563" s="550" t="s">
        <v>8674</v>
      </c>
      <c r="Q1563" s="551">
        <v>5.1964248596965291E-3</v>
      </c>
      <c r="R1563" s="551" t="s">
        <v>8674</v>
      </c>
      <c r="S1563" s="551" t="s">
        <v>8674</v>
      </c>
      <c r="T1563" s="551" t="s">
        <v>8674</v>
      </c>
      <c r="U1563" s="551" t="s">
        <v>8674</v>
      </c>
      <c r="V1563" s="552">
        <v>1.667514319779221E-3</v>
      </c>
      <c r="W1563" s="553" t="s">
        <v>8674</v>
      </c>
      <c r="X1563" s="553" t="s">
        <v>8674</v>
      </c>
      <c r="Y1563" s="553" t="s">
        <v>8674</v>
      </c>
      <c r="Z1563" s="553" t="s">
        <v>8674</v>
      </c>
      <c r="AA1563" s="554" t="s">
        <v>8674</v>
      </c>
      <c r="AB1563" s="684" t="s">
        <v>8674</v>
      </c>
      <c r="AC1563" s="561">
        <v>7.6116534414188118E-4</v>
      </c>
    </row>
    <row r="1564" spans="1:29" ht="15" customHeight="1" thickBot="1" x14ac:dyDescent="0.3">
      <c r="A1564" s="532" t="s">
        <v>8059</v>
      </c>
      <c r="B1564" s="577">
        <v>258</v>
      </c>
      <c r="C1564" s="533" t="s">
        <v>8060</v>
      </c>
      <c r="D1564" s="534" t="s">
        <v>42</v>
      </c>
      <c r="E1564" s="537" t="s">
        <v>8</v>
      </c>
      <c r="F1564" s="530" t="s">
        <v>4324</v>
      </c>
      <c r="G1564" s="266" t="s">
        <v>4325</v>
      </c>
      <c r="H1564" s="530" t="s">
        <v>776</v>
      </c>
      <c r="I1564" s="266">
        <v>99</v>
      </c>
      <c r="J1564" s="531">
        <v>2</v>
      </c>
      <c r="K1564" s="549" t="s">
        <v>8674</v>
      </c>
      <c r="L1564" s="549" t="s">
        <v>8674</v>
      </c>
      <c r="M1564" s="549" t="s">
        <v>8674</v>
      </c>
      <c r="N1564" s="549" t="s">
        <v>8674</v>
      </c>
      <c r="O1564" s="549" t="s">
        <v>8674</v>
      </c>
      <c r="P1564" s="550" t="s">
        <v>8674</v>
      </c>
      <c r="Q1564" s="551">
        <v>5.1964248596965291E-3</v>
      </c>
      <c r="R1564" s="551" t="s">
        <v>8674</v>
      </c>
      <c r="S1564" s="551" t="s">
        <v>8674</v>
      </c>
      <c r="T1564" s="551" t="s">
        <v>8674</v>
      </c>
      <c r="U1564" s="551" t="s">
        <v>8674</v>
      </c>
      <c r="V1564" s="552">
        <v>1.667514319779221E-3</v>
      </c>
      <c r="W1564" s="553" t="s">
        <v>8674</v>
      </c>
      <c r="X1564" s="553" t="s">
        <v>8674</v>
      </c>
      <c r="Y1564" s="553" t="s">
        <v>8674</v>
      </c>
      <c r="Z1564" s="553" t="s">
        <v>8674</v>
      </c>
      <c r="AA1564" s="554" t="s">
        <v>8674</v>
      </c>
      <c r="AB1564" s="684" t="s">
        <v>8674</v>
      </c>
      <c r="AC1564" s="561">
        <v>7.6116534414188118E-4</v>
      </c>
    </row>
    <row r="1565" spans="1:29" ht="15" customHeight="1" thickBot="1" x14ac:dyDescent="0.3">
      <c r="A1565" s="532" t="s">
        <v>7949</v>
      </c>
      <c r="B1565" s="577">
        <v>256</v>
      </c>
      <c r="C1565" s="533" t="s">
        <v>7950</v>
      </c>
      <c r="D1565" s="534" t="s">
        <v>41</v>
      </c>
      <c r="E1565" s="537" t="s">
        <v>13</v>
      </c>
      <c r="F1565" s="530" t="s">
        <v>2133</v>
      </c>
      <c r="G1565" s="266" t="s">
        <v>2134</v>
      </c>
      <c r="H1565" s="530" t="s">
        <v>1353</v>
      </c>
      <c r="I1565" s="266">
        <v>99</v>
      </c>
      <c r="J1565" s="531">
        <v>2</v>
      </c>
      <c r="K1565" s="549">
        <v>7.7748406157673771E-3</v>
      </c>
      <c r="L1565" s="549" t="s">
        <v>8674</v>
      </c>
      <c r="M1565" s="549" t="s">
        <v>8674</v>
      </c>
      <c r="N1565" s="549" t="s">
        <v>8674</v>
      </c>
      <c r="O1565" s="549" t="s">
        <v>8674</v>
      </c>
      <c r="P1565" s="550">
        <v>1.4170929754701207E-3</v>
      </c>
      <c r="Q1565" s="551" t="s">
        <v>8674</v>
      </c>
      <c r="R1565" s="551" t="s">
        <v>8674</v>
      </c>
      <c r="S1565" s="551" t="s">
        <v>8674</v>
      </c>
      <c r="T1565" s="551" t="s">
        <v>8674</v>
      </c>
      <c r="U1565" s="551" t="s">
        <v>8674</v>
      </c>
      <c r="V1565" s="552" t="s">
        <v>8674</v>
      </c>
      <c r="W1565" s="553">
        <v>4.1963911036508603E-3</v>
      </c>
      <c r="X1565" s="553" t="s">
        <v>8674</v>
      </c>
      <c r="Y1565" s="553" t="s">
        <v>8674</v>
      </c>
      <c r="Z1565" s="553" t="s">
        <v>8674</v>
      </c>
      <c r="AA1565" s="554" t="s">
        <v>8674</v>
      </c>
      <c r="AB1565" s="684">
        <v>1.3841022021066035E-3</v>
      </c>
      <c r="AC1565" s="561">
        <v>7.6116534414188118E-4</v>
      </c>
    </row>
    <row r="1566" spans="1:29" ht="15" customHeight="1" thickBot="1" x14ac:dyDescent="0.3">
      <c r="A1566" s="532" t="s">
        <v>8393</v>
      </c>
      <c r="B1566" s="577">
        <v>297</v>
      </c>
      <c r="C1566" s="533" t="s">
        <v>8394</v>
      </c>
      <c r="D1566" s="534" t="s">
        <v>42</v>
      </c>
      <c r="E1566" s="537" t="s">
        <v>5</v>
      </c>
      <c r="F1566" s="530" t="s">
        <v>2903</v>
      </c>
      <c r="G1566" s="266" t="s">
        <v>2904</v>
      </c>
      <c r="H1566" s="530" t="s">
        <v>2650</v>
      </c>
      <c r="I1566" s="266">
        <v>100</v>
      </c>
      <c r="J1566" s="531">
        <v>2</v>
      </c>
      <c r="K1566" s="549">
        <v>1.5549681231534754E-2</v>
      </c>
      <c r="L1566" s="549" t="s">
        <v>8674</v>
      </c>
      <c r="M1566" s="549" t="s">
        <v>8674</v>
      </c>
      <c r="N1566" s="549" t="s">
        <v>8674</v>
      </c>
      <c r="O1566" s="549" t="s">
        <v>8674</v>
      </c>
      <c r="P1566" s="550">
        <v>2.8341859509402414E-3</v>
      </c>
      <c r="Q1566" s="551" t="s">
        <v>8674</v>
      </c>
      <c r="R1566" s="551" t="s">
        <v>8674</v>
      </c>
      <c r="S1566" s="551" t="s">
        <v>8674</v>
      </c>
      <c r="T1566" s="551" t="s">
        <v>8674</v>
      </c>
      <c r="U1566" s="551" t="s">
        <v>8674</v>
      </c>
      <c r="V1566" s="552" t="s">
        <v>8674</v>
      </c>
      <c r="W1566" s="553" t="s">
        <v>8674</v>
      </c>
      <c r="X1566" s="553" t="s">
        <v>8674</v>
      </c>
      <c r="Y1566" s="553" t="s">
        <v>8674</v>
      </c>
      <c r="Z1566" s="553" t="s">
        <v>8674</v>
      </c>
      <c r="AA1566" s="554" t="s">
        <v>8674</v>
      </c>
      <c r="AB1566" s="684" t="s">
        <v>8674</v>
      </c>
      <c r="AC1566" s="561">
        <v>7.6116534414188118E-4</v>
      </c>
    </row>
    <row r="1567" spans="1:29" ht="15" customHeight="1" thickBot="1" x14ac:dyDescent="0.3">
      <c r="A1567" s="532" t="s">
        <v>8407</v>
      </c>
      <c r="B1567" s="577">
        <v>301</v>
      </c>
      <c r="C1567" s="533" t="s">
        <v>8408</v>
      </c>
      <c r="D1567" s="534" t="s">
        <v>42</v>
      </c>
      <c r="E1567" s="537" t="s">
        <v>5</v>
      </c>
      <c r="F1567" s="530" t="s">
        <v>2905</v>
      </c>
      <c r="G1567" s="266" t="s">
        <v>2906</v>
      </c>
      <c r="H1567" s="530" t="s">
        <v>2803</v>
      </c>
      <c r="I1567" s="266">
        <v>100</v>
      </c>
      <c r="J1567" s="531">
        <v>2</v>
      </c>
      <c r="K1567" s="549">
        <v>1.5549681231534754E-2</v>
      </c>
      <c r="L1567" s="549" t="s">
        <v>8674</v>
      </c>
      <c r="M1567" s="549" t="s">
        <v>8674</v>
      </c>
      <c r="N1567" s="549" t="s">
        <v>8674</v>
      </c>
      <c r="O1567" s="549" t="s">
        <v>8674</v>
      </c>
      <c r="P1567" s="550">
        <v>2.8341859509402414E-3</v>
      </c>
      <c r="Q1567" s="551" t="s">
        <v>8674</v>
      </c>
      <c r="R1567" s="551" t="s">
        <v>8674</v>
      </c>
      <c r="S1567" s="551" t="s">
        <v>8674</v>
      </c>
      <c r="T1567" s="551" t="s">
        <v>8674</v>
      </c>
      <c r="U1567" s="551" t="s">
        <v>8674</v>
      </c>
      <c r="V1567" s="552" t="s">
        <v>8674</v>
      </c>
      <c r="W1567" s="553" t="s">
        <v>8674</v>
      </c>
      <c r="X1567" s="553" t="s">
        <v>8674</v>
      </c>
      <c r="Y1567" s="553" t="s">
        <v>8674</v>
      </c>
      <c r="Z1567" s="553" t="s">
        <v>8674</v>
      </c>
      <c r="AA1567" s="554" t="s">
        <v>8674</v>
      </c>
      <c r="AB1567" s="684" t="s">
        <v>8674</v>
      </c>
      <c r="AC1567" s="561">
        <v>7.6116534414188118E-4</v>
      </c>
    </row>
    <row r="1568" spans="1:29" ht="15" customHeight="1" thickBot="1" x14ac:dyDescent="0.3">
      <c r="A1568" s="532" t="s">
        <v>7756</v>
      </c>
      <c r="B1568" s="577">
        <v>255</v>
      </c>
      <c r="C1568" s="533" t="s">
        <v>7757</v>
      </c>
      <c r="D1568" s="534" t="s">
        <v>41</v>
      </c>
      <c r="E1568" s="537" t="s">
        <v>13</v>
      </c>
      <c r="F1568" s="530" t="s">
        <v>2135</v>
      </c>
      <c r="G1568" s="266" t="s">
        <v>2136</v>
      </c>
      <c r="H1568" s="530" t="s">
        <v>1233</v>
      </c>
      <c r="I1568" s="266">
        <v>100</v>
      </c>
      <c r="J1568" s="531">
        <v>2</v>
      </c>
      <c r="K1568" s="549" t="s">
        <v>8674</v>
      </c>
      <c r="L1568" s="549" t="s">
        <v>8674</v>
      </c>
      <c r="M1568" s="549" t="s">
        <v>8674</v>
      </c>
      <c r="N1568" s="549" t="s">
        <v>8674</v>
      </c>
      <c r="O1568" s="549" t="s">
        <v>8674</v>
      </c>
      <c r="P1568" s="550" t="s">
        <v>8674</v>
      </c>
      <c r="Q1568" s="551" t="s">
        <v>8674</v>
      </c>
      <c r="R1568" s="551" t="s">
        <v>8674</v>
      </c>
      <c r="S1568" s="551" t="s">
        <v>8674</v>
      </c>
      <c r="T1568" s="551" t="s">
        <v>8674</v>
      </c>
      <c r="U1568" s="551" t="s">
        <v>8674</v>
      </c>
      <c r="V1568" s="552" t="s">
        <v>8674</v>
      </c>
      <c r="W1568" s="553" t="s">
        <v>8674</v>
      </c>
      <c r="X1568" s="553" t="s">
        <v>8674</v>
      </c>
      <c r="Y1568" s="553">
        <v>5.1888750518887502E-3</v>
      </c>
      <c r="Z1568" s="553" t="s">
        <v>8674</v>
      </c>
      <c r="AA1568" s="554" t="s">
        <v>8674</v>
      </c>
      <c r="AB1568" s="684">
        <v>2.768204404213207E-3</v>
      </c>
      <c r="AC1568" s="561">
        <v>7.6116534414188118E-4</v>
      </c>
    </row>
    <row r="1569" spans="1:29" ht="15" customHeight="1" thickBot="1" x14ac:dyDescent="0.3">
      <c r="A1569" s="532" t="s">
        <v>8149</v>
      </c>
      <c r="B1569" s="577">
        <v>238</v>
      </c>
      <c r="C1569" s="533" t="s">
        <v>8150</v>
      </c>
      <c r="D1569" s="534" t="s">
        <v>41</v>
      </c>
      <c r="E1569" s="537" t="s">
        <v>12</v>
      </c>
      <c r="F1569" s="530" t="s">
        <v>1519</v>
      </c>
      <c r="G1569" s="266" t="s">
        <v>1520</v>
      </c>
      <c r="H1569" s="530" t="s">
        <v>1521</v>
      </c>
      <c r="I1569" s="266">
        <v>94</v>
      </c>
      <c r="J1569" s="531">
        <v>2</v>
      </c>
      <c r="K1569" s="549" t="s">
        <v>8674</v>
      </c>
      <c r="L1569" s="549" t="s">
        <v>8674</v>
      </c>
      <c r="M1569" s="549" t="s">
        <v>8674</v>
      </c>
      <c r="N1569" s="549" t="s">
        <v>8674</v>
      </c>
      <c r="O1569" s="549" t="s">
        <v>8674</v>
      </c>
      <c r="P1569" s="550" t="s">
        <v>8674</v>
      </c>
      <c r="Q1569" s="551">
        <v>2.5982124298482645E-3</v>
      </c>
      <c r="R1569" s="551" t="s">
        <v>8674</v>
      </c>
      <c r="S1569" s="551">
        <v>1.9381723035177827E-3</v>
      </c>
      <c r="T1569" s="551" t="s">
        <v>8674</v>
      </c>
      <c r="U1569" s="551" t="s">
        <v>8674</v>
      </c>
      <c r="V1569" s="552">
        <v>1.667514319779221E-3</v>
      </c>
      <c r="W1569" s="553" t="s">
        <v>8674</v>
      </c>
      <c r="X1569" s="553" t="s">
        <v>8674</v>
      </c>
      <c r="Y1569" s="553" t="s">
        <v>8674</v>
      </c>
      <c r="Z1569" s="553" t="s">
        <v>8674</v>
      </c>
      <c r="AA1569" s="554" t="s">
        <v>8674</v>
      </c>
      <c r="AB1569" s="684" t="s">
        <v>8674</v>
      </c>
      <c r="AC1569" s="561">
        <v>7.6116534414188118E-4</v>
      </c>
    </row>
    <row r="1570" spans="1:29" ht="15" customHeight="1" thickBot="1" x14ac:dyDescent="0.3">
      <c r="A1570" s="532" t="s">
        <v>7971</v>
      </c>
      <c r="B1570" s="577">
        <v>238</v>
      </c>
      <c r="C1570" s="533" t="s">
        <v>7972</v>
      </c>
      <c r="D1570" s="534" t="s">
        <v>41</v>
      </c>
      <c r="E1570" s="537" t="s">
        <v>12</v>
      </c>
      <c r="F1570" s="530" t="s">
        <v>1522</v>
      </c>
      <c r="G1570" s="266" t="s">
        <v>1523</v>
      </c>
      <c r="H1570" s="530" t="s">
        <v>653</v>
      </c>
      <c r="I1570" s="266">
        <v>93</v>
      </c>
      <c r="J1570" s="531">
        <v>2</v>
      </c>
      <c r="K1570" s="549" t="s">
        <v>8674</v>
      </c>
      <c r="L1570" s="549" t="s">
        <v>8674</v>
      </c>
      <c r="M1570" s="549">
        <v>6.5419337956299879E-3</v>
      </c>
      <c r="N1570" s="549" t="s">
        <v>8674</v>
      </c>
      <c r="O1570" s="549" t="s">
        <v>8674</v>
      </c>
      <c r="P1570" s="550">
        <v>1.4170929754701207E-3</v>
      </c>
      <c r="Q1570" s="551" t="s">
        <v>8674</v>
      </c>
      <c r="R1570" s="551" t="s">
        <v>8674</v>
      </c>
      <c r="S1570" s="551" t="s">
        <v>8674</v>
      </c>
      <c r="T1570" s="551" t="s">
        <v>8674</v>
      </c>
      <c r="U1570" s="551" t="s">
        <v>8674</v>
      </c>
      <c r="V1570" s="552" t="s">
        <v>8674</v>
      </c>
      <c r="W1570" s="553" t="s">
        <v>8674</v>
      </c>
      <c r="X1570" s="553">
        <v>1.9138755980861243E-2</v>
      </c>
      <c r="Y1570" s="553" t="s">
        <v>8674</v>
      </c>
      <c r="Z1570" s="553" t="s">
        <v>8674</v>
      </c>
      <c r="AA1570" s="554" t="s">
        <v>8674</v>
      </c>
      <c r="AB1570" s="684">
        <v>1.3841022021066035E-3</v>
      </c>
      <c r="AC1570" s="561">
        <v>7.6116534414188118E-4</v>
      </c>
    </row>
    <row r="1571" spans="1:29" ht="15" customHeight="1" thickBot="1" x14ac:dyDescent="0.3">
      <c r="A1571" s="532" t="s">
        <v>8453</v>
      </c>
      <c r="B1571" s="577">
        <v>236</v>
      </c>
      <c r="C1571" s="533" t="s">
        <v>8454</v>
      </c>
      <c r="D1571" s="534" t="s">
        <v>41</v>
      </c>
      <c r="E1571" s="537" t="s">
        <v>6</v>
      </c>
      <c r="F1571" s="530" t="s">
        <v>251</v>
      </c>
      <c r="G1571" s="266" t="s">
        <v>252</v>
      </c>
      <c r="H1571" s="530" t="s">
        <v>253</v>
      </c>
      <c r="I1571" s="266">
        <v>98</v>
      </c>
      <c r="J1571" s="531">
        <v>2</v>
      </c>
      <c r="K1571" s="549">
        <v>1.5549681231534754E-2</v>
      </c>
      <c r="L1571" s="549" t="s">
        <v>8674</v>
      </c>
      <c r="M1571" s="549" t="s">
        <v>8674</v>
      </c>
      <c r="N1571" s="549" t="s">
        <v>8674</v>
      </c>
      <c r="O1571" s="549" t="s">
        <v>8674</v>
      </c>
      <c r="P1571" s="550">
        <v>2.8341859509402414E-3</v>
      </c>
      <c r="Q1571" s="551" t="s">
        <v>8674</v>
      </c>
      <c r="R1571" s="551" t="s">
        <v>8674</v>
      </c>
      <c r="S1571" s="551" t="s">
        <v>8674</v>
      </c>
      <c r="T1571" s="551" t="s">
        <v>8674</v>
      </c>
      <c r="U1571" s="551" t="s">
        <v>8674</v>
      </c>
      <c r="V1571" s="552" t="s">
        <v>8674</v>
      </c>
      <c r="W1571" s="553" t="s">
        <v>8674</v>
      </c>
      <c r="X1571" s="553" t="s">
        <v>8674</v>
      </c>
      <c r="Y1571" s="553" t="s">
        <v>8674</v>
      </c>
      <c r="Z1571" s="553" t="s">
        <v>8674</v>
      </c>
      <c r="AA1571" s="554" t="s">
        <v>8674</v>
      </c>
      <c r="AB1571" s="684" t="s">
        <v>8674</v>
      </c>
      <c r="AC1571" s="561">
        <v>7.6116534414188118E-4</v>
      </c>
    </row>
    <row r="1572" spans="1:29" ht="15" customHeight="1" thickBot="1" x14ac:dyDescent="0.3">
      <c r="A1572" s="532" t="s">
        <v>8469</v>
      </c>
      <c r="B1572" s="577">
        <v>239</v>
      </c>
      <c r="C1572" s="533" t="s">
        <v>8470</v>
      </c>
      <c r="D1572" s="534" t="s">
        <v>41</v>
      </c>
      <c r="E1572" s="537" t="s">
        <v>6</v>
      </c>
      <c r="F1572" s="530" t="s">
        <v>254</v>
      </c>
      <c r="G1572" s="266" t="s">
        <v>255</v>
      </c>
      <c r="H1572" s="530" t="s">
        <v>256</v>
      </c>
      <c r="I1572" s="266">
        <v>95</v>
      </c>
      <c r="J1572" s="531">
        <v>2</v>
      </c>
      <c r="K1572" s="549" t="s">
        <v>8674</v>
      </c>
      <c r="L1572" s="549" t="s">
        <v>8674</v>
      </c>
      <c r="M1572" s="549">
        <v>1.3083867591259976E-2</v>
      </c>
      <c r="N1572" s="549" t="s">
        <v>8674</v>
      </c>
      <c r="O1572" s="549" t="s">
        <v>8674</v>
      </c>
      <c r="P1572" s="550">
        <v>2.8341859509402414E-3</v>
      </c>
      <c r="Q1572" s="551" t="s">
        <v>8674</v>
      </c>
      <c r="R1572" s="551" t="s">
        <v>8674</v>
      </c>
      <c r="S1572" s="551" t="s">
        <v>8674</v>
      </c>
      <c r="T1572" s="551" t="s">
        <v>8674</v>
      </c>
      <c r="U1572" s="551" t="s">
        <v>8674</v>
      </c>
      <c r="V1572" s="552" t="s">
        <v>8674</v>
      </c>
      <c r="W1572" s="553" t="s">
        <v>8674</v>
      </c>
      <c r="X1572" s="553" t="s">
        <v>8674</v>
      </c>
      <c r="Y1572" s="553" t="s">
        <v>8674</v>
      </c>
      <c r="Z1572" s="553" t="s">
        <v>8674</v>
      </c>
      <c r="AA1572" s="554" t="s">
        <v>8674</v>
      </c>
      <c r="AB1572" s="684" t="s">
        <v>8674</v>
      </c>
      <c r="AC1572" s="561">
        <v>7.6116534414188118E-4</v>
      </c>
    </row>
    <row r="1573" spans="1:29" ht="15" customHeight="1" thickBot="1" x14ac:dyDescent="0.3">
      <c r="A1573" s="532" t="s">
        <v>8441</v>
      </c>
      <c r="B1573" s="577">
        <v>265</v>
      </c>
      <c r="C1573" s="533" t="s">
        <v>8442</v>
      </c>
      <c r="D1573" s="534" t="s">
        <v>41</v>
      </c>
      <c r="E1573" s="537" t="s">
        <v>23</v>
      </c>
      <c r="F1573" s="530" t="s">
        <v>2005</v>
      </c>
      <c r="G1573" s="266" t="s">
        <v>2006</v>
      </c>
      <c r="H1573" s="530" t="s">
        <v>2007</v>
      </c>
      <c r="I1573" s="266">
        <v>99</v>
      </c>
      <c r="J1573" s="531">
        <v>2</v>
      </c>
      <c r="K1573" s="549">
        <v>1.5549681231534754E-2</v>
      </c>
      <c r="L1573" s="549" t="s">
        <v>8674</v>
      </c>
      <c r="M1573" s="549" t="s">
        <v>8674</v>
      </c>
      <c r="N1573" s="549" t="s">
        <v>8674</v>
      </c>
      <c r="O1573" s="549" t="s">
        <v>8674</v>
      </c>
      <c r="P1573" s="550">
        <v>2.8341859509402414E-3</v>
      </c>
      <c r="Q1573" s="551" t="s">
        <v>8674</v>
      </c>
      <c r="R1573" s="551" t="s">
        <v>8674</v>
      </c>
      <c r="S1573" s="551" t="s">
        <v>8674</v>
      </c>
      <c r="T1573" s="551" t="s">
        <v>8674</v>
      </c>
      <c r="U1573" s="551" t="s">
        <v>8674</v>
      </c>
      <c r="V1573" s="552" t="s">
        <v>8674</v>
      </c>
      <c r="W1573" s="553" t="s">
        <v>8674</v>
      </c>
      <c r="X1573" s="553" t="s">
        <v>8674</v>
      </c>
      <c r="Y1573" s="553" t="s">
        <v>8674</v>
      </c>
      <c r="Z1573" s="553" t="s">
        <v>8674</v>
      </c>
      <c r="AA1573" s="554" t="s">
        <v>8674</v>
      </c>
      <c r="AB1573" s="684" t="s">
        <v>8674</v>
      </c>
      <c r="AC1573" s="561">
        <v>7.6116534414188118E-4</v>
      </c>
    </row>
    <row r="1574" spans="1:29" ht="15" customHeight="1" thickBot="1" x14ac:dyDescent="0.3">
      <c r="A1574" s="532" t="s">
        <v>8117</v>
      </c>
      <c r="B1574" s="577">
        <v>249</v>
      </c>
      <c r="C1574" s="533" t="s">
        <v>8118</v>
      </c>
      <c r="D1574" s="534" t="s">
        <v>41</v>
      </c>
      <c r="E1574" s="537" t="s">
        <v>6</v>
      </c>
      <c r="F1574" s="530" t="s">
        <v>257</v>
      </c>
      <c r="G1574" s="266" t="s">
        <v>258</v>
      </c>
      <c r="H1574" s="530" t="s">
        <v>259</v>
      </c>
      <c r="I1574" s="266">
        <v>96</v>
      </c>
      <c r="J1574" s="531">
        <v>2</v>
      </c>
      <c r="K1574" s="549" t="s">
        <v>8674</v>
      </c>
      <c r="L1574" s="549" t="s">
        <v>8674</v>
      </c>
      <c r="M1574" s="549" t="s">
        <v>8674</v>
      </c>
      <c r="N1574" s="549" t="s">
        <v>8674</v>
      </c>
      <c r="O1574" s="549" t="s">
        <v>8674</v>
      </c>
      <c r="P1574" s="550" t="s">
        <v>8674</v>
      </c>
      <c r="Q1574" s="551" t="s">
        <v>8674</v>
      </c>
      <c r="R1574" s="551" t="s">
        <v>8674</v>
      </c>
      <c r="S1574" s="551" t="s">
        <v>8674</v>
      </c>
      <c r="T1574" s="551">
        <v>1.0991426687183996E-2</v>
      </c>
      <c r="U1574" s="551" t="s">
        <v>8674</v>
      </c>
      <c r="V1574" s="552">
        <v>1.667514319779221E-3</v>
      </c>
      <c r="W1574" s="553" t="s">
        <v>8674</v>
      </c>
      <c r="X1574" s="553" t="s">
        <v>8674</v>
      </c>
      <c r="Y1574" s="553" t="s">
        <v>8674</v>
      </c>
      <c r="Z1574" s="553" t="s">
        <v>8674</v>
      </c>
      <c r="AA1574" s="554" t="s">
        <v>8674</v>
      </c>
      <c r="AB1574" s="684" t="s">
        <v>8674</v>
      </c>
      <c r="AC1574" s="561">
        <v>7.6116534414188118E-4</v>
      </c>
    </row>
    <row r="1575" spans="1:29" ht="15" customHeight="1" thickBot="1" x14ac:dyDescent="0.3">
      <c r="A1575" s="532" t="s">
        <v>8481</v>
      </c>
      <c r="B1575" s="577">
        <v>250</v>
      </c>
      <c r="C1575" s="533" t="s">
        <v>8482</v>
      </c>
      <c r="D1575" s="534" t="s">
        <v>41</v>
      </c>
      <c r="E1575" s="537" t="s">
        <v>6</v>
      </c>
      <c r="F1575" s="530" t="s">
        <v>260</v>
      </c>
      <c r="G1575" s="266" t="s">
        <v>261</v>
      </c>
      <c r="H1575" s="530" t="s">
        <v>262</v>
      </c>
      <c r="I1575" s="266">
        <v>92</v>
      </c>
      <c r="J1575" s="531">
        <v>2</v>
      </c>
      <c r="K1575" s="549" t="s">
        <v>8674</v>
      </c>
      <c r="L1575" s="549" t="s">
        <v>8674</v>
      </c>
      <c r="M1575" s="549" t="s">
        <v>8674</v>
      </c>
      <c r="N1575" s="549">
        <v>1.0134792743488396E-2</v>
      </c>
      <c r="O1575" s="549" t="s">
        <v>8674</v>
      </c>
      <c r="P1575" s="550">
        <v>2.8341859509402414E-3</v>
      </c>
      <c r="Q1575" s="551" t="s">
        <v>8674</v>
      </c>
      <c r="R1575" s="551" t="s">
        <v>8674</v>
      </c>
      <c r="S1575" s="551" t="s">
        <v>8674</v>
      </c>
      <c r="T1575" s="551" t="s">
        <v>8674</v>
      </c>
      <c r="U1575" s="551" t="s">
        <v>8674</v>
      </c>
      <c r="V1575" s="552" t="s">
        <v>8674</v>
      </c>
      <c r="W1575" s="553" t="s">
        <v>8674</v>
      </c>
      <c r="X1575" s="553" t="s">
        <v>8674</v>
      </c>
      <c r="Y1575" s="553" t="s">
        <v>8674</v>
      </c>
      <c r="Z1575" s="553" t="s">
        <v>8674</v>
      </c>
      <c r="AA1575" s="554" t="s">
        <v>8674</v>
      </c>
      <c r="AB1575" s="684" t="s">
        <v>8674</v>
      </c>
      <c r="AC1575" s="561">
        <v>7.6116534414188118E-4</v>
      </c>
    </row>
    <row r="1576" spans="1:29" ht="15" customHeight="1" thickBot="1" x14ac:dyDescent="0.3">
      <c r="A1576" s="532" t="s">
        <v>7816</v>
      </c>
      <c r="B1576" s="577">
        <v>252</v>
      </c>
      <c r="C1576" s="533" t="s">
        <v>7817</v>
      </c>
      <c r="D1576" s="534" t="s">
        <v>41</v>
      </c>
      <c r="E1576" s="537" t="s">
        <v>6</v>
      </c>
      <c r="F1576" s="530" t="s">
        <v>265</v>
      </c>
      <c r="G1576" s="266" t="s">
        <v>266</v>
      </c>
      <c r="H1576" s="530" t="s">
        <v>267</v>
      </c>
      <c r="I1576" s="266">
        <v>92</v>
      </c>
      <c r="J1576" s="531">
        <v>2</v>
      </c>
      <c r="K1576" s="549" t="s">
        <v>8674</v>
      </c>
      <c r="L1576" s="549" t="s">
        <v>8674</v>
      </c>
      <c r="M1576" s="549" t="s">
        <v>8674</v>
      </c>
      <c r="N1576" s="549" t="s">
        <v>8674</v>
      </c>
      <c r="O1576" s="549" t="s">
        <v>8674</v>
      </c>
      <c r="P1576" s="550" t="s">
        <v>8674</v>
      </c>
      <c r="Q1576" s="551" t="s">
        <v>8674</v>
      </c>
      <c r="R1576" s="551" t="s">
        <v>8674</v>
      </c>
      <c r="S1576" s="551" t="s">
        <v>8674</v>
      </c>
      <c r="T1576" s="551" t="s">
        <v>8674</v>
      </c>
      <c r="U1576" s="551" t="s">
        <v>8674</v>
      </c>
      <c r="V1576" s="552" t="s">
        <v>8674</v>
      </c>
      <c r="W1576" s="553" t="s">
        <v>8674</v>
      </c>
      <c r="X1576" s="553" t="s">
        <v>8674</v>
      </c>
      <c r="Y1576" s="553">
        <v>5.1888750518887502E-3</v>
      </c>
      <c r="Z1576" s="553" t="s">
        <v>8674</v>
      </c>
      <c r="AA1576" s="554" t="s">
        <v>8674</v>
      </c>
      <c r="AB1576" s="684">
        <v>2.768204404213207E-3</v>
      </c>
      <c r="AC1576" s="561">
        <v>7.6116534414188118E-4</v>
      </c>
    </row>
    <row r="1577" spans="1:29" ht="15" customHeight="1" thickBot="1" x14ac:dyDescent="0.3">
      <c r="A1577" s="532" t="s">
        <v>7903</v>
      </c>
      <c r="B1577" s="577">
        <v>248</v>
      </c>
      <c r="C1577" s="533" t="s">
        <v>7904</v>
      </c>
      <c r="D1577" s="534" t="s">
        <v>41</v>
      </c>
      <c r="E1577" s="537" t="s">
        <v>6</v>
      </c>
      <c r="F1577" s="530" t="s">
        <v>271</v>
      </c>
      <c r="G1577" s="266" t="s">
        <v>272</v>
      </c>
      <c r="H1577" s="530" t="s">
        <v>273</v>
      </c>
      <c r="I1577" s="266">
        <v>96</v>
      </c>
      <c r="J1577" s="531">
        <v>2</v>
      </c>
      <c r="K1577" s="549" t="s">
        <v>8674</v>
      </c>
      <c r="L1577" s="549" t="s">
        <v>8674</v>
      </c>
      <c r="M1577" s="549" t="s">
        <v>8674</v>
      </c>
      <c r="N1577" s="549" t="s">
        <v>8674</v>
      </c>
      <c r="O1577" s="549" t="s">
        <v>8674</v>
      </c>
      <c r="P1577" s="550" t="s">
        <v>8674</v>
      </c>
      <c r="Q1577" s="551" t="s">
        <v>8674</v>
      </c>
      <c r="R1577" s="551" t="s">
        <v>8674</v>
      </c>
      <c r="S1577" s="551">
        <v>1.9381723035177827E-3</v>
      </c>
      <c r="T1577" s="551" t="s">
        <v>8674</v>
      </c>
      <c r="U1577" s="551" t="s">
        <v>8674</v>
      </c>
      <c r="V1577" s="552">
        <v>8.3375715988961052E-4</v>
      </c>
      <c r="W1577" s="553" t="s">
        <v>8674</v>
      </c>
      <c r="X1577" s="553" t="s">
        <v>8674</v>
      </c>
      <c r="Y1577" s="553" t="s">
        <v>8674</v>
      </c>
      <c r="Z1577" s="553" t="s">
        <v>8674</v>
      </c>
      <c r="AA1577" s="554">
        <v>4.042037186742118E-2</v>
      </c>
      <c r="AB1577" s="684">
        <v>1.3841022021066035E-3</v>
      </c>
      <c r="AC1577" s="561">
        <v>7.6116534414188118E-4</v>
      </c>
    </row>
    <row r="1578" spans="1:29" ht="15" customHeight="1" thickBot="1" x14ac:dyDescent="0.3">
      <c r="A1578" s="532" t="s">
        <v>8473</v>
      </c>
      <c r="B1578" s="577">
        <v>242</v>
      </c>
      <c r="C1578" s="533" t="s">
        <v>8474</v>
      </c>
      <c r="D1578" s="534" t="s">
        <v>41</v>
      </c>
      <c r="E1578" s="537" t="s">
        <v>12</v>
      </c>
      <c r="F1578" s="530" t="s">
        <v>1530</v>
      </c>
      <c r="G1578" s="266" t="s">
        <v>1531</v>
      </c>
      <c r="H1578" s="530" t="s">
        <v>1532</v>
      </c>
      <c r="I1578" s="266">
        <v>94</v>
      </c>
      <c r="J1578" s="531">
        <v>2</v>
      </c>
      <c r="K1578" s="549" t="s">
        <v>8674</v>
      </c>
      <c r="L1578" s="549" t="s">
        <v>8674</v>
      </c>
      <c r="M1578" s="549">
        <v>1.3083867591259976E-2</v>
      </c>
      <c r="N1578" s="549" t="s">
        <v>8674</v>
      </c>
      <c r="O1578" s="549" t="s">
        <v>8674</v>
      </c>
      <c r="P1578" s="550">
        <v>2.8341859509402414E-3</v>
      </c>
      <c r="Q1578" s="551" t="s">
        <v>8674</v>
      </c>
      <c r="R1578" s="551" t="s">
        <v>8674</v>
      </c>
      <c r="S1578" s="551" t="s">
        <v>8674</v>
      </c>
      <c r="T1578" s="551" t="s">
        <v>8674</v>
      </c>
      <c r="U1578" s="551" t="s">
        <v>8674</v>
      </c>
      <c r="V1578" s="552" t="s">
        <v>8674</v>
      </c>
      <c r="W1578" s="553" t="s">
        <v>8674</v>
      </c>
      <c r="X1578" s="553" t="s">
        <v>8674</v>
      </c>
      <c r="Y1578" s="553" t="s">
        <v>8674</v>
      </c>
      <c r="Z1578" s="553" t="s">
        <v>8674</v>
      </c>
      <c r="AA1578" s="554" t="s">
        <v>8674</v>
      </c>
      <c r="AB1578" s="684" t="s">
        <v>8674</v>
      </c>
      <c r="AC1578" s="561">
        <v>7.6116534414188118E-4</v>
      </c>
    </row>
    <row r="1579" spans="1:29" ht="15" customHeight="1" thickBot="1" x14ac:dyDescent="0.3">
      <c r="A1579" s="532" t="s">
        <v>8189</v>
      </c>
      <c r="B1579" s="577">
        <v>253</v>
      </c>
      <c r="C1579" s="533" t="s">
        <v>8190</v>
      </c>
      <c r="D1579" s="534" t="s">
        <v>41</v>
      </c>
      <c r="E1579" s="537" t="s">
        <v>6</v>
      </c>
      <c r="F1579" s="530" t="s">
        <v>284</v>
      </c>
      <c r="G1579" s="266" t="s">
        <v>285</v>
      </c>
      <c r="H1579" s="530" t="s">
        <v>283</v>
      </c>
      <c r="I1579" s="266">
        <v>92</v>
      </c>
      <c r="J1579" s="531">
        <v>2</v>
      </c>
      <c r="K1579" s="549" t="s">
        <v>8674</v>
      </c>
      <c r="L1579" s="549" t="s">
        <v>8674</v>
      </c>
      <c r="M1579" s="549" t="s">
        <v>8674</v>
      </c>
      <c r="N1579" s="549" t="s">
        <v>8674</v>
      </c>
      <c r="O1579" s="549" t="s">
        <v>8674</v>
      </c>
      <c r="P1579" s="550" t="s">
        <v>8674</v>
      </c>
      <c r="Q1579" s="551" t="s">
        <v>8674</v>
      </c>
      <c r="R1579" s="551" t="s">
        <v>8674</v>
      </c>
      <c r="S1579" s="551">
        <v>3.8763446070355654E-3</v>
      </c>
      <c r="T1579" s="551" t="s">
        <v>8674</v>
      </c>
      <c r="U1579" s="551" t="s">
        <v>8674</v>
      </c>
      <c r="V1579" s="552">
        <v>1.667514319779221E-3</v>
      </c>
      <c r="W1579" s="553" t="s">
        <v>8674</v>
      </c>
      <c r="X1579" s="553" t="s">
        <v>8674</v>
      </c>
      <c r="Y1579" s="553" t="s">
        <v>8674</v>
      </c>
      <c r="Z1579" s="553" t="s">
        <v>8674</v>
      </c>
      <c r="AA1579" s="554" t="s">
        <v>8674</v>
      </c>
      <c r="AB1579" s="684" t="s">
        <v>8674</v>
      </c>
      <c r="AC1579" s="561">
        <v>7.6116534414188118E-4</v>
      </c>
    </row>
    <row r="1580" spans="1:29" ht="15" customHeight="1" thickBot="1" x14ac:dyDescent="0.3">
      <c r="A1580" s="532" t="s">
        <v>8507</v>
      </c>
      <c r="B1580" s="577">
        <v>247</v>
      </c>
      <c r="C1580" s="533" t="s">
        <v>8508</v>
      </c>
      <c r="D1580" s="534" t="s">
        <v>41</v>
      </c>
      <c r="E1580" s="537" t="s">
        <v>6</v>
      </c>
      <c r="F1580" s="530" t="s">
        <v>289</v>
      </c>
      <c r="G1580" s="266" t="s">
        <v>290</v>
      </c>
      <c r="H1580" s="530" t="s">
        <v>291</v>
      </c>
      <c r="I1580" s="266">
        <v>88</v>
      </c>
      <c r="J1580" s="531">
        <v>2</v>
      </c>
      <c r="K1580" s="549" t="s">
        <v>8674</v>
      </c>
      <c r="L1580" s="549" t="s">
        <v>8674</v>
      </c>
      <c r="M1580" s="549" t="s">
        <v>8674</v>
      </c>
      <c r="N1580" s="549" t="s">
        <v>8674</v>
      </c>
      <c r="O1580" s="549">
        <v>1.0561892691170258E-2</v>
      </c>
      <c r="P1580" s="550">
        <v>2.8341859509402414E-3</v>
      </c>
      <c r="Q1580" s="551" t="s">
        <v>8674</v>
      </c>
      <c r="R1580" s="551" t="s">
        <v>8674</v>
      </c>
      <c r="S1580" s="551" t="s">
        <v>8674</v>
      </c>
      <c r="T1580" s="551" t="s">
        <v>8674</v>
      </c>
      <c r="U1580" s="551" t="s">
        <v>8674</v>
      </c>
      <c r="V1580" s="552" t="s">
        <v>8674</v>
      </c>
      <c r="W1580" s="553" t="s">
        <v>8674</v>
      </c>
      <c r="X1580" s="553" t="s">
        <v>8674</v>
      </c>
      <c r="Y1580" s="553" t="s">
        <v>8674</v>
      </c>
      <c r="Z1580" s="553" t="s">
        <v>8674</v>
      </c>
      <c r="AA1580" s="554" t="s">
        <v>8674</v>
      </c>
      <c r="AB1580" s="684" t="s">
        <v>8674</v>
      </c>
      <c r="AC1580" s="561">
        <v>7.6116534414188118E-4</v>
      </c>
    </row>
    <row r="1581" spans="1:29" ht="15" customHeight="1" thickBot="1" x14ac:dyDescent="0.3">
      <c r="A1581" s="532" t="s">
        <v>8009</v>
      </c>
      <c r="B1581" s="577">
        <v>259</v>
      </c>
      <c r="C1581" s="533" t="s">
        <v>8010</v>
      </c>
      <c r="D1581" s="534" t="s">
        <v>41</v>
      </c>
      <c r="E1581" s="537" t="s">
        <v>6</v>
      </c>
      <c r="F1581" s="530" t="s">
        <v>297</v>
      </c>
      <c r="G1581" s="266" t="s">
        <v>298</v>
      </c>
      <c r="H1581" s="530" t="s">
        <v>299</v>
      </c>
      <c r="I1581" s="266">
        <v>95</v>
      </c>
      <c r="J1581" s="531">
        <v>2</v>
      </c>
      <c r="K1581" s="549" t="s">
        <v>8674</v>
      </c>
      <c r="L1581" s="549" t="s">
        <v>8674</v>
      </c>
      <c r="M1581" s="549" t="s">
        <v>8674</v>
      </c>
      <c r="N1581" s="549" t="s">
        <v>8674</v>
      </c>
      <c r="O1581" s="549" t="s">
        <v>8674</v>
      </c>
      <c r="P1581" s="550" t="s">
        <v>8674</v>
      </c>
      <c r="Q1581" s="551" t="s">
        <v>8674</v>
      </c>
      <c r="R1581" s="551" t="s">
        <v>8674</v>
      </c>
      <c r="S1581" s="551">
        <v>1.9381723035177827E-3</v>
      </c>
      <c r="T1581" s="551">
        <v>5.4957133435919979E-3</v>
      </c>
      <c r="U1581" s="551" t="s">
        <v>8674</v>
      </c>
      <c r="V1581" s="552">
        <v>1.667514319779221E-3</v>
      </c>
      <c r="W1581" s="553" t="s">
        <v>8674</v>
      </c>
      <c r="X1581" s="553" t="s">
        <v>8674</v>
      </c>
      <c r="Y1581" s="553" t="s">
        <v>8674</v>
      </c>
      <c r="Z1581" s="553" t="s">
        <v>8674</v>
      </c>
      <c r="AA1581" s="554" t="s">
        <v>8674</v>
      </c>
      <c r="AB1581" s="684" t="s">
        <v>8674</v>
      </c>
      <c r="AC1581" s="561">
        <v>7.6116534414188118E-4</v>
      </c>
    </row>
    <row r="1582" spans="1:29" ht="15" customHeight="1" thickBot="1" x14ac:dyDescent="0.3">
      <c r="A1582" s="532" t="s">
        <v>8137</v>
      </c>
      <c r="B1582" s="577">
        <v>260</v>
      </c>
      <c r="C1582" s="533" t="s">
        <v>8138</v>
      </c>
      <c r="D1582" s="534" t="s">
        <v>41</v>
      </c>
      <c r="E1582" s="537" t="s">
        <v>6</v>
      </c>
      <c r="F1582" s="530" t="s">
        <v>300</v>
      </c>
      <c r="G1582" s="266" t="s">
        <v>301</v>
      </c>
      <c r="H1582" s="530" t="s">
        <v>302</v>
      </c>
      <c r="I1582" s="266">
        <v>93</v>
      </c>
      <c r="J1582" s="531">
        <v>2</v>
      </c>
      <c r="K1582" s="549" t="s">
        <v>8674</v>
      </c>
      <c r="L1582" s="549" t="s">
        <v>8674</v>
      </c>
      <c r="M1582" s="549" t="s">
        <v>8674</v>
      </c>
      <c r="N1582" s="549" t="s">
        <v>8674</v>
      </c>
      <c r="O1582" s="549" t="s">
        <v>8674</v>
      </c>
      <c r="P1582" s="550" t="s">
        <v>8674</v>
      </c>
      <c r="Q1582" s="551">
        <v>5.1964248596965291E-3</v>
      </c>
      <c r="R1582" s="551" t="s">
        <v>8674</v>
      </c>
      <c r="S1582" s="551" t="s">
        <v>8674</v>
      </c>
      <c r="T1582" s="551" t="s">
        <v>8674</v>
      </c>
      <c r="U1582" s="551" t="s">
        <v>8674</v>
      </c>
      <c r="V1582" s="552">
        <v>1.667514319779221E-3</v>
      </c>
      <c r="W1582" s="553" t="s">
        <v>8674</v>
      </c>
      <c r="X1582" s="553" t="s">
        <v>8674</v>
      </c>
      <c r="Y1582" s="553" t="s">
        <v>8674</v>
      </c>
      <c r="Z1582" s="553" t="s">
        <v>8674</v>
      </c>
      <c r="AA1582" s="554" t="s">
        <v>8674</v>
      </c>
      <c r="AB1582" s="684" t="s">
        <v>8674</v>
      </c>
      <c r="AC1582" s="561">
        <v>7.6116534414188118E-4</v>
      </c>
    </row>
    <row r="1583" spans="1:29" ht="15" customHeight="1" thickBot="1" x14ac:dyDescent="0.3">
      <c r="A1583" s="532" t="s">
        <v>8439</v>
      </c>
      <c r="B1583" s="577">
        <v>288</v>
      </c>
      <c r="C1583" s="533" t="s">
        <v>8440</v>
      </c>
      <c r="D1583" s="534" t="s">
        <v>41</v>
      </c>
      <c r="E1583" s="537" t="s">
        <v>9</v>
      </c>
      <c r="F1583" s="530" t="s">
        <v>1129</v>
      </c>
      <c r="G1583" s="266" t="s">
        <v>1130</v>
      </c>
      <c r="H1583" s="530" t="s">
        <v>1131</v>
      </c>
      <c r="I1583" s="266">
        <v>99</v>
      </c>
      <c r="J1583" s="531">
        <v>2</v>
      </c>
      <c r="K1583" s="549" t="s">
        <v>8674</v>
      </c>
      <c r="L1583" s="549" t="s">
        <v>8674</v>
      </c>
      <c r="M1583" s="549">
        <v>6.5419337956299879E-3</v>
      </c>
      <c r="N1583" s="549">
        <v>5.067396371744198E-3</v>
      </c>
      <c r="O1583" s="549" t="s">
        <v>8674</v>
      </c>
      <c r="P1583" s="550">
        <v>2.8341859509402414E-3</v>
      </c>
      <c r="Q1583" s="551" t="s">
        <v>8674</v>
      </c>
      <c r="R1583" s="551" t="s">
        <v>8674</v>
      </c>
      <c r="S1583" s="551" t="s">
        <v>8674</v>
      </c>
      <c r="T1583" s="551" t="s">
        <v>8674</v>
      </c>
      <c r="U1583" s="551" t="s">
        <v>8674</v>
      </c>
      <c r="V1583" s="552" t="s">
        <v>8674</v>
      </c>
      <c r="W1583" s="553" t="s">
        <v>8674</v>
      </c>
      <c r="X1583" s="553" t="s">
        <v>8674</v>
      </c>
      <c r="Y1583" s="553" t="s">
        <v>8674</v>
      </c>
      <c r="Z1583" s="553" t="s">
        <v>8674</v>
      </c>
      <c r="AA1583" s="554" t="s">
        <v>8674</v>
      </c>
      <c r="AB1583" s="684" t="s">
        <v>8674</v>
      </c>
      <c r="AC1583" s="561">
        <v>7.6116534414188118E-4</v>
      </c>
    </row>
    <row r="1584" spans="1:29" ht="15" customHeight="1" thickBot="1" x14ac:dyDescent="0.3">
      <c r="A1584" s="532" t="s">
        <v>8141</v>
      </c>
      <c r="B1584" s="577">
        <v>304</v>
      </c>
      <c r="C1584" s="533" t="s">
        <v>8142</v>
      </c>
      <c r="D1584" s="534" t="s">
        <v>42</v>
      </c>
      <c r="E1584" s="537" t="s">
        <v>5</v>
      </c>
      <c r="F1584" s="530" t="s">
        <v>2917</v>
      </c>
      <c r="G1584" s="266" t="s">
        <v>2918</v>
      </c>
      <c r="H1584" s="530" t="s">
        <v>2919</v>
      </c>
      <c r="I1584" s="266">
        <v>95</v>
      </c>
      <c r="J1584" s="531">
        <v>2</v>
      </c>
      <c r="K1584" s="549" t="s">
        <v>8674</v>
      </c>
      <c r="L1584" s="549" t="s">
        <v>8674</v>
      </c>
      <c r="M1584" s="549" t="s">
        <v>8674</v>
      </c>
      <c r="N1584" s="549" t="s">
        <v>8674</v>
      </c>
      <c r="O1584" s="549" t="s">
        <v>8674</v>
      </c>
      <c r="P1584" s="550" t="s">
        <v>8674</v>
      </c>
      <c r="Q1584" s="551" t="s">
        <v>8674</v>
      </c>
      <c r="R1584" s="551" t="s">
        <v>8674</v>
      </c>
      <c r="S1584" s="551" t="s">
        <v>8674</v>
      </c>
      <c r="T1584" s="551" t="s">
        <v>8674</v>
      </c>
      <c r="U1584" s="551">
        <v>2.4274790629930817E-2</v>
      </c>
      <c r="V1584" s="552">
        <v>1.667514319779221E-3</v>
      </c>
      <c r="W1584" s="553" t="s">
        <v>8674</v>
      </c>
      <c r="X1584" s="553" t="s">
        <v>8674</v>
      </c>
      <c r="Y1584" s="553" t="s">
        <v>8674</v>
      </c>
      <c r="Z1584" s="553" t="s">
        <v>8674</v>
      </c>
      <c r="AA1584" s="554" t="s">
        <v>8674</v>
      </c>
      <c r="AB1584" s="684" t="s">
        <v>8674</v>
      </c>
      <c r="AC1584" s="561">
        <v>7.6116534414188118E-4</v>
      </c>
    </row>
    <row r="1585" spans="1:29" ht="15" customHeight="1" thickBot="1" x14ac:dyDescent="0.3">
      <c r="A1585" s="532" t="s">
        <v>8055</v>
      </c>
      <c r="B1585" s="577">
        <v>255</v>
      </c>
      <c r="C1585" s="533" t="s">
        <v>8056</v>
      </c>
      <c r="D1585" s="534" t="s">
        <v>41</v>
      </c>
      <c r="E1585" s="537" t="s">
        <v>5020</v>
      </c>
      <c r="F1585" s="530" t="s">
        <v>2537</v>
      </c>
      <c r="G1585" s="266" t="s">
        <v>2538</v>
      </c>
      <c r="H1585" s="530" t="s">
        <v>2539</v>
      </c>
      <c r="I1585" s="266">
        <v>99</v>
      </c>
      <c r="J1585" s="531">
        <v>2</v>
      </c>
      <c r="K1585" s="549" t="s">
        <v>8674</v>
      </c>
      <c r="L1585" s="549" t="s">
        <v>8674</v>
      </c>
      <c r="M1585" s="549" t="s">
        <v>8674</v>
      </c>
      <c r="N1585" s="549" t="s">
        <v>8674</v>
      </c>
      <c r="O1585" s="549" t="s">
        <v>8674</v>
      </c>
      <c r="P1585" s="550" t="s">
        <v>8674</v>
      </c>
      <c r="Q1585" s="551">
        <v>5.1964248596965291E-3</v>
      </c>
      <c r="R1585" s="551" t="s">
        <v>8674</v>
      </c>
      <c r="S1585" s="551" t="s">
        <v>8674</v>
      </c>
      <c r="T1585" s="551" t="s">
        <v>8674</v>
      </c>
      <c r="U1585" s="551" t="s">
        <v>8674</v>
      </c>
      <c r="V1585" s="552">
        <v>1.667514319779221E-3</v>
      </c>
      <c r="W1585" s="553" t="s">
        <v>8674</v>
      </c>
      <c r="X1585" s="553" t="s">
        <v>8674</v>
      </c>
      <c r="Y1585" s="553" t="s">
        <v>8674</v>
      </c>
      <c r="Z1585" s="553" t="s">
        <v>8674</v>
      </c>
      <c r="AA1585" s="554" t="s">
        <v>8674</v>
      </c>
      <c r="AB1585" s="684" t="s">
        <v>8674</v>
      </c>
      <c r="AC1585" s="561">
        <v>7.6116534414188118E-4</v>
      </c>
    </row>
    <row r="1586" spans="1:29" ht="15" customHeight="1" thickBot="1" x14ac:dyDescent="0.3">
      <c r="A1586" s="532" t="s">
        <v>8281</v>
      </c>
      <c r="B1586" s="577">
        <v>261</v>
      </c>
      <c r="C1586" s="533" t="s">
        <v>8282</v>
      </c>
      <c r="D1586" s="534" t="s">
        <v>41</v>
      </c>
      <c r="E1586" s="537" t="s">
        <v>9</v>
      </c>
      <c r="F1586" s="530" t="s">
        <v>1132</v>
      </c>
      <c r="G1586" s="266" t="s">
        <v>1133</v>
      </c>
      <c r="H1586" s="530" t="s">
        <v>956</v>
      </c>
      <c r="I1586" s="266">
        <v>88</v>
      </c>
      <c r="J1586" s="531">
        <v>2</v>
      </c>
      <c r="K1586" s="549" t="s">
        <v>8674</v>
      </c>
      <c r="L1586" s="549" t="s">
        <v>8674</v>
      </c>
      <c r="M1586" s="549" t="s">
        <v>8674</v>
      </c>
      <c r="N1586" s="549" t="s">
        <v>8674</v>
      </c>
      <c r="O1586" s="549" t="s">
        <v>8674</v>
      </c>
      <c r="P1586" s="550" t="s">
        <v>8674</v>
      </c>
      <c r="Q1586" s="551" t="s">
        <v>8674</v>
      </c>
      <c r="R1586" s="551" t="s">
        <v>8674</v>
      </c>
      <c r="S1586" s="551">
        <v>3.8763446070355654E-3</v>
      </c>
      <c r="T1586" s="551" t="s">
        <v>8674</v>
      </c>
      <c r="U1586" s="551" t="s">
        <v>8674</v>
      </c>
      <c r="V1586" s="552">
        <v>1.667514319779221E-3</v>
      </c>
      <c r="W1586" s="553" t="s">
        <v>8674</v>
      </c>
      <c r="X1586" s="553" t="s">
        <v>8674</v>
      </c>
      <c r="Y1586" s="553" t="s">
        <v>8674</v>
      </c>
      <c r="Z1586" s="553" t="s">
        <v>8674</v>
      </c>
      <c r="AA1586" s="554" t="s">
        <v>8674</v>
      </c>
      <c r="AB1586" s="684" t="s">
        <v>8674</v>
      </c>
      <c r="AC1586" s="561">
        <v>7.6116534414188118E-4</v>
      </c>
    </row>
    <row r="1587" spans="1:29" ht="15" customHeight="1" thickBot="1" x14ac:dyDescent="0.3">
      <c r="A1587" s="532" t="s">
        <v>7812</v>
      </c>
      <c r="B1587" s="577">
        <v>256</v>
      </c>
      <c r="C1587" s="533" t="s">
        <v>7813</v>
      </c>
      <c r="D1587" s="534" t="s">
        <v>41</v>
      </c>
      <c r="E1587" s="537" t="s">
        <v>9</v>
      </c>
      <c r="F1587" s="530" t="s">
        <v>1134</v>
      </c>
      <c r="G1587" s="266" t="s">
        <v>1099</v>
      </c>
      <c r="H1587" s="530" t="s">
        <v>1031</v>
      </c>
      <c r="I1587" s="266">
        <v>93</v>
      </c>
      <c r="J1587" s="531">
        <v>2</v>
      </c>
      <c r="K1587" s="549" t="s">
        <v>8674</v>
      </c>
      <c r="L1587" s="549" t="s">
        <v>8674</v>
      </c>
      <c r="M1587" s="549" t="s">
        <v>8674</v>
      </c>
      <c r="N1587" s="549" t="s">
        <v>8674</v>
      </c>
      <c r="O1587" s="549" t="s">
        <v>8674</v>
      </c>
      <c r="P1587" s="550" t="s">
        <v>8674</v>
      </c>
      <c r="Q1587" s="551" t="s">
        <v>8674</v>
      </c>
      <c r="R1587" s="551" t="s">
        <v>8674</v>
      </c>
      <c r="S1587" s="551" t="s">
        <v>8674</v>
      </c>
      <c r="T1587" s="551" t="s">
        <v>8674</v>
      </c>
      <c r="U1587" s="551" t="s">
        <v>8674</v>
      </c>
      <c r="V1587" s="552" t="s">
        <v>8674</v>
      </c>
      <c r="W1587" s="553">
        <v>8.3927822073017206E-3</v>
      </c>
      <c r="X1587" s="553" t="s">
        <v>8674</v>
      </c>
      <c r="Y1587" s="553" t="s">
        <v>8674</v>
      </c>
      <c r="Z1587" s="553" t="s">
        <v>8674</v>
      </c>
      <c r="AA1587" s="554" t="s">
        <v>8674</v>
      </c>
      <c r="AB1587" s="684">
        <v>2.768204404213207E-3</v>
      </c>
      <c r="AC1587" s="561">
        <v>7.6116534414188118E-4</v>
      </c>
    </row>
    <row r="1588" spans="1:29" ht="15" customHeight="1" thickBot="1" x14ac:dyDescent="0.3">
      <c r="A1588" s="532" t="s">
        <v>8523</v>
      </c>
      <c r="B1588" s="577">
        <v>258</v>
      </c>
      <c r="C1588" s="533" t="s">
        <v>8524</v>
      </c>
      <c r="D1588" s="534" t="s">
        <v>41</v>
      </c>
      <c r="E1588" s="537" t="s">
        <v>9</v>
      </c>
      <c r="F1588" s="530" t="s">
        <v>1135</v>
      </c>
      <c r="G1588" s="266" t="s">
        <v>1099</v>
      </c>
      <c r="H1588" s="530" t="s">
        <v>1136</v>
      </c>
      <c r="I1588" s="266">
        <v>89</v>
      </c>
      <c r="J1588" s="531">
        <v>2</v>
      </c>
      <c r="K1588" s="549" t="s">
        <v>8674</v>
      </c>
      <c r="L1588" s="549" t="s">
        <v>8674</v>
      </c>
      <c r="M1588" s="549" t="s">
        <v>8674</v>
      </c>
      <c r="N1588" s="549" t="s">
        <v>8674</v>
      </c>
      <c r="O1588" s="549">
        <v>1.0561892691170258E-2</v>
      </c>
      <c r="P1588" s="550">
        <v>2.8341859509402414E-3</v>
      </c>
      <c r="Q1588" s="551" t="s">
        <v>8674</v>
      </c>
      <c r="R1588" s="551" t="s">
        <v>8674</v>
      </c>
      <c r="S1588" s="551" t="s">
        <v>8674</v>
      </c>
      <c r="T1588" s="551" t="s">
        <v>8674</v>
      </c>
      <c r="U1588" s="551" t="s">
        <v>8674</v>
      </c>
      <c r="V1588" s="552" t="s">
        <v>8674</v>
      </c>
      <c r="W1588" s="553" t="s">
        <v>8674</v>
      </c>
      <c r="X1588" s="553" t="s">
        <v>8674</v>
      </c>
      <c r="Y1588" s="553" t="s">
        <v>8674</v>
      </c>
      <c r="Z1588" s="553" t="s">
        <v>8674</v>
      </c>
      <c r="AA1588" s="554" t="s">
        <v>8674</v>
      </c>
      <c r="AB1588" s="684" t="s">
        <v>8674</v>
      </c>
      <c r="AC1588" s="561">
        <v>7.6116534414188118E-4</v>
      </c>
    </row>
    <row r="1589" spans="1:29" ht="15" customHeight="1" thickBot="1" x14ac:dyDescent="0.3">
      <c r="A1589" s="532" t="s">
        <v>7847</v>
      </c>
      <c r="B1589" s="577">
        <v>298</v>
      </c>
      <c r="C1589" s="533" t="s">
        <v>7848</v>
      </c>
      <c r="D1589" s="534" t="s">
        <v>42</v>
      </c>
      <c r="E1589" s="537" t="s">
        <v>14</v>
      </c>
      <c r="F1589" s="530" t="s">
        <v>3817</v>
      </c>
      <c r="G1589" s="266" t="s">
        <v>3818</v>
      </c>
      <c r="H1589" s="530" t="s">
        <v>3819</v>
      </c>
      <c r="I1589" s="266">
        <v>85</v>
      </c>
      <c r="J1589" s="531">
        <v>2</v>
      </c>
      <c r="K1589" s="549" t="s">
        <v>8674</v>
      </c>
      <c r="L1589" s="549" t="s">
        <v>8674</v>
      </c>
      <c r="M1589" s="549" t="s">
        <v>8674</v>
      </c>
      <c r="N1589" s="549" t="s">
        <v>8674</v>
      </c>
      <c r="O1589" s="549" t="s">
        <v>8674</v>
      </c>
      <c r="P1589" s="550" t="s">
        <v>8674</v>
      </c>
      <c r="Q1589" s="551" t="s">
        <v>8674</v>
      </c>
      <c r="R1589" s="551" t="s">
        <v>8674</v>
      </c>
      <c r="S1589" s="551" t="s">
        <v>8674</v>
      </c>
      <c r="T1589" s="551" t="s">
        <v>8674</v>
      </c>
      <c r="U1589" s="551" t="s">
        <v>8674</v>
      </c>
      <c r="V1589" s="552" t="s">
        <v>8674</v>
      </c>
      <c r="W1589" s="553" t="s">
        <v>8674</v>
      </c>
      <c r="X1589" s="553" t="s">
        <v>8674</v>
      </c>
      <c r="Y1589" s="553">
        <v>5.1888750518887502E-3</v>
      </c>
      <c r="Z1589" s="553" t="s">
        <v>8674</v>
      </c>
      <c r="AA1589" s="554" t="s">
        <v>8674</v>
      </c>
      <c r="AB1589" s="684">
        <v>2.768204404213207E-3</v>
      </c>
      <c r="AC1589" s="561">
        <v>7.6116534414188118E-4</v>
      </c>
    </row>
    <row r="1590" spans="1:29" ht="15" customHeight="1" thickBot="1" x14ac:dyDescent="0.3">
      <c r="A1590" s="532" t="s">
        <v>7935</v>
      </c>
      <c r="B1590" s="577">
        <v>310</v>
      </c>
      <c r="C1590" s="533" t="s">
        <v>7936</v>
      </c>
      <c r="D1590" s="534" t="s">
        <v>42</v>
      </c>
      <c r="E1590" s="537" t="s">
        <v>14</v>
      </c>
      <c r="F1590" s="530" t="s">
        <v>3820</v>
      </c>
      <c r="G1590" s="266" t="s">
        <v>3821</v>
      </c>
      <c r="H1590" s="530" t="s">
        <v>3822</v>
      </c>
      <c r="I1590" s="266">
        <v>86</v>
      </c>
      <c r="J1590" s="531">
        <v>2</v>
      </c>
      <c r="K1590" s="549" t="s">
        <v>8674</v>
      </c>
      <c r="L1590" s="549" t="s">
        <v>8674</v>
      </c>
      <c r="M1590" s="549" t="s">
        <v>8674</v>
      </c>
      <c r="N1590" s="549" t="s">
        <v>8674</v>
      </c>
      <c r="O1590" s="549" t="s">
        <v>8674</v>
      </c>
      <c r="P1590" s="550" t="s">
        <v>8674</v>
      </c>
      <c r="Q1590" s="551">
        <v>2.5982124298482645E-3</v>
      </c>
      <c r="R1590" s="551" t="s">
        <v>8674</v>
      </c>
      <c r="S1590" s="551" t="s">
        <v>8674</v>
      </c>
      <c r="T1590" s="551" t="s">
        <v>8674</v>
      </c>
      <c r="U1590" s="551" t="s">
        <v>8674</v>
      </c>
      <c r="V1590" s="552">
        <v>8.3375715988961052E-4</v>
      </c>
      <c r="W1590" s="553" t="s">
        <v>8674</v>
      </c>
      <c r="X1590" s="553" t="s">
        <v>8674</v>
      </c>
      <c r="Y1590" s="553">
        <v>2.5944375259443751E-3</v>
      </c>
      <c r="Z1590" s="553" t="s">
        <v>8674</v>
      </c>
      <c r="AA1590" s="554" t="s">
        <v>8674</v>
      </c>
      <c r="AB1590" s="684">
        <v>1.3841022021066035E-3</v>
      </c>
      <c r="AC1590" s="561">
        <v>7.6116534414188118E-4</v>
      </c>
    </row>
    <row r="1591" spans="1:29" ht="15" customHeight="1" thickBot="1" x14ac:dyDescent="0.3">
      <c r="A1591" s="532" t="s">
        <v>8553</v>
      </c>
      <c r="B1591" s="577">
        <v>319</v>
      </c>
      <c r="C1591" s="533" t="s">
        <v>8554</v>
      </c>
      <c r="D1591" s="534" t="s">
        <v>42</v>
      </c>
      <c r="E1591" s="537" t="s">
        <v>14</v>
      </c>
      <c r="F1591" s="530" t="s">
        <v>3823</v>
      </c>
      <c r="G1591" s="266" t="s">
        <v>3824</v>
      </c>
      <c r="H1591" s="530" t="s">
        <v>3825</v>
      </c>
      <c r="I1591" s="266">
        <v>82</v>
      </c>
      <c r="J1591" s="531">
        <v>2</v>
      </c>
      <c r="K1591" s="549" t="s">
        <v>8674</v>
      </c>
      <c r="L1591" s="549" t="s">
        <v>8674</v>
      </c>
      <c r="M1591" s="549">
        <v>1.3083867591259976E-2</v>
      </c>
      <c r="N1591" s="549" t="s">
        <v>8674</v>
      </c>
      <c r="O1591" s="549" t="s">
        <v>8674</v>
      </c>
      <c r="P1591" s="550">
        <v>2.8341859509402414E-3</v>
      </c>
      <c r="Q1591" s="551" t="s">
        <v>8674</v>
      </c>
      <c r="R1591" s="551" t="s">
        <v>8674</v>
      </c>
      <c r="S1591" s="551" t="s">
        <v>8674</v>
      </c>
      <c r="T1591" s="551" t="s">
        <v>8674</v>
      </c>
      <c r="U1591" s="551" t="s">
        <v>8674</v>
      </c>
      <c r="V1591" s="552" t="s">
        <v>8674</v>
      </c>
      <c r="W1591" s="553" t="s">
        <v>8674</v>
      </c>
      <c r="X1591" s="553" t="s">
        <v>8674</v>
      </c>
      <c r="Y1591" s="553" t="s">
        <v>8674</v>
      </c>
      <c r="Z1591" s="553" t="s">
        <v>8674</v>
      </c>
      <c r="AA1591" s="554" t="s">
        <v>8674</v>
      </c>
      <c r="AB1591" s="684" t="s">
        <v>8674</v>
      </c>
      <c r="AC1591" s="561">
        <v>7.6116534414188118E-4</v>
      </c>
    </row>
    <row r="1592" spans="1:29" ht="15" customHeight="1" thickBot="1" x14ac:dyDescent="0.3">
      <c r="A1592" s="532" t="s">
        <v>8209</v>
      </c>
      <c r="B1592" s="577">
        <v>298</v>
      </c>
      <c r="C1592" s="533" t="s">
        <v>8210</v>
      </c>
      <c r="D1592" s="534" t="s">
        <v>42</v>
      </c>
      <c r="E1592" s="537" t="s">
        <v>7</v>
      </c>
      <c r="F1592" s="530" t="s">
        <v>3923</v>
      </c>
      <c r="G1592" s="266" t="s">
        <v>3924</v>
      </c>
      <c r="H1592" s="530" t="s">
        <v>3925</v>
      </c>
      <c r="I1592" s="266">
        <v>90</v>
      </c>
      <c r="J1592" s="531">
        <v>2</v>
      </c>
      <c r="K1592" s="549" t="s">
        <v>8674</v>
      </c>
      <c r="L1592" s="549" t="s">
        <v>8674</v>
      </c>
      <c r="M1592" s="549" t="s">
        <v>8674</v>
      </c>
      <c r="N1592" s="549" t="s">
        <v>8674</v>
      </c>
      <c r="O1592" s="549" t="s">
        <v>8674</v>
      </c>
      <c r="P1592" s="550" t="s">
        <v>8674</v>
      </c>
      <c r="Q1592" s="551" t="s">
        <v>8674</v>
      </c>
      <c r="R1592" s="551" t="s">
        <v>8674</v>
      </c>
      <c r="S1592" s="551">
        <v>3.8763446070355654E-3</v>
      </c>
      <c r="T1592" s="551" t="s">
        <v>8674</v>
      </c>
      <c r="U1592" s="551" t="s">
        <v>8674</v>
      </c>
      <c r="V1592" s="552">
        <v>1.667514319779221E-3</v>
      </c>
      <c r="W1592" s="553" t="s">
        <v>8674</v>
      </c>
      <c r="X1592" s="553" t="s">
        <v>8674</v>
      </c>
      <c r="Y1592" s="553" t="s">
        <v>8674</v>
      </c>
      <c r="Z1592" s="553" t="s">
        <v>8674</v>
      </c>
      <c r="AA1592" s="554" t="s">
        <v>8674</v>
      </c>
      <c r="AB1592" s="684" t="s">
        <v>8674</v>
      </c>
      <c r="AC1592" s="561">
        <v>7.6116534414188118E-4</v>
      </c>
    </row>
    <row r="1593" spans="1:29" ht="15" customHeight="1" thickBot="1" x14ac:dyDescent="0.3">
      <c r="A1593" s="532" t="s">
        <v>8201</v>
      </c>
      <c r="B1593" s="577">
        <v>291</v>
      </c>
      <c r="C1593" s="533" t="s">
        <v>8202</v>
      </c>
      <c r="D1593" s="534" t="s">
        <v>42</v>
      </c>
      <c r="E1593" s="537" t="s">
        <v>7</v>
      </c>
      <c r="F1593" s="530" t="s">
        <v>3929</v>
      </c>
      <c r="G1593" s="266" t="s">
        <v>3930</v>
      </c>
      <c r="H1593" s="530" t="s">
        <v>3931</v>
      </c>
      <c r="I1593" s="266">
        <v>91</v>
      </c>
      <c r="J1593" s="531">
        <v>2</v>
      </c>
      <c r="K1593" s="549" t="s">
        <v>8674</v>
      </c>
      <c r="L1593" s="549" t="s">
        <v>8674</v>
      </c>
      <c r="M1593" s="549" t="s">
        <v>8674</v>
      </c>
      <c r="N1593" s="549" t="s">
        <v>8674</v>
      </c>
      <c r="O1593" s="549" t="s">
        <v>8674</v>
      </c>
      <c r="P1593" s="550" t="s">
        <v>8674</v>
      </c>
      <c r="Q1593" s="551" t="s">
        <v>8674</v>
      </c>
      <c r="R1593" s="551" t="s">
        <v>8674</v>
      </c>
      <c r="S1593" s="551">
        <v>3.8763446070355654E-3</v>
      </c>
      <c r="T1593" s="551" t="s">
        <v>8674</v>
      </c>
      <c r="U1593" s="551" t="s">
        <v>8674</v>
      </c>
      <c r="V1593" s="552">
        <v>1.667514319779221E-3</v>
      </c>
      <c r="W1593" s="553" t="s">
        <v>8674</v>
      </c>
      <c r="X1593" s="553" t="s">
        <v>8674</v>
      </c>
      <c r="Y1593" s="553" t="s">
        <v>8674</v>
      </c>
      <c r="Z1593" s="553" t="s">
        <v>8674</v>
      </c>
      <c r="AA1593" s="554" t="s">
        <v>8674</v>
      </c>
      <c r="AB1593" s="684" t="s">
        <v>8674</v>
      </c>
      <c r="AC1593" s="561">
        <v>7.6116534414188118E-4</v>
      </c>
    </row>
    <row r="1594" spans="1:29" ht="15" customHeight="1" thickBot="1" x14ac:dyDescent="0.3">
      <c r="A1594" s="532" t="s">
        <v>7917</v>
      </c>
      <c r="B1594" s="577">
        <v>292</v>
      </c>
      <c r="C1594" s="533" t="s">
        <v>7918</v>
      </c>
      <c r="D1594" s="534" t="s">
        <v>42</v>
      </c>
      <c r="E1594" s="537" t="s">
        <v>7</v>
      </c>
      <c r="F1594" s="530" t="s">
        <v>3933</v>
      </c>
      <c r="G1594" s="266" t="s">
        <v>3934</v>
      </c>
      <c r="H1594" s="530" t="s">
        <v>3935</v>
      </c>
      <c r="I1594" s="266">
        <v>92</v>
      </c>
      <c r="J1594" s="531">
        <v>2</v>
      </c>
      <c r="K1594" s="549" t="s">
        <v>8674</v>
      </c>
      <c r="L1594" s="549" t="s">
        <v>8674</v>
      </c>
      <c r="M1594" s="549" t="s">
        <v>8674</v>
      </c>
      <c r="N1594" s="549" t="s">
        <v>8674</v>
      </c>
      <c r="O1594" s="549" t="s">
        <v>8674</v>
      </c>
      <c r="P1594" s="550" t="s">
        <v>8674</v>
      </c>
      <c r="Q1594" s="551" t="s">
        <v>8674</v>
      </c>
      <c r="R1594" s="551" t="s">
        <v>8674</v>
      </c>
      <c r="S1594" s="551">
        <v>1.9381723035177827E-3</v>
      </c>
      <c r="T1594" s="551" t="s">
        <v>8674</v>
      </c>
      <c r="U1594" s="551" t="s">
        <v>8674</v>
      </c>
      <c r="V1594" s="552">
        <v>8.3375715988961052E-4</v>
      </c>
      <c r="W1594" s="553" t="s">
        <v>8674</v>
      </c>
      <c r="X1594" s="553" t="s">
        <v>8674</v>
      </c>
      <c r="Y1594" s="553">
        <v>2.5944375259443751E-3</v>
      </c>
      <c r="Z1594" s="553" t="s">
        <v>8674</v>
      </c>
      <c r="AA1594" s="554" t="s">
        <v>8674</v>
      </c>
      <c r="AB1594" s="684">
        <v>1.3841022021066035E-3</v>
      </c>
      <c r="AC1594" s="561">
        <v>7.6116534414188118E-4</v>
      </c>
    </row>
    <row r="1595" spans="1:29" ht="15" customHeight="1" thickBot="1" x14ac:dyDescent="0.3">
      <c r="A1595" s="532" t="s">
        <v>8181</v>
      </c>
      <c r="B1595" s="577">
        <v>295</v>
      </c>
      <c r="C1595" s="533" t="s">
        <v>8182</v>
      </c>
      <c r="D1595" s="534" t="s">
        <v>42</v>
      </c>
      <c r="E1595" s="537" t="s">
        <v>7</v>
      </c>
      <c r="F1595" s="530" t="s">
        <v>3936</v>
      </c>
      <c r="G1595" s="266" t="s">
        <v>3937</v>
      </c>
      <c r="H1595" s="530" t="s">
        <v>3938</v>
      </c>
      <c r="I1595" s="266">
        <v>93</v>
      </c>
      <c r="J1595" s="531">
        <v>2</v>
      </c>
      <c r="K1595" s="549" t="s">
        <v>8674</v>
      </c>
      <c r="L1595" s="549" t="s">
        <v>8674</v>
      </c>
      <c r="M1595" s="549" t="s">
        <v>8674</v>
      </c>
      <c r="N1595" s="549" t="s">
        <v>8674</v>
      </c>
      <c r="O1595" s="549" t="s">
        <v>8674</v>
      </c>
      <c r="P1595" s="550" t="s">
        <v>8674</v>
      </c>
      <c r="Q1595" s="551">
        <v>2.5982124298482645E-3</v>
      </c>
      <c r="R1595" s="551" t="s">
        <v>8674</v>
      </c>
      <c r="S1595" s="551">
        <v>1.9381723035177827E-3</v>
      </c>
      <c r="T1595" s="551" t="s">
        <v>8674</v>
      </c>
      <c r="U1595" s="551" t="s">
        <v>8674</v>
      </c>
      <c r="V1595" s="552">
        <v>1.667514319779221E-3</v>
      </c>
      <c r="W1595" s="553" t="s">
        <v>8674</v>
      </c>
      <c r="X1595" s="553" t="s">
        <v>8674</v>
      </c>
      <c r="Y1595" s="553" t="s">
        <v>8674</v>
      </c>
      <c r="Z1595" s="553" t="s">
        <v>8674</v>
      </c>
      <c r="AA1595" s="554" t="s">
        <v>8674</v>
      </c>
      <c r="AB1595" s="684" t="s">
        <v>8674</v>
      </c>
      <c r="AC1595" s="561">
        <v>7.6116534414188118E-4</v>
      </c>
    </row>
    <row r="1596" spans="1:29" ht="15" customHeight="1" thickBot="1" x14ac:dyDescent="0.3">
      <c r="A1596" s="532" t="s">
        <v>8183</v>
      </c>
      <c r="B1596" s="577">
        <v>295</v>
      </c>
      <c r="C1596" s="533" t="s">
        <v>8184</v>
      </c>
      <c r="D1596" s="534" t="s">
        <v>42</v>
      </c>
      <c r="E1596" s="537" t="s">
        <v>7</v>
      </c>
      <c r="F1596" s="530" t="s">
        <v>3939</v>
      </c>
      <c r="G1596" s="266" t="s">
        <v>3927</v>
      </c>
      <c r="H1596" s="530" t="s">
        <v>3940</v>
      </c>
      <c r="I1596" s="266">
        <v>93</v>
      </c>
      <c r="J1596" s="531">
        <v>2</v>
      </c>
      <c r="K1596" s="549" t="s">
        <v>8674</v>
      </c>
      <c r="L1596" s="549" t="s">
        <v>8674</v>
      </c>
      <c r="M1596" s="549" t="s">
        <v>8674</v>
      </c>
      <c r="N1596" s="549" t="s">
        <v>8674</v>
      </c>
      <c r="O1596" s="549" t="s">
        <v>8674</v>
      </c>
      <c r="P1596" s="550" t="s">
        <v>8674</v>
      </c>
      <c r="Q1596" s="551">
        <v>2.5982124298482645E-3</v>
      </c>
      <c r="R1596" s="551" t="s">
        <v>8674</v>
      </c>
      <c r="S1596" s="551">
        <v>1.9381723035177827E-3</v>
      </c>
      <c r="T1596" s="551" t="s">
        <v>8674</v>
      </c>
      <c r="U1596" s="551" t="s">
        <v>8674</v>
      </c>
      <c r="V1596" s="552">
        <v>1.667514319779221E-3</v>
      </c>
      <c r="W1596" s="553" t="s">
        <v>8674</v>
      </c>
      <c r="X1596" s="553" t="s">
        <v>8674</v>
      </c>
      <c r="Y1596" s="553" t="s">
        <v>8674</v>
      </c>
      <c r="Z1596" s="553" t="s">
        <v>8674</v>
      </c>
      <c r="AA1596" s="554" t="s">
        <v>8674</v>
      </c>
      <c r="AB1596" s="684" t="s">
        <v>8674</v>
      </c>
      <c r="AC1596" s="561">
        <v>7.6116534414188118E-4</v>
      </c>
    </row>
    <row r="1597" spans="1:29" ht="15" customHeight="1" thickBot="1" x14ac:dyDescent="0.3">
      <c r="A1597" s="532" t="s">
        <v>8163</v>
      </c>
      <c r="B1597" s="577">
        <v>300</v>
      </c>
      <c r="C1597" s="533" t="s">
        <v>8164</v>
      </c>
      <c r="D1597" s="534" t="s">
        <v>42</v>
      </c>
      <c r="E1597" s="537" t="s">
        <v>7</v>
      </c>
      <c r="F1597" s="530" t="s">
        <v>3944</v>
      </c>
      <c r="G1597" s="266" t="s">
        <v>3945</v>
      </c>
      <c r="H1597" s="530" t="s">
        <v>3946</v>
      </c>
      <c r="I1597" s="266">
        <v>94</v>
      </c>
      <c r="J1597" s="531">
        <v>2</v>
      </c>
      <c r="K1597" s="549" t="s">
        <v>8674</v>
      </c>
      <c r="L1597" s="549" t="s">
        <v>8674</v>
      </c>
      <c r="M1597" s="549" t="s">
        <v>8674</v>
      </c>
      <c r="N1597" s="549" t="s">
        <v>8674</v>
      </c>
      <c r="O1597" s="549" t="s">
        <v>8674</v>
      </c>
      <c r="P1597" s="550" t="s">
        <v>8674</v>
      </c>
      <c r="Q1597" s="551" t="s">
        <v>8674</v>
      </c>
      <c r="R1597" s="551" t="s">
        <v>8674</v>
      </c>
      <c r="S1597" s="551">
        <v>3.8763446070355654E-3</v>
      </c>
      <c r="T1597" s="551" t="s">
        <v>8674</v>
      </c>
      <c r="U1597" s="551" t="s">
        <v>8674</v>
      </c>
      <c r="V1597" s="552">
        <v>1.667514319779221E-3</v>
      </c>
      <c r="W1597" s="553" t="s">
        <v>8674</v>
      </c>
      <c r="X1597" s="553" t="s">
        <v>8674</v>
      </c>
      <c r="Y1597" s="553" t="s">
        <v>8674</v>
      </c>
      <c r="Z1597" s="553" t="s">
        <v>8674</v>
      </c>
      <c r="AA1597" s="554" t="s">
        <v>8674</v>
      </c>
      <c r="AB1597" s="684" t="s">
        <v>8674</v>
      </c>
      <c r="AC1597" s="561">
        <v>7.6116534414188118E-4</v>
      </c>
    </row>
    <row r="1598" spans="1:29" ht="15" customHeight="1" thickBot="1" x14ac:dyDescent="0.3">
      <c r="A1598" s="532" t="s">
        <v>8253</v>
      </c>
      <c r="B1598" s="577">
        <v>289</v>
      </c>
      <c r="C1598" s="533" t="s">
        <v>8254</v>
      </c>
      <c r="D1598" s="534" t="s">
        <v>42</v>
      </c>
      <c r="E1598" s="537" t="s">
        <v>7</v>
      </c>
      <c r="F1598" s="530" t="s">
        <v>3953</v>
      </c>
      <c r="G1598" s="266" t="s">
        <v>3954</v>
      </c>
      <c r="H1598" s="530" t="s">
        <v>3955</v>
      </c>
      <c r="I1598" s="266">
        <v>88</v>
      </c>
      <c r="J1598" s="531">
        <v>2</v>
      </c>
      <c r="K1598" s="549" t="s">
        <v>8674</v>
      </c>
      <c r="L1598" s="549" t="s">
        <v>8674</v>
      </c>
      <c r="M1598" s="549" t="s">
        <v>8674</v>
      </c>
      <c r="N1598" s="549" t="s">
        <v>8674</v>
      </c>
      <c r="O1598" s="549" t="s">
        <v>8674</v>
      </c>
      <c r="P1598" s="550" t="s">
        <v>8674</v>
      </c>
      <c r="Q1598" s="551" t="s">
        <v>8674</v>
      </c>
      <c r="R1598" s="551" t="s">
        <v>8674</v>
      </c>
      <c r="S1598" s="551">
        <v>3.8763446070355654E-3</v>
      </c>
      <c r="T1598" s="551" t="s">
        <v>8674</v>
      </c>
      <c r="U1598" s="551" t="s">
        <v>8674</v>
      </c>
      <c r="V1598" s="552">
        <v>1.667514319779221E-3</v>
      </c>
      <c r="W1598" s="553" t="s">
        <v>8674</v>
      </c>
      <c r="X1598" s="553" t="s">
        <v>8674</v>
      </c>
      <c r="Y1598" s="553" t="s">
        <v>8674</v>
      </c>
      <c r="Z1598" s="553" t="s">
        <v>8674</v>
      </c>
      <c r="AA1598" s="554" t="s">
        <v>8674</v>
      </c>
      <c r="AB1598" s="684" t="s">
        <v>8674</v>
      </c>
      <c r="AC1598" s="561">
        <v>7.6116534414188118E-4</v>
      </c>
    </row>
    <row r="1599" spans="1:29" ht="15" customHeight="1" thickBot="1" x14ac:dyDescent="0.3">
      <c r="A1599" s="532" t="s">
        <v>8109</v>
      </c>
      <c r="B1599" s="577">
        <v>296</v>
      </c>
      <c r="C1599" s="533" t="s">
        <v>8110</v>
      </c>
      <c r="D1599" s="534" t="s">
        <v>42</v>
      </c>
      <c r="E1599" s="537" t="s">
        <v>7</v>
      </c>
      <c r="F1599" s="530" t="s">
        <v>3977</v>
      </c>
      <c r="G1599" s="266" t="s">
        <v>3978</v>
      </c>
      <c r="H1599" s="530" t="s">
        <v>3979</v>
      </c>
      <c r="I1599" s="266">
        <v>97</v>
      </c>
      <c r="J1599" s="531">
        <v>2</v>
      </c>
      <c r="K1599" s="549" t="s">
        <v>8674</v>
      </c>
      <c r="L1599" s="549" t="s">
        <v>8674</v>
      </c>
      <c r="M1599" s="549" t="s">
        <v>8674</v>
      </c>
      <c r="N1599" s="549" t="s">
        <v>8674</v>
      </c>
      <c r="O1599" s="549" t="s">
        <v>8674</v>
      </c>
      <c r="P1599" s="550" t="s">
        <v>8674</v>
      </c>
      <c r="Q1599" s="551">
        <v>2.5982124298482645E-3</v>
      </c>
      <c r="R1599" s="551" t="s">
        <v>8674</v>
      </c>
      <c r="S1599" s="551">
        <v>1.9381723035177827E-3</v>
      </c>
      <c r="T1599" s="551" t="s">
        <v>8674</v>
      </c>
      <c r="U1599" s="551" t="s">
        <v>8674</v>
      </c>
      <c r="V1599" s="552">
        <v>1.667514319779221E-3</v>
      </c>
      <c r="W1599" s="553" t="s">
        <v>8674</v>
      </c>
      <c r="X1599" s="553" t="s">
        <v>8674</v>
      </c>
      <c r="Y1599" s="553" t="s">
        <v>8674</v>
      </c>
      <c r="Z1599" s="553" t="s">
        <v>8674</v>
      </c>
      <c r="AA1599" s="554" t="s">
        <v>8674</v>
      </c>
      <c r="AB1599" s="684" t="s">
        <v>8674</v>
      </c>
      <c r="AC1599" s="561">
        <v>7.6116534414188118E-4</v>
      </c>
    </row>
    <row r="1600" spans="1:29" ht="15" customHeight="1" thickBot="1" x14ac:dyDescent="0.3">
      <c r="A1600" s="532" t="s">
        <v>7899</v>
      </c>
      <c r="B1600" s="577">
        <v>273</v>
      </c>
      <c r="C1600" s="533" t="s">
        <v>7900</v>
      </c>
      <c r="D1600" s="534" t="s">
        <v>41</v>
      </c>
      <c r="E1600" s="537" t="s">
        <v>9</v>
      </c>
      <c r="F1600" s="530" t="s">
        <v>1149</v>
      </c>
      <c r="G1600" s="266" t="s">
        <v>1150</v>
      </c>
      <c r="H1600" s="530" t="s">
        <v>1151</v>
      </c>
      <c r="I1600" s="266">
        <v>97</v>
      </c>
      <c r="J1600" s="531">
        <v>2</v>
      </c>
      <c r="K1600" s="549" t="s">
        <v>8674</v>
      </c>
      <c r="L1600" s="549" t="s">
        <v>8674</v>
      </c>
      <c r="M1600" s="549" t="s">
        <v>8674</v>
      </c>
      <c r="N1600" s="549" t="s">
        <v>8674</v>
      </c>
      <c r="O1600" s="549" t="s">
        <v>8674</v>
      </c>
      <c r="P1600" s="550" t="s">
        <v>8674</v>
      </c>
      <c r="Q1600" s="551" t="s">
        <v>8674</v>
      </c>
      <c r="R1600" s="551" t="s">
        <v>8674</v>
      </c>
      <c r="S1600" s="551">
        <v>1.9381723035177827E-3</v>
      </c>
      <c r="T1600" s="551" t="s">
        <v>8674</v>
      </c>
      <c r="U1600" s="551" t="s">
        <v>8674</v>
      </c>
      <c r="V1600" s="552">
        <v>8.3375715988961052E-4</v>
      </c>
      <c r="W1600" s="553">
        <v>4.1963911036508603E-3</v>
      </c>
      <c r="X1600" s="553" t="s">
        <v>8674</v>
      </c>
      <c r="Y1600" s="553" t="s">
        <v>8674</v>
      </c>
      <c r="Z1600" s="553" t="s">
        <v>8674</v>
      </c>
      <c r="AA1600" s="554" t="s">
        <v>8674</v>
      </c>
      <c r="AB1600" s="684">
        <v>1.3841022021066035E-3</v>
      </c>
      <c r="AC1600" s="561">
        <v>7.6116534414188118E-4</v>
      </c>
    </row>
    <row r="1601" spans="1:29" ht="15" customHeight="1" thickBot="1" x14ac:dyDescent="0.3">
      <c r="A1601" s="532" t="s">
        <v>8229</v>
      </c>
      <c r="B1601" s="577">
        <v>329</v>
      </c>
      <c r="C1601" s="533" t="s">
        <v>8230</v>
      </c>
      <c r="D1601" s="534" t="s">
        <v>42</v>
      </c>
      <c r="E1601" s="537" t="s">
        <v>8</v>
      </c>
      <c r="F1601" s="530" t="s">
        <v>4350</v>
      </c>
      <c r="G1601" s="266" t="s">
        <v>4345</v>
      </c>
      <c r="H1601" s="530" t="s">
        <v>4351</v>
      </c>
      <c r="I1601" s="266">
        <v>89</v>
      </c>
      <c r="J1601" s="531">
        <v>2</v>
      </c>
      <c r="K1601" s="549" t="s">
        <v>8674</v>
      </c>
      <c r="L1601" s="549" t="s">
        <v>8674</v>
      </c>
      <c r="M1601" s="549" t="s">
        <v>8674</v>
      </c>
      <c r="N1601" s="549" t="s">
        <v>8674</v>
      </c>
      <c r="O1601" s="549" t="s">
        <v>8674</v>
      </c>
      <c r="P1601" s="550" t="s">
        <v>8674</v>
      </c>
      <c r="Q1601" s="551">
        <v>2.5982124298482645E-3</v>
      </c>
      <c r="R1601" s="551" t="s">
        <v>8674</v>
      </c>
      <c r="S1601" s="551">
        <v>1.9381723035177827E-3</v>
      </c>
      <c r="T1601" s="551" t="s">
        <v>8674</v>
      </c>
      <c r="U1601" s="551" t="s">
        <v>8674</v>
      </c>
      <c r="V1601" s="552">
        <v>1.667514319779221E-3</v>
      </c>
      <c r="W1601" s="553" t="s">
        <v>8674</v>
      </c>
      <c r="X1601" s="553" t="s">
        <v>8674</v>
      </c>
      <c r="Y1601" s="553" t="s">
        <v>8674</v>
      </c>
      <c r="Z1601" s="553" t="s">
        <v>8674</v>
      </c>
      <c r="AA1601" s="554" t="s">
        <v>8674</v>
      </c>
      <c r="AB1601" s="684" t="s">
        <v>8674</v>
      </c>
      <c r="AC1601" s="561">
        <v>7.6116534414188118E-4</v>
      </c>
    </row>
    <row r="1602" spans="1:29" ht="15" customHeight="1" thickBot="1" x14ac:dyDescent="0.3">
      <c r="A1602" s="532" t="s">
        <v>8033</v>
      </c>
      <c r="B1602" s="577">
        <v>394</v>
      </c>
      <c r="C1602" s="533" t="s">
        <v>8034</v>
      </c>
      <c r="D1602" s="534" t="s">
        <v>42</v>
      </c>
      <c r="E1602" s="537" t="s">
        <v>5</v>
      </c>
      <c r="F1602" s="530" t="s">
        <v>2936</v>
      </c>
      <c r="G1602" s="266" t="s">
        <v>2937</v>
      </c>
      <c r="H1602" s="530" t="s">
        <v>2938</v>
      </c>
      <c r="I1602" s="266">
        <v>99</v>
      </c>
      <c r="J1602" s="531">
        <v>2</v>
      </c>
      <c r="K1602" s="549" t="s">
        <v>8674</v>
      </c>
      <c r="L1602" s="549" t="s">
        <v>8674</v>
      </c>
      <c r="M1602" s="549" t="s">
        <v>8674</v>
      </c>
      <c r="N1602" s="549" t="s">
        <v>8674</v>
      </c>
      <c r="O1602" s="549" t="s">
        <v>8674</v>
      </c>
      <c r="P1602" s="550" t="s">
        <v>8674</v>
      </c>
      <c r="Q1602" s="551" t="s">
        <v>8674</v>
      </c>
      <c r="R1602" s="551" t="s">
        <v>8674</v>
      </c>
      <c r="S1602" s="551" t="s">
        <v>8674</v>
      </c>
      <c r="T1602" s="551">
        <v>1.0991426687183996E-2</v>
      </c>
      <c r="U1602" s="551" t="s">
        <v>8674</v>
      </c>
      <c r="V1602" s="552">
        <v>1.667514319779221E-3</v>
      </c>
      <c r="W1602" s="553" t="s">
        <v>8674</v>
      </c>
      <c r="X1602" s="553" t="s">
        <v>8674</v>
      </c>
      <c r="Y1602" s="553" t="s">
        <v>8674</v>
      </c>
      <c r="Z1602" s="553" t="s">
        <v>8674</v>
      </c>
      <c r="AA1602" s="554" t="s">
        <v>8674</v>
      </c>
      <c r="AB1602" s="684" t="s">
        <v>8674</v>
      </c>
      <c r="AC1602" s="561">
        <v>7.6116534414188118E-4</v>
      </c>
    </row>
    <row r="1603" spans="1:29" ht="15" customHeight="1" thickBot="1" x14ac:dyDescent="0.3">
      <c r="A1603" s="532" t="s">
        <v>7800</v>
      </c>
      <c r="B1603" s="577">
        <v>321</v>
      </c>
      <c r="C1603" s="533" t="s">
        <v>7801</v>
      </c>
      <c r="D1603" s="534" t="s">
        <v>42</v>
      </c>
      <c r="E1603" s="537" t="s">
        <v>24</v>
      </c>
      <c r="F1603" s="530" t="s">
        <v>4020</v>
      </c>
      <c r="G1603" s="266" t="s">
        <v>4021</v>
      </c>
      <c r="H1603" s="530" t="s">
        <v>4022</v>
      </c>
      <c r="I1603" s="266">
        <v>98</v>
      </c>
      <c r="J1603" s="531">
        <v>2</v>
      </c>
      <c r="K1603" s="549" t="s">
        <v>8674</v>
      </c>
      <c r="L1603" s="549" t="s">
        <v>8674</v>
      </c>
      <c r="M1603" s="549" t="s">
        <v>8674</v>
      </c>
      <c r="N1603" s="549" t="s">
        <v>8674</v>
      </c>
      <c r="O1603" s="549" t="s">
        <v>8674</v>
      </c>
      <c r="P1603" s="550" t="s">
        <v>8674</v>
      </c>
      <c r="Q1603" s="551" t="s">
        <v>8674</v>
      </c>
      <c r="R1603" s="551" t="s">
        <v>8674</v>
      </c>
      <c r="S1603" s="551" t="s">
        <v>8674</v>
      </c>
      <c r="T1603" s="551" t="s">
        <v>8674</v>
      </c>
      <c r="U1603" s="551" t="s">
        <v>8674</v>
      </c>
      <c r="V1603" s="552" t="s">
        <v>8674</v>
      </c>
      <c r="W1603" s="553">
        <v>8.3927822073017206E-3</v>
      </c>
      <c r="X1603" s="553" t="s">
        <v>8674</v>
      </c>
      <c r="Y1603" s="553" t="s">
        <v>8674</v>
      </c>
      <c r="Z1603" s="553" t="s">
        <v>8674</v>
      </c>
      <c r="AA1603" s="554" t="s">
        <v>8674</v>
      </c>
      <c r="AB1603" s="684">
        <v>2.768204404213207E-3</v>
      </c>
      <c r="AC1603" s="561">
        <v>7.6116534414188118E-4</v>
      </c>
    </row>
    <row r="1604" spans="1:29" ht="15" customHeight="1" thickBot="1" x14ac:dyDescent="0.3">
      <c r="A1604" s="532" t="s">
        <v>8105</v>
      </c>
      <c r="B1604" s="577">
        <v>282</v>
      </c>
      <c r="C1604" s="533" t="s">
        <v>8106</v>
      </c>
      <c r="D1604" s="534" t="s">
        <v>42</v>
      </c>
      <c r="E1604" s="537" t="s">
        <v>8</v>
      </c>
      <c r="F1604" s="530" t="s">
        <v>4387</v>
      </c>
      <c r="G1604" s="266" t="s">
        <v>4388</v>
      </c>
      <c r="H1604" s="530" t="s">
        <v>4389</v>
      </c>
      <c r="I1604" s="266">
        <v>97</v>
      </c>
      <c r="J1604" s="531">
        <v>2</v>
      </c>
      <c r="K1604" s="549" t="s">
        <v>8674</v>
      </c>
      <c r="L1604" s="549" t="s">
        <v>8674</v>
      </c>
      <c r="M1604" s="549" t="s">
        <v>8674</v>
      </c>
      <c r="N1604" s="549" t="s">
        <v>8674</v>
      </c>
      <c r="O1604" s="549" t="s">
        <v>8674</v>
      </c>
      <c r="P1604" s="550" t="s">
        <v>8674</v>
      </c>
      <c r="Q1604" s="551" t="s">
        <v>8674</v>
      </c>
      <c r="R1604" s="551" t="s">
        <v>8674</v>
      </c>
      <c r="S1604" s="551">
        <v>3.8763446070355654E-3</v>
      </c>
      <c r="T1604" s="551" t="s">
        <v>8674</v>
      </c>
      <c r="U1604" s="551" t="s">
        <v>8674</v>
      </c>
      <c r="V1604" s="552">
        <v>1.667514319779221E-3</v>
      </c>
      <c r="W1604" s="553" t="s">
        <v>8674</v>
      </c>
      <c r="X1604" s="553" t="s">
        <v>8674</v>
      </c>
      <c r="Y1604" s="553" t="s">
        <v>8674</v>
      </c>
      <c r="Z1604" s="553" t="s">
        <v>8674</v>
      </c>
      <c r="AA1604" s="554" t="s">
        <v>8674</v>
      </c>
      <c r="AB1604" s="684" t="s">
        <v>8674</v>
      </c>
      <c r="AC1604" s="561">
        <v>7.6116534414188118E-4</v>
      </c>
    </row>
    <row r="1605" spans="1:29" ht="15" customHeight="1" thickBot="1" x14ac:dyDescent="0.3">
      <c r="A1605" s="532" t="s">
        <v>8063</v>
      </c>
      <c r="B1605" s="577">
        <v>445</v>
      </c>
      <c r="C1605" s="533" t="s">
        <v>8064</v>
      </c>
      <c r="D1605" s="534" t="s">
        <v>42</v>
      </c>
      <c r="E1605" s="537" t="s">
        <v>5</v>
      </c>
      <c r="F1605" s="530" t="s">
        <v>2978</v>
      </c>
      <c r="G1605" s="266" t="s">
        <v>2979</v>
      </c>
      <c r="H1605" s="530" t="s">
        <v>2980</v>
      </c>
      <c r="I1605" s="266">
        <v>99</v>
      </c>
      <c r="J1605" s="531">
        <v>2</v>
      </c>
      <c r="K1605" s="549" t="s">
        <v>8674</v>
      </c>
      <c r="L1605" s="549" t="s">
        <v>8674</v>
      </c>
      <c r="M1605" s="549" t="s">
        <v>8674</v>
      </c>
      <c r="N1605" s="549" t="s">
        <v>8674</v>
      </c>
      <c r="O1605" s="549" t="s">
        <v>8674</v>
      </c>
      <c r="P1605" s="550" t="s">
        <v>8674</v>
      </c>
      <c r="Q1605" s="551" t="s">
        <v>8674</v>
      </c>
      <c r="R1605" s="551" t="s">
        <v>8674</v>
      </c>
      <c r="S1605" s="551" t="s">
        <v>8674</v>
      </c>
      <c r="T1605" s="551">
        <v>1.0991426687183996E-2</v>
      </c>
      <c r="U1605" s="551" t="s">
        <v>8674</v>
      </c>
      <c r="V1605" s="552">
        <v>1.667514319779221E-3</v>
      </c>
      <c r="W1605" s="553" t="s">
        <v>8674</v>
      </c>
      <c r="X1605" s="553" t="s">
        <v>8674</v>
      </c>
      <c r="Y1605" s="553" t="s">
        <v>8674</v>
      </c>
      <c r="Z1605" s="553" t="s">
        <v>8674</v>
      </c>
      <c r="AA1605" s="554" t="s">
        <v>8674</v>
      </c>
      <c r="AB1605" s="684" t="s">
        <v>8674</v>
      </c>
      <c r="AC1605" s="561">
        <v>7.6116534414188118E-4</v>
      </c>
    </row>
    <row r="1606" spans="1:29" ht="15" customHeight="1" thickBot="1" x14ac:dyDescent="0.3">
      <c r="A1606" s="532" t="s">
        <v>8179</v>
      </c>
      <c r="B1606" s="577">
        <v>299</v>
      </c>
      <c r="C1606" s="533" t="s">
        <v>8180</v>
      </c>
      <c r="D1606" s="534" t="s">
        <v>42</v>
      </c>
      <c r="E1606" s="537" t="s">
        <v>5</v>
      </c>
      <c r="F1606" s="530" t="s">
        <v>2958</v>
      </c>
      <c r="G1606" s="266" t="s">
        <v>2959</v>
      </c>
      <c r="H1606" s="530" t="s">
        <v>2960</v>
      </c>
      <c r="I1606" s="266">
        <v>93</v>
      </c>
      <c r="J1606" s="531">
        <v>2</v>
      </c>
      <c r="K1606" s="549" t="s">
        <v>8674</v>
      </c>
      <c r="L1606" s="549" t="s">
        <v>8674</v>
      </c>
      <c r="M1606" s="549" t="s">
        <v>8674</v>
      </c>
      <c r="N1606" s="549" t="s">
        <v>8674</v>
      </c>
      <c r="O1606" s="549" t="s">
        <v>8674</v>
      </c>
      <c r="P1606" s="550" t="s">
        <v>8674</v>
      </c>
      <c r="Q1606" s="551">
        <v>5.1964248596965291E-3</v>
      </c>
      <c r="R1606" s="551" t="s">
        <v>8674</v>
      </c>
      <c r="S1606" s="551" t="s">
        <v>8674</v>
      </c>
      <c r="T1606" s="551" t="s">
        <v>8674</v>
      </c>
      <c r="U1606" s="551" t="s">
        <v>8674</v>
      </c>
      <c r="V1606" s="552">
        <v>1.667514319779221E-3</v>
      </c>
      <c r="W1606" s="553" t="s">
        <v>8674</v>
      </c>
      <c r="X1606" s="553" t="s">
        <v>8674</v>
      </c>
      <c r="Y1606" s="553" t="s">
        <v>8674</v>
      </c>
      <c r="Z1606" s="553" t="s">
        <v>8674</v>
      </c>
      <c r="AA1606" s="554" t="s">
        <v>8674</v>
      </c>
      <c r="AB1606" s="684" t="s">
        <v>8674</v>
      </c>
      <c r="AC1606" s="561">
        <v>7.6116534414188118E-4</v>
      </c>
    </row>
    <row r="1607" spans="1:29" ht="15" customHeight="1" thickBot="1" x14ac:dyDescent="0.3">
      <c r="A1607" s="532" t="s">
        <v>8121</v>
      </c>
      <c r="B1607" s="577">
        <v>249</v>
      </c>
      <c r="C1607" s="533" t="s">
        <v>8122</v>
      </c>
      <c r="D1607" s="534" t="s">
        <v>41</v>
      </c>
      <c r="E1607" s="537" t="s">
        <v>13</v>
      </c>
      <c r="F1607" s="530" t="s">
        <v>2169</v>
      </c>
      <c r="G1607" s="266" t="s">
        <v>2170</v>
      </c>
      <c r="H1607" s="530" t="s">
        <v>259</v>
      </c>
      <c r="I1607" s="266">
        <v>96</v>
      </c>
      <c r="J1607" s="531">
        <v>2</v>
      </c>
      <c r="K1607" s="549" t="s">
        <v>8674</v>
      </c>
      <c r="L1607" s="549" t="s">
        <v>8674</v>
      </c>
      <c r="M1607" s="549" t="s">
        <v>8674</v>
      </c>
      <c r="N1607" s="549" t="s">
        <v>8674</v>
      </c>
      <c r="O1607" s="549" t="s">
        <v>8674</v>
      </c>
      <c r="P1607" s="550" t="s">
        <v>8674</v>
      </c>
      <c r="Q1607" s="551" t="s">
        <v>8674</v>
      </c>
      <c r="R1607" s="551" t="s">
        <v>8674</v>
      </c>
      <c r="S1607" s="551">
        <v>1.9381723035177827E-3</v>
      </c>
      <c r="T1607" s="551">
        <v>5.4957133435919979E-3</v>
      </c>
      <c r="U1607" s="551" t="s">
        <v>8674</v>
      </c>
      <c r="V1607" s="552">
        <v>1.667514319779221E-3</v>
      </c>
      <c r="W1607" s="553" t="s">
        <v>8674</v>
      </c>
      <c r="X1607" s="553" t="s">
        <v>8674</v>
      </c>
      <c r="Y1607" s="553" t="s">
        <v>8674</v>
      </c>
      <c r="Z1607" s="553" t="s">
        <v>8674</v>
      </c>
      <c r="AA1607" s="554" t="s">
        <v>8674</v>
      </c>
      <c r="AB1607" s="684" t="s">
        <v>8674</v>
      </c>
      <c r="AC1607" s="561">
        <v>7.6116534414188118E-4</v>
      </c>
    </row>
    <row r="1608" spans="1:29" ht="15" customHeight="1" thickBot="1" x14ac:dyDescent="0.3">
      <c r="A1608" s="532" t="s">
        <v>7790</v>
      </c>
      <c r="B1608" s="577">
        <v>272</v>
      </c>
      <c r="C1608" s="533" t="s">
        <v>7791</v>
      </c>
      <c r="D1608" s="534" t="s">
        <v>41</v>
      </c>
      <c r="E1608" s="537" t="s">
        <v>17</v>
      </c>
      <c r="F1608" s="530" t="s">
        <v>1356</v>
      </c>
      <c r="G1608" s="266" t="s">
        <v>1357</v>
      </c>
      <c r="H1608" s="530" t="s">
        <v>1358</v>
      </c>
      <c r="I1608" s="266">
        <v>99</v>
      </c>
      <c r="J1608" s="531">
        <v>2</v>
      </c>
      <c r="K1608" s="549" t="s">
        <v>8674</v>
      </c>
      <c r="L1608" s="549" t="s">
        <v>8674</v>
      </c>
      <c r="M1608" s="549" t="s">
        <v>8674</v>
      </c>
      <c r="N1608" s="549" t="s">
        <v>8674</v>
      </c>
      <c r="O1608" s="549" t="s">
        <v>8674</v>
      </c>
      <c r="P1608" s="550" t="s">
        <v>8674</v>
      </c>
      <c r="Q1608" s="551" t="s">
        <v>8674</v>
      </c>
      <c r="R1608" s="551" t="s">
        <v>8674</v>
      </c>
      <c r="S1608" s="551" t="s">
        <v>8674</v>
      </c>
      <c r="T1608" s="551" t="s">
        <v>8674</v>
      </c>
      <c r="U1608" s="551" t="s">
        <v>8674</v>
      </c>
      <c r="V1608" s="552" t="s">
        <v>8674</v>
      </c>
      <c r="W1608" s="553" t="s">
        <v>8674</v>
      </c>
      <c r="X1608" s="553" t="s">
        <v>8674</v>
      </c>
      <c r="Y1608" s="553">
        <v>5.1888750518887502E-3</v>
      </c>
      <c r="Z1608" s="553" t="s">
        <v>8674</v>
      </c>
      <c r="AA1608" s="554" t="s">
        <v>8674</v>
      </c>
      <c r="AB1608" s="684">
        <v>2.768204404213207E-3</v>
      </c>
      <c r="AC1608" s="561">
        <v>7.6116534414188118E-4</v>
      </c>
    </row>
    <row r="1609" spans="1:29" ht="15" customHeight="1" thickBot="1" x14ac:dyDescent="0.3">
      <c r="A1609" s="532" t="s">
        <v>8191</v>
      </c>
      <c r="B1609" s="577">
        <v>242</v>
      </c>
      <c r="C1609" s="533" t="s">
        <v>8192</v>
      </c>
      <c r="D1609" s="534" t="s">
        <v>41</v>
      </c>
      <c r="E1609" s="537" t="s">
        <v>12</v>
      </c>
      <c r="F1609" s="530" t="s">
        <v>1554</v>
      </c>
      <c r="G1609" s="266" t="s">
        <v>1555</v>
      </c>
      <c r="H1609" s="530" t="s">
        <v>462</v>
      </c>
      <c r="I1609" s="266">
        <v>92</v>
      </c>
      <c r="J1609" s="531">
        <v>2</v>
      </c>
      <c r="K1609" s="549" t="s">
        <v>8674</v>
      </c>
      <c r="L1609" s="549" t="s">
        <v>8674</v>
      </c>
      <c r="M1609" s="549" t="s">
        <v>8674</v>
      </c>
      <c r="N1609" s="549" t="s">
        <v>8674</v>
      </c>
      <c r="O1609" s="549" t="s">
        <v>8674</v>
      </c>
      <c r="P1609" s="550" t="s">
        <v>8674</v>
      </c>
      <c r="Q1609" s="551" t="s">
        <v>8674</v>
      </c>
      <c r="R1609" s="551" t="s">
        <v>8674</v>
      </c>
      <c r="S1609" s="551" t="s">
        <v>8674</v>
      </c>
      <c r="T1609" s="551">
        <v>1.0991426687183996E-2</v>
      </c>
      <c r="U1609" s="551" t="s">
        <v>8674</v>
      </c>
      <c r="V1609" s="552">
        <v>1.667514319779221E-3</v>
      </c>
      <c r="W1609" s="553" t="s">
        <v>8674</v>
      </c>
      <c r="X1609" s="553" t="s">
        <v>8674</v>
      </c>
      <c r="Y1609" s="553" t="s">
        <v>8674</v>
      </c>
      <c r="Z1609" s="553" t="s">
        <v>8674</v>
      </c>
      <c r="AA1609" s="554" t="s">
        <v>8674</v>
      </c>
      <c r="AB1609" s="684" t="s">
        <v>8674</v>
      </c>
      <c r="AC1609" s="561">
        <v>7.6116534414188118E-4</v>
      </c>
    </row>
    <row r="1610" spans="1:29" ht="15" customHeight="1" thickBot="1" x14ac:dyDescent="0.3">
      <c r="A1610" s="532" t="s">
        <v>7901</v>
      </c>
      <c r="B1610" s="577">
        <v>240</v>
      </c>
      <c r="C1610" s="533" t="s">
        <v>7902</v>
      </c>
      <c r="D1610" s="534" t="s">
        <v>41</v>
      </c>
      <c r="E1610" s="537" t="s">
        <v>12</v>
      </c>
      <c r="F1610" s="530" t="s">
        <v>1556</v>
      </c>
      <c r="G1610" s="266" t="s">
        <v>1557</v>
      </c>
      <c r="H1610" s="530" t="s">
        <v>1558</v>
      </c>
      <c r="I1610" s="266">
        <v>95</v>
      </c>
      <c r="J1610" s="531">
        <v>2</v>
      </c>
      <c r="K1610" s="549" t="s">
        <v>8674</v>
      </c>
      <c r="L1610" s="549" t="s">
        <v>8674</v>
      </c>
      <c r="M1610" s="549" t="s">
        <v>8674</v>
      </c>
      <c r="N1610" s="549" t="s">
        <v>8674</v>
      </c>
      <c r="O1610" s="549" t="s">
        <v>8674</v>
      </c>
      <c r="P1610" s="550" t="s">
        <v>8674</v>
      </c>
      <c r="Q1610" s="551" t="s">
        <v>8674</v>
      </c>
      <c r="R1610" s="551" t="s">
        <v>8674</v>
      </c>
      <c r="S1610" s="551" t="s">
        <v>8674</v>
      </c>
      <c r="T1610" s="551" t="s">
        <v>8674</v>
      </c>
      <c r="U1610" s="551">
        <v>1.2137395314965408E-2</v>
      </c>
      <c r="V1610" s="552">
        <v>8.3375715988961052E-4</v>
      </c>
      <c r="W1610" s="553" t="s">
        <v>8674</v>
      </c>
      <c r="X1610" s="553" t="s">
        <v>8674</v>
      </c>
      <c r="Y1610" s="553">
        <v>2.5944375259443751E-3</v>
      </c>
      <c r="Z1610" s="553" t="s">
        <v>8674</v>
      </c>
      <c r="AA1610" s="554" t="s">
        <v>8674</v>
      </c>
      <c r="AB1610" s="684">
        <v>1.3841022021066035E-3</v>
      </c>
      <c r="AC1610" s="561">
        <v>7.6116534414188118E-4</v>
      </c>
    </row>
    <row r="1611" spans="1:29" ht="15" customHeight="1" thickBot="1" x14ac:dyDescent="0.3">
      <c r="A1611" s="532" t="s">
        <v>8069</v>
      </c>
      <c r="B1611" s="577">
        <v>323</v>
      </c>
      <c r="C1611" s="533" t="s">
        <v>8070</v>
      </c>
      <c r="D1611" s="534" t="s">
        <v>42</v>
      </c>
      <c r="E1611" s="537" t="s">
        <v>37</v>
      </c>
      <c r="F1611" s="530" t="s">
        <v>3750</v>
      </c>
      <c r="G1611" s="266" t="s">
        <v>3751</v>
      </c>
      <c r="H1611" s="530" t="s">
        <v>3752</v>
      </c>
      <c r="I1611" s="266">
        <v>99</v>
      </c>
      <c r="J1611" s="531">
        <v>2</v>
      </c>
      <c r="K1611" s="549" t="s">
        <v>8674</v>
      </c>
      <c r="L1611" s="549" t="s">
        <v>8674</v>
      </c>
      <c r="M1611" s="549" t="s">
        <v>8674</v>
      </c>
      <c r="N1611" s="549" t="s">
        <v>8674</v>
      </c>
      <c r="O1611" s="549" t="s">
        <v>8674</v>
      </c>
      <c r="P1611" s="550" t="s">
        <v>8674</v>
      </c>
      <c r="Q1611" s="551" t="s">
        <v>8674</v>
      </c>
      <c r="R1611" s="551" t="s">
        <v>8674</v>
      </c>
      <c r="S1611" s="551">
        <v>3.8763446070355654E-3</v>
      </c>
      <c r="T1611" s="551" t="s">
        <v>8674</v>
      </c>
      <c r="U1611" s="551" t="s">
        <v>8674</v>
      </c>
      <c r="V1611" s="552">
        <v>1.667514319779221E-3</v>
      </c>
      <c r="W1611" s="553" t="s">
        <v>8674</v>
      </c>
      <c r="X1611" s="553" t="s">
        <v>8674</v>
      </c>
      <c r="Y1611" s="553" t="s">
        <v>8674</v>
      </c>
      <c r="Z1611" s="553" t="s">
        <v>8674</v>
      </c>
      <c r="AA1611" s="554" t="s">
        <v>8674</v>
      </c>
      <c r="AB1611" s="684" t="s">
        <v>8674</v>
      </c>
      <c r="AC1611" s="561">
        <v>7.6116534414188118E-4</v>
      </c>
    </row>
    <row r="1612" spans="1:29" ht="15" customHeight="1" thickBot="1" x14ac:dyDescent="0.3">
      <c r="A1612" s="532" t="s">
        <v>8475</v>
      </c>
      <c r="B1612" s="577">
        <v>240</v>
      </c>
      <c r="C1612" s="533" t="s">
        <v>8476</v>
      </c>
      <c r="D1612" s="534" t="s">
        <v>41</v>
      </c>
      <c r="E1612" s="537" t="s">
        <v>12</v>
      </c>
      <c r="F1612" s="530" t="s">
        <v>1571</v>
      </c>
      <c r="G1612" s="266" t="s">
        <v>1487</v>
      </c>
      <c r="H1612" s="530" t="s">
        <v>653</v>
      </c>
      <c r="I1612" s="266">
        <v>93</v>
      </c>
      <c r="J1612" s="531">
        <v>2</v>
      </c>
      <c r="K1612" s="549">
        <v>1.5549681231534754E-2</v>
      </c>
      <c r="L1612" s="549" t="s">
        <v>8674</v>
      </c>
      <c r="M1612" s="549" t="s">
        <v>8674</v>
      </c>
      <c r="N1612" s="549" t="s">
        <v>8674</v>
      </c>
      <c r="O1612" s="549" t="s">
        <v>8674</v>
      </c>
      <c r="P1612" s="550">
        <v>2.8341859509402414E-3</v>
      </c>
      <c r="Q1612" s="551" t="s">
        <v>8674</v>
      </c>
      <c r="R1612" s="551" t="s">
        <v>8674</v>
      </c>
      <c r="S1612" s="551" t="s">
        <v>8674</v>
      </c>
      <c r="T1612" s="551" t="s">
        <v>8674</v>
      </c>
      <c r="U1612" s="551" t="s">
        <v>8674</v>
      </c>
      <c r="V1612" s="552" t="s">
        <v>8674</v>
      </c>
      <c r="W1612" s="553" t="s">
        <v>8674</v>
      </c>
      <c r="X1612" s="553" t="s">
        <v>8674</v>
      </c>
      <c r="Y1612" s="553" t="s">
        <v>8674</v>
      </c>
      <c r="Z1612" s="553" t="s">
        <v>8674</v>
      </c>
      <c r="AA1612" s="554" t="s">
        <v>8674</v>
      </c>
      <c r="AB1612" s="684" t="s">
        <v>8674</v>
      </c>
      <c r="AC1612" s="561">
        <v>7.6116534414188118E-4</v>
      </c>
    </row>
    <row r="1613" spans="1:29" ht="15" customHeight="1" thickBot="1" x14ac:dyDescent="0.3">
      <c r="A1613" s="532" t="s">
        <v>7997</v>
      </c>
      <c r="B1613" s="577">
        <v>240</v>
      </c>
      <c r="C1613" s="533" t="s">
        <v>7998</v>
      </c>
      <c r="D1613" s="534" t="s">
        <v>41</v>
      </c>
      <c r="E1613" s="537" t="s">
        <v>12</v>
      </c>
      <c r="F1613" s="530" t="s">
        <v>1575</v>
      </c>
      <c r="G1613" s="266" t="s">
        <v>1576</v>
      </c>
      <c r="H1613" s="530" t="s">
        <v>212</v>
      </c>
      <c r="I1613" s="266">
        <v>100</v>
      </c>
      <c r="J1613" s="531">
        <v>2</v>
      </c>
      <c r="K1613" s="549" t="s">
        <v>8674</v>
      </c>
      <c r="L1613" s="549" t="s">
        <v>8674</v>
      </c>
      <c r="M1613" s="549" t="s">
        <v>8674</v>
      </c>
      <c r="N1613" s="549" t="s">
        <v>8674</v>
      </c>
      <c r="O1613" s="549" t="s">
        <v>8674</v>
      </c>
      <c r="P1613" s="550" t="s">
        <v>8674</v>
      </c>
      <c r="Q1613" s="551">
        <v>2.5982124298482645E-3</v>
      </c>
      <c r="R1613" s="551" t="s">
        <v>8674</v>
      </c>
      <c r="S1613" s="551">
        <v>1.9381723035177827E-3</v>
      </c>
      <c r="T1613" s="551" t="s">
        <v>8674</v>
      </c>
      <c r="U1613" s="551" t="s">
        <v>8674</v>
      </c>
      <c r="V1613" s="552">
        <v>1.667514319779221E-3</v>
      </c>
      <c r="W1613" s="553" t="s">
        <v>8674</v>
      </c>
      <c r="X1613" s="553" t="s">
        <v>8674</v>
      </c>
      <c r="Y1613" s="553" t="s">
        <v>8674</v>
      </c>
      <c r="Z1613" s="553" t="s">
        <v>8674</v>
      </c>
      <c r="AA1613" s="554" t="s">
        <v>8674</v>
      </c>
      <c r="AB1613" s="684" t="s">
        <v>8674</v>
      </c>
      <c r="AC1613" s="561">
        <v>7.6116534414188118E-4</v>
      </c>
    </row>
    <row r="1614" spans="1:29" ht="15" customHeight="1" thickBot="1" x14ac:dyDescent="0.3">
      <c r="A1614" s="532" t="s">
        <v>7840</v>
      </c>
      <c r="B1614" s="577">
        <v>235</v>
      </c>
      <c r="C1614" s="533" t="s">
        <v>7841</v>
      </c>
      <c r="D1614" s="534" t="s">
        <v>41</v>
      </c>
      <c r="E1614" s="537" t="s">
        <v>12</v>
      </c>
      <c r="F1614" s="530" t="s">
        <v>1580</v>
      </c>
      <c r="G1614" s="266" t="s">
        <v>1581</v>
      </c>
      <c r="H1614" s="530" t="s">
        <v>1582</v>
      </c>
      <c r="I1614" s="266">
        <v>88</v>
      </c>
      <c r="J1614" s="531">
        <v>2</v>
      </c>
      <c r="K1614" s="549" t="s">
        <v>8674</v>
      </c>
      <c r="L1614" s="549" t="s">
        <v>8674</v>
      </c>
      <c r="M1614" s="549" t="s">
        <v>8674</v>
      </c>
      <c r="N1614" s="549" t="s">
        <v>8674</v>
      </c>
      <c r="O1614" s="549" t="s">
        <v>8674</v>
      </c>
      <c r="P1614" s="550" t="s">
        <v>8674</v>
      </c>
      <c r="Q1614" s="551" t="s">
        <v>8674</v>
      </c>
      <c r="R1614" s="551" t="s">
        <v>8674</v>
      </c>
      <c r="S1614" s="551" t="s">
        <v>8674</v>
      </c>
      <c r="T1614" s="551" t="s">
        <v>8674</v>
      </c>
      <c r="U1614" s="551" t="s">
        <v>8674</v>
      </c>
      <c r="V1614" s="552" t="s">
        <v>8674</v>
      </c>
      <c r="W1614" s="553">
        <v>8.3927822073017206E-3</v>
      </c>
      <c r="X1614" s="553" t="s">
        <v>8674</v>
      </c>
      <c r="Y1614" s="553" t="s">
        <v>8674</v>
      </c>
      <c r="Z1614" s="553" t="s">
        <v>8674</v>
      </c>
      <c r="AA1614" s="554" t="s">
        <v>8674</v>
      </c>
      <c r="AB1614" s="684">
        <v>2.768204404213207E-3</v>
      </c>
      <c r="AC1614" s="561">
        <v>7.6116534414188118E-4</v>
      </c>
    </row>
    <row r="1615" spans="1:29" ht="15" customHeight="1" thickBot="1" x14ac:dyDescent="0.3">
      <c r="A1615" s="532" t="s">
        <v>8511</v>
      </c>
      <c r="B1615" s="577">
        <v>239</v>
      </c>
      <c r="C1615" s="533" t="s">
        <v>8512</v>
      </c>
      <c r="D1615" s="534" t="s">
        <v>41</v>
      </c>
      <c r="E1615" s="537" t="s">
        <v>12</v>
      </c>
      <c r="F1615" s="530" t="s">
        <v>1586</v>
      </c>
      <c r="G1615" s="266" t="s">
        <v>1570</v>
      </c>
      <c r="H1615" s="530" t="s">
        <v>1587</v>
      </c>
      <c r="I1615" s="266">
        <v>90</v>
      </c>
      <c r="J1615" s="531">
        <v>2</v>
      </c>
      <c r="K1615" s="549" t="s">
        <v>8674</v>
      </c>
      <c r="L1615" s="549" t="s">
        <v>8674</v>
      </c>
      <c r="M1615" s="549">
        <v>1.3083867591259976E-2</v>
      </c>
      <c r="N1615" s="549" t="s">
        <v>8674</v>
      </c>
      <c r="O1615" s="549" t="s">
        <v>8674</v>
      </c>
      <c r="P1615" s="550">
        <v>2.8341859509402414E-3</v>
      </c>
      <c r="Q1615" s="551" t="s">
        <v>8674</v>
      </c>
      <c r="R1615" s="551" t="s">
        <v>8674</v>
      </c>
      <c r="S1615" s="551" t="s">
        <v>8674</v>
      </c>
      <c r="T1615" s="551" t="s">
        <v>8674</v>
      </c>
      <c r="U1615" s="551" t="s">
        <v>8674</v>
      </c>
      <c r="V1615" s="552" t="s">
        <v>8674</v>
      </c>
      <c r="W1615" s="553" t="s">
        <v>8674</v>
      </c>
      <c r="X1615" s="553" t="s">
        <v>8674</v>
      </c>
      <c r="Y1615" s="553" t="s">
        <v>8674</v>
      </c>
      <c r="Z1615" s="553" t="s">
        <v>8674</v>
      </c>
      <c r="AA1615" s="554" t="s">
        <v>8674</v>
      </c>
      <c r="AB1615" s="684" t="s">
        <v>8674</v>
      </c>
      <c r="AC1615" s="561">
        <v>7.6116534414188118E-4</v>
      </c>
    </row>
    <row r="1616" spans="1:29" ht="15" customHeight="1" thickBot="1" x14ac:dyDescent="0.3">
      <c r="A1616" s="532" t="s">
        <v>7965</v>
      </c>
      <c r="B1616" s="577">
        <v>274</v>
      </c>
      <c r="C1616" s="533" t="s">
        <v>7966</v>
      </c>
      <c r="D1616" s="534" t="s">
        <v>41</v>
      </c>
      <c r="E1616" s="537" t="s">
        <v>9</v>
      </c>
      <c r="F1616" s="530" t="s">
        <v>1164</v>
      </c>
      <c r="G1616" s="266" t="s">
        <v>1059</v>
      </c>
      <c r="H1616" s="530" t="s">
        <v>1165</v>
      </c>
      <c r="I1616" s="266">
        <v>94</v>
      </c>
      <c r="J1616" s="531">
        <v>2</v>
      </c>
      <c r="K1616" s="549" t="s">
        <v>8674</v>
      </c>
      <c r="L1616" s="549" t="s">
        <v>8674</v>
      </c>
      <c r="M1616" s="549" t="s">
        <v>8674</v>
      </c>
      <c r="N1616" s="549">
        <v>5.067396371744198E-3</v>
      </c>
      <c r="O1616" s="549" t="s">
        <v>8674</v>
      </c>
      <c r="P1616" s="550">
        <v>1.4170929754701207E-3</v>
      </c>
      <c r="Q1616" s="551" t="s">
        <v>8674</v>
      </c>
      <c r="R1616" s="551" t="s">
        <v>8674</v>
      </c>
      <c r="S1616" s="551" t="s">
        <v>8674</v>
      </c>
      <c r="T1616" s="551" t="s">
        <v>8674</v>
      </c>
      <c r="U1616" s="551" t="s">
        <v>8674</v>
      </c>
      <c r="V1616" s="552" t="s">
        <v>8674</v>
      </c>
      <c r="W1616" s="553" t="s">
        <v>8674</v>
      </c>
      <c r="X1616" s="553" t="s">
        <v>8674</v>
      </c>
      <c r="Y1616" s="553">
        <v>2.5944375259443751E-3</v>
      </c>
      <c r="Z1616" s="553" t="s">
        <v>8674</v>
      </c>
      <c r="AA1616" s="554" t="s">
        <v>8674</v>
      </c>
      <c r="AB1616" s="684">
        <v>1.3841022021066035E-3</v>
      </c>
      <c r="AC1616" s="561">
        <v>7.6116534414188118E-4</v>
      </c>
    </row>
    <row r="1617" spans="1:29" ht="15" customHeight="1" thickBot="1" x14ac:dyDescent="0.3">
      <c r="A1617" s="532" t="s">
        <v>8157</v>
      </c>
      <c r="B1617" s="577">
        <v>276</v>
      </c>
      <c r="C1617" s="533" t="s">
        <v>8158</v>
      </c>
      <c r="D1617" s="534" t="s">
        <v>41</v>
      </c>
      <c r="E1617" s="537" t="s">
        <v>9</v>
      </c>
      <c r="F1617" s="530" t="s">
        <v>1174</v>
      </c>
      <c r="G1617" s="266" t="s">
        <v>1175</v>
      </c>
      <c r="H1617" s="530" t="s">
        <v>1176</v>
      </c>
      <c r="I1617" s="266">
        <v>94</v>
      </c>
      <c r="J1617" s="531">
        <v>2</v>
      </c>
      <c r="K1617" s="549" t="s">
        <v>8674</v>
      </c>
      <c r="L1617" s="549" t="s">
        <v>8674</v>
      </c>
      <c r="M1617" s="549" t="s">
        <v>8674</v>
      </c>
      <c r="N1617" s="549" t="s">
        <v>8674</v>
      </c>
      <c r="O1617" s="549" t="s">
        <v>8674</v>
      </c>
      <c r="P1617" s="550" t="s">
        <v>8674</v>
      </c>
      <c r="Q1617" s="551" t="s">
        <v>8674</v>
      </c>
      <c r="R1617" s="551" t="s">
        <v>8674</v>
      </c>
      <c r="S1617" s="551" t="s">
        <v>8674</v>
      </c>
      <c r="T1617" s="551">
        <v>1.0991426687183996E-2</v>
      </c>
      <c r="U1617" s="551" t="s">
        <v>8674</v>
      </c>
      <c r="V1617" s="552">
        <v>1.667514319779221E-3</v>
      </c>
      <c r="W1617" s="553" t="s">
        <v>8674</v>
      </c>
      <c r="X1617" s="553" t="s">
        <v>8674</v>
      </c>
      <c r="Y1617" s="553" t="s">
        <v>8674</v>
      </c>
      <c r="Z1617" s="553" t="s">
        <v>8674</v>
      </c>
      <c r="AA1617" s="554" t="s">
        <v>8674</v>
      </c>
      <c r="AB1617" s="684" t="s">
        <v>8674</v>
      </c>
      <c r="AC1617" s="561">
        <v>7.6116534414188118E-4</v>
      </c>
    </row>
    <row r="1618" spans="1:29" ht="15" customHeight="1" thickBot="1" x14ac:dyDescent="0.3">
      <c r="A1618" s="532" t="s">
        <v>7830</v>
      </c>
      <c r="B1618" s="577">
        <v>254</v>
      </c>
      <c r="C1618" s="533" t="s">
        <v>7831</v>
      </c>
      <c r="D1618" s="534" t="s">
        <v>41</v>
      </c>
      <c r="E1618" s="537" t="s">
        <v>9</v>
      </c>
      <c r="F1618" s="530" t="s">
        <v>1177</v>
      </c>
      <c r="G1618" s="266" t="s">
        <v>1178</v>
      </c>
      <c r="H1618" s="530" t="s">
        <v>1179</v>
      </c>
      <c r="I1618" s="266">
        <v>89</v>
      </c>
      <c r="J1618" s="531">
        <v>2</v>
      </c>
      <c r="K1618" s="549" t="s">
        <v>8674</v>
      </c>
      <c r="L1618" s="549" t="s">
        <v>8674</v>
      </c>
      <c r="M1618" s="549" t="s">
        <v>8674</v>
      </c>
      <c r="N1618" s="549" t="s">
        <v>8674</v>
      </c>
      <c r="O1618" s="549" t="s">
        <v>8674</v>
      </c>
      <c r="P1618" s="550" t="s">
        <v>8674</v>
      </c>
      <c r="Q1618" s="551" t="s">
        <v>8674</v>
      </c>
      <c r="R1618" s="551" t="s">
        <v>8674</v>
      </c>
      <c r="S1618" s="551" t="s">
        <v>8674</v>
      </c>
      <c r="T1618" s="551" t="s">
        <v>8674</v>
      </c>
      <c r="U1618" s="551" t="s">
        <v>8674</v>
      </c>
      <c r="V1618" s="552" t="s">
        <v>8674</v>
      </c>
      <c r="W1618" s="553">
        <v>8.3927822073017206E-3</v>
      </c>
      <c r="X1618" s="553" t="s">
        <v>8674</v>
      </c>
      <c r="Y1618" s="553" t="s">
        <v>8674</v>
      </c>
      <c r="Z1618" s="553" t="s">
        <v>8674</v>
      </c>
      <c r="AA1618" s="554" t="s">
        <v>8674</v>
      </c>
      <c r="AB1618" s="684">
        <v>2.768204404213207E-3</v>
      </c>
      <c r="AC1618" s="561">
        <v>7.6116534414188118E-4</v>
      </c>
    </row>
    <row r="1619" spans="1:29" ht="15" customHeight="1" thickBot="1" x14ac:dyDescent="0.3">
      <c r="A1619" s="532" t="s">
        <v>7933</v>
      </c>
      <c r="B1619" s="577">
        <v>287</v>
      </c>
      <c r="C1619" s="533" t="s">
        <v>7934</v>
      </c>
      <c r="D1619" s="534" t="s">
        <v>41</v>
      </c>
      <c r="E1619" s="537" t="s">
        <v>9</v>
      </c>
      <c r="F1619" s="530" t="s">
        <v>1183</v>
      </c>
      <c r="G1619" s="266" t="s">
        <v>1184</v>
      </c>
      <c r="H1619" s="530" t="s">
        <v>1185</v>
      </c>
      <c r="I1619" s="266">
        <v>89</v>
      </c>
      <c r="J1619" s="531">
        <v>2</v>
      </c>
      <c r="K1619" s="549" t="s">
        <v>8674</v>
      </c>
      <c r="L1619" s="549" t="s">
        <v>8674</v>
      </c>
      <c r="M1619" s="549" t="s">
        <v>8674</v>
      </c>
      <c r="N1619" s="549" t="s">
        <v>8674</v>
      </c>
      <c r="O1619" s="549" t="s">
        <v>8674</v>
      </c>
      <c r="P1619" s="550" t="s">
        <v>8674</v>
      </c>
      <c r="Q1619" s="551">
        <v>2.5982124298482645E-3</v>
      </c>
      <c r="R1619" s="551" t="s">
        <v>8674</v>
      </c>
      <c r="S1619" s="551" t="s">
        <v>8674</v>
      </c>
      <c r="T1619" s="551" t="s">
        <v>8674</v>
      </c>
      <c r="U1619" s="551" t="s">
        <v>8674</v>
      </c>
      <c r="V1619" s="552">
        <v>8.3375715988961052E-4</v>
      </c>
      <c r="W1619" s="553" t="s">
        <v>8674</v>
      </c>
      <c r="X1619" s="553" t="s">
        <v>8674</v>
      </c>
      <c r="Y1619" s="553" t="s">
        <v>8674</v>
      </c>
      <c r="Z1619" s="553">
        <v>4.595588235294118E-2</v>
      </c>
      <c r="AA1619" s="554" t="s">
        <v>8674</v>
      </c>
      <c r="AB1619" s="684">
        <v>1.3841022021066035E-3</v>
      </c>
      <c r="AC1619" s="561">
        <v>7.6116534414188118E-4</v>
      </c>
    </row>
    <row r="1620" spans="1:29" ht="15" customHeight="1" thickBot="1" x14ac:dyDescent="0.3">
      <c r="A1620" s="532" t="s">
        <v>7826</v>
      </c>
      <c r="B1620" s="577">
        <v>252</v>
      </c>
      <c r="C1620" s="533" t="s">
        <v>7827</v>
      </c>
      <c r="D1620" s="534" t="s">
        <v>41</v>
      </c>
      <c r="E1620" s="537" t="s">
        <v>9</v>
      </c>
      <c r="F1620" s="530" t="s">
        <v>1186</v>
      </c>
      <c r="G1620" s="266" t="s">
        <v>1187</v>
      </c>
      <c r="H1620" s="530" t="s">
        <v>1188</v>
      </c>
      <c r="I1620" s="266">
        <v>90</v>
      </c>
      <c r="J1620" s="531">
        <v>2</v>
      </c>
      <c r="K1620" s="549" t="s">
        <v>8674</v>
      </c>
      <c r="L1620" s="549" t="s">
        <v>8674</v>
      </c>
      <c r="M1620" s="549" t="s">
        <v>8674</v>
      </c>
      <c r="N1620" s="549" t="s">
        <v>8674</v>
      </c>
      <c r="O1620" s="549" t="s">
        <v>8674</v>
      </c>
      <c r="P1620" s="550" t="s">
        <v>8674</v>
      </c>
      <c r="Q1620" s="551" t="s">
        <v>8674</v>
      </c>
      <c r="R1620" s="551" t="s">
        <v>8674</v>
      </c>
      <c r="S1620" s="551" t="s">
        <v>8674</v>
      </c>
      <c r="T1620" s="551" t="s">
        <v>8674</v>
      </c>
      <c r="U1620" s="551" t="s">
        <v>8674</v>
      </c>
      <c r="V1620" s="552" t="s">
        <v>8674</v>
      </c>
      <c r="W1620" s="553" t="s">
        <v>8674</v>
      </c>
      <c r="X1620" s="553" t="s">
        <v>8674</v>
      </c>
      <c r="Y1620" s="553">
        <v>5.1888750518887502E-3</v>
      </c>
      <c r="Z1620" s="553" t="s">
        <v>8674</v>
      </c>
      <c r="AA1620" s="554" t="s">
        <v>8674</v>
      </c>
      <c r="AB1620" s="684">
        <v>2.768204404213207E-3</v>
      </c>
      <c r="AC1620" s="561">
        <v>7.6116534414188118E-4</v>
      </c>
    </row>
    <row r="1621" spans="1:29" ht="15" customHeight="1" thickBot="1" x14ac:dyDescent="0.3">
      <c r="A1621" s="532" t="s">
        <v>8459</v>
      </c>
      <c r="B1621" s="577">
        <v>268</v>
      </c>
      <c r="C1621" s="533" t="s">
        <v>8460</v>
      </c>
      <c r="D1621" s="534" t="s">
        <v>41</v>
      </c>
      <c r="E1621" s="537" t="s">
        <v>9</v>
      </c>
      <c r="F1621" s="530" t="s">
        <v>1189</v>
      </c>
      <c r="G1621" s="266" t="s">
        <v>1190</v>
      </c>
      <c r="H1621" s="530" t="s">
        <v>1191</v>
      </c>
      <c r="I1621" s="266">
        <v>96</v>
      </c>
      <c r="J1621" s="531">
        <v>2</v>
      </c>
      <c r="K1621" s="549" t="s">
        <v>8674</v>
      </c>
      <c r="L1621" s="549" t="s">
        <v>8674</v>
      </c>
      <c r="M1621" s="549">
        <v>1.3083867591259976E-2</v>
      </c>
      <c r="N1621" s="549" t="s">
        <v>8674</v>
      </c>
      <c r="O1621" s="549" t="s">
        <v>8674</v>
      </c>
      <c r="P1621" s="550">
        <v>2.8341859509402414E-3</v>
      </c>
      <c r="Q1621" s="551" t="s">
        <v>8674</v>
      </c>
      <c r="R1621" s="551" t="s">
        <v>8674</v>
      </c>
      <c r="S1621" s="551" t="s">
        <v>8674</v>
      </c>
      <c r="T1621" s="551" t="s">
        <v>8674</v>
      </c>
      <c r="U1621" s="551" t="s">
        <v>8674</v>
      </c>
      <c r="V1621" s="552" t="s">
        <v>8674</v>
      </c>
      <c r="W1621" s="553" t="s">
        <v>8674</v>
      </c>
      <c r="X1621" s="553" t="s">
        <v>8674</v>
      </c>
      <c r="Y1621" s="553" t="s">
        <v>8674</v>
      </c>
      <c r="Z1621" s="553" t="s">
        <v>8674</v>
      </c>
      <c r="AA1621" s="554" t="s">
        <v>8674</v>
      </c>
      <c r="AB1621" s="684" t="s">
        <v>8674</v>
      </c>
      <c r="AC1621" s="561">
        <v>7.6116534414188118E-4</v>
      </c>
    </row>
    <row r="1622" spans="1:29" ht="15" customHeight="1" thickBot="1" x14ac:dyDescent="0.3">
      <c r="A1622" s="532" t="s">
        <v>7796</v>
      </c>
      <c r="B1622" s="577">
        <v>323</v>
      </c>
      <c r="C1622" s="533" t="s">
        <v>7797</v>
      </c>
      <c r="D1622" s="534" t="s">
        <v>42</v>
      </c>
      <c r="E1622" s="537" t="s">
        <v>8</v>
      </c>
      <c r="F1622" s="530" t="s">
        <v>4394</v>
      </c>
      <c r="G1622" s="266" t="s">
        <v>4395</v>
      </c>
      <c r="H1622" s="530" t="s">
        <v>4396</v>
      </c>
      <c r="I1622" s="266">
        <v>98</v>
      </c>
      <c r="J1622" s="531">
        <v>2</v>
      </c>
      <c r="K1622" s="549" t="s">
        <v>8674</v>
      </c>
      <c r="L1622" s="549" t="s">
        <v>8674</v>
      </c>
      <c r="M1622" s="549" t="s">
        <v>8674</v>
      </c>
      <c r="N1622" s="549" t="s">
        <v>8674</v>
      </c>
      <c r="O1622" s="549" t="s">
        <v>8674</v>
      </c>
      <c r="P1622" s="550" t="s">
        <v>8674</v>
      </c>
      <c r="Q1622" s="551" t="s">
        <v>8674</v>
      </c>
      <c r="R1622" s="551" t="s">
        <v>8674</v>
      </c>
      <c r="S1622" s="551" t="s">
        <v>8674</v>
      </c>
      <c r="T1622" s="551" t="s">
        <v>8674</v>
      </c>
      <c r="U1622" s="551" t="s">
        <v>8674</v>
      </c>
      <c r="V1622" s="552" t="s">
        <v>8674</v>
      </c>
      <c r="W1622" s="553" t="s">
        <v>8674</v>
      </c>
      <c r="X1622" s="553" t="s">
        <v>8674</v>
      </c>
      <c r="Y1622" s="553">
        <v>5.1888750518887502E-3</v>
      </c>
      <c r="Z1622" s="553" t="s">
        <v>8674</v>
      </c>
      <c r="AA1622" s="554" t="s">
        <v>8674</v>
      </c>
      <c r="AB1622" s="684">
        <v>2.768204404213207E-3</v>
      </c>
      <c r="AC1622" s="561">
        <v>7.6116534414188118E-4</v>
      </c>
    </row>
    <row r="1623" spans="1:29" ht="15" customHeight="1" thickBot="1" x14ac:dyDescent="0.3">
      <c r="A1623" s="532" t="s">
        <v>8079</v>
      </c>
      <c r="B1623" s="577">
        <v>241</v>
      </c>
      <c r="C1623" s="533" t="s">
        <v>8080</v>
      </c>
      <c r="D1623" s="534" t="s">
        <v>41</v>
      </c>
      <c r="E1623" s="537" t="s">
        <v>12</v>
      </c>
      <c r="F1623" s="530" t="s">
        <v>1596</v>
      </c>
      <c r="G1623" s="266" t="s">
        <v>1597</v>
      </c>
      <c r="H1623" s="530" t="s">
        <v>773</v>
      </c>
      <c r="I1623" s="266">
        <v>99</v>
      </c>
      <c r="J1623" s="531">
        <v>2</v>
      </c>
      <c r="K1623" s="549" t="s">
        <v>8674</v>
      </c>
      <c r="L1623" s="549" t="s">
        <v>8674</v>
      </c>
      <c r="M1623" s="549" t="s">
        <v>8674</v>
      </c>
      <c r="N1623" s="549" t="s">
        <v>8674</v>
      </c>
      <c r="O1623" s="549" t="s">
        <v>8674</v>
      </c>
      <c r="P1623" s="550" t="s">
        <v>8674</v>
      </c>
      <c r="Q1623" s="551">
        <v>5.1964248596965291E-3</v>
      </c>
      <c r="R1623" s="551" t="s">
        <v>8674</v>
      </c>
      <c r="S1623" s="551" t="s">
        <v>8674</v>
      </c>
      <c r="T1623" s="551" t="s">
        <v>8674</v>
      </c>
      <c r="U1623" s="551" t="s">
        <v>8674</v>
      </c>
      <c r="V1623" s="552">
        <v>1.667514319779221E-3</v>
      </c>
      <c r="W1623" s="553" t="s">
        <v>8674</v>
      </c>
      <c r="X1623" s="553" t="s">
        <v>8674</v>
      </c>
      <c r="Y1623" s="553" t="s">
        <v>8674</v>
      </c>
      <c r="Z1623" s="553" t="s">
        <v>8674</v>
      </c>
      <c r="AA1623" s="554" t="s">
        <v>8674</v>
      </c>
      <c r="AB1623" s="684" t="s">
        <v>8674</v>
      </c>
      <c r="AC1623" s="561">
        <v>7.6116534414188118E-4</v>
      </c>
    </row>
    <row r="1624" spans="1:29" ht="15" customHeight="1" thickBot="1" x14ac:dyDescent="0.3">
      <c r="A1624" s="532" t="s">
        <v>7891</v>
      </c>
      <c r="B1624" s="577">
        <v>240</v>
      </c>
      <c r="C1624" s="533" t="s">
        <v>7892</v>
      </c>
      <c r="D1624" s="534" t="s">
        <v>41</v>
      </c>
      <c r="E1624" s="537" t="s">
        <v>12</v>
      </c>
      <c r="F1624" s="530" t="s">
        <v>1607</v>
      </c>
      <c r="G1624" s="266" t="s">
        <v>1608</v>
      </c>
      <c r="H1624" s="530" t="s">
        <v>1609</v>
      </c>
      <c r="I1624" s="266">
        <v>99</v>
      </c>
      <c r="J1624" s="531">
        <v>2</v>
      </c>
      <c r="K1624" s="549" t="s">
        <v>8674</v>
      </c>
      <c r="L1624" s="549" t="s">
        <v>8674</v>
      </c>
      <c r="M1624" s="549" t="s">
        <v>8674</v>
      </c>
      <c r="N1624" s="549" t="s">
        <v>8674</v>
      </c>
      <c r="O1624" s="549" t="s">
        <v>8674</v>
      </c>
      <c r="P1624" s="550" t="s">
        <v>8674</v>
      </c>
      <c r="Q1624" s="551">
        <v>2.5982124298482645E-3</v>
      </c>
      <c r="R1624" s="551" t="s">
        <v>8674</v>
      </c>
      <c r="S1624" s="551" t="s">
        <v>8674</v>
      </c>
      <c r="T1624" s="551" t="s">
        <v>8674</v>
      </c>
      <c r="U1624" s="551" t="s">
        <v>8674</v>
      </c>
      <c r="V1624" s="552">
        <v>8.3375715988961052E-4</v>
      </c>
      <c r="W1624" s="553">
        <v>4.1963911036508603E-3</v>
      </c>
      <c r="X1624" s="553" t="s">
        <v>8674</v>
      </c>
      <c r="Y1624" s="553" t="s">
        <v>8674</v>
      </c>
      <c r="Z1624" s="553" t="s">
        <v>8674</v>
      </c>
      <c r="AA1624" s="554" t="s">
        <v>8674</v>
      </c>
      <c r="AB1624" s="684">
        <v>1.3841022021066035E-3</v>
      </c>
      <c r="AC1624" s="561">
        <v>7.6116534414188118E-4</v>
      </c>
    </row>
    <row r="1625" spans="1:29" ht="15" customHeight="1" thickBot="1" x14ac:dyDescent="0.3">
      <c r="A1625" s="532" t="s">
        <v>8335</v>
      </c>
      <c r="B1625" s="577">
        <v>236</v>
      </c>
      <c r="C1625" s="533" t="s">
        <v>8336</v>
      </c>
      <c r="D1625" s="534" t="s">
        <v>41</v>
      </c>
      <c r="E1625" s="537" t="s">
        <v>12</v>
      </c>
      <c r="F1625" s="530" t="s">
        <v>1612</v>
      </c>
      <c r="G1625" s="266" t="s">
        <v>1613</v>
      </c>
      <c r="H1625" s="530" t="s">
        <v>1609</v>
      </c>
      <c r="I1625" s="266">
        <v>99</v>
      </c>
      <c r="J1625" s="531">
        <v>2</v>
      </c>
      <c r="K1625" s="549" t="s">
        <v>8674</v>
      </c>
      <c r="L1625" s="549" t="s">
        <v>8674</v>
      </c>
      <c r="M1625" s="549" t="s">
        <v>8674</v>
      </c>
      <c r="N1625" s="549" t="s">
        <v>8674</v>
      </c>
      <c r="O1625" s="549">
        <v>5.280946345585129E-3</v>
      </c>
      <c r="P1625" s="550">
        <v>1.4170929754701207E-3</v>
      </c>
      <c r="Q1625" s="551" t="s">
        <v>8674</v>
      </c>
      <c r="R1625" s="551">
        <v>2.9231218941829874E-2</v>
      </c>
      <c r="S1625" s="551" t="s">
        <v>8674</v>
      </c>
      <c r="T1625" s="551" t="s">
        <v>8674</v>
      </c>
      <c r="U1625" s="551" t="s">
        <v>8674</v>
      </c>
      <c r="V1625" s="552">
        <v>8.3375715988961052E-4</v>
      </c>
      <c r="W1625" s="553" t="s">
        <v>8674</v>
      </c>
      <c r="X1625" s="553" t="s">
        <v>8674</v>
      </c>
      <c r="Y1625" s="553" t="s">
        <v>8674</v>
      </c>
      <c r="Z1625" s="553" t="s">
        <v>8674</v>
      </c>
      <c r="AA1625" s="554" t="s">
        <v>8674</v>
      </c>
      <c r="AB1625" s="684" t="s">
        <v>8674</v>
      </c>
      <c r="AC1625" s="561">
        <v>7.6116534414188118E-4</v>
      </c>
    </row>
    <row r="1626" spans="1:29" ht="15" customHeight="1" thickBot="1" x14ac:dyDescent="0.3">
      <c r="A1626" s="532" t="s">
        <v>7951</v>
      </c>
      <c r="B1626" s="577">
        <v>238</v>
      </c>
      <c r="C1626" s="533" t="s">
        <v>7952</v>
      </c>
      <c r="D1626" s="534" t="s">
        <v>41</v>
      </c>
      <c r="E1626" s="537" t="s">
        <v>12</v>
      </c>
      <c r="F1626" s="530" t="s">
        <v>1614</v>
      </c>
      <c r="G1626" s="266" t="s">
        <v>1615</v>
      </c>
      <c r="H1626" s="530" t="s">
        <v>1600</v>
      </c>
      <c r="I1626" s="266">
        <v>99</v>
      </c>
      <c r="J1626" s="531">
        <v>2</v>
      </c>
      <c r="K1626" s="549" t="s">
        <v>8674</v>
      </c>
      <c r="L1626" s="549" t="s">
        <v>8674</v>
      </c>
      <c r="M1626" s="549" t="s">
        <v>8674</v>
      </c>
      <c r="N1626" s="549" t="s">
        <v>8674</v>
      </c>
      <c r="O1626" s="549">
        <v>5.280946345585129E-3</v>
      </c>
      <c r="P1626" s="550">
        <v>1.4170929754701207E-3</v>
      </c>
      <c r="Q1626" s="551" t="s">
        <v>8674</v>
      </c>
      <c r="R1626" s="551" t="s">
        <v>8674</v>
      </c>
      <c r="S1626" s="551" t="s">
        <v>8674</v>
      </c>
      <c r="T1626" s="551" t="s">
        <v>8674</v>
      </c>
      <c r="U1626" s="551" t="s">
        <v>8674</v>
      </c>
      <c r="V1626" s="552" t="s">
        <v>8674</v>
      </c>
      <c r="W1626" s="553">
        <v>4.1963911036508603E-3</v>
      </c>
      <c r="X1626" s="553" t="s">
        <v>8674</v>
      </c>
      <c r="Y1626" s="553" t="s">
        <v>8674</v>
      </c>
      <c r="Z1626" s="553" t="s">
        <v>8674</v>
      </c>
      <c r="AA1626" s="554" t="s">
        <v>8674</v>
      </c>
      <c r="AB1626" s="684">
        <v>1.3841022021066035E-3</v>
      </c>
      <c r="AC1626" s="561">
        <v>7.6116534414188118E-4</v>
      </c>
    </row>
    <row r="1627" spans="1:29" ht="15" customHeight="1" thickBot="1" x14ac:dyDescent="0.3">
      <c r="A1627" s="532" t="s">
        <v>8493</v>
      </c>
      <c r="B1627" s="577">
        <v>238</v>
      </c>
      <c r="C1627" s="533" t="s">
        <v>8494</v>
      </c>
      <c r="D1627" s="534" t="s">
        <v>41</v>
      </c>
      <c r="E1627" s="537" t="s">
        <v>12</v>
      </c>
      <c r="F1627" s="530" t="s">
        <v>1629</v>
      </c>
      <c r="G1627" s="266" t="s">
        <v>1630</v>
      </c>
      <c r="H1627" s="530" t="s">
        <v>1631</v>
      </c>
      <c r="I1627" s="266">
        <v>93</v>
      </c>
      <c r="J1627" s="531">
        <v>2</v>
      </c>
      <c r="K1627" s="549">
        <v>1.5549681231534754E-2</v>
      </c>
      <c r="L1627" s="549" t="s">
        <v>8674</v>
      </c>
      <c r="M1627" s="549" t="s">
        <v>8674</v>
      </c>
      <c r="N1627" s="549" t="s">
        <v>8674</v>
      </c>
      <c r="O1627" s="549" t="s">
        <v>8674</v>
      </c>
      <c r="P1627" s="550">
        <v>2.8341859509402414E-3</v>
      </c>
      <c r="Q1627" s="551" t="s">
        <v>8674</v>
      </c>
      <c r="R1627" s="551" t="s">
        <v>8674</v>
      </c>
      <c r="S1627" s="551" t="s">
        <v>8674</v>
      </c>
      <c r="T1627" s="551" t="s">
        <v>8674</v>
      </c>
      <c r="U1627" s="551" t="s">
        <v>8674</v>
      </c>
      <c r="V1627" s="552" t="s">
        <v>8674</v>
      </c>
      <c r="W1627" s="553" t="s">
        <v>8674</v>
      </c>
      <c r="X1627" s="553" t="s">
        <v>8674</v>
      </c>
      <c r="Y1627" s="553" t="s">
        <v>8674</v>
      </c>
      <c r="Z1627" s="553" t="s">
        <v>8674</v>
      </c>
      <c r="AA1627" s="554" t="s">
        <v>8674</v>
      </c>
      <c r="AB1627" s="684" t="s">
        <v>8674</v>
      </c>
      <c r="AC1627" s="561">
        <v>7.6116534414188118E-4</v>
      </c>
    </row>
    <row r="1628" spans="1:29" ht="15" customHeight="1" thickBot="1" x14ac:dyDescent="0.3">
      <c r="A1628" s="532" t="s">
        <v>8159</v>
      </c>
      <c r="B1628" s="577">
        <v>238</v>
      </c>
      <c r="C1628" s="533" t="s">
        <v>8160</v>
      </c>
      <c r="D1628" s="534" t="s">
        <v>41</v>
      </c>
      <c r="E1628" s="537" t="s">
        <v>12</v>
      </c>
      <c r="F1628" s="530" t="s">
        <v>1635</v>
      </c>
      <c r="G1628" s="266" t="s">
        <v>1636</v>
      </c>
      <c r="H1628" s="530" t="s">
        <v>1637</v>
      </c>
      <c r="I1628" s="266">
        <v>94</v>
      </c>
      <c r="J1628" s="531">
        <v>2</v>
      </c>
      <c r="K1628" s="549" t="s">
        <v>8674</v>
      </c>
      <c r="L1628" s="549" t="s">
        <v>8674</v>
      </c>
      <c r="M1628" s="549" t="s">
        <v>8674</v>
      </c>
      <c r="N1628" s="549" t="s">
        <v>8674</v>
      </c>
      <c r="O1628" s="549" t="s">
        <v>8674</v>
      </c>
      <c r="P1628" s="550" t="s">
        <v>8674</v>
      </c>
      <c r="Q1628" s="551" t="s">
        <v>8674</v>
      </c>
      <c r="R1628" s="551" t="s">
        <v>8674</v>
      </c>
      <c r="S1628" s="551">
        <v>3.8763446070355654E-3</v>
      </c>
      <c r="T1628" s="551" t="s">
        <v>8674</v>
      </c>
      <c r="U1628" s="551" t="s">
        <v>8674</v>
      </c>
      <c r="V1628" s="552">
        <v>1.667514319779221E-3</v>
      </c>
      <c r="W1628" s="553" t="s">
        <v>8674</v>
      </c>
      <c r="X1628" s="553" t="s">
        <v>8674</v>
      </c>
      <c r="Y1628" s="553" t="s">
        <v>8674</v>
      </c>
      <c r="Z1628" s="553" t="s">
        <v>8674</v>
      </c>
      <c r="AA1628" s="554" t="s">
        <v>8674</v>
      </c>
      <c r="AB1628" s="684" t="s">
        <v>8674</v>
      </c>
      <c r="AC1628" s="561">
        <v>7.6116534414188118E-4</v>
      </c>
    </row>
    <row r="1629" spans="1:29" ht="15" customHeight="1" thickBot="1" x14ac:dyDescent="0.3">
      <c r="A1629" s="532" t="s">
        <v>8495</v>
      </c>
      <c r="B1629" s="577">
        <v>240</v>
      </c>
      <c r="C1629" s="533" t="s">
        <v>8496</v>
      </c>
      <c r="D1629" s="534" t="s">
        <v>41</v>
      </c>
      <c r="E1629" s="537" t="s">
        <v>12</v>
      </c>
      <c r="F1629" s="530" t="s">
        <v>1638</v>
      </c>
      <c r="G1629" s="266" t="s">
        <v>1624</v>
      </c>
      <c r="H1629" s="530" t="s">
        <v>1631</v>
      </c>
      <c r="I1629" s="266">
        <v>93</v>
      </c>
      <c r="J1629" s="531">
        <v>2</v>
      </c>
      <c r="K1629" s="549" t="s">
        <v>8674</v>
      </c>
      <c r="L1629" s="549" t="s">
        <v>8674</v>
      </c>
      <c r="M1629" s="549">
        <v>1.3083867591259976E-2</v>
      </c>
      <c r="N1629" s="549" t="s">
        <v>8674</v>
      </c>
      <c r="O1629" s="549" t="s">
        <v>8674</v>
      </c>
      <c r="P1629" s="550">
        <v>2.8341859509402414E-3</v>
      </c>
      <c r="Q1629" s="551" t="s">
        <v>8674</v>
      </c>
      <c r="R1629" s="551" t="s">
        <v>8674</v>
      </c>
      <c r="S1629" s="551" t="s">
        <v>8674</v>
      </c>
      <c r="T1629" s="551" t="s">
        <v>8674</v>
      </c>
      <c r="U1629" s="551" t="s">
        <v>8674</v>
      </c>
      <c r="V1629" s="552" t="s">
        <v>8674</v>
      </c>
      <c r="W1629" s="553" t="s">
        <v>8674</v>
      </c>
      <c r="X1629" s="553" t="s">
        <v>8674</v>
      </c>
      <c r="Y1629" s="553" t="s">
        <v>8674</v>
      </c>
      <c r="Z1629" s="553" t="s">
        <v>8674</v>
      </c>
      <c r="AA1629" s="554" t="s">
        <v>8674</v>
      </c>
      <c r="AB1629" s="684" t="s">
        <v>8674</v>
      </c>
      <c r="AC1629" s="561">
        <v>7.6116534414188118E-4</v>
      </c>
    </row>
    <row r="1630" spans="1:29" ht="15" customHeight="1" thickBot="1" x14ac:dyDescent="0.3">
      <c r="A1630" s="532" t="s">
        <v>8497</v>
      </c>
      <c r="B1630" s="577">
        <v>238</v>
      </c>
      <c r="C1630" s="533" t="s">
        <v>8498</v>
      </c>
      <c r="D1630" s="534" t="s">
        <v>41</v>
      </c>
      <c r="E1630" s="537" t="s">
        <v>12</v>
      </c>
      <c r="F1630" s="530" t="s">
        <v>1639</v>
      </c>
      <c r="G1630" s="266" t="s">
        <v>1640</v>
      </c>
      <c r="H1630" s="530" t="s">
        <v>1631</v>
      </c>
      <c r="I1630" s="266">
        <v>93</v>
      </c>
      <c r="J1630" s="531">
        <v>2</v>
      </c>
      <c r="K1630" s="549">
        <v>1.5549681231534754E-2</v>
      </c>
      <c r="L1630" s="549" t="s">
        <v>8674</v>
      </c>
      <c r="M1630" s="549" t="s">
        <v>8674</v>
      </c>
      <c r="N1630" s="549" t="s">
        <v>8674</v>
      </c>
      <c r="O1630" s="549" t="s">
        <v>8674</v>
      </c>
      <c r="P1630" s="550">
        <v>2.8341859509402414E-3</v>
      </c>
      <c r="Q1630" s="551" t="s">
        <v>8674</v>
      </c>
      <c r="R1630" s="551" t="s">
        <v>8674</v>
      </c>
      <c r="S1630" s="551" t="s">
        <v>8674</v>
      </c>
      <c r="T1630" s="551" t="s">
        <v>8674</v>
      </c>
      <c r="U1630" s="551" t="s">
        <v>8674</v>
      </c>
      <c r="V1630" s="552" t="s">
        <v>8674</v>
      </c>
      <c r="W1630" s="553" t="s">
        <v>8674</v>
      </c>
      <c r="X1630" s="553" t="s">
        <v>8674</v>
      </c>
      <c r="Y1630" s="553" t="s">
        <v>8674</v>
      </c>
      <c r="Z1630" s="553" t="s">
        <v>8674</v>
      </c>
      <c r="AA1630" s="554" t="s">
        <v>8674</v>
      </c>
      <c r="AB1630" s="684" t="s">
        <v>8674</v>
      </c>
      <c r="AC1630" s="561">
        <v>7.6116534414188118E-4</v>
      </c>
    </row>
    <row r="1631" spans="1:29" ht="15" customHeight="1" thickBot="1" x14ac:dyDescent="0.3">
      <c r="A1631" s="532" t="s">
        <v>8131</v>
      </c>
      <c r="B1631" s="577">
        <v>239</v>
      </c>
      <c r="C1631" s="533" t="s">
        <v>8132</v>
      </c>
      <c r="D1631" s="534" t="s">
        <v>41</v>
      </c>
      <c r="E1631" s="537" t="s">
        <v>12</v>
      </c>
      <c r="F1631" s="530" t="s">
        <v>1641</v>
      </c>
      <c r="G1631" s="266" t="s">
        <v>1642</v>
      </c>
      <c r="H1631" s="530" t="s">
        <v>539</v>
      </c>
      <c r="I1631" s="266">
        <v>96</v>
      </c>
      <c r="J1631" s="531">
        <v>2</v>
      </c>
      <c r="K1631" s="549" t="s">
        <v>8674</v>
      </c>
      <c r="L1631" s="549" t="s">
        <v>8674</v>
      </c>
      <c r="M1631" s="549" t="s">
        <v>8674</v>
      </c>
      <c r="N1631" s="549" t="s">
        <v>8674</v>
      </c>
      <c r="O1631" s="549" t="s">
        <v>8674</v>
      </c>
      <c r="P1631" s="550" t="s">
        <v>8674</v>
      </c>
      <c r="Q1631" s="551" t="s">
        <v>8674</v>
      </c>
      <c r="R1631" s="551" t="s">
        <v>8674</v>
      </c>
      <c r="S1631" s="551">
        <v>1.9381723035177827E-3</v>
      </c>
      <c r="T1631" s="551">
        <v>5.4957133435919979E-3</v>
      </c>
      <c r="U1631" s="551" t="s">
        <v>8674</v>
      </c>
      <c r="V1631" s="552">
        <v>1.667514319779221E-3</v>
      </c>
      <c r="W1631" s="553" t="s">
        <v>8674</v>
      </c>
      <c r="X1631" s="553" t="s">
        <v>8674</v>
      </c>
      <c r="Y1631" s="553" t="s">
        <v>8674</v>
      </c>
      <c r="Z1631" s="553" t="s">
        <v>8674</v>
      </c>
      <c r="AA1631" s="554" t="s">
        <v>8674</v>
      </c>
      <c r="AB1631" s="684" t="s">
        <v>8674</v>
      </c>
      <c r="AC1631" s="561">
        <v>7.6116534414188118E-4</v>
      </c>
    </row>
    <row r="1632" spans="1:29" ht="15" customHeight="1" thickBot="1" x14ac:dyDescent="0.3">
      <c r="A1632" s="532" t="s">
        <v>8447</v>
      </c>
      <c r="B1632" s="577">
        <v>239</v>
      </c>
      <c r="C1632" s="533" t="s">
        <v>8448</v>
      </c>
      <c r="D1632" s="534" t="s">
        <v>41</v>
      </c>
      <c r="E1632" s="537" t="s">
        <v>12</v>
      </c>
      <c r="F1632" s="530" t="s">
        <v>1643</v>
      </c>
      <c r="G1632" s="266" t="s">
        <v>1644</v>
      </c>
      <c r="H1632" s="530" t="s">
        <v>401</v>
      </c>
      <c r="I1632" s="266">
        <v>98</v>
      </c>
      <c r="J1632" s="531">
        <v>2</v>
      </c>
      <c r="K1632" s="549" t="s">
        <v>8674</v>
      </c>
      <c r="L1632" s="549" t="s">
        <v>8674</v>
      </c>
      <c r="M1632" s="549" t="s">
        <v>8674</v>
      </c>
      <c r="N1632" s="549" t="s">
        <v>8674</v>
      </c>
      <c r="O1632" s="549">
        <v>1.0561892691170258E-2</v>
      </c>
      <c r="P1632" s="550">
        <v>2.8341859509402414E-3</v>
      </c>
      <c r="Q1632" s="551" t="s">
        <v>8674</v>
      </c>
      <c r="R1632" s="551" t="s">
        <v>8674</v>
      </c>
      <c r="S1632" s="551" t="s">
        <v>8674</v>
      </c>
      <c r="T1632" s="551" t="s">
        <v>8674</v>
      </c>
      <c r="U1632" s="551" t="s">
        <v>8674</v>
      </c>
      <c r="V1632" s="552" t="s">
        <v>8674</v>
      </c>
      <c r="W1632" s="553" t="s">
        <v>8674</v>
      </c>
      <c r="X1632" s="553" t="s">
        <v>8674</v>
      </c>
      <c r="Y1632" s="553" t="s">
        <v>8674</v>
      </c>
      <c r="Z1632" s="553" t="s">
        <v>8674</v>
      </c>
      <c r="AA1632" s="554" t="s">
        <v>8674</v>
      </c>
      <c r="AB1632" s="684" t="s">
        <v>8674</v>
      </c>
      <c r="AC1632" s="561">
        <v>7.6116534414188118E-4</v>
      </c>
    </row>
    <row r="1633" spans="1:29" ht="15" customHeight="1" thickBot="1" x14ac:dyDescent="0.3">
      <c r="A1633" s="532" t="s">
        <v>8133</v>
      </c>
      <c r="B1633" s="577">
        <v>268</v>
      </c>
      <c r="C1633" s="533" t="s">
        <v>8134</v>
      </c>
      <c r="D1633" s="534" t="s">
        <v>41</v>
      </c>
      <c r="E1633" s="537" t="s">
        <v>13</v>
      </c>
      <c r="F1633" s="530" t="s">
        <v>2173</v>
      </c>
      <c r="G1633" s="266" t="s">
        <v>2174</v>
      </c>
      <c r="H1633" s="530" t="s">
        <v>2175</v>
      </c>
      <c r="I1633" s="266">
        <v>96</v>
      </c>
      <c r="J1633" s="531">
        <v>2</v>
      </c>
      <c r="K1633" s="549" t="s">
        <v>8674</v>
      </c>
      <c r="L1633" s="549" t="s">
        <v>8674</v>
      </c>
      <c r="M1633" s="549" t="s">
        <v>8674</v>
      </c>
      <c r="N1633" s="549" t="s">
        <v>8674</v>
      </c>
      <c r="O1633" s="549" t="s">
        <v>8674</v>
      </c>
      <c r="P1633" s="550" t="s">
        <v>8674</v>
      </c>
      <c r="Q1633" s="551" t="s">
        <v>8674</v>
      </c>
      <c r="R1633" s="551" t="s">
        <v>8674</v>
      </c>
      <c r="S1633" s="551" t="s">
        <v>8674</v>
      </c>
      <c r="T1633" s="551" t="s">
        <v>8674</v>
      </c>
      <c r="U1633" s="551">
        <v>2.4274790629930817E-2</v>
      </c>
      <c r="V1633" s="552">
        <v>1.667514319779221E-3</v>
      </c>
      <c r="W1633" s="553" t="s">
        <v>8674</v>
      </c>
      <c r="X1633" s="553" t="s">
        <v>8674</v>
      </c>
      <c r="Y1633" s="553" t="s">
        <v>8674</v>
      </c>
      <c r="Z1633" s="553" t="s">
        <v>8674</v>
      </c>
      <c r="AA1633" s="554" t="s">
        <v>8674</v>
      </c>
      <c r="AB1633" s="684" t="s">
        <v>8674</v>
      </c>
      <c r="AC1633" s="561">
        <v>7.6116534414188118E-4</v>
      </c>
    </row>
    <row r="1634" spans="1:29" ht="15" customHeight="1" thickBot="1" x14ac:dyDescent="0.3">
      <c r="A1634" s="532" t="s">
        <v>8275</v>
      </c>
      <c r="B1634" s="577">
        <v>273</v>
      </c>
      <c r="C1634" s="533" t="s">
        <v>8276</v>
      </c>
      <c r="D1634" s="534" t="s">
        <v>41</v>
      </c>
      <c r="E1634" s="537" t="s">
        <v>13</v>
      </c>
      <c r="F1634" s="530" t="s">
        <v>2184</v>
      </c>
      <c r="G1634" s="266" t="s">
        <v>2123</v>
      </c>
      <c r="H1634" s="530" t="s">
        <v>2185</v>
      </c>
      <c r="I1634" s="266">
        <v>85</v>
      </c>
      <c r="J1634" s="531">
        <v>2</v>
      </c>
      <c r="K1634" s="549" t="s">
        <v>8674</v>
      </c>
      <c r="L1634" s="549" t="s">
        <v>8674</v>
      </c>
      <c r="M1634" s="549" t="s">
        <v>8674</v>
      </c>
      <c r="N1634" s="549" t="s">
        <v>8674</v>
      </c>
      <c r="O1634" s="549" t="s">
        <v>8674</v>
      </c>
      <c r="P1634" s="550" t="s">
        <v>8674</v>
      </c>
      <c r="Q1634" s="551">
        <v>5.1964248596965291E-3</v>
      </c>
      <c r="R1634" s="551" t="s">
        <v>8674</v>
      </c>
      <c r="S1634" s="551" t="s">
        <v>8674</v>
      </c>
      <c r="T1634" s="551" t="s">
        <v>8674</v>
      </c>
      <c r="U1634" s="551" t="s">
        <v>8674</v>
      </c>
      <c r="V1634" s="552">
        <v>1.667514319779221E-3</v>
      </c>
      <c r="W1634" s="553" t="s">
        <v>8674</v>
      </c>
      <c r="X1634" s="553" t="s">
        <v>8674</v>
      </c>
      <c r="Y1634" s="553" t="s">
        <v>8674</v>
      </c>
      <c r="Z1634" s="553" t="s">
        <v>8674</v>
      </c>
      <c r="AA1634" s="554" t="s">
        <v>8674</v>
      </c>
      <c r="AB1634" s="684" t="s">
        <v>8674</v>
      </c>
      <c r="AC1634" s="561">
        <v>7.6116534414188118E-4</v>
      </c>
    </row>
    <row r="1635" spans="1:29" ht="15" customHeight="1" thickBot="1" x14ac:dyDescent="0.3">
      <c r="A1635" s="532" t="s">
        <v>7985</v>
      </c>
      <c r="B1635" s="577">
        <v>250</v>
      </c>
      <c r="C1635" s="533" t="s">
        <v>7986</v>
      </c>
      <c r="D1635" s="534" t="s">
        <v>41</v>
      </c>
      <c r="E1635" s="537" t="s">
        <v>13</v>
      </c>
      <c r="F1635" s="530" t="s">
        <v>2192</v>
      </c>
      <c r="G1635" s="266" t="s">
        <v>2193</v>
      </c>
      <c r="H1635" s="530" t="s">
        <v>2194</v>
      </c>
      <c r="I1635" s="266">
        <v>87</v>
      </c>
      <c r="J1635" s="531">
        <v>2</v>
      </c>
      <c r="K1635" s="549" t="s">
        <v>8674</v>
      </c>
      <c r="L1635" s="549" t="s">
        <v>8674</v>
      </c>
      <c r="M1635" s="549" t="s">
        <v>8674</v>
      </c>
      <c r="N1635" s="549" t="s">
        <v>8674</v>
      </c>
      <c r="O1635" s="549">
        <v>5.280946345585129E-3</v>
      </c>
      <c r="P1635" s="550">
        <v>1.4170929754701207E-3</v>
      </c>
      <c r="Q1635" s="551" t="s">
        <v>8674</v>
      </c>
      <c r="R1635" s="551" t="s">
        <v>8674</v>
      </c>
      <c r="S1635" s="551" t="s">
        <v>8674</v>
      </c>
      <c r="T1635" s="551" t="s">
        <v>8674</v>
      </c>
      <c r="U1635" s="551" t="s">
        <v>8674</v>
      </c>
      <c r="V1635" s="552" t="s">
        <v>8674</v>
      </c>
      <c r="W1635" s="553" t="s">
        <v>8674</v>
      </c>
      <c r="X1635" s="553" t="s">
        <v>8674</v>
      </c>
      <c r="Y1635" s="553">
        <v>2.5944375259443751E-3</v>
      </c>
      <c r="Z1635" s="553" t="s">
        <v>8674</v>
      </c>
      <c r="AA1635" s="554" t="s">
        <v>8674</v>
      </c>
      <c r="AB1635" s="684">
        <v>1.3841022021066035E-3</v>
      </c>
      <c r="AC1635" s="561">
        <v>7.6116534414188118E-4</v>
      </c>
    </row>
    <row r="1636" spans="1:29" ht="15" customHeight="1" thickBot="1" x14ac:dyDescent="0.3">
      <c r="A1636" s="532" t="s">
        <v>7820</v>
      </c>
      <c r="B1636" s="577">
        <v>256</v>
      </c>
      <c r="C1636" s="533" t="s">
        <v>7821</v>
      </c>
      <c r="D1636" s="534" t="s">
        <v>41</v>
      </c>
      <c r="E1636" s="537" t="s">
        <v>13</v>
      </c>
      <c r="F1636" s="530" t="s">
        <v>2210</v>
      </c>
      <c r="G1636" s="266" t="s">
        <v>2211</v>
      </c>
      <c r="H1636" s="530" t="s">
        <v>2212</v>
      </c>
      <c r="I1636" s="266">
        <v>92</v>
      </c>
      <c r="J1636" s="531">
        <v>2</v>
      </c>
      <c r="K1636" s="549" t="s">
        <v>8674</v>
      </c>
      <c r="L1636" s="549" t="s">
        <v>8674</v>
      </c>
      <c r="M1636" s="549" t="s">
        <v>8674</v>
      </c>
      <c r="N1636" s="549" t="s">
        <v>8674</v>
      </c>
      <c r="O1636" s="549" t="s">
        <v>8674</v>
      </c>
      <c r="P1636" s="550" t="s">
        <v>8674</v>
      </c>
      <c r="Q1636" s="551" t="s">
        <v>8674</v>
      </c>
      <c r="R1636" s="551" t="s">
        <v>8674</v>
      </c>
      <c r="S1636" s="551" t="s">
        <v>8674</v>
      </c>
      <c r="T1636" s="551" t="s">
        <v>8674</v>
      </c>
      <c r="U1636" s="551" t="s">
        <v>8674</v>
      </c>
      <c r="V1636" s="552" t="s">
        <v>8674</v>
      </c>
      <c r="W1636" s="553">
        <v>4.1963911036508603E-3</v>
      </c>
      <c r="X1636" s="553" t="s">
        <v>8674</v>
      </c>
      <c r="Y1636" s="553">
        <v>2.5944375259443751E-3</v>
      </c>
      <c r="Z1636" s="553" t="s">
        <v>8674</v>
      </c>
      <c r="AA1636" s="554" t="s">
        <v>8674</v>
      </c>
      <c r="AB1636" s="684">
        <v>2.768204404213207E-3</v>
      </c>
      <c r="AC1636" s="561">
        <v>7.6116534414188118E-4</v>
      </c>
    </row>
    <row r="1637" spans="1:29" ht="15" customHeight="1" thickBot="1" x14ac:dyDescent="0.3">
      <c r="A1637" s="532" t="s">
        <v>7879</v>
      </c>
      <c r="B1637" s="577">
        <v>253</v>
      </c>
      <c r="C1637" s="533" t="s">
        <v>7880</v>
      </c>
      <c r="D1637" s="534" t="s">
        <v>41</v>
      </c>
      <c r="E1637" s="537" t="s">
        <v>13</v>
      </c>
      <c r="F1637" s="530" t="s">
        <v>2213</v>
      </c>
      <c r="G1637" s="266" t="s">
        <v>2214</v>
      </c>
      <c r="H1637" s="530" t="s">
        <v>1215</v>
      </c>
      <c r="I1637" s="266">
        <v>99</v>
      </c>
      <c r="J1637" s="531">
        <v>2</v>
      </c>
      <c r="K1637" s="549" t="s">
        <v>8674</v>
      </c>
      <c r="L1637" s="549" t="s">
        <v>8674</v>
      </c>
      <c r="M1637" s="549" t="s">
        <v>8674</v>
      </c>
      <c r="N1637" s="549" t="s">
        <v>8674</v>
      </c>
      <c r="O1637" s="549" t="s">
        <v>8674</v>
      </c>
      <c r="P1637" s="550" t="s">
        <v>8674</v>
      </c>
      <c r="Q1637" s="551" t="s">
        <v>8674</v>
      </c>
      <c r="R1637" s="551" t="s">
        <v>8674</v>
      </c>
      <c r="S1637" s="551">
        <v>1.9381723035177827E-3</v>
      </c>
      <c r="T1637" s="551" t="s">
        <v>8674</v>
      </c>
      <c r="U1637" s="551" t="s">
        <v>8674</v>
      </c>
      <c r="V1637" s="552">
        <v>8.3375715988961052E-4</v>
      </c>
      <c r="W1637" s="553" t="s">
        <v>8674</v>
      </c>
      <c r="X1637" s="553" t="s">
        <v>8674</v>
      </c>
      <c r="Y1637" s="553">
        <v>2.5944375259443751E-3</v>
      </c>
      <c r="Z1637" s="553" t="s">
        <v>8674</v>
      </c>
      <c r="AA1637" s="554" t="s">
        <v>8674</v>
      </c>
      <c r="AB1637" s="684">
        <v>1.3841022021066035E-3</v>
      </c>
      <c r="AC1637" s="561">
        <v>7.6116534414188118E-4</v>
      </c>
    </row>
    <row r="1638" spans="1:29" ht="15" customHeight="1" thickBot="1" x14ac:dyDescent="0.3">
      <c r="A1638" s="532" t="s">
        <v>7877</v>
      </c>
      <c r="B1638" s="577">
        <v>290</v>
      </c>
      <c r="C1638" s="533" t="s">
        <v>7878</v>
      </c>
      <c r="D1638" s="534" t="s">
        <v>42</v>
      </c>
      <c r="E1638" s="537" t="s">
        <v>5</v>
      </c>
      <c r="F1638" s="530" t="s">
        <v>3051</v>
      </c>
      <c r="G1638" s="266" t="s">
        <v>3052</v>
      </c>
      <c r="H1638" s="530" t="s">
        <v>2710</v>
      </c>
      <c r="I1638" s="266">
        <v>100</v>
      </c>
      <c r="J1638" s="531">
        <v>2</v>
      </c>
      <c r="K1638" s="549" t="s">
        <v>8674</v>
      </c>
      <c r="L1638" s="549" t="s">
        <v>8674</v>
      </c>
      <c r="M1638" s="549" t="s">
        <v>8674</v>
      </c>
      <c r="N1638" s="549" t="s">
        <v>8674</v>
      </c>
      <c r="O1638" s="549" t="s">
        <v>8674</v>
      </c>
      <c r="P1638" s="550" t="s">
        <v>8674</v>
      </c>
      <c r="Q1638" s="551">
        <v>2.5982124298482645E-3</v>
      </c>
      <c r="R1638" s="551" t="s">
        <v>8674</v>
      </c>
      <c r="S1638" s="551" t="s">
        <v>8674</v>
      </c>
      <c r="T1638" s="551" t="s">
        <v>8674</v>
      </c>
      <c r="U1638" s="551" t="s">
        <v>8674</v>
      </c>
      <c r="V1638" s="552">
        <v>8.3375715988961052E-4</v>
      </c>
      <c r="W1638" s="553" t="s">
        <v>8674</v>
      </c>
      <c r="X1638" s="553">
        <v>1.9138755980861243E-2</v>
      </c>
      <c r="Y1638" s="553" t="s">
        <v>8674</v>
      </c>
      <c r="Z1638" s="553" t="s">
        <v>8674</v>
      </c>
      <c r="AA1638" s="554" t="s">
        <v>8674</v>
      </c>
      <c r="AB1638" s="684">
        <v>1.3841022021066035E-3</v>
      </c>
      <c r="AC1638" s="561">
        <v>7.6116534414188118E-4</v>
      </c>
    </row>
    <row r="1639" spans="1:29" ht="15" customHeight="1" thickBot="1" x14ac:dyDescent="0.3">
      <c r="A1639" s="532" t="s">
        <v>8035</v>
      </c>
      <c r="B1639" s="577">
        <v>256</v>
      </c>
      <c r="C1639" s="533" t="s">
        <v>8036</v>
      </c>
      <c r="D1639" s="534" t="s">
        <v>41</v>
      </c>
      <c r="E1639" s="537" t="s">
        <v>13</v>
      </c>
      <c r="F1639" s="530" t="s">
        <v>2226</v>
      </c>
      <c r="G1639" s="266" t="s">
        <v>2227</v>
      </c>
      <c r="H1639" s="530" t="s">
        <v>2228</v>
      </c>
      <c r="I1639" s="266">
        <v>99</v>
      </c>
      <c r="J1639" s="531">
        <v>2</v>
      </c>
      <c r="K1639" s="549" t="s">
        <v>8674</v>
      </c>
      <c r="L1639" s="549" t="s">
        <v>8674</v>
      </c>
      <c r="M1639" s="549" t="s">
        <v>8674</v>
      </c>
      <c r="N1639" s="549" t="s">
        <v>8674</v>
      </c>
      <c r="O1639" s="549" t="s">
        <v>8674</v>
      </c>
      <c r="P1639" s="550" t="s">
        <v>8674</v>
      </c>
      <c r="Q1639" s="551" t="s">
        <v>8674</v>
      </c>
      <c r="R1639" s="551" t="s">
        <v>8674</v>
      </c>
      <c r="S1639" s="551" t="s">
        <v>8674</v>
      </c>
      <c r="T1639" s="551">
        <v>1.0991426687183996E-2</v>
      </c>
      <c r="U1639" s="551" t="s">
        <v>8674</v>
      </c>
      <c r="V1639" s="552">
        <v>1.667514319779221E-3</v>
      </c>
      <c r="W1639" s="553" t="s">
        <v>8674</v>
      </c>
      <c r="X1639" s="553" t="s">
        <v>8674</v>
      </c>
      <c r="Y1639" s="553" t="s">
        <v>8674</v>
      </c>
      <c r="Z1639" s="553" t="s">
        <v>8674</v>
      </c>
      <c r="AA1639" s="554" t="s">
        <v>8674</v>
      </c>
      <c r="AB1639" s="684" t="s">
        <v>8674</v>
      </c>
      <c r="AC1639" s="561">
        <v>7.6116534414188118E-4</v>
      </c>
    </row>
    <row r="1640" spans="1:29" ht="15" customHeight="1" thickBot="1" x14ac:dyDescent="0.3">
      <c r="A1640" s="532" t="s">
        <v>8013</v>
      </c>
      <c r="B1640" s="577">
        <v>254</v>
      </c>
      <c r="C1640" s="533" t="s">
        <v>8014</v>
      </c>
      <c r="D1640" s="534" t="s">
        <v>41</v>
      </c>
      <c r="E1640" s="537" t="s">
        <v>13</v>
      </c>
      <c r="F1640" s="530" t="s">
        <v>2229</v>
      </c>
      <c r="G1640" s="266" t="s">
        <v>2230</v>
      </c>
      <c r="H1640" s="530" t="s">
        <v>2231</v>
      </c>
      <c r="I1640" s="266">
        <v>100</v>
      </c>
      <c r="J1640" s="531">
        <v>2</v>
      </c>
      <c r="K1640" s="549" t="s">
        <v>8674</v>
      </c>
      <c r="L1640" s="549" t="s">
        <v>8674</v>
      </c>
      <c r="M1640" s="549" t="s">
        <v>8674</v>
      </c>
      <c r="N1640" s="549" t="s">
        <v>8674</v>
      </c>
      <c r="O1640" s="549" t="s">
        <v>8674</v>
      </c>
      <c r="P1640" s="550" t="s">
        <v>8674</v>
      </c>
      <c r="Q1640" s="551">
        <v>2.5982124298482645E-3</v>
      </c>
      <c r="R1640" s="551">
        <v>2.9231218941829874E-2</v>
      </c>
      <c r="S1640" s="551" t="s">
        <v>8674</v>
      </c>
      <c r="T1640" s="551" t="s">
        <v>8674</v>
      </c>
      <c r="U1640" s="551" t="s">
        <v>8674</v>
      </c>
      <c r="V1640" s="552">
        <v>1.667514319779221E-3</v>
      </c>
      <c r="W1640" s="553" t="s">
        <v>8674</v>
      </c>
      <c r="X1640" s="553" t="s">
        <v>8674</v>
      </c>
      <c r="Y1640" s="553" t="s">
        <v>8674</v>
      </c>
      <c r="Z1640" s="553" t="s">
        <v>8674</v>
      </c>
      <c r="AA1640" s="554" t="s">
        <v>8674</v>
      </c>
      <c r="AB1640" s="684" t="s">
        <v>8674</v>
      </c>
      <c r="AC1640" s="561">
        <v>7.6116534414188118E-4</v>
      </c>
    </row>
    <row r="1641" spans="1:29" ht="15" customHeight="1" thickBot="1" x14ac:dyDescent="0.3">
      <c r="A1641" s="532" t="s">
        <v>8023</v>
      </c>
      <c r="B1641" s="577">
        <v>314</v>
      </c>
      <c r="C1641" s="533" t="s">
        <v>8024</v>
      </c>
      <c r="D1641" s="534" t="s">
        <v>42</v>
      </c>
      <c r="E1641" s="537" t="s">
        <v>5</v>
      </c>
      <c r="F1641" s="530" t="s">
        <v>3069</v>
      </c>
      <c r="G1641" s="266" t="s">
        <v>3070</v>
      </c>
      <c r="H1641" s="530" t="s">
        <v>2776</v>
      </c>
      <c r="I1641" s="266">
        <v>100</v>
      </c>
      <c r="J1641" s="531">
        <v>2</v>
      </c>
      <c r="K1641" s="549" t="s">
        <v>8674</v>
      </c>
      <c r="L1641" s="549" t="s">
        <v>8674</v>
      </c>
      <c r="M1641" s="549" t="s">
        <v>8674</v>
      </c>
      <c r="N1641" s="549" t="s">
        <v>8674</v>
      </c>
      <c r="O1641" s="549" t="s">
        <v>8674</v>
      </c>
      <c r="P1641" s="550" t="s">
        <v>8674</v>
      </c>
      <c r="Q1641" s="551">
        <v>5.1964248596965291E-3</v>
      </c>
      <c r="R1641" s="551" t="s">
        <v>8674</v>
      </c>
      <c r="S1641" s="551" t="s">
        <v>8674</v>
      </c>
      <c r="T1641" s="551" t="s">
        <v>8674</v>
      </c>
      <c r="U1641" s="551" t="s">
        <v>8674</v>
      </c>
      <c r="V1641" s="552">
        <v>1.667514319779221E-3</v>
      </c>
      <c r="W1641" s="553" t="s">
        <v>8674</v>
      </c>
      <c r="X1641" s="553" t="s">
        <v>8674</v>
      </c>
      <c r="Y1641" s="553" t="s">
        <v>8674</v>
      </c>
      <c r="Z1641" s="553" t="s">
        <v>8674</v>
      </c>
      <c r="AA1641" s="554" t="s">
        <v>8674</v>
      </c>
      <c r="AB1641" s="684" t="s">
        <v>8674</v>
      </c>
      <c r="AC1641" s="561">
        <v>7.6116534414188118E-4</v>
      </c>
    </row>
    <row r="1642" spans="1:29" ht="15" customHeight="1" thickBot="1" x14ac:dyDescent="0.3">
      <c r="A1642" s="532" t="s">
        <v>8039</v>
      </c>
      <c r="B1642" s="577">
        <v>325</v>
      </c>
      <c r="C1642" s="533" t="s">
        <v>8040</v>
      </c>
      <c r="D1642" s="534" t="s">
        <v>42</v>
      </c>
      <c r="E1642" s="537" t="s">
        <v>8</v>
      </c>
      <c r="F1642" s="530" t="s">
        <v>4409</v>
      </c>
      <c r="G1642" s="266" t="s">
        <v>4410</v>
      </c>
      <c r="H1642" s="530" t="s">
        <v>4411</v>
      </c>
      <c r="I1642" s="266">
        <v>99</v>
      </c>
      <c r="J1642" s="531">
        <v>2</v>
      </c>
      <c r="K1642" s="549" t="s">
        <v>8674</v>
      </c>
      <c r="L1642" s="549" t="s">
        <v>8674</v>
      </c>
      <c r="M1642" s="549" t="s">
        <v>8674</v>
      </c>
      <c r="N1642" s="549" t="s">
        <v>8674</v>
      </c>
      <c r="O1642" s="549" t="s">
        <v>8674</v>
      </c>
      <c r="P1642" s="550" t="s">
        <v>8674</v>
      </c>
      <c r="Q1642" s="551" t="s">
        <v>8674</v>
      </c>
      <c r="R1642" s="551" t="s">
        <v>8674</v>
      </c>
      <c r="S1642" s="551">
        <v>3.8763446070355654E-3</v>
      </c>
      <c r="T1642" s="551" t="s">
        <v>8674</v>
      </c>
      <c r="U1642" s="551" t="s">
        <v>8674</v>
      </c>
      <c r="V1642" s="552">
        <v>1.667514319779221E-3</v>
      </c>
      <c r="W1642" s="553" t="s">
        <v>8674</v>
      </c>
      <c r="X1642" s="553" t="s">
        <v>8674</v>
      </c>
      <c r="Y1642" s="553" t="s">
        <v>8674</v>
      </c>
      <c r="Z1642" s="553" t="s">
        <v>8674</v>
      </c>
      <c r="AA1642" s="554" t="s">
        <v>8674</v>
      </c>
      <c r="AB1642" s="684" t="s">
        <v>8674</v>
      </c>
      <c r="AC1642" s="561">
        <v>7.6116534414188118E-4</v>
      </c>
    </row>
    <row r="1643" spans="1:29" ht="15" customHeight="1" thickBot="1" x14ac:dyDescent="0.3">
      <c r="A1643" s="532" t="s">
        <v>8429</v>
      </c>
      <c r="B1643" s="577">
        <v>305</v>
      </c>
      <c r="C1643" s="533" t="s">
        <v>8430</v>
      </c>
      <c r="D1643" s="534" t="s">
        <v>41</v>
      </c>
      <c r="E1643" s="537" t="s">
        <v>23</v>
      </c>
      <c r="F1643" s="530" t="s">
        <v>2020</v>
      </c>
      <c r="G1643" s="266" t="s">
        <v>2021</v>
      </c>
      <c r="H1643" s="530" t="s">
        <v>2022</v>
      </c>
      <c r="I1643" s="266">
        <v>99</v>
      </c>
      <c r="J1643" s="531">
        <v>2</v>
      </c>
      <c r="K1643" s="549" t="s">
        <v>8674</v>
      </c>
      <c r="L1643" s="549" t="s">
        <v>8674</v>
      </c>
      <c r="M1643" s="549" t="s">
        <v>8674</v>
      </c>
      <c r="N1643" s="549">
        <v>1.0134792743488396E-2</v>
      </c>
      <c r="O1643" s="549" t="s">
        <v>8674</v>
      </c>
      <c r="P1643" s="550">
        <v>2.8341859509402414E-3</v>
      </c>
      <c r="Q1643" s="551" t="s">
        <v>8674</v>
      </c>
      <c r="R1643" s="551" t="s">
        <v>8674</v>
      </c>
      <c r="S1643" s="551" t="s">
        <v>8674</v>
      </c>
      <c r="T1643" s="551" t="s">
        <v>8674</v>
      </c>
      <c r="U1643" s="551" t="s">
        <v>8674</v>
      </c>
      <c r="V1643" s="552" t="s">
        <v>8674</v>
      </c>
      <c r="W1643" s="553" t="s">
        <v>8674</v>
      </c>
      <c r="X1643" s="553" t="s">
        <v>8674</v>
      </c>
      <c r="Y1643" s="553" t="s">
        <v>8674</v>
      </c>
      <c r="Z1643" s="553" t="s">
        <v>8674</v>
      </c>
      <c r="AA1643" s="554" t="s">
        <v>8674</v>
      </c>
      <c r="AB1643" s="684" t="s">
        <v>8674</v>
      </c>
      <c r="AC1643" s="561">
        <v>7.6116534414188118E-4</v>
      </c>
    </row>
    <row r="1644" spans="1:29" ht="15" customHeight="1" thickBot="1" x14ac:dyDescent="0.3">
      <c r="A1644" s="532" t="s">
        <v>8515</v>
      </c>
      <c r="B1644" s="577">
        <v>240</v>
      </c>
      <c r="C1644" s="533" t="s">
        <v>8516</v>
      </c>
      <c r="D1644" s="534" t="s">
        <v>41</v>
      </c>
      <c r="E1644" s="537" t="s">
        <v>12</v>
      </c>
      <c r="F1644" s="530" t="s">
        <v>1672</v>
      </c>
      <c r="G1644" s="266" t="s">
        <v>1673</v>
      </c>
      <c r="H1644" s="530" t="s">
        <v>1674</v>
      </c>
      <c r="I1644" s="266">
        <v>90</v>
      </c>
      <c r="J1644" s="531">
        <v>2</v>
      </c>
      <c r="K1644" s="549" t="s">
        <v>8674</v>
      </c>
      <c r="L1644" s="549">
        <v>2.6673779674579887E-2</v>
      </c>
      <c r="M1644" s="549" t="s">
        <v>8674</v>
      </c>
      <c r="N1644" s="549">
        <v>5.067396371744198E-3</v>
      </c>
      <c r="O1644" s="549" t="s">
        <v>8674</v>
      </c>
      <c r="P1644" s="550">
        <v>2.8341859509402414E-3</v>
      </c>
      <c r="Q1644" s="551" t="s">
        <v>8674</v>
      </c>
      <c r="R1644" s="551" t="s">
        <v>8674</v>
      </c>
      <c r="S1644" s="551" t="s">
        <v>8674</v>
      </c>
      <c r="T1644" s="551" t="s">
        <v>8674</v>
      </c>
      <c r="U1644" s="551" t="s">
        <v>8674</v>
      </c>
      <c r="V1644" s="552" t="s">
        <v>8674</v>
      </c>
      <c r="W1644" s="553" t="s">
        <v>8674</v>
      </c>
      <c r="X1644" s="553" t="s">
        <v>8674</v>
      </c>
      <c r="Y1644" s="553" t="s">
        <v>8674</v>
      </c>
      <c r="Z1644" s="553" t="s">
        <v>8674</v>
      </c>
      <c r="AA1644" s="554" t="s">
        <v>8674</v>
      </c>
      <c r="AB1644" s="684" t="s">
        <v>8674</v>
      </c>
      <c r="AC1644" s="561">
        <v>7.6116534414188118E-4</v>
      </c>
    </row>
    <row r="1645" spans="1:29" ht="15" customHeight="1" thickBot="1" x14ac:dyDescent="0.3">
      <c r="A1645" s="532" t="s">
        <v>8433</v>
      </c>
      <c r="B1645" s="577">
        <v>364</v>
      </c>
      <c r="C1645" s="533" t="s">
        <v>8434</v>
      </c>
      <c r="D1645" s="534" t="s">
        <v>42</v>
      </c>
      <c r="E1645" s="537" t="s">
        <v>5</v>
      </c>
      <c r="F1645" s="530" t="s">
        <v>3075</v>
      </c>
      <c r="G1645" s="266" t="s">
        <v>3076</v>
      </c>
      <c r="H1645" s="530" t="s">
        <v>3077</v>
      </c>
      <c r="I1645" s="266">
        <v>99</v>
      </c>
      <c r="J1645" s="531">
        <v>2</v>
      </c>
      <c r="K1645" s="549">
        <v>1.5549681231534754E-2</v>
      </c>
      <c r="L1645" s="549" t="s">
        <v>8674</v>
      </c>
      <c r="M1645" s="549" t="s">
        <v>8674</v>
      </c>
      <c r="N1645" s="549" t="s">
        <v>8674</v>
      </c>
      <c r="O1645" s="549" t="s">
        <v>8674</v>
      </c>
      <c r="P1645" s="550">
        <v>2.8341859509402414E-3</v>
      </c>
      <c r="Q1645" s="551" t="s">
        <v>8674</v>
      </c>
      <c r="R1645" s="551" t="s">
        <v>8674</v>
      </c>
      <c r="S1645" s="551" t="s">
        <v>8674</v>
      </c>
      <c r="T1645" s="551" t="s">
        <v>8674</v>
      </c>
      <c r="U1645" s="551" t="s">
        <v>8674</v>
      </c>
      <c r="V1645" s="552" t="s">
        <v>8674</v>
      </c>
      <c r="W1645" s="553" t="s">
        <v>8674</v>
      </c>
      <c r="X1645" s="553" t="s">
        <v>8674</v>
      </c>
      <c r="Y1645" s="553" t="s">
        <v>8674</v>
      </c>
      <c r="Z1645" s="553" t="s">
        <v>8674</v>
      </c>
      <c r="AA1645" s="554" t="s">
        <v>8674</v>
      </c>
      <c r="AB1645" s="684" t="s">
        <v>8674</v>
      </c>
      <c r="AC1645" s="561">
        <v>7.6116534414188118E-4</v>
      </c>
    </row>
    <row r="1646" spans="1:29" ht="15" customHeight="1" thickBot="1" x14ac:dyDescent="0.3">
      <c r="A1646" s="532" t="s">
        <v>7754</v>
      </c>
      <c r="B1646" s="577">
        <v>348</v>
      </c>
      <c r="C1646" s="533" t="s">
        <v>7755</v>
      </c>
      <c r="D1646" s="534" t="s">
        <v>42</v>
      </c>
      <c r="E1646" s="537" t="s">
        <v>5</v>
      </c>
      <c r="F1646" s="530" t="s">
        <v>3081</v>
      </c>
      <c r="G1646" s="266" t="s">
        <v>3082</v>
      </c>
      <c r="H1646" s="530" t="s">
        <v>3083</v>
      </c>
      <c r="I1646" s="266">
        <v>100</v>
      </c>
      <c r="J1646" s="531">
        <v>2</v>
      </c>
      <c r="K1646" s="549" t="s">
        <v>8674</v>
      </c>
      <c r="L1646" s="549" t="s">
        <v>8674</v>
      </c>
      <c r="M1646" s="549" t="s">
        <v>8674</v>
      </c>
      <c r="N1646" s="549" t="s">
        <v>8674</v>
      </c>
      <c r="O1646" s="549" t="s">
        <v>8674</v>
      </c>
      <c r="P1646" s="550" t="s">
        <v>8674</v>
      </c>
      <c r="Q1646" s="551" t="s">
        <v>8674</v>
      </c>
      <c r="R1646" s="551" t="s">
        <v>8674</v>
      </c>
      <c r="S1646" s="551" t="s">
        <v>8674</v>
      </c>
      <c r="T1646" s="551" t="s">
        <v>8674</v>
      </c>
      <c r="U1646" s="551" t="s">
        <v>8674</v>
      </c>
      <c r="V1646" s="552" t="s">
        <v>8674</v>
      </c>
      <c r="W1646" s="553" t="s">
        <v>8674</v>
      </c>
      <c r="X1646" s="553" t="s">
        <v>8674</v>
      </c>
      <c r="Y1646" s="553" t="s">
        <v>8674</v>
      </c>
      <c r="Z1646" s="553" t="s">
        <v>8674</v>
      </c>
      <c r="AA1646" s="554">
        <v>8.084074373484236E-2</v>
      </c>
      <c r="AB1646" s="684">
        <v>2.768204404213207E-3</v>
      </c>
      <c r="AC1646" s="561">
        <v>7.6116534414188118E-4</v>
      </c>
    </row>
    <row r="1647" spans="1:29" ht="15" customHeight="1" thickBot="1" x14ac:dyDescent="0.3">
      <c r="A1647" s="532" t="s">
        <v>8185</v>
      </c>
      <c r="B1647" s="577">
        <v>245</v>
      </c>
      <c r="C1647" s="533" t="s">
        <v>8186</v>
      </c>
      <c r="D1647" s="534" t="s">
        <v>41</v>
      </c>
      <c r="E1647" s="537" t="s">
        <v>17</v>
      </c>
      <c r="F1647" s="530" t="s">
        <v>1371</v>
      </c>
      <c r="G1647" s="266" t="s">
        <v>1372</v>
      </c>
      <c r="H1647" s="530" t="s">
        <v>1373</v>
      </c>
      <c r="I1647" s="266">
        <v>93</v>
      </c>
      <c r="J1647" s="531">
        <v>2</v>
      </c>
      <c r="K1647" s="549" t="s">
        <v>8674</v>
      </c>
      <c r="L1647" s="549" t="s">
        <v>8674</v>
      </c>
      <c r="M1647" s="549" t="s">
        <v>8674</v>
      </c>
      <c r="N1647" s="549" t="s">
        <v>8674</v>
      </c>
      <c r="O1647" s="549" t="s">
        <v>8674</v>
      </c>
      <c r="P1647" s="550" t="s">
        <v>8674</v>
      </c>
      <c r="Q1647" s="551" t="s">
        <v>8674</v>
      </c>
      <c r="R1647" s="551" t="s">
        <v>8674</v>
      </c>
      <c r="S1647" s="551">
        <v>1.9381723035177827E-3</v>
      </c>
      <c r="T1647" s="551">
        <v>5.4957133435919979E-3</v>
      </c>
      <c r="U1647" s="551" t="s">
        <v>8674</v>
      </c>
      <c r="V1647" s="552">
        <v>1.667514319779221E-3</v>
      </c>
      <c r="W1647" s="553" t="s">
        <v>8674</v>
      </c>
      <c r="X1647" s="553" t="s">
        <v>8674</v>
      </c>
      <c r="Y1647" s="553" t="s">
        <v>8674</v>
      </c>
      <c r="Z1647" s="553" t="s">
        <v>8674</v>
      </c>
      <c r="AA1647" s="554" t="s">
        <v>8674</v>
      </c>
      <c r="AB1647" s="684" t="s">
        <v>8674</v>
      </c>
      <c r="AC1647" s="561">
        <v>7.6116534414188118E-4</v>
      </c>
    </row>
    <row r="1648" spans="1:29" ht="15" customHeight="1" thickBot="1" x14ac:dyDescent="0.3">
      <c r="A1648" s="532" t="s">
        <v>8477</v>
      </c>
      <c r="B1648" s="577">
        <v>247</v>
      </c>
      <c r="C1648" s="533" t="s">
        <v>8478</v>
      </c>
      <c r="D1648" s="534" t="s">
        <v>41</v>
      </c>
      <c r="E1648" s="537" t="s">
        <v>17</v>
      </c>
      <c r="F1648" s="530" t="s">
        <v>1379</v>
      </c>
      <c r="G1648" s="266" t="s">
        <v>1350</v>
      </c>
      <c r="H1648" s="530" t="s">
        <v>786</v>
      </c>
      <c r="I1648" s="266">
        <v>95</v>
      </c>
      <c r="J1648" s="531">
        <v>2</v>
      </c>
      <c r="K1648" s="549" t="s">
        <v>8674</v>
      </c>
      <c r="L1648" s="549" t="s">
        <v>8674</v>
      </c>
      <c r="M1648" s="549" t="s">
        <v>8674</v>
      </c>
      <c r="N1648" s="549" t="s">
        <v>8674</v>
      </c>
      <c r="O1648" s="549">
        <v>1.0561892691170258E-2</v>
      </c>
      <c r="P1648" s="550">
        <v>2.8341859509402414E-3</v>
      </c>
      <c r="Q1648" s="551" t="s">
        <v>8674</v>
      </c>
      <c r="R1648" s="551" t="s">
        <v>8674</v>
      </c>
      <c r="S1648" s="551" t="s">
        <v>8674</v>
      </c>
      <c r="T1648" s="551" t="s">
        <v>8674</v>
      </c>
      <c r="U1648" s="551" t="s">
        <v>8674</v>
      </c>
      <c r="V1648" s="552" t="s">
        <v>8674</v>
      </c>
      <c r="W1648" s="553" t="s">
        <v>8674</v>
      </c>
      <c r="X1648" s="553" t="s">
        <v>8674</v>
      </c>
      <c r="Y1648" s="553" t="s">
        <v>8674</v>
      </c>
      <c r="Z1648" s="553" t="s">
        <v>8674</v>
      </c>
      <c r="AA1648" s="554" t="s">
        <v>8674</v>
      </c>
      <c r="AB1648" s="684" t="s">
        <v>8674</v>
      </c>
      <c r="AC1648" s="561">
        <v>7.6116534414188118E-4</v>
      </c>
    </row>
    <row r="1649" spans="1:29" ht="15" customHeight="1" thickBot="1" x14ac:dyDescent="0.3">
      <c r="A1649" s="532" t="s">
        <v>7788</v>
      </c>
      <c r="B1649" s="577">
        <v>363</v>
      </c>
      <c r="C1649" s="533" t="s">
        <v>7789</v>
      </c>
      <c r="D1649" s="534" t="s">
        <v>42</v>
      </c>
      <c r="E1649" s="537" t="s">
        <v>5</v>
      </c>
      <c r="F1649" s="530" t="s">
        <v>3093</v>
      </c>
      <c r="G1649" s="266" t="s">
        <v>3094</v>
      </c>
      <c r="H1649" s="530" t="s">
        <v>3095</v>
      </c>
      <c r="I1649" s="266">
        <v>99</v>
      </c>
      <c r="J1649" s="531">
        <v>2</v>
      </c>
      <c r="K1649" s="549" t="s">
        <v>8674</v>
      </c>
      <c r="L1649" s="549" t="s">
        <v>8674</v>
      </c>
      <c r="M1649" s="549" t="s">
        <v>8674</v>
      </c>
      <c r="N1649" s="549" t="s">
        <v>8674</v>
      </c>
      <c r="O1649" s="549" t="s">
        <v>8674</v>
      </c>
      <c r="P1649" s="550" t="s">
        <v>8674</v>
      </c>
      <c r="Q1649" s="551" t="s">
        <v>8674</v>
      </c>
      <c r="R1649" s="551" t="s">
        <v>8674</v>
      </c>
      <c r="S1649" s="551" t="s">
        <v>8674</v>
      </c>
      <c r="T1649" s="551" t="s">
        <v>8674</v>
      </c>
      <c r="U1649" s="551" t="s">
        <v>8674</v>
      </c>
      <c r="V1649" s="552" t="s">
        <v>8674</v>
      </c>
      <c r="W1649" s="553">
        <v>8.3927822073017206E-3</v>
      </c>
      <c r="X1649" s="553" t="s">
        <v>8674</v>
      </c>
      <c r="Y1649" s="553" t="s">
        <v>8674</v>
      </c>
      <c r="Z1649" s="553" t="s">
        <v>8674</v>
      </c>
      <c r="AA1649" s="554" t="s">
        <v>8674</v>
      </c>
      <c r="AB1649" s="684">
        <v>2.768204404213207E-3</v>
      </c>
      <c r="AC1649" s="561">
        <v>7.6116534414188118E-4</v>
      </c>
    </row>
    <row r="1650" spans="1:29" ht="15" customHeight="1" thickBot="1" x14ac:dyDescent="0.3">
      <c r="A1650" s="532" t="s">
        <v>7885</v>
      </c>
      <c r="B1650" s="577">
        <v>242</v>
      </c>
      <c r="C1650" s="533" t="s">
        <v>7886</v>
      </c>
      <c r="D1650" s="534" t="s">
        <v>41</v>
      </c>
      <c r="E1650" s="537" t="s">
        <v>17</v>
      </c>
      <c r="F1650" s="530" t="s">
        <v>1388</v>
      </c>
      <c r="G1650" s="266" t="s">
        <v>1389</v>
      </c>
      <c r="H1650" s="530" t="s">
        <v>423</v>
      </c>
      <c r="I1650" s="266">
        <v>99</v>
      </c>
      <c r="J1650" s="531">
        <v>2</v>
      </c>
      <c r="K1650" s="549" t="s">
        <v>8674</v>
      </c>
      <c r="L1650" s="549" t="s">
        <v>8674</v>
      </c>
      <c r="M1650" s="549" t="s">
        <v>8674</v>
      </c>
      <c r="N1650" s="549" t="s">
        <v>8674</v>
      </c>
      <c r="O1650" s="549" t="s">
        <v>8674</v>
      </c>
      <c r="P1650" s="550" t="s">
        <v>8674</v>
      </c>
      <c r="Q1650" s="551">
        <v>2.5982124298482645E-3</v>
      </c>
      <c r="R1650" s="551" t="s">
        <v>8674</v>
      </c>
      <c r="S1650" s="551" t="s">
        <v>8674</v>
      </c>
      <c r="T1650" s="551" t="s">
        <v>8674</v>
      </c>
      <c r="U1650" s="551" t="s">
        <v>8674</v>
      </c>
      <c r="V1650" s="552">
        <v>8.3375715988961052E-4</v>
      </c>
      <c r="W1650" s="553" t="s">
        <v>8674</v>
      </c>
      <c r="X1650" s="553" t="s">
        <v>8674</v>
      </c>
      <c r="Y1650" s="553">
        <v>2.5944375259443751E-3</v>
      </c>
      <c r="Z1650" s="553" t="s">
        <v>8674</v>
      </c>
      <c r="AA1650" s="554" t="s">
        <v>8674</v>
      </c>
      <c r="AB1650" s="684">
        <v>1.3841022021066035E-3</v>
      </c>
      <c r="AC1650" s="561">
        <v>7.6116534414188118E-4</v>
      </c>
    </row>
    <row r="1651" spans="1:29" ht="15" customHeight="1" thickBot="1" x14ac:dyDescent="0.3">
      <c r="A1651" s="532" t="s">
        <v>7780</v>
      </c>
      <c r="B1651" s="577">
        <v>296</v>
      </c>
      <c r="C1651" s="533" t="s">
        <v>7781</v>
      </c>
      <c r="D1651" s="534" t="s">
        <v>42</v>
      </c>
      <c r="E1651" s="537" t="s">
        <v>5</v>
      </c>
      <c r="F1651" s="530" t="s">
        <v>3102</v>
      </c>
      <c r="G1651" s="266" t="s">
        <v>3103</v>
      </c>
      <c r="H1651" s="530" t="s">
        <v>3104</v>
      </c>
      <c r="I1651" s="266">
        <v>99</v>
      </c>
      <c r="J1651" s="531">
        <v>2</v>
      </c>
      <c r="K1651" s="549" t="s">
        <v>8674</v>
      </c>
      <c r="L1651" s="549" t="s">
        <v>8674</v>
      </c>
      <c r="M1651" s="549" t="s">
        <v>8674</v>
      </c>
      <c r="N1651" s="549" t="s">
        <v>8674</v>
      </c>
      <c r="O1651" s="549" t="s">
        <v>8674</v>
      </c>
      <c r="P1651" s="550" t="s">
        <v>8674</v>
      </c>
      <c r="Q1651" s="551" t="s">
        <v>8674</v>
      </c>
      <c r="R1651" s="551" t="s">
        <v>8674</v>
      </c>
      <c r="S1651" s="551" t="s">
        <v>8674</v>
      </c>
      <c r="T1651" s="551" t="s">
        <v>8674</v>
      </c>
      <c r="U1651" s="551" t="s">
        <v>8674</v>
      </c>
      <c r="V1651" s="552" t="s">
        <v>8674</v>
      </c>
      <c r="W1651" s="553">
        <v>8.3927822073017206E-3</v>
      </c>
      <c r="X1651" s="553" t="s">
        <v>8674</v>
      </c>
      <c r="Y1651" s="553" t="s">
        <v>8674</v>
      </c>
      <c r="Z1651" s="553" t="s">
        <v>8674</v>
      </c>
      <c r="AA1651" s="554" t="s">
        <v>8674</v>
      </c>
      <c r="AB1651" s="684">
        <v>2.768204404213207E-3</v>
      </c>
      <c r="AC1651" s="561">
        <v>7.6116534414188118E-4</v>
      </c>
    </row>
    <row r="1652" spans="1:29" ht="15" customHeight="1" thickBot="1" x14ac:dyDescent="0.3">
      <c r="A1652" s="532" t="s">
        <v>7770</v>
      </c>
      <c r="B1652" s="577">
        <v>247</v>
      </c>
      <c r="C1652" s="533" t="s">
        <v>7771</v>
      </c>
      <c r="D1652" s="534" t="s">
        <v>41</v>
      </c>
      <c r="E1652" s="537" t="s">
        <v>17</v>
      </c>
      <c r="F1652" s="530" t="s">
        <v>1393</v>
      </c>
      <c r="G1652" s="266" t="s">
        <v>1394</v>
      </c>
      <c r="H1652" s="530" t="s">
        <v>1395</v>
      </c>
      <c r="I1652" s="266">
        <v>99</v>
      </c>
      <c r="J1652" s="531">
        <v>2</v>
      </c>
      <c r="K1652" s="549" t="s">
        <v>8674</v>
      </c>
      <c r="L1652" s="549" t="s">
        <v>8674</v>
      </c>
      <c r="M1652" s="549" t="s">
        <v>8674</v>
      </c>
      <c r="N1652" s="549" t="s">
        <v>8674</v>
      </c>
      <c r="O1652" s="549" t="s">
        <v>8674</v>
      </c>
      <c r="P1652" s="550" t="s">
        <v>8674</v>
      </c>
      <c r="Q1652" s="551" t="s">
        <v>8674</v>
      </c>
      <c r="R1652" s="551" t="s">
        <v>8674</v>
      </c>
      <c r="S1652" s="551" t="s">
        <v>8674</v>
      </c>
      <c r="T1652" s="551" t="s">
        <v>8674</v>
      </c>
      <c r="U1652" s="551" t="s">
        <v>8674</v>
      </c>
      <c r="V1652" s="552" t="s">
        <v>8674</v>
      </c>
      <c r="W1652" s="553">
        <v>8.3927822073017206E-3</v>
      </c>
      <c r="X1652" s="553" t="s">
        <v>8674</v>
      </c>
      <c r="Y1652" s="553" t="s">
        <v>8674</v>
      </c>
      <c r="Z1652" s="553" t="s">
        <v>8674</v>
      </c>
      <c r="AA1652" s="554" t="s">
        <v>8674</v>
      </c>
      <c r="AB1652" s="684">
        <v>2.768204404213207E-3</v>
      </c>
      <c r="AC1652" s="561">
        <v>7.6116534414188118E-4</v>
      </c>
    </row>
    <row r="1653" spans="1:29" ht="15" customHeight="1" thickBot="1" x14ac:dyDescent="0.3">
      <c r="A1653" s="532" t="s">
        <v>7869</v>
      </c>
      <c r="B1653" s="577">
        <v>242</v>
      </c>
      <c r="C1653" s="533" t="s">
        <v>7870</v>
      </c>
      <c r="D1653" s="534" t="s">
        <v>41</v>
      </c>
      <c r="E1653" s="537" t="s">
        <v>12</v>
      </c>
      <c r="F1653" s="530" t="s">
        <v>1691</v>
      </c>
      <c r="G1653" s="266" t="s">
        <v>1687</v>
      </c>
      <c r="H1653" s="530" t="s">
        <v>209</v>
      </c>
      <c r="I1653" s="266">
        <v>100</v>
      </c>
      <c r="J1653" s="531">
        <v>2</v>
      </c>
      <c r="K1653" s="549" t="s">
        <v>8674</v>
      </c>
      <c r="L1653" s="549" t="s">
        <v>8674</v>
      </c>
      <c r="M1653" s="549" t="s">
        <v>8674</v>
      </c>
      <c r="N1653" s="549" t="s">
        <v>8674</v>
      </c>
      <c r="O1653" s="549" t="s">
        <v>8674</v>
      </c>
      <c r="P1653" s="550" t="s">
        <v>8674</v>
      </c>
      <c r="Q1653" s="551" t="s">
        <v>8674</v>
      </c>
      <c r="R1653" s="551" t="s">
        <v>8674</v>
      </c>
      <c r="S1653" s="551" t="s">
        <v>8674</v>
      </c>
      <c r="T1653" s="551">
        <v>5.4957133435919979E-3</v>
      </c>
      <c r="U1653" s="551" t="s">
        <v>8674</v>
      </c>
      <c r="V1653" s="552">
        <v>8.3375715988961052E-4</v>
      </c>
      <c r="W1653" s="553" t="s">
        <v>8674</v>
      </c>
      <c r="X1653" s="553" t="s">
        <v>8674</v>
      </c>
      <c r="Y1653" s="553" t="s">
        <v>8674</v>
      </c>
      <c r="Z1653" s="553">
        <v>4.595588235294118E-2</v>
      </c>
      <c r="AA1653" s="554" t="s">
        <v>8674</v>
      </c>
      <c r="AB1653" s="684">
        <v>1.3841022021066035E-3</v>
      </c>
      <c r="AC1653" s="561">
        <v>7.6116534414188118E-4</v>
      </c>
    </row>
    <row r="1654" spans="1:29" ht="15" customHeight="1" thickBot="1" x14ac:dyDescent="0.3">
      <c r="A1654" s="532" t="s">
        <v>7955</v>
      </c>
      <c r="B1654" s="577">
        <v>242</v>
      </c>
      <c r="C1654" s="533" t="s">
        <v>7956</v>
      </c>
      <c r="D1654" s="534" t="s">
        <v>41</v>
      </c>
      <c r="E1654" s="537" t="s">
        <v>12</v>
      </c>
      <c r="F1654" s="530" t="s">
        <v>1695</v>
      </c>
      <c r="G1654" s="266" t="s">
        <v>1696</v>
      </c>
      <c r="H1654" s="530" t="s">
        <v>1697</v>
      </c>
      <c r="I1654" s="266">
        <v>96</v>
      </c>
      <c r="J1654" s="531">
        <v>2</v>
      </c>
      <c r="K1654" s="549">
        <v>7.7748406157673771E-3</v>
      </c>
      <c r="L1654" s="549" t="s">
        <v>8674</v>
      </c>
      <c r="M1654" s="549" t="s">
        <v>8674</v>
      </c>
      <c r="N1654" s="549" t="s">
        <v>8674</v>
      </c>
      <c r="O1654" s="549" t="s">
        <v>8674</v>
      </c>
      <c r="P1654" s="550">
        <v>1.4170929754701207E-3</v>
      </c>
      <c r="Q1654" s="551" t="s">
        <v>8674</v>
      </c>
      <c r="R1654" s="551" t="s">
        <v>8674</v>
      </c>
      <c r="S1654" s="551" t="s">
        <v>8674</v>
      </c>
      <c r="T1654" s="551" t="s">
        <v>8674</v>
      </c>
      <c r="U1654" s="551" t="s">
        <v>8674</v>
      </c>
      <c r="V1654" s="552" t="s">
        <v>8674</v>
      </c>
      <c r="W1654" s="553" t="s">
        <v>8674</v>
      </c>
      <c r="X1654" s="553" t="s">
        <v>8674</v>
      </c>
      <c r="Y1654" s="553">
        <v>2.5944375259443751E-3</v>
      </c>
      <c r="Z1654" s="553" t="s">
        <v>8674</v>
      </c>
      <c r="AA1654" s="554" t="s">
        <v>8674</v>
      </c>
      <c r="AB1654" s="684">
        <v>1.3841022021066035E-3</v>
      </c>
      <c r="AC1654" s="561">
        <v>7.6116534414188118E-4</v>
      </c>
    </row>
    <row r="1655" spans="1:29" ht="15" customHeight="1" thickBot="1" x14ac:dyDescent="0.3">
      <c r="A1655" s="532" t="s">
        <v>8463</v>
      </c>
      <c r="B1655" s="577">
        <v>250</v>
      </c>
      <c r="C1655" s="533" t="s">
        <v>8464</v>
      </c>
      <c r="D1655" s="534" t="s">
        <v>41</v>
      </c>
      <c r="E1655" s="537" t="s">
        <v>6</v>
      </c>
      <c r="F1655" s="530" t="s">
        <v>361</v>
      </c>
      <c r="G1655" s="266" t="s">
        <v>362</v>
      </c>
      <c r="H1655" s="530" t="s">
        <v>363</v>
      </c>
      <c r="I1655" s="266">
        <v>96</v>
      </c>
      <c r="J1655" s="531">
        <v>2</v>
      </c>
      <c r="K1655" s="549" t="s">
        <v>8674</v>
      </c>
      <c r="L1655" s="549" t="s">
        <v>8674</v>
      </c>
      <c r="M1655" s="549" t="s">
        <v>8674</v>
      </c>
      <c r="N1655" s="549" t="s">
        <v>8674</v>
      </c>
      <c r="O1655" s="549">
        <v>1.0561892691170258E-2</v>
      </c>
      <c r="P1655" s="550">
        <v>2.8341859509402414E-3</v>
      </c>
      <c r="Q1655" s="551" t="s">
        <v>8674</v>
      </c>
      <c r="R1655" s="551" t="s">
        <v>8674</v>
      </c>
      <c r="S1655" s="551" t="s">
        <v>8674</v>
      </c>
      <c r="T1655" s="551" t="s">
        <v>8674</v>
      </c>
      <c r="U1655" s="551" t="s">
        <v>8674</v>
      </c>
      <c r="V1655" s="552" t="s">
        <v>8674</v>
      </c>
      <c r="W1655" s="553" t="s">
        <v>8674</v>
      </c>
      <c r="X1655" s="553" t="s">
        <v>8674</v>
      </c>
      <c r="Y1655" s="553" t="s">
        <v>8674</v>
      </c>
      <c r="Z1655" s="553" t="s">
        <v>8674</v>
      </c>
      <c r="AA1655" s="554" t="s">
        <v>8674</v>
      </c>
      <c r="AB1655" s="684" t="s">
        <v>8674</v>
      </c>
      <c r="AC1655" s="561">
        <v>7.6116534414188118E-4</v>
      </c>
    </row>
    <row r="1656" spans="1:29" ht="15" customHeight="1" thickBot="1" x14ac:dyDescent="0.3">
      <c r="A1656" s="532" t="s">
        <v>8431</v>
      </c>
      <c r="B1656" s="577">
        <v>251</v>
      </c>
      <c r="C1656" s="533" t="s">
        <v>8432</v>
      </c>
      <c r="D1656" s="534" t="s">
        <v>41</v>
      </c>
      <c r="E1656" s="537" t="s">
        <v>6</v>
      </c>
      <c r="F1656" s="530" t="s">
        <v>364</v>
      </c>
      <c r="G1656" s="266" t="s">
        <v>357</v>
      </c>
      <c r="H1656" s="530" t="s">
        <v>365</v>
      </c>
      <c r="I1656" s="266">
        <v>94</v>
      </c>
      <c r="J1656" s="531">
        <v>2</v>
      </c>
      <c r="K1656" s="549" t="s">
        <v>8674</v>
      </c>
      <c r="L1656" s="549" t="s">
        <v>8674</v>
      </c>
      <c r="M1656" s="549" t="s">
        <v>8674</v>
      </c>
      <c r="N1656" s="549">
        <v>1.0134792743488396E-2</v>
      </c>
      <c r="O1656" s="549" t="s">
        <v>8674</v>
      </c>
      <c r="P1656" s="550">
        <v>2.8341859509402414E-3</v>
      </c>
      <c r="Q1656" s="551" t="s">
        <v>8674</v>
      </c>
      <c r="R1656" s="551" t="s">
        <v>8674</v>
      </c>
      <c r="S1656" s="551" t="s">
        <v>8674</v>
      </c>
      <c r="T1656" s="551" t="s">
        <v>8674</v>
      </c>
      <c r="U1656" s="551" t="s">
        <v>8674</v>
      </c>
      <c r="V1656" s="552" t="s">
        <v>8674</v>
      </c>
      <c r="W1656" s="553" t="s">
        <v>8674</v>
      </c>
      <c r="X1656" s="553" t="s">
        <v>8674</v>
      </c>
      <c r="Y1656" s="553" t="s">
        <v>8674</v>
      </c>
      <c r="Z1656" s="553" t="s">
        <v>8674</v>
      </c>
      <c r="AA1656" s="554" t="s">
        <v>8674</v>
      </c>
      <c r="AB1656" s="684" t="s">
        <v>8674</v>
      </c>
      <c r="AC1656" s="561">
        <v>7.6116534414188118E-4</v>
      </c>
    </row>
    <row r="1657" spans="1:29" ht="15" customHeight="1" thickBot="1" x14ac:dyDescent="0.3">
      <c r="A1657" s="532" t="s">
        <v>8221</v>
      </c>
      <c r="B1657" s="577">
        <v>306</v>
      </c>
      <c r="C1657" s="533" t="s">
        <v>8222</v>
      </c>
      <c r="D1657" s="534" t="s">
        <v>42</v>
      </c>
      <c r="E1657" s="537" t="s">
        <v>10</v>
      </c>
      <c r="F1657" s="530" t="s">
        <v>4077</v>
      </c>
      <c r="G1657" s="266" t="s">
        <v>4078</v>
      </c>
      <c r="H1657" s="530" t="s">
        <v>4079</v>
      </c>
      <c r="I1657" s="266">
        <v>90</v>
      </c>
      <c r="J1657" s="531">
        <v>2</v>
      </c>
      <c r="K1657" s="549" t="s">
        <v>8674</v>
      </c>
      <c r="L1657" s="549" t="s">
        <v>8674</v>
      </c>
      <c r="M1657" s="549" t="s">
        <v>8674</v>
      </c>
      <c r="N1657" s="549" t="s">
        <v>8674</v>
      </c>
      <c r="O1657" s="549" t="s">
        <v>8674</v>
      </c>
      <c r="P1657" s="550" t="s">
        <v>8674</v>
      </c>
      <c r="Q1657" s="551" t="s">
        <v>8674</v>
      </c>
      <c r="R1657" s="551" t="s">
        <v>8674</v>
      </c>
      <c r="S1657" s="551">
        <v>1.9381723035177827E-3</v>
      </c>
      <c r="T1657" s="551">
        <v>5.4957133435919979E-3</v>
      </c>
      <c r="U1657" s="551" t="s">
        <v>8674</v>
      </c>
      <c r="V1657" s="552">
        <v>1.667514319779221E-3</v>
      </c>
      <c r="W1657" s="553" t="s">
        <v>8674</v>
      </c>
      <c r="X1657" s="553" t="s">
        <v>8674</v>
      </c>
      <c r="Y1657" s="553" t="s">
        <v>8674</v>
      </c>
      <c r="Z1657" s="553" t="s">
        <v>8674</v>
      </c>
      <c r="AA1657" s="554" t="s">
        <v>8674</v>
      </c>
      <c r="AB1657" s="684" t="s">
        <v>8674</v>
      </c>
      <c r="AC1657" s="561">
        <v>7.6116534414188118E-4</v>
      </c>
    </row>
    <row r="1658" spans="1:29" ht="15" customHeight="1" thickBot="1" x14ac:dyDescent="0.3">
      <c r="A1658" s="532" t="s">
        <v>8089</v>
      </c>
      <c r="B1658" s="577">
        <v>300</v>
      </c>
      <c r="C1658" s="533" t="s">
        <v>8090</v>
      </c>
      <c r="D1658" s="534" t="s">
        <v>42</v>
      </c>
      <c r="E1658" s="537" t="s">
        <v>10</v>
      </c>
      <c r="F1658" s="530" t="s">
        <v>4082</v>
      </c>
      <c r="G1658" s="266" t="s">
        <v>4083</v>
      </c>
      <c r="H1658" s="530" t="s">
        <v>3012</v>
      </c>
      <c r="I1658" s="266">
        <v>98</v>
      </c>
      <c r="J1658" s="531">
        <v>2</v>
      </c>
      <c r="K1658" s="549" t="s">
        <v>8674</v>
      </c>
      <c r="L1658" s="549" t="s">
        <v>8674</v>
      </c>
      <c r="M1658" s="549" t="s">
        <v>8674</v>
      </c>
      <c r="N1658" s="549" t="s">
        <v>8674</v>
      </c>
      <c r="O1658" s="549" t="s">
        <v>8674</v>
      </c>
      <c r="P1658" s="550" t="s">
        <v>8674</v>
      </c>
      <c r="Q1658" s="551" t="s">
        <v>8674</v>
      </c>
      <c r="R1658" s="551">
        <v>2.9231218941829874E-2</v>
      </c>
      <c r="S1658" s="551">
        <v>1.9381723035177827E-3</v>
      </c>
      <c r="T1658" s="551" t="s">
        <v>8674</v>
      </c>
      <c r="U1658" s="551" t="s">
        <v>8674</v>
      </c>
      <c r="V1658" s="552">
        <v>1.667514319779221E-3</v>
      </c>
      <c r="W1658" s="553" t="s">
        <v>8674</v>
      </c>
      <c r="X1658" s="553" t="s">
        <v>8674</v>
      </c>
      <c r="Y1658" s="553" t="s">
        <v>8674</v>
      </c>
      <c r="Z1658" s="553" t="s">
        <v>8674</v>
      </c>
      <c r="AA1658" s="554" t="s">
        <v>8674</v>
      </c>
      <c r="AB1658" s="684" t="s">
        <v>8674</v>
      </c>
      <c r="AC1658" s="561">
        <v>7.6116534414188118E-4</v>
      </c>
    </row>
    <row r="1659" spans="1:29" ht="15" customHeight="1" thickBot="1" x14ac:dyDescent="0.3">
      <c r="A1659" s="532" t="s">
        <v>8031</v>
      </c>
      <c r="B1659" s="577">
        <v>252</v>
      </c>
      <c r="C1659" s="533" t="s">
        <v>8032</v>
      </c>
      <c r="D1659" s="534" t="s">
        <v>41</v>
      </c>
      <c r="E1659" s="537" t="s">
        <v>6</v>
      </c>
      <c r="F1659" s="530" t="s">
        <v>378</v>
      </c>
      <c r="G1659" s="266" t="s">
        <v>379</v>
      </c>
      <c r="H1659" s="530" t="s">
        <v>347</v>
      </c>
      <c r="I1659" s="266">
        <v>100</v>
      </c>
      <c r="J1659" s="531">
        <v>2</v>
      </c>
      <c r="K1659" s="549" t="s">
        <v>8674</v>
      </c>
      <c r="L1659" s="549" t="s">
        <v>8674</v>
      </c>
      <c r="M1659" s="549" t="s">
        <v>8674</v>
      </c>
      <c r="N1659" s="549" t="s">
        <v>8674</v>
      </c>
      <c r="O1659" s="549" t="s">
        <v>8674</v>
      </c>
      <c r="P1659" s="550" t="s">
        <v>8674</v>
      </c>
      <c r="Q1659" s="551">
        <v>5.1964248596965291E-3</v>
      </c>
      <c r="R1659" s="551" t="s">
        <v>8674</v>
      </c>
      <c r="S1659" s="551" t="s">
        <v>8674</v>
      </c>
      <c r="T1659" s="551" t="s">
        <v>8674</v>
      </c>
      <c r="U1659" s="551" t="s">
        <v>8674</v>
      </c>
      <c r="V1659" s="552">
        <v>1.667514319779221E-3</v>
      </c>
      <c r="W1659" s="553" t="s">
        <v>8674</v>
      </c>
      <c r="X1659" s="553" t="s">
        <v>8674</v>
      </c>
      <c r="Y1659" s="553" t="s">
        <v>8674</v>
      </c>
      <c r="Z1659" s="553" t="s">
        <v>8674</v>
      </c>
      <c r="AA1659" s="554" t="s">
        <v>8674</v>
      </c>
      <c r="AB1659" s="684" t="s">
        <v>8674</v>
      </c>
      <c r="AC1659" s="561">
        <v>7.6116534414188118E-4</v>
      </c>
    </row>
    <row r="1660" spans="1:29" ht="15" customHeight="1" thickBot="1" x14ac:dyDescent="0.3">
      <c r="A1660" s="532" t="s">
        <v>7961</v>
      </c>
      <c r="B1660" s="577">
        <v>324</v>
      </c>
      <c r="C1660" s="533" t="s">
        <v>7962</v>
      </c>
      <c r="D1660" s="534" t="s">
        <v>42</v>
      </c>
      <c r="E1660" s="537" t="s">
        <v>11</v>
      </c>
      <c r="F1660" s="530" t="s">
        <v>4165</v>
      </c>
      <c r="G1660" s="266" t="s">
        <v>4166</v>
      </c>
      <c r="H1660" s="530" t="s">
        <v>3555</v>
      </c>
      <c r="I1660" s="266">
        <v>96</v>
      </c>
      <c r="J1660" s="531">
        <v>2</v>
      </c>
      <c r="K1660" s="549" t="s">
        <v>8674</v>
      </c>
      <c r="L1660" s="549" t="s">
        <v>8674</v>
      </c>
      <c r="M1660" s="549" t="s">
        <v>8674</v>
      </c>
      <c r="N1660" s="549">
        <v>5.067396371744198E-3</v>
      </c>
      <c r="O1660" s="549" t="s">
        <v>8674</v>
      </c>
      <c r="P1660" s="550">
        <v>1.4170929754701207E-3</v>
      </c>
      <c r="Q1660" s="551" t="s">
        <v>8674</v>
      </c>
      <c r="R1660" s="551" t="s">
        <v>8674</v>
      </c>
      <c r="S1660" s="551" t="s">
        <v>8674</v>
      </c>
      <c r="T1660" s="551" t="s">
        <v>8674</v>
      </c>
      <c r="U1660" s="551" t="s">
        <v>8674</v>
      </c>
      <c r="V1660" s="552" t="s">
        <v>8674</v>
      </c>
      <c r="W1660" s="553" t="s">
        <v>8674</v>
      </c>
      <c r="X1660" s="553" t="s">
        <v>8674</v>
      </c>
      <c r="Y1660" s="553">
        <v>2.5944375259443751E-3</v>
      </c>
      <c r="Z1660" s="553" t="s">
        <v>8674</v>
      </c>
      <c r="AA1660" s="554" t="s">
        <v>8674</v>
      </c>
      <c r="AB1660" s="684">
        <v>1.3841022021066035E-3</v>
      </c>
      <c r="AC1660" s="561">
        <v>7.6116534414188118E-4</v>
      </c>
    </row>
    <row r="1661" spans="1:29" ht="15" customHeight="1" thickBot="1" x14ac:dyDescent="0.3">
      <c r="A1661" s="532" t="s">
        <v>7969</v>
      </c>
      <c r="B1661" s="577">
        <v>247</v>
      </c>
      <c r="C1661" s="533" t="s">
        <v>7970</v>
      </c>
      <c r="D1661" s="534" t="s">
        <v>41</v>
      </c>
      <c r="E1661" s="537" t="s">
        <v>6</v>
      </c>
      <c r="F1661" s="530" t="s">
        <v>407</v>
      </c>
      <c r="G1661" s="266" t="s">
        <v>403</v>
      </c>
      <c r="H1661" s="530" t="s">
        <v>408</v>
      </c>
      <c r="I1661" s="266">
        <v>94</v>
      </c>
      <c r="J1661" s="531">
        <v>2</v>
      </c>
      <c r="K1661" s="549" t="s">
        <v>8674</v>
      </c>
      <c r="L1661" s="549" t="s">
        <v>8674</v>
      </c>
      <c r="M1661" s="549" t="s">
        <v>8674</v>
      </c>
      <c r="N1661" s="549" t="s">
        <v>8674</v>
      </c>
      <c r="O1661" s="549">
        <v>5.280946345585129E-3</v>
      </c>
      <c r="P1661" s="550">
        <v>1.4170929754701207E-3</v>
      </c>
      <c r="Q1661" s="551" t="s">
        <v>8674</v>
      </c>
      <c r="R1661" s="551" t="s">
        <v>8674</v>
      </c>
      <c r="S1661" s="551" t="s">
        <v>8674</v>
      </c>
      <c r="T1661" s="551" t="s">
        <v>8674</v>
      </c>
      <c r="U1661" s="551" t="s">
        <v>8674</v>
      </c>
      <c r="V1661" s="552" t="s">
        <v>8674</v>
      </c>
      <c r="W1661" s="553" t="s">
        <v>8674</v>
      </c>
      <c r="X1661" s="553" t="s">
        <v>8674</v>
      </c>
      <c r="Y1661" s="553">
        <v>2.5944375259443751E-3</v>
      </c>
      <c r="Z1661" s="553" t="s">
        <v>8674</v>
      </c>
      <c r="AA1661" s="554" t="s">
        <v>8674</v>
      </c>
      <c r="AB1661" s="684">
        <v>1.3841022021066035E-3</v>
      </c>
      <c r="AC1661" s="561">
        <v>7.6116534414188118E-4</v>
      </c>
    </row>
    <row r="1662" spans="1:29" ht="15" customHeight="1" thickBot="1" x14ac:dyDescent="0.3">
      <c r="A1662" s="532" t="s">
        <v>8155</v>
      </c>
      <c r="B1662" s="577">
        <v>293</v>
      </c>
      <c r="C1662" s="533" t="s">
        <v>8156</v>
      </c>
      <c r="D1662" s="534" t="s">
        <v>42</v>
      </c>
      <c r="E1662" s="537" t="s">
        <v>5</v>
      </c>
      <c r="F1662" s="530" t="s">
        <v>3136</v>
      </c>
      <c r="G1662" s="266" t="s">
        <v>3137</v>
      </c>
      <c r="H1662" s="530" t="s">
        <v>3138</v>
      </c>
      <c r="I1662" s="266">
        <v>94</v>
      </c>
      <c r="J1662" s="531">
        <v>2</v>
      </c>
      <c r="K1662" s="549" t="s">
        <v>8674</v>
      </c>
      <c r="L1662" s="549" t="s">
        <v>8674</v>
      </c>
      <c r="M1662" s="549" t="s">
        <v>8674</v>
      </c>
      <c r="N1662" s="549" t="s">
        <v>8674</v>
      </c>
      <c r="O1662" s="549" t="s">
        <v>8674</v>
      </c>
      <c r="P1662" s="550" t="s">
        <v>8674</v>
      </c>
      <c r="Q1662" s="551" t="s">
        <v>8674</v>
      </c>
      <c r="R1662" s="551" t="s">
        <v>8674</v>
      </c>
      <c r="S1662" s="551" t="s">
        <v>8674</v>
      </c>
      <c r="T1662" s="551" t="s">
        <v>8674</v>
      </c>
      <c r="U1662" s="551">
        <v>2.4274790629930817E-2</v>
      </c>
      <c r="V1662" s="552">
        <v>1.667514319779221E-3</v>
      </c>
      <c r="W1662" s="553" t="s">
        <v>8674</v>
      </c>
      <c r="X1662" s="553" t="s">
        <v>8674</v>
      </c>
      <c r="Y1662" s="553" t="s">
        <v>8674</v>
      </c>
      <c r="Z1662" s="553" t="s">
        <v>8674</v>
      </c>
      <c r="AA1662" s="554" t="s">
        <v>8674</v>
      </c>
      <c r="AB1662" s="684" t="s">
        <v>8674</v>
      </c>
      <c r="AC1662" s="561">
        <v>7.6116534414188118E-4</v>
      </c>
    </row>
    <row r="1663" spans="1:29" ht="15" customHeight="1" thickBot="1" x14ac:dyDescent="0.3">
      <c r="A1663" s="532" t="s">
        <v>8391</v>
      </c>
      <c r="B1663" s="577">
        <v>316</v>
      </c>
      <c r="C1663" s="533" t="s">
        <v>8392</v>
      </c>
      <c r="D1663" s="534" t="s">
        <v>42</v>
      </c>
      <c r="E1663" s="537" t="s">
        <v>5</v>
      </c>
      <c r="F1663" s="530" t="s">
        <v>3152</v>
      </c>
      <c r="G1663" s="266" t="s">
        <v>3153</v>
      </c>
      <c r="H1663" s="530" t="s">
        <v>2244</v>
      </c>
      <c r="I1663" s="266">
        <v>100</v>
      </c>
      <c r="J1663" s="531">
        <v>2</v>
      </c>
      <c r="K1663" s="549" t="s">
        <v>8674</v>
      </c>
      <c r="L1663" s="549" t="s">
        <v>8674</v>
      </c>
      <c r="M1663" s="549">
        <v>1.3083867591259976E-2</v>
      </c>
      <c r="N1663" s="549" t="s">
        <v>8674</v>
      </c>
      <c r="O1663" s="549" t="s">
        <v>8674</v>
      </c>
      <c r="P1663" s="550">
        <v>2.8341859509402414E-3</v>
      </c>
      <c r="Q1663" s="551" t="s">
        <v>8674</v>
      </c>
      <c r="R1663" s="551" t="s">
        <v>8674</v>
      </c>
      <c r="S1663" s="551" t="s">
        <v>8674</v>
      </c>
      <c r="T1663" s="551" t="s">
        <v>8674</v>
      </c>
      <c r="U1663" s="551" t="s">
        <v>8674</v>
      </c>
      <c r="V1663" s="552" t="s">
        <v>8674</v>
      </c>
      <c r="W1663" s="553" t="s">
        <v>8674</v>
      </c>
      <c r="X1663" s="553" t="s">
        <v>8674</v>
      </c>
      <c r="Y1663" s="553" t="s">
        <v>8674</v>
      </c>
      <c r="Z1663" s="553" t="s">
        <v>8674</v>
      </c>
      <c r="AA1663" s="554" t="s">
        <v>8674</v>
      </c>
      <c r="AB1663" s="684" t="s">
        <v>8674</v>
      </c>
      <c r="AC1663" s="561">
        <v>7.6116534414188118E-4</v>
      </c>
    </row>
    <row r="1664" spans="1:29" ht="15" customHeight="1" thickBot="1" x14ac:dyDescent="0.3">
      <c r="A1664" s="532" t="s">
        <v>7919</v>
      </c>
      <c r="B1664" s="577">
        <v>296</v>
      </c>
      <c r="C1664" s="533" t="s">
        <v>7920</v>
      </c>
      <c r="D1664" s="534" t="s">
        <v>42</v>
      </c>
      <c r="E1664" s="537" t="s">
        <v>5</v>
      </c>
      <c r="F1664" s="530" t="s">
        <v>3159</v>
      </c>
      <c r="G1664" s="266" t="s">
        <v>3160</v>
      </c>
      <c r="H1664" s="530" t="s">
        <v>3161</v>
      </c>
      <c r="I1664" s="266">
        <v>91</v>
      </c>
      <c r="J1664" s="531">
        <v>2</v>
      </c>
      <c r="K1664" s="549" t="s">
        <v>8674</v>
      </c>
      <c r="L1664" s="549" t="s">
        <v>8674</v>
      </c>
      <c r="M1664" s="549" t="s">
        <v>8674</v>
      </c>
      <c r="N1664" s="549" t="s">
        <v>8674</v>
      </c>
      <c r="O1664" s="549" t="s">
        <v>8674</v>
      </c>
      <c r="P1664" s="550" t="s">
        <v>8674</v>
      </c>
      <c r="Q1664" s="551" t="s">
        <v>8674</v>
      </c>
      <c r="R1664" s="551" t="s">
        <v>8674</v>
      </c>
      <c r="S1664" s="551" t="s">
        <v>8674</v>
      </c>
      <c r="T1664" s="551" t="s">
        <v>8674</v>
      </c>
      <c r="U1664" s="551">
        <v>1.2137395314965408E-2</v>
      </c>
      <c r="V1664" s="552">
        <v>8.3375715988961052E-4</v>
      </c>
      <c r="W1664" s="553">
        <v>4.1963911036508603E-3</v>
      </c>
      <c r="X1664" s="553" t="s">
        <v>8674</v>
      </c>
      <c r="Y1664" s="553" t="s">
        <v>8674</v>
      </c>
      <c r="Z1664" s="553" t="s">
        <v>8674</v>
      </c>
      <c r="AA1664" s="554" t="s">
        <v>8674</v>
      </c>
      <c r="AB1664" s="684">
        <v>1.3841022021066035E-3</v>
      </c>
      <c r="AC1664" s="561">
        <v>7.6116534414188118E-4</v>
      </c>
    </row>
    <row r="1665" spans="1:29" ht="15" customHeight="1" thickBot="1" x14ac:dyDescent="0.3">
      <c r="A1665" s="532" t="s">
        <v>8471</v>
      </c>
      <c r="B1665" s="577">
        <v>310</v>
      </c>
      <c r="C1665" s="533" t="s">
        <v>8472</v>
      </c>
      <c r="D1665" s="534" t="s">
        <v>42</v>
      </c>
      <c r="E1665" s="537" t="s">
        <v>5</v>
      </c>
      <c r="F1665" s="530" t="s">
        <v>3167</v>
      </c>
      <c r="G1665" s="266" t="s">
        <v>3168</v>
      </c>
      <c r="H1665" s="530" t="s">
        <v>3169</v>
      </c>
      <c r="I1665" s="266">
        <v>95</v>
      </c>
      <c r="J1665" s="531">
        <v>2</v>
      </c>
      <c r="K1665" s="549" t="s">
        <v>8674</v>
      </c>
      <c r="L1665" s="549" t="s">
        <v>8674</v>
      </c>
      <c r="M1665" s="549">
        <v>1.3083867591259976E-2</v>
      </c>
      <c r="N1665" s="549" t="s">
        <v>8674</v>
      </c>
      <c r="O1665" s="549" t="s">
        <v>8674</v>
      </c>
      <c r="P1665" s="550">
        <v>2.8341859509402414E-3</v>
      </c>
      <c r="Q1665" s="551" t="s">
        <v>8674</v>
      </c>
      <c r="R1665" s="551" t="s">
        <v>8674</v>
      </c>
      <c r="S1665" s="551" t="s">
        <v>8674</v>
      </c>
      <c r="T1665" s="551" t="s">
        <v>8674</v>
      </c>
      <c r="U1665" s="551" t="s">
        <v>8674</v>
      </c>
      <c r="V1665" s="552" t="s">
        <v>8674</v>
      </c>
      <c r="W1665" s="553" t="s">
        <v>8674</v>
      </c>
      <c r="X1665" s="553" t="s">
        <v>8674</v>
      </c>
      <c r="Y1665" s="553" t="s">
        <v>8674</v>
      </c>
      <c r="Z1665" s="553" t="s">
        <v>8674</v>
      </c>
      <c r="AA1665" s="554" t="s">
        <v>8674</v>
      </c>
      <c r="AB1665" s="684" t="s">
        <v>8674</v>
      </c>
      <c r="AC1665" s="561">
        <v>7.6116534414188118E-4</v>
      </c>
    </row>
    <row r="1666" spans="1:29" ht="15" customHeight="1" thickBot="1" x14ac:dyDescent="0.3">
      <c r="A1666" s="532" t="s">
        <v>8087</v>
      </c>
      <c r="B1666" s="577">
        <v>299</v>
      </c>
      <c r="C1666" s="533" t="s">
        <v>8088</v>
      </c>
      <c r="D1666" s="534" t="s">
        <v>42</v>
      </c>
      <c r="E1666" s="537" t="s">
        <v>5</v>
      </c>
      <c r="F1666" s="530" t="s">
        <v>3170</v>
      </c>
      <c r="G1666" s="266" t="s">
        <v>3171</v>
      </c>
      <c r="H1666" s="530" t="s">
        <v>3172</v>
      </c>
      <c r="I1666" s="266">
        <v>98</v>
      </c>
      <c r="J1666" s="531">
        <v>2</v>
      </c>
      <c r="K1666" s="549" t="s">
        <v>8674</v>
      </c>
      <c r="L1666" s="549" t="s">
        <v>8674</v>
      </c>
      <c r="M1666" s="549" t="s">
        <v>8674</v>
      </c>
      <c r="N1666" s="549" t="s">
        <v>8674</v>
      </c>
      <c r="O1666" s="549" t="s">
        <v>8674</v>
      </c>
      <c r="P1666" s="550" t="s">
        <v>8674</v>
      </c>
      <c r="Q1666" s="551" t="s">
        <v>8674</v>
      </c>
      <c r="R1666" s="551" t="s">
        <v>8674</v>
      </c>
      <c r="S1666" s="551" t="s">
        <v>8674</v>
      </c>
      <c r="T1666" s="551" t="s">
        <v>8674</v>
      </c>
      <c r="U1666" s="551">
        <v>2.4274790629930817E-2</v>
      </c>
      <c r="V1666" s="552">
        <v>1.667514319779221E-3</v>
      </c>
      <c r="W1666" s="553" t="s">
        <v>8674</v>
      </c>
      <c r="X1666" s="553" t="s">
        <v>8674</v>
      </c>
      <c r="Y1666" s="553" t="s">
        <v>8674</v>
      </c>
      <c r="Z1666" s="553" t="s">
        <v>8674</v>
      </c>
      <c r="AA1666" s="554" t="s">
        <v>8674</v>
      </c>
      <c r="AB1666" s="684" t="s">
        <v>8674</v>
      </c>
      <c r="AC1666" s="561">
        <v>7.6116534414188118E-4</v>
      </c>
    </row>
    <row r="1667" spans="1:29" ht="15" customHeight="1" thickBot="1" x14ac:dyDescent="0.3">
      <c r="A1667" s="532" t="s">
        <v>8085</v>
      </c>
      <c r="B1667" s="577">
        <v>241</v>
      </c>
      <c r="C1667" s="533" t="s">
        <v>8086</v>
      </c>
      <c r="D1667" s="534" t="s">
        <v>41</v>
      </c>
      <c r="E1667" s="535" t="s">
        <v>6</v>
      </c>
      <c r="F1667" s="530" t="s">
        <v>438</v>
      </c>
      <c r="G1667" s="266" t="s">
        <v>439</v>
      </c>
      <c r="H1667" s="530" t="s">
        <v>440</v>
      </c>
      <c r="I1667" s="266">
        <v>98</v>
      </c>
      <c r="J1667" s="531">
        <v>2</v>
      </c>
      <c r="K1667" s="549" t="s">
        <v>8674</v>
      </c>
      <c r="L1667" s="549" t="s">
        <v>8674</v>
      </c>
      <c r="M1667" s="549" t="s">
        <v>8674</v>
      </c>
      <c r="N1667" s="549" t="s">
        <v>8674</v>
      </c>
      <c r="O1667" s="549" t="s">
        <v>8674</v>
      </c>
      <c r="P1667" s="550" t="s">
        <v>8674</v>
      </c>
      <c r="Q1667" s="551">
        <v>5.1964248596965291E-3</v>
      </c>
      <c r="R1667" s="551" t="s">
        <v>8674</v>
      </c>
      <c r="S1667" s="551" t="s">
        <v>8674</v>
      </c>
      <c r="T1667" s="551" t="s">
        <v>8674</v>
      </c>
      <c r="U1667" s="551" t="s">
        <v>8674</v>
      </c>
      <c r="V1667" s="552">
        <v>1.667514319779221E-3</v>
      </c>
      <c r="W1667" s="553" t="s">
        <v>8674</v>
      </c>
      <c r="X1667" s="553" t="s">
        <v>8674</v>
      </c>
      <c r="Y1667" s="553" t="s">
        <v>8674</v>
      </c>
      <c r="Z1667" s="553" t="s">
        <v>8674</v>
      </c>
      <c r="AA1667" s="554" t="s">
        <v>8674</v>
      </c>
      <c r="AB1667" s="684" t="s">
        <v>8674</v>
      </c>
      <c r="AC1667" s="561">
        <v>7.6116534414188118E-4</v>
      </c>
    </row>
    <row r="1668" spans="1:29" ht="15" customHeight="1" thickBot="1" x14ac:dyDescent="0.3">
      <c r="A1668" s="532" t="s">
        <v>8519</v>
      </c>
      <c r="B1668" s="577">
        <v>238</v>
      </c>
      <c r="C1668" s="533" t="s">
        <v>8520</v>
      </c>
      <c r="D1668" s="534" t="s">
        <v>41</v>
      </c>
      <c r="E1668" s="537" t="s">
        <v>6</v>
      </c>
      <c r="F1668" s="530" t="s">
        <v>443</v>
      </c>
      <c r="G1668" s="266" t="s">
        <v>444</v>
      </c>
      <c r="H1668" s="530" t="s">
        <v>196</v>
      </c>
      <c r="I1668" s="266">
        <v>90</v>
      </c>
      <c r="J1668" s="531">
        <v>2</v>
      </c>
      <c r="K1668" s="549" t="s">
        <v>8674</v>
      </c>
      <c r="L1668" s="549" t="s">
        <v>8674</v>
      </c>
      <c r="M1668" s="549" t="s">
        <v>8674</v>
      </c>
      <c r="N1668" s="549" t="s">
        <v>8674</v>
      </c>
      <c r="O1668" s="549">
        <v>1.0561892691170258E-2</v>
      </c>
      <c r="P1668" s="550">
        <v>2.8341859509402414E-3</v>
      </c>
      <c r="Q1668" s="551" t="s">
        <v>8674</v>
      </c>
      <c r="R1668" s="551" t="s">
        <v>8674</v>
      </c>
      <c r="S1668" s="551" t="s">
        <v>8674</v>
      </c>
      <c r="T1668" s="551" t="s">
        <v>8674</v>
      </c>
      <c r="U1668" s="551" t="s">
        <v>8674</v>
      </c>
      <c r="V1668" s="552" t="s">
        <v>8674</v>
      </c>
      <c r="W1668" s="553" t="s">
        <v>8674</v>
      </c>
      <c r="X1668" s="553" t="s">
        <v>8674</v>
      </c>
      <c r="Y1668" s="553" t="s">
        <v>8674</v>
      </c>
      <c r="Z1668" s="553" t="s">
        <v>8674</v>
      </c>
      <c r="AA1668" s="554" t="s">
        <v>8674</v>
      </c>
      <c r="AB1668" s="684" t="s">
        <v>8674</v>
      </c>
      <c r="AC1668" s="561">
        <v>7.6116534414188118E-4</v>
      </c>
    </row>
    <row r="1669" spans="1:29" ht="15" customHeight="1" thickBot="1" x14ac:dyDescent="0.3">
      <c r="A1669" s="532" t="s">
        <v>8197</v>
      </c>
      <c r="B1669" s="577">
        <v>239</v>
      </c>
      <c r="C1669" s="533" t="s">
        <v>8198</v>
      </c>
      <c r="D1669" s="534" t="s">
        <v>41</v>
      </c>
      <c r="E1669" s="537" t="s">
        <v>6</v>
      </c>
      <c r="F1669" s="530" t="s">
        <v>445</v>
      </c>
      <c r="G1669" s="266" t="s">
        <v>446</v>
      </c>
      <c r="H1669" s="530" t="s">
        <v>447</v>
      </c>
      <c r="I1669" s="266">
        <v>91</v>
      </c>
      <c r="J1669" s="531">
        <v>2</v>
      </c>
      <c r="K1669" s="549" t="s">
        <v>8674</v>
      </c>
      <c r="L1669" s="549" t="s">
        <v>8674</v>
      </c>
      <c r="M1669" s="549" t="s">
        <v>8674</v>
      </c>
      <c r="N1669" s="549" t="s">
        <v>8674</v>
      </c>
      <c r="O1669" s="549" t="s">
        <v>8674</v>
      </c>
      <c r="P1669" s="550" t="s">
        <v>8674</v>
      </c>
      <c r="Q1669" s="551" t="s">
        <v>8674</v>
      </c>
      <c r="R1669" s="551" t="s">
        <v>8674</v>
      </c>
      <c r="S1669" s="551">
        <v>1.9381723035177827E-3</v>
      </c>
      <c r="T1669" s="551">
        <v>5.4957133435919979E-3</v>
      </c>
      <c r="U1669" s="551" t="s">
        <v>8674</v>
      </c>
      <c r="V1669" s="552">
        <v>1.667514319779221E-3</v>
      </c>
      <c r="W1669" s="553" t="s">
        <v>8674</v>
      </c>
      <c r="X1669" s="553" t="s">
        <v>8674</v>
      </c>
      <c r="Y1669" s="553" t="s">
        <v>8674</v>
      </c>
      <c r="Z1669" s="553" t="s">
        <v>8674</v>
      </c>
      <c r="AA1669" s="554" t="s">
        <v>8674</v>
      </c>
      <c r="AB1669" s="684" t="s">
        <v>8674</v>
      </c>
      <c r="AC1669" s="561">
        <v>7.6116534414188118E-4</v>
      </c>
    </row>
    <row r="1670" spans="1:29" ht="15" customHeight="1" thickBot="1" x14ac:dyDescent="0.3">
      <c r="A1670" s="532" t="s">
        <v>8271</v>
      </c>
      <c r="B1670" s="577">
        <v>234</v>
      </c>
      <c r="C1670" s="533" t="s">
        <v>8272</v>
      </c>
      <c r="D1670" s="534" t="s">
        <v>41</v>
      </c>
      <c r="E1670" s="537" t="s">
        <v>6</v>
      </c>
      <c r="F1670" s="530" t="s">
        <v>457</v>
      </c>
      <c r="G1670" s="266" t="s">
        <v>458</v>
      </c>
      <c r="H1670" s="530" t="s">
        <v>459</v>
      </c>
      <c r="I1670" s="266">
        <v>86</v>
      </c>
      <c r="J1670" s="531">
        <v>2</v>
      </c>
      <c r="K1670" s="549" t="s">
        <v>8674</v>
      </c>
      <c r="L1670" s="549" t="s">
        <v>8674</v>
      </c>
      <c r="M1670" s="549" t="s">
        <v>8674</v>
      </c>
      <c r="N1670" s="549" t="s">
        <v>8674</v>
      </c>
      <c r="O1670" s="549" t="s">
        <v>8674</v>
      </c>
      <c r="P1670" s="550" t="s">
        <v>8674</v>
      </c>
      <c r="Q1670" s="551" t="s">
        <v>8674</v>
      </c>
      <c r="R1670" s="551" t="s">
        <v>8674</v>
      </c>
      <c r="S1670" s="551">
        <v>3.8763446070355654E-3</v>
      </c>
      <c r="T1670" s="551" t="s">
        <v>8674</v>
      </c>
      <c r="U1670" s="551" t="s">
        <v>8674</v>
      </c>
      <c r="V1670" s="552">
        <v>1.667514319779221E-3</v>
      </c>
      <c r="W1670" s="553" t="s">
        <v>8674</v>
      </c>
      <c r="X1670" s="553" t="s">
        <v>8674</v>
      </c>
      <c r="Y1670" s="553" t="s">
        <v>8674</v>
      </c>
      <c r="Z1670" s="553" t="s">
        <v>8674</v>
      </c>
      <c r="AA1670" s="554" t="s">
        <v>8674</v>
      </c>
      <c r="AB1670" s="684" t="s">
        <v>8674</v>
      </c>
      <c r="AC1670" s="561">
        <v>7.6116534414188118E-4</v>
      </c>
    </row>
    <row r="1671" spans="1:29" ht="15" customHeight="1" thickBot="1" x14ac:dyDescent="0.3">
      <c r="A1671" s="532" t="s">
        <v>8169</v>
      </c>
      <c r="B1671" s="577">
        <v>241</v>
      </c>
      <c r="C1671" s="533" t="s">
        <v>8170</v>
      </c>
      <c r="D1671" s="534" t="s">
        <v>41</v>
      </c>
      <c r="E1671" s="535" t="s">
        <v>6</v>
      </c>
      <c r="F1671" s="530" t="s">
        <v>460</v>
      </c>
      <c r="G1671" s="266" t="s">
        <v>461</v>
      </c>
      <c r="H1671" s="530" t="s">
        <v>462</v>
      </c>
      <c r="I1671" s="266">
        <v>92</v>
      </c>
      <c r="J1671" s="531">
        <v>2</v>
      </c>
      <c r="K1671" s="549" t="s">
        <v>8674</v>
      </c>
      <c r="L1671" s="549" t="s">
        <v>8674</v>
      </c>
      <c r="M1671" s="549" t="s">
        <v>8674</v>
      </c>
      <c r="N1671" s="549" t="s">
        <v>8674</v>
      </c>
      <c r="O1671" s="549" t="s">
        <v>8674</v>
      </c>
      <c r="P1671" s="550" t="s">
        <v>8674</v>
      </c>
      <c r="Q1671" s="551">
        <v>2.5982124298482645E-3</v>
      </c>
      <c r="R1671" s="551" t="s">
        <v>8674</v>
      </c>
      <c r="S1671" s="551" t="s">
        <v>8674</v>
      </c>
      <c r="T1671" s="551" t="s">
        <v>8674</v>
      </c>
      <c r="U1671" s="551">
        <v>1.2137395314965408E-2</v>
      </c>
      <c r="V1671" s="552">
        <v>1.667514319779221E-3</v>
      </c>
      <c r="W1671" s="553" t="s">
        <v>8674</v>
      </c>
      <c r="X1671" s="553" t="s">
        <v>8674</v>
      </c>
      <c r="Y1671" s="553" t="s">
        <v>8674</v>
      </c>
      <c r="Z1671" s="553" t="s">
        <v>8674</v>
      </c>
      <c r="AA1671" s="554" t="s">
        <v>8674</v>
      </c>
      <c r="AB1671" s="684" t="s">
        <v>8674</v>
      </c>
      <c r="AC1671" s="561">
        <v>7.6116534414188118E-4</v>
      </c>
    </row>
    <row r="1672" spans="1:29" ht="15" customHeight="1" thickBot="1" x14ac:dyDescent="0.3">
      <c r="A1672" s="532" t="s">
        <v>8327</v>
      </c>
      <c r="B1672" s="577">
        <v>240</v>
      </c>
      <c r="C1672" s="533" t="s">
        <v>8328</v>
      </c>
      <c r="D1672" s="534" t="s">
        <v>41</v>
      </c>
      <c r="E1672" s="537" t="s">
        <v>6</v>
      </c>
      <c r="F1672" s="530" t="s">
        <v>466</v>
      </c>
      <c r="G1672" s="266" t="s">
        <v>467</v>
      </c>
      <c r="H1672" s="530" t="s">
        <v>468</v>
      </c>
      <c r="I1672" s="266">
        <v>94</v>
      </c>
      <c r="J1672" s="531">
        <v>2</v>
      </c>
      <c r="K1672" s="549" t="s">
        <v>8674</v>
      </c>
      <c r="L1672" s="549" t="s">
        <v>8674</v>
      </c>
      <c r="M1672" s="549" t="s">
        <v>8674</v>
      </c>
      <c r="N1672" s="549" t="s">
        <v>8674</v>
      </c>
      <c r="O1672" s="549">
        <v>5.280946345585129E-3</v>
      </c>
      <c r="P1672" s="550">
        <v>1.4170929754701207E-3</v>
      </c>
      <c r="Q1672" s="551">
        <v>2.5982124298482645E-3</v>
      </c>
      <c r="R1672" s="551" t="s">
        <v>8674</v>
      </c>
      <c r="S1672" s="551" t="s">
        <v>8674</v>
      </c>
      <c r="T1672" s="551" t="s">
        <v>8674</v>
      </c>
      <c r="U1672" s="551" t="s">
        <v>8674</v>
      </c>
      <c r="V1672" s="552">
        <v>8.3375715988961052E-4</v>
      </c>
      <c r="W1672" s="553" t="s">
        <v>8674</v>
      </c>
      <c r="X1672" s="553" t="s">
        <v>8674</v>
      </c>
      <c r="Y1672" s="553" t="s">
        <v>8674</v>
      </c>
      <c r="Z1672" s="553" t="s">
        <v>8674</v>
      </c>
      <c r="AA1672" s="554" t="s">
        <v>8674</v>
      </c>
      <c r="AB1672" s="684" t="s">
        <v>8674</v>
      </c>
      <c r="AC1672" s="561">
        <v>7.6116534414188118E-4</v>
      </c>
    </row>
    <row r="1673" spans="1:29" ht="15" customHeight="1" thickBot="1" x14ac:dyDescent="0.3">
      <c r="A1673" s="532" t="s">
        <v>8265</v>
      </c>
      <c r="B1673" s="577">
        <v>235</v>
      </c>
      <c r="C1673" s="533" t="s">
        <v>8266</v>
      </c>
      <c r="D1673" s="534" t="s">
        <v>41</v>
      </c>
      <c r="E1673" s="537" t="s">
        <v>6</v>
      </c>
      <c r="F1673" s="530" t="s">
        <v>472</v>
      </c>
      <c r="G1673" s="266" t="s">
        <v>473</v>
      </c>
      <c r="H1673" s="530" t="s">
        <v>474</v>
      </c>
      <c r="I1673" s="266">
        <v>87</v>
      </c>
      <c r="J1673" s="531">
        <v>2</v>
      </c>
      <c r="K1673" s="549" t="s">
        <v>8674</v>
      </c>
      <c r="L1673" s="549" t="s">
        <v>8674</v>
      </c>
      <c r="M1673" s="549" t="s">
        <v>8674</v>
      </c>
      <c r="N1673" s="549" t="s">
        <v>8674</v>
      </c>
      <c r="O1673" s="549" t="s">
        <v>8674</v>
      </c>
      <c r="P1673" s="550" t="s">
        <v>8674</v>
      </c>
      <c r="Q1673" s="551">
        <v>5.1964248596965291E-3</v>
      </c>
      <c r="R1673" s="551" t="s">
        <v>8674</v>
      </c>
      <c r="S1673" s="551" t="s">
        <v>8674</v>
      </c>
      <c r="T1673" s="551" t="s">
        <v>8674</v>
      </c>
      <c r="U1673" s="551" t="s">
        <v>8674</v>
      </c>
      <c r="V1673" s="552">
        <v>1.667514319779221E-3</v>
      </c>
      <c r="W1673" s="553" t="s">
        <v>8674</v>
      </c>
      <c r="X1673" s="553" t="s">
        <v>8674</v>
      </c>
      <c r="Y1673" s="553" t="s">
        <v>8674</v>
      </c>
      <c r="Z1673" s="553" t="s">
        <v>8674</v>
      </c>
      <c r="AA1673" s="554" t="s">
        <v>8674</v>
      </c>
      <c r="AB1673" s="684" t="s">
        <v>8674</v>
      </c>
      <c r="AC1673" s="561">
        <v>7.6116534414188118E-4</v>
      </c>
    </row>
    <row r="1674" spans="1:29" ht="15" customHeight="1" thickBot="1" x14ac:dyDescent="0.3">
      <c r="A1674" s="532" t="s">
        <v>8295</v>
      </c>
      <c r="B1674" s="577">
        <v>253</v>
      </c>
      <c r="C1674" s="533" t="s">
        <v>8296</v>
      </c>
      <c r="D1674" s="534" t="s">
        <v>41</v>
      </c>
      <c r="E1674" s="537" t="s">
        <v>6</v>
      </c>
      <c r="F1674" s="530" t="s">
        <v>475</v>
      </c>
      <c r="G1674" s="266" t="s">
        <v>476</v>
      </c>
      <c r="H1674" s="530" t="s">
        <v>169</v>
      </c>
      <c r="I1674" s="266">
        <v>82</v>
      </c>
      <c r="J1674" s="531">
        <v>2</v>
      </c>
      <c r="K1674" s="549" t="s">
        <v>8674</v>
      </c>
      <c r="L1674" s="549" t="s">
        <v>8674</v>
      </c>
      <c r="M1674" s="549" t="s">
        <v>8674</v>
      </c>
      <c r="N1674" s="549" t="s">
        <v>8674</v>
      </c>
      <c r="O1674" s="549" t="s">
        <v>8674</v>
      </c>
      <c r="P1674" s="550" t="s">
        <v>8674</v>
      </c>
      <c r="Q1674" s="551">
        <v>5.1964248596965291E-3</v>
      </c>
      <c r="R1674" s="551" t="s">
        <v>8674</v>
      </c>
      <c r="S1674" s="551" t="s">
        <v>8674</v>
      </c>
      <c r="T1674" s="551" t="s">
        <v>8674</v>
      </c>
      <c r="U1674" s="551" t="s">
        <v>8674</v>
      </c>
      <c r="V1674" s="552">
        <v>1.667514319779221E-3</v>
      </c>
      <c r="W1674" s="553" t="s">
        <v>8674</v>
      </c>
      <c r="X1674" s="553" t="s">
        <v>8674</v>
      </c>
      <c r="Y1674" s="553" t="s">
        <v>8674</v>
      </c>
      <c r="Z1674" s="553" t="s">
        <v>8674</v>
      </c>
      <c r="AA1674" s="554" t="s">
        <v>8674</v>
      </c>
      <c r="AB1674" s="684" t="s">
        <v>8674</v>
      </c>
      <c r="AC1674" s="561">
        <v>7.6116534414188118E-4</v>
      </c>
    </row>
    <row r="1675" spans="1:29" ht="15" customHeight="1" thickBot="1" x14ac:dyDescent="0.3">
      <c r="A1675" s="532" t="s">
        <v>8531</v>
      </c>
      <c r="B1675" s="577">
        <v>238</v>
      </c>
      <c r="C1675" s="533" t="s">
        <v>8532</v>
      </c>
      <c r="D1675" s="534" t="s">
        <v>41</v>
      </c>
      <c r="E1675" s="537" t="s">
        <v>6</v>
      </c>
      <c r="F1675" s="530" t="s">
        <v>484</v>
      </c>
      <c r="G1675" s="266" t="s">
        <v>485</v>
      </c>
      <c r="H1675" s="530" t="s">
        <v>486</v>
      </c>
      <c r="I1675" s="266">
        <v>87</v>
      </c>
      <c r="J1675" s="531">
        <v>2</v>
      </c>
      <c r="K1675" s="549" t="s">
        <v>8674</v>
      </c>
      <c r="L1675" s="549" t="s">
        <v>8674</v>
      </c>
      <c r="M1675" s="549" t="s">
        <v>8674</v>
      </c>
      <c r="N1675" s="549" t="s">
        <v>8674</v>
      </c>
      <c r="O1675" s="549">
        <v>1.0561892691170258E-2</v>
      </c>
      <c r="P1675" s="550">
        <v>2.8341859509402414E-3</v>
      </c>
      <c r="Q1675" s="551" t="s">
        <v>8674</v>
      </c>
      <c r="R1675" s="551" t="s">
        <v>8674</v>
      </c>
      <c r="S1675" s="551" t="s">
        <v>8674</v>
      </c>
      <c r="T1675" s="551" t="s">
        <v>8674</v>
      </c>
      <c r="U1675" s="551" t="s">
        <v>8674</v>
      </c>
      <c r="V1675" s="552" t="s">
        <v>8674</v>
      </c>
      <c r="W1675" s="553" t="s">
        <v>8674</v>
      </c>
      <c r="X1675" s="553" t="s">
        <v>8674</v>
      </c>
      <c r="Y1675" s="553" t="s">
        <v>8674</v>
      </c>
      <c r="Z1675" s="553" t="s">
        <v>8674</v>
      </c>
      <c r="AA1675" s="554" t="s">
        <v>8674</v>
      </c>
      <c r="AB1675" s="684" t="s">
        <v>8674</v>
      </c>
      <c r="AC1675" s="561">
        <v>7.6116534414188118E-4</v>
      </c>
    </row>
    <row r="1676" spans="1:29" ht="15" customHeight="1" thickBot="1" x14ac:dyDescent="0.3">
      <c r="A1676" s="532" t="s">
        <v>7937</v>
      </c>
      <c r="B1676" s="577">
        <v>288</v>
      </c>
      <c r="C1676" s="533" t="s">
        <v>7938</v>
      </c>
      <c r="D1676" s="534" t="s">
        <v>41</v>
      </c>
      <c r="E1676" s="537" t="s">
        <v>13</v>
      </c>
      <c r="F1676" s="530" t="s">
        <v>2254</v>
      </c>
      <c r="G1676" s="266" t="s">
        <v>2255</v>
      </c>
      <c r="H1676" s="530" t="s">
        <v>2256</v>
      </c>
      <c r="I1676" s="266">
        <v>86</v>
      </c>
      <c r="J1676" s="531">
        <v>2</v>
      </c>
      <c r="K1676" s="549" t="s">
        <v>8674</v>
      </c>
      <c r="L1676" s="549" t="s">
        <v>8674</v>
      </c>
      <c r="M1676" s="549" t="s">
        <v>8674</v>
      </c>
      <c r="N1676" s="549" t="s">
        <v>8674</v>
      </c>
      <c r="O1676" s="549" t="s">
        <v>8674</v>
      </c>
      <c r="P1676" s="550" t="s">
        <v>8674</v>
      </c>
      <c r="Q1676" s="551" t="s">
        <v>8674</v>
      </c>
      <c r="R1676" s="551" t="s">
        <v>8674</v>
      </c>
      <c r="S1676" s="551" t="s">
        <v>8674</v>
      </c>
      <c r="T1676" s="551" t="s">
        <v>8674</v>
      </c>
      <c r="U1676" s="551">
        <v>1.2137395314965408E-2</v>
      </c>
      <c r="V1676" s="552">
        <v>8.3375715988961052E-4</v>
      </c>
      <c r="W1676" s="553" t="s">
        <v>8674</v>
      </c>
      <c r="X1676" s="553" t="s">
        <v>8674</v>
      </c>
      <c r="Y1676" s="553">
        <v>2.5944375259443751E-3</v>
      </c>
      <c r="Z1676" s="553" t="s">
        <v>8674</v>
      </c>
      <c r="AA1676" s="554" t="s">
        <v>8674</v>
      </c>
      <c r="AB1676" s="684">
        <v>1.3841022021066035E-3</v>
      </c>
      <c r="AC1676" s="561">
        <v>7.6116534414188118E-4</v>
      </c>
    </row>
    <row r="1677" spans="1:29" ht="15" customHeight="1" thickBot="1" x14ac:dyDescent="0.3">
      <c r="A1677" s="532" t="s">
        <v>8321</v>
      </c>
      <c r="B1677" s="577">
        <v>364</v>
      </c>
      <c r="C1677" s="533" t="s">
        <v>8322</v>
      </c>
      <c r="D1677" s="534" t="s">
        <v>42</v>
      </c>
      <c r="E1677" s="537" t="s">
        <v>10</v>
      </c>
      <c r="F1677" s="530" t="s">
        <v>4084</v>
      </c>
      <c r="G1677" s="266" t="s">
        <v>4085</v>
      </c>
      <c r="H1677" s="530" t="s">
        <v>4086</v>
      </c>
      <c r="I1677" s="266">
        <v>100</v>
      </c>
      <c r="J1677" s="531">
        <v>2</v>
      </c>
      <c r="K1677" s="549" t="s">
        <v>8674</v>
      </c>
      <c r="L1677" s="549" t="s">
        <v>8674</v>
      </c>
      <c r="M1677" s="549" t="s">
        <v>8674</v>
      </c>
      <c r="N1677" s="549">
        <v>5.067396371744198E-3</v>
      </c>
      <c r="O1677" s="549" t="s">
        <v>8674</v>
      </c>
      <c r="P1677" s="550">
        <v>1.4170929754701207E-3</v>
      </c>
      <c r="Q1677" s="551" t="s">
        <v>8674</v>
      </c>
      <c r="R1677" s="551" t="s">
        <v>8674</v>
      </c>
      <c r="S1677" s="551">
        <v>1.9381723035177827E-3</v>
      </c>
      <c r="T1677" s="551" t="s">
        <v>8674</v>
      </c>
      <c r="U1677" s="551" t="s">
        <v>8674</v>
      </c>
      <c r="V1677" s="552">
        <v>8.3375715988961052E-4</v>
      </c>
      <c r="W1677" s="553" t="s">
        <v>8674</v>
      </c>
      <c r="X1677" s="553" t="s">
        <v>8674</v>
      </c>
      <c r="Y1677" s="553" t="s">
        <v>8674</v>
      </c>
      <c r="Z1677" s="553" t="s">
        <v>8674</v>
      </c>
      <c r="AA1677" s="554" t="s">
        <v>8674</v>
      </c>
      <c r="AB1677" s="684" t="s">
        <v>8674</v>
      </c>
      <c r="AC1677" s="561">
        <v>7.6116534414188118E-4</v>
      </c>
    </row>
    <row r="1678" spans="1:29" ht="15" customHeight="1" thickBot="1" x14ac:dyDescent="0.3">
      <c r="A1678" s="532" t="s">
        <v>8015</v>
      </c>
      <c r="B1678" s="577">
        <v>348</v>
      </c>
      <c r="C1678" s="533" t="s">
        <v>8016</v>
      </c>
      <c r="D1678" s="534" t="s">
        <v>42</v>
      </c>
      <c r="E1678" s="537" t="s">
        <v>10</v>
      </c>
      <c r="F1678" s="530" t="s">
        <v>4091</v>
      </c>
      <c r="G1678" s="266" t="s">
        <v>4092</v>
      </c>
      <c r="H1678" s="530" t="s">
        <v>3083</v>
      </c>
      <c r="I1678" s="266">
        <v>100</v>
      </c>
      <c r="J1678" s="531">
        <v>2</v>
      </c>
      <c r="K1678" s="549" t="s">
        <v>8674</v>
      </c>
      <c r="L1678" s="549" t="s">
        <v>8674</v>
      </c>
      <c r="M1678" s="549" t="s">
        <v>8674</v>
      </c>
      <c r="N1678" s="549" t="s">
        <v>8674</v>
      </c>
      <c r="O1678" s="549" t="s">
        <v>8674</v>
      </c>
      <c r="P1678" s="550" t="s">
        <v>8674</v>
      </c>
      <c r="Q1678" s="551" t="s">
        <v>8674</v>
      </c>
      <c r="R1678" s="551" t="s">
        <v>8674</v>
      </c>
      <c r="S1678" s="551">
        <v>3.8763446070355654E-3</v>
      </c>
      <c r="T1678" s="551" t="s">
        <v>8674</v>
      </c>
      <c r="U1678" s="551" t="s">
        <v>8674</v>
      </c>
      <c r="V1678" s="552">
        <v>1.667514319779221E-3</v>
      </c>
      <c r="W1678" s="553" t="s">
        <v>8674</v>
      </c>
      <c r="X1678" s="553" t="s">
        <v>8674</v>
      </c>
      <c r="Y1678" s="553" t="s">
        <v>8674</v>
      </c>
      <c r="Z1678" s="553" t="s">
        <v>8674</v>
      </c>
      <c r="AA1678" s="554" t="s">
        <v>8674</v>
      </c>
      <c r="AB1678" s="684" t="s">
        <v>8674</v>
      </c>
      <c r="AC1678" s="561">
        <v>7.6116534414188118E-4</v>
      </c>
    </row>
    <row r="1679" spans="1:29" ht="15" customHeight="1" thickBot="1" x14ac:dyDescent="0.3">
      <c r="A1679" s="532" t="s">
        <v>8071</v>
      </c>
      <c r="B1679" s="577">
        <v>242</v>
      </c>
      <c r="C1679" s="533" t="s">
        <v>8072</v>
      </c>
      <c r="D1679" s="534" t="s">
        <v>41</v>
      </c>
      <c r="E1679" s="537" t="s">
        <v>12</v>
      </c>
      <c r="F1679" s="530" t="s">
        <v>1706</v>
      </c>
      <c r="G1679" s="266" t="s">
        <v>1707</v>
      </c>
      <c r="H1679" s="530" t="s">
        <v>1708</v>
      </c>
      <c r="I1679" s="266">
        <v>99</v>
      </c>
      <c r="J1679" s="531">
        <v>2</v>
      </c>
      <c r="K1679" s="549" t="s">
        <v>8674</v>
      </c>
      <c r="L1679" s="549" t="s">
        <v>8674</v>
      </c>
      <c r="M1679" s="549" t="s">
        <v>8674</v>
      </c>
      <c r="N1679" s="549" t="s">
        <v>8674</v>
      </c>
      <c r="O1679" s="549" t="s">
        <v>8674</v>
      </c>
      <c r="P1679" s="550" t="s">
        <v>8674</v>
      </c>
      <c r="Q1679" s="551">
        <v>5.1964248596965291E-3</v>
      </c>
      <c r="R1679" s="551" t="s">
        <v>8674</v>
      </c>
      <c r="S1679" s="551" t="s">
        <v>8674</v>
      </c>
      <c r="T1679" s="551" t="s">
        <v>8674</v>
      </c>
      <c r="U1679" s="551" t="s">
        <v>8674</v>
      </c>
      <c r="V1679" s="552">
        <v>1.667514319779221E-3</v>
      </c>
      <c r="W1679" s="553" t="s">
        <v>8674</v>
      </c>
      <c r="X1679" s="553" t="s">
        <v>8674</v>
      </c>
      <c r="Y1679" s="553" t="s">
        <v>8674</v>
      </c>
      <c r="Z1679" s="553" t="s">
        <v>8674</v>
      </c>
      <c r="AA1679" s="554" t="s">
        <v>8674</v>
      </c>
      <c r="AB1679" s="684" t="s">
        <v>8674</v>
      </c>
      <c r="AC1679" s="561">
        <v>7.6116534414188118E-4</v>
      </c>
    </row>
    <row r="1680" spans="1:29" ht="15" customHeight="1" thickBot="1" x14ac:dyDescent="0.3">
      <c r="A1680" s="532" t="s">
        <v>7806</v>
      </c>
      <c r="B1680" s="577">
        <v>249</v>
      </c>
      <c r="C1680" s="533" t="s">
        <v>7807</v>
      </c>
      <c r="D1680" s="534" t="s">
        <v>41</v>
      </c>
      <c r="E1680" s="537" t="s">
        <v>6</v>
      </c>
      <c r="F1680" s="530" t="s">
        <v>496</v>
      </c>
      <c r="G1680" s="266" t="s">
        <v>497</v>
      </c>
      <c r="H1680" s="530" t="s">
        <v>259</v>
      </c>
      <c r="I1680" s="266">
        <v>96</v>
      </c>
      <c r="J1680" s="531">
        <v>2</v>
      </c>
      <c r="K1680" s="549" t="s">
        <v>8674</v>
      </c>
      <c r="L1680" s="549" t="s">
        <v>8674</v>
      </c>
      <c r="M1680" s="549" t="s">
        <v>8674</v>
      </c>
      <c r="N1680" s="549" t="s">
        <v>8674</v>
      </c>
      <c r="O1680" s="549" t="s">
        <v>8674</v>
      </c>
      <c r="P1680" s="550" t="s">
        <v>8674</v>
      </c>
      <c r="Q1680" s="551" t="s">
        <v>8674</v>
      </c>
      <c r="R1680" s="551" t="s">
        <v>8674</v>
      </c>
      <c r="S1680" s="551" t="s">
        <v>8674</v>
      </c>
      <c r="T1680" s="551" t="s">
        <v>8674</v>
      </c>
      <c r="U1680" s="551" t="s">
        <v>8674</v>
      </c>
      <c r="V1680" s="552" t="s">
        <v>8674</v>
      </c>
      <c r="W1680" s="553">
        <v>8.3927822073017206E-3</v>
      </c>
      <c r="X1680" s="553" t="s">
        <v>8674</v>
      </c>
      <c r="Y1680" s="553" t="s">
        <v>8674</v>
      </c>
      <c r="Z1680" s="553" t="s">
        <v>8674</v>
      </c>
      <c r="AA1680" s="554" t="s">
        <v>8674</v>
      </c>
      <c r="AB1680" s="684">
        <v>2.768204404213207E-3</v>
      </c>
      <c r="AC1680" s="561">
        <v>7.6116534414188118E-4</v>
      </c>
    </row>
    <row r="1681" spans="1:29" ht="15" customHeight="1" thickBot="1" x14ac:dyDescent="0.3">
      <c r="A1681" s="532" t="s">
        <v>7804</v>
      </c>
      <c r="B1681" s="577">
        <v>248</v>
      </c>
      <c r="C1681" s="533" t="s">
        <v>7805</v>
      </c>
      <c r="D1681" s="534" t="s">
        <v>41</v>
      </c>
      <c r="E1681" s="537" t="s">
        <v>6</v>
      </c>
      <c r="F1681" s="530" t="s">
        <v>500</v>
      </c>
      <c r="G1681" s="266" t="s">
        <v>494</v>
      </c>
      <c r="H1681" s="530" t="s">
        <v>501</v>
      </c>
      <c r="I1681" s="266">
        <v>96</v>
      </c>
      <c r="J1681" s="531">
        <v>2</v>
      </c>
      <c r="K1681" s="549" t="s">
        <v>8674</v>
      </c>
      <c r="L1681" s="549" t="s">
        <v>8674</v>
      </c>
      <c r="M1681" s="549" t="s">
        <v>8674</v>
      </c>
      <c r="N1681" s="549" t="s">
        <v>8674</v>
      </c>
      <c r="O1681" s="549" t="s">
        <v>8674</v>
      </c>
      <c r="P1681" s="550" t="s">
        <v>8674</v>
      </c>
      <c r="Q1681" s="551" t="s">
        <v>8674</v>
      </c>
      <c r="R1681" s="551" t="s">
        <v>8674</v>
      </c>
      <c r="S1681" s="551" t="s">
        <v>8674</v>
      </c>
      <c r="T1681" s="551" t="s">
        <v>8674</v>
      </c>
      <c r="U1681" s="551" t="s">
        <v>8674</v>
      </c>
      <c r="V1681" s="552" t="s">
        <v>8674</v>
      </c>
      <c r="W1681" s="553">
        <v>8.3927822073017206E-3</v>
      </c>
      <c r="X1681" s="553" t="s">
        <v>8674</v>
      </c>
      <c r="Y1681" s="553" t="s">
        <v>8674</v>
      </c>
      <c r="Z1681" s="553" t="s">
        <v>8674</v>
      </c>
      <c r="AA1681" s="554" t="s">
        <v>8674</v>
      </c>
      <c r="AB1681" s="684">
        <v>2.768204404213207E-3</v>
      </c>
      <c r="AC1681" s="561">
        <v>7.6116534414188118E-4</v>
      </c>
    </row>
    <row r="1682" spans="1:29" ht="15" customHeight="1" thickBot="1" x14ac:dyDescent="0.3">
      <c r="A1682" s="532" t="s">
        <v>8057</v>
      </c>
      <c r="B1682" s="577">
        <v>272</v>
      </c>
      <c r="C1682" s="533" t="s">
        <v>8058</v>
      </c>
      <c r="D1682" s="534" t="s">
        <v>41</v>
      </c>
      <c r="E1682" s="537" t="s">
        <v>6</v>
      </c>
      <c r="F1682" s="530" t="s">
        <v>513</v>
      </c>
      <c r="G1682" s="266" t="s">
        <v>511</v>
      </c>
      <c r="H1682" s="530" t="s">
        <v>514</v>
      </c>
      <c r="I1682" s="266">
        <v>87</v>
      </c>
      <c r="J1682" s="531">
        <v>2</v>
      </c>
      <c r="K1682" s="549" t="s">
        <v>8674</v>
      </c>
      <c r="L1682" s="549" t="s">
        <v>8674</v>
      </c>
      <c r="M1682" s="549" t="s">
        <v>8674</v>
      </c>
      <c r="N1682" s="549" t="s">
        <v>8674</v>
      </c>
      <c r="O1682" s="549" t="s">
        <v>8674</v>
      </c>
      <c r="P1682" s="550" t="s">
        <v>8674</v>
      </c>
      <c r="Q1682" s="551" t="s">
        <v>8674</v>
      </c>
      <c r="R1682" s="551" t="s">
        <v>8674</v>
      </c>
      <c r="S1682" s="551">
        <v>3.8763446070355654E-3</v>
      </c>
      <c r="T1682" s="551" t="s">
        <v>8674</v>
      </c>
      <c r="U1682" s="551" t="s">
        <v>8674</v>
      </c>
      <c r="V1682" s="552">
        <v>1.667514319779221E-3</v>
      </c>
      <c r="W1682" s="553" t="s">
        <v>8674</v>
      </c>
      <c r="X1682" s="553" t="s">
        <v>8674</v>
      </c>
      <c r="Y1682" s="553" t="s">
        <v>8674</v>
      </c>
      <c r="Z1682" s="553" t="s">
        <v>8674</v>
      </c>
      <c r="AA1682" s="554" t="s">
        <v>8674</v>
      </c>
      <c r="AB1682" s="684" t="s">
        <v>8674</v>
      </c>
      <c r="AC1682" s="561">
        <v>7.6116534414188118E-4</v>
      </c>
    </row>
    <row r="1683" spans="1:29" ht="15" customHeight="1" thickBot="1" x14ac:dyDescent="0.3">
      <c r="A1683" s="532" t="s">
        <v>8535</v>
      </c>
      <c r="B1683" s="577">
        <v>270</v>
      </c>
      <c r="C1683" s="533" t="s">
        <v>8536</v>
      </c>
      <c r="D1683" s="534" t="s">
        <v>41</v>
      </c>
      <c r="E1683" s="537" t="s">
        <v>6</v>
      </c>
      <c r="F1683" s="530" t="s">
        <v>515</v>
      </c>
      <c r="G1683" s="266" t="s">
        <v>516</v>
      </c>
      <c r="H1683" s="530" t="s">
        <v>517</v>
      </c>
      <c r="I1683" s="266">
        <v>86</v>
      </c>
      <c r="J1683" s="531">
        <v>2</v>
      </c>
      <c r="K1683" s="549" t="s">
        <v>8674</v>
      </c>
      <c r="L1683" s="549" t="s">
        <v>8674</v>
      </c>
      <c r="M1683" s="549" t="s">
        <v>8674</v>
      </c>
      <c r="N1683" s="549">
        <v>1.0134792743488396E-2</v>
      </c>
      <c r="O1683" s="549" t="s">
        <v>8674</v>
      </c>
      <c r="P1683" s="550">
        <v>2.8341859509402414E-3</v>
      </c>
      <c r="Q1683" s="551" t="s">
        <v>8674</v>
      </c>
      <c r="R1683" s="551" t="s">
        <v>8674</v>
      </c>
      <c r="S1683" s="551" t="s">
        <v>8674</v>
      </c>
      <c r="T1683" s="551" t="s">
        <v>8674</v>
      </c>
      <c r="U1683" s="551" t="s">
        <v>8674</v>
      </c>
      <c r="V1683" s="552" t="s">
        <v>8674</v>
      </c>
      <c r="W1683" s="553" t="s">
        <v>8674</v>
      </c>
      <c r="X1683" s="553" t="s">
        <v>8674</v>
      </c>
      <c r="Y1683" s="553" t="s">
        <v>8674</v>
      </c>
      <c r="Z1683" s="553" t="s">
        <v>8674</v>
      </c>
      <c r="AA1683" s="554" t="s">
        <v>8674</v>
      </c>
      <c r="AB1683" s="684" t="s">
        <v>8674</v>
      </c>
      <c r="AC1683" s="561">
        <v>7.6116534414188118E-4</v>
      </c>
    </row>
    <row r="1684" spans="1:29" ht="15" customHeight="1" thickBot="1" x14ac:dyDescent="0.3">
      <c r="A1684" s="532" t="s">
        <v>8003</v>
      </c>
      <c r="B1684" s="577">
        <v>325</v>
      </c>
      <c r="C1684" s="533" t="s">
        <v>8004</v>
      </c>
      <c r="D1684" s="534" t="s">
        <v>42</v>
      </c>
      <c r="E1684" s="537" t="s">
        <v>5</v>
      </c>
      <c r="F1684" s="530" t="s">
        <v>3183</v>
      </c>
      <c r="G1684" s="266" t="s">
        <v>3184</v>
      </c>
      <c r="H1684" s="530" t="s">
        <v>3185</v>
      </c>
      <c r="I1684" s="266">
        <v>100</v>
      </c>
      <c r="J1684" s="531">
        <v>2</v>
      </c>
      <c r="K1684" s="549" t="s">
        <v>8674</v>
      </c>
      <c r="L1684" s="549" t="s">
        <v>8674</v>
      </c>
      <c r="M1684" s="549" t="s">
        <v>8674</v>
      </c>
      <c r="N1684" s="549" t="s">
        <v>8674</v>
      </c>
      <c r="O1684" s="549" t="s">
        <v>8674</v>
      </c>
      <c r="P1684" s="550" t="s">
        <v>8674</v>
      </c>
      <c r="Q1684" s="551" t="s">
        <v>8674</v>
      </c>
      <c r="R1684" s="551" t="s">
        <v>8674</v>
      </c>
      <c r="S1684" s="551" t="s">
        <v>8674</v>
      </c>
      <c r="T1684" s="551">
        <v>1.0991426687183996E-2</v>
      </c>
      <c r="U1684" s="551" t="s">
        <v>8674</v>
      </c>
      <c r="V1684" s="552">
        <v>1.667514319779221E-3</v>
      </c>
      <c r="W1684" s="553" t="s">
        <v>8674</v>
      </c>
      <c r="X1684" s="553" t="s">
        <v>8674</v>
      </c>
      <c r="Y1684" s="553" t="s">
        <v>8674</v>
      </c>
      <c r="Z1684" s="553" t="s">
        <v>8674</v>
      </c>
      <c r="AA1684" s="554" t="s">
        <v>8674</v>
      </c>
      <c r="AB1684" s="684" t="s">
        <v>8674</v>
      </c>
      <c r="AC1684" s="561">
        <v>7.6116534414188118E-4</v>
      </c>
    </row>
    <row r="1685" spans="1:29" ht="15" customHeight="1" thickBot="1" x14ac:dyDescent="0.3">
      <c r="A1685" s="532" t="s">
        <v>8099</v>
      </c>
      <c r="B1685" s="577">
        <v>333</v>
      </c>
      <c r="C1685" s="533" t="s">
        <v>8100</v>
      </c>
      <c r="D1685" s="534" t="s">
        <v>42</v>
      </c>
      <c r="E1685" s="537" t="s">
        <v>5</v>
      </c>
      <c r="F1685" s="530" t="s">
        <v>3186</v>
      </c>
      <c r="G1685" s="266" t="s">
        <v>3187</v>
      </c>
      <c r="H1685" s="530" t="s">
        <v>3188</v>
      </c>
      <c r="I1685" s="266">
        <v>98</v>
      </c>
      <c r="J1685" s="531">
        <v>2</v>
      </c>
      <c r="K1685" s="549" t="s">
        <v>8674</v>
      </c>
      <c r="L1685" s="549" t="s">
        <v>8674</v>
      </c>
      <c r="M1685" s="549" t="s">
        <v>8674</v>
      </c>
      <c r="N1685" s="549" t="s">
        <v>8674</v>
      </c>
      <c r="O1685" s="549" t="s">
        <v>8674</v>
      </c>
      <c r="P1685" s="550" t="s">
        <v>8674</v>
      </c>
      <c r="Q1685" s="551" t="s">
        <v>8674</v>
      </c>
      <c r="R1685" s="551" t="s">
        <v>8674</v>
      </c>
      <c r="S1685" s="551">
        <v>3.8763446070355654E-3</v>
      </c>
      <c r="T1685" s="551" t="s">
        <v>8674</v>
      </c>
      <c r="U1685" s="551" t="s">
        <v>8674</v>
      </c>
      <c r="V1685" s="552">
        <v>1.667514319779221E-3</v>
      </c>
      <c r="W1685" s="553" t="s">
        <v>8674</v>
      </c>
      <c r="X1685" s="553" t="s">
        <v>8674</v>
      </c>
      <c r="Y1685" s="553" t="s">
        <v>8674</v>
      </c>
      <c r="Z1685" s="553" t="s">
        <v>8674</v>
      </c>
      <c r="AA1685" s="554" t="s">
        <v>8674</v>
      </c>
      <c r="AB1685" s="684" t="s">
        <v>8674</v>
      </c>
      <c r="AC1685" s="561">
        <v>7.6116534414188118E-4</v>
      </c>
    </row>
    <row r="1686" spans="1:29" ht="15" customHeight="1" thickBot="1" x14ac:dyDescent="0.3">
      <c r="A1686" s="532" t="s">
        <v>8103</v>
      </c>
      <c r="B1686" s="577">
        <v>239</v>
      </c>
      <c r="C1686" s="533" t="s">
        <v>8104</v>
      </c>
      <c r="D1686" s="534" t="s">
        <v>41</v>
      </c>
      <c r="E1686" s="537" t="s">
        <v>12</v>
      </c>
      <c r="F1686" s="530" t="s">
        <v>1719</v>
      </c>
      <c r="G1686" s="266" t="s">
        <v>1720</v>
      </c>
      <c r="H1686" s="530" t="s">
        <v>115</v>
      </c>
      <c r="I1686" s="266">
        <v>100</v>
      </c>
      <c r="J1686" s="531">
        <v>2</v>
      </c>
      <c r="K1686" s="549" t="s">
        <v>8674</v>
      </c>
      <c r="L1686" s="549" t="s">
        <v>8674</v>
      </c>
      <c r="M1686" s="549" t="s">
        <v>8674</v>
      </c>
      <c r="N1686" s="549" t="s">
        <v>8674</v>
      </c>
      <c r="O1686" s="549" t="s">
        <v>8674</v>
      </c>
      <c r="P1686" s="550" t="s">
        <v>8674</v>
      </c>
      <c r="Q1686" s="551" t="s">
        <v>8674</v>
      </c>
      <c r="R1686" s="551" t="s">
        <v>8674</v>
      </c>
      <c r="S1686" s="551">
        <v>3.8763446070355654E-3</v>
      </c>
      <c r="T1686" s="551" t="s">
        <v>8674</v>
      </c>
      <c r="U1686" s="551" t="s">
        <v>8674</v>
      </c>
      <c r="V1686" s="552">
        <v>1.667514319779221E-3</v>
      </c>
      <c r="W1686" s="553" t="s">
        <v>8674</v>
      </c>
      <c r="X1686" s="553" t="s">
        <v>8674</v>
      </c>
      <c r="Y1686" s="553" t="s">
        <v>8674</v>
      </c>
      <c r="Z1686" s="553" t="s">
        <v>8674</v>
      </c>
      <c r="AA1686" s="554" t="s">
        <v>8674</v>
      </c>
      <c r="AB1686" s="684" t="s">
        <v>8674</v>
      </c>
      <c r="AC1686" s="561">
        <v>7.6116534414188118E-4</v>
      </c>
    </row>
    <row r="1687" spans="1:29" ht="15" customHeight="1" thickBot="1" x14ac:dyDescent="0.3">
      <c r="A1687" s="532" t="s">
        <v>7808</v>
      </c>
      <c r="B1687" s="577">
        <v>345</v>
      </c>
      <c r="C1687" s="533" t="s">
        <v>7809</v>
      </c>
      <c r="D1687" s="534" t="s">
        <v>46</v>
      </c>
      <c r="E1687" s="537" t="s">
        <v>20</v>
      </c>
      <c r="F1687" s="530" t="s">
        <v>4712</v>
      </c>
      <c r="G1687" s="266" t="s">
        <v>4689</v>
      </c>
      <c r="H1687" s="530" t="s">
        <v>4713</v>
      </c>
      <c r="I1687" s="266">
        <v>95</v>
      </c>
      <c r="J1687" s="531">
        <v>2</v>
      </c>
      <c r="K1687" s="549" t="s">
        <v>8674</v>
      </c>
      <c r="L1687" s="549" t="s">
        <v>8674</v>
      </c>
      <c r="M1687" s="549" t="s">
        <v>8674</v>
      </c>
      <c r="N1687" s="549" t="s">
        <v>8674</v>
      </c>
      <c r="O1687" s="549" t="s">
        <v>8674</v>
      </c>
      <c r="P1687" s="550" t="s">
        <v>8674</v>
      </c>
      <c r="Q1687" s="551" t="s">
        <v>8674</v>
      </c>
      <c r="R1687" s="551" t="s">
        <v>8674</v>
      </c>
      <c r="S1687" s="551" t="s">
        <v>8674</v>
      </c>
      <c r="T1687" s="551" t="s">
        <v>8674</v>
      </c>
      <c r="U1687" s="551" t="s">
        <v>8674</v>
      </c>
      <c r="V1687" s="552" t="s">
        <v>8674</v>
      </c>
      <c r="W1687" s="553">
        <v>8.3927822073017206E-3</v>
      </c>
      <c r="X1687" s="553" t="s">
        <v>8674</v>
      </c>
      <c r="Y1687" s="553" t="s">
        <v>8674</v>
      </c>
      <c r="Z1687" s="553" t="s">
        <v>8674</v>
      </c>
      <c r="AA1687" s="554" t="s">
        <v>8674</v>
      </c>
      <c r="AB1687" s="684">
        <v>2.768204404213207E-3</v>
      </c>
      <c r="AC1687" s="561">
        <v>7.6116534414188118E-4</v>
      </c>
    </row>
    <row r="1688" spans="1:29" ht="15" customHeight="1" thickBot="1" x14ac:dyDescent="0.3">
      <c r="A1688" s="532" t="s">
        <v>7921</v>
      </c>
      <c r="B1688" s="577">
        <v>341</v>
      </c>
      <c r="C1688" s="533" t="s">
        <v>7922</v>
      </c>
      <c r="D1688" s="534" t="s">
        <v>46</v>
      </c>
      <c r="E1688" s="537" t="s">
        <v>20</v>
      </c>
      <c r="F1688" s="530" t="s">
        <v>4714</v>
      </c>
      <c r="G1688" s="266" t="s">
        <v>4715</v>
      </c>
      <c r="H1688" s="530" t="s">
        <v>4716</v>
      </c>
      <c r="I1688" s="266">
        <v>91</v>
      </c>
      <c r="J1688" s="531">
        <v>2</v>
      </c>
      <c r="K1688" s="549" t="s">
        <v>8674</v>
      </c>
      <c r="L1688" s="549" t="s">
        <v>8674</v>
      </c>
      <c r="M1688" s="549" t="s">
        <v>8674</v>
      </c>
      <c r="N1688" s="549" t="s">
        <v>8674</v>
      </c>
      <c r="O1688" s="549" t="s">
        <v>8674</v>
      </c>
      <c r="P1688" s="550" t="s">
        <v>8674</v>
      </c>
      <c r="Q1688" s="551" t="s">
        <v>8674</v>
      </c>
      <c r="R1688" s="551" t="s">
        <v>8674</v>
      </c>
      <c r="S1688" s="551" t="s">
        <v>8674</v>
      </c>
      <c r="T1688" s="551">
        <v>5.4957133435919979E-3</v>
      </c>
      <c r="U1688" s="551" t="s">
        <v>8674</v>
      </c>
      <c r="V1688" s="552">
        <v>8.3375715988961052E-4</v>
      </c>
      <c r="W1688" s="553">
        <v>4.1963911036508603E-3</v>
      </c>
      <c r="X1688" s="553" t="s">
        <v>8674</v>
      </c>
      <c r="Y1688" s="553" t="s">
        <v>8674</v>
      </c>
      <c r="Z1688" s="553" t="s">
        <v>8674</v>
      </c>
      <c r="AA1688" s="554" t="s">
        <v>8674</v>
      </c>
      <c r="AB1688" s="684">
        <v>1.3841022021066035E-3</v>
      </c>
      <c r="AC1688" s="561">
        <v>7.6116534414188118E-4</v>
      </c>
    </row>
    <row r="1689" spans="1:29" ht="15" customHeight="1" thickBot="1" x14ac:dyDescent="0.3">
      <c r="A1689" s="532" t="s">
        <v>8513</v>
      </c>
      <c r="B1689" s="577">
        <v>340</v>
      </c>
      <c r="C1689" s="533" t="s">
        <v>8514</v>
      </c>
      <c r="D1689" s="534" t="s">
        <v>46</v>
      </c>
      <c r="E1689" s="537" t="s">
        <v>20</v>
      </c>
      <c r="F1689" s="530" t="s">
        <v>4717</v>
      </c>
      <c r="G1689" s="266" t="s">
        <v>4715</v>
      </c>
      <c r="H1689" s="530" t="s">
        <v>4718</v>
      </c>
      <c r="I1689" s="266">
        <v>91</v>
      </c>
      <c r="J1689" s="531">
        <v>2</v>
      </c>
      <c r="K1689" s="549" t="s">
        <v>8674</v>
      </c>
      <c r="L1689" s="549" t="s">
        <v>8674</v>
      </c>
      <c r="M1689" s="549" t="s">
        <v>8674</v>
      </c>
      <c r="N1689" s="549" t="s">
        <v>8674</v>
      </c>
      <c r="O1689" s="549">
        <v>1.0561892691170258E-2</v>
      </c>
      <c r="P1689" s="550">
        <v>2.8341859509402414E-3</v>
      </c>
      <c r="Q1689" s="551" t="s">
        <v>8674</v>
      </c>
      <c r="R1689" s="551" t="s">
        <v>8674</v>
      </c>
      <c r="S1689" s="551" t="s">
        <v>8674</v>
      </c>
      <c r="T1689" s="551" t="s">
        <v>8674</v>
      </c>
      <c r="U1689" s="551" t="s">
        <v>8674</v>
      </c>
      <c r="V1689" s="552" t="s">
        <v>8674</v>
      </c>
      <c r="W1689" s="553" t="s">
        <v>8674</v>
      </c>
      <c r="X1689" s="553" t="s">
        <v>8674</v>
      </c>
      <c r="Y1689" s="553" t="s">
        <v>8674</v>
      </c>
      <c r="Z1689" s="553" t="s">
        <v>8674</v>
      </c>
      <c r="AA1689" s="554" t="s">
        <v>8674</v>
      </c>
      <c r="AB1689" s="684" t="s">
        <v>8674</v>
      </c>
      <c r="AC1689" s="561">
        <v>7.6116534414188118E-4</v>
      </c>
    </row>
    <row r="1690" spans="1:29" ht="15" customHeight="1" thickBot="1" x14ac:dyDescent="0.3">
      <c r="A1690" s="532" t="s">
        <v>7822</v>
      </c>
      <c r="B1690" s="577">
        <v>286</v>
      </c>
      <c r="C1690" s="533" t="s">
        <v>7823</v>
      </c>
      <c r="D1690" s="534" t="s">
        <v>46</v>
      </c>
      <c r="E1690" s="537" t="s">
        <v>25</v>
      </c>
      <c r="F1690" s="530" t="s">
        <v>4734</v>
      </c>
      <c r="G1690" s="266" t="s">
        <v>4735</v>
      </c>
      <c r="H1690" s="530" t="s">
        <v>4736</v>
      </c>
      <c r="I1690" s="266">
        <v>92</v>
      </c>
      <c r="J1690" s="531">
        <v>2</v>
      </c>
      <c r="K1690" s="549" t="s">
        <v>8674</v>
      </c>
      <c r="L1690" s="549" t="s">
        <v>8674</v>
      </c>
      <c r="M1690" s="549" t="s">
        <v>8674</v>
      </c>
      <c r="N1690" s="549" t="s">
        <v>8674</v>
      </c>
      <c r="O1690" s="549" t="s">
        <v>8674</v>
      </c>
      <c r="P1690" s="550" t="s">
        <v>8674</v>
      </c>
      <c r="Q1690" s="551" t="s">
        <v>8674</v>
      </c>
      <c r="R1690" s="551" t="s">
        <v>8674</v>
      </c>
      <c r="S1690" s="551" t="s">
        <v>8674</v>
      </c>
      <c r="T1690" s="551" t="s">
        <v>8674</v>
      </c>
      <c r="U1690" s="551" t="s">
        <v>8674</v>
      </c>
      <c r="V1690" s="552" t="s">
        <v>8674</v>
      </c>
      <c r="W1690" s="553">
        <v>8.3927822073017206E-3</v>
      </c>
      <c r="X1690" s="553" t="s">
        <v>8674</v>
      </c>
      <c r="Y1690" s="553" t="s">
        <v>8674</v>
      </c>
      <c r="Z1690" s="553" t="s">
        <v>8674</v>
      </c>
      <c r="AA1690" s="554" t="s">
        <v>8674</v>
      </c>
      <c r="AB1690" s="684">
        <v>2.768204404213207E-3</v>
      </c>
      <c r="AC1690" s="561">
        <v>7.6116534414188118E-4</v>
      </c>
    </row>
    <row r="1691" spans="1:29" ht="15" customHeight="1" thickBot="1" x14ac:dyDescent="0.3">
      <c r="A1691" s="532" t="s">
        <v>8037</v>
      </c>
      <c r="B1691" s="577">
        <v>298</v>
      </c>
      <c r="C1691" s="533" t="s">
        <v>8038</v>
      </c>
      <c r="D1691" s="534" t="s">
        <v>42</v>
      </c>
      <c r="E1691" s="537" t="s">
        <v>5</v>
      </c>
      <c r="F1691" s="530" t="s">
        <v>3141</v>
      </c>
      <c r="G1691" s="266" t="s">
        <v>3142</v>
      </c>
      <c r="H1691" s="530" t="s">
        <v>3143</v>
      </c>
      <c r="I1691" s="266">
        <v>99</v>
      </c>
      <c r="J1691" s="531">
        <v>2</v>
      </c>
      <c r="K1691" s="549" t="s">
        <v>8674</v>
      </c>
      <c r="L1691" s="549" t="s">
        <v>8674</v>
      </c>
      <c r="M1691" s="549" t="s">
        <v>8674</v>
      </c>
      <c r="N1691" s="549" t="s">
        <v>8674</v>
      </c>
      <c r="O1691" s="549" t="s">
        <v>8674</v>
      </c>
      <c r="P1691" s="550" t="s">
        <v>8674</v>
      </c>
      <c r="Q1691" s="551" t="s">
        <v>8674</v>
      </c>
      <c r="R1691" s="551" t="s">
        <v>8674</v>
      </c>
      <c r="S1691" s="551">
        <v>3.8763446070355654E-3</v>
      </c>
      <c r="T1691" s="551" t="s">
        <v>8674</v>
      </c>
      <c r="U1691" s="551" t="s">
        <v>8674</v>
      </c>
      <c r="V1691" s="552">
        <v>1.667514319779221E-3</v>
      </c>
      <c r="W1691" s="553" t="s">
        <v>8674</v>
      </c>
      <c r="X1691" s="553" t="s">
        <v>8674</v>
      </c>
      <c r="Y1691" s="553" t="s">
        <v>8674</v>
      </c>
      <c r="Z1691" s="553" t="s">
        <v>8674</v>
      </c>
      <c r="AA1691" s="554" t="s">
        <v>8674</v>
      </c>
      <c r="AB1691" s="684" t="s">
        <v>8674</v>
      </c>
      <c r="AC1691" s="561">
        <v>7.6116534414188118E-4</v>
      </c>
    </row>
    <row r="1692" spans="1:29" ht="15" customHeight="1" thickBot="1" x14ac:dyDescent="0.3">
      <c r="A1692" s="532" t="s">
        <v>8047</v>
      </c>
      <c r="B1692" s="577">
        <v>255</v>
      </c>
      <c r="C1692" s="533" t="s">
        <v>8048</v>
      </c>
      <c r="D1692" s="534" t="s">
        <v>41</v>
      </c>
      <c r="E1692" s="537" t="s">
        <v>13</v>
      </c>
      <c r="F1692" s="530" t="s">
        <v>2269</v>
      </c>
      <c r="G1692" s="266" t="s">
        <v>2270</v>
      </c>
      <c r="H1692" s="530" t="s">
        <v>2271</v>
      </c>
      <c r="I1692" s="266">
        <v>99</v>
      </c>
      <c r="J1692" s="531">
        <v>2</v>
      </c>
      <c r="K1692" s="549" t="s">
        <v>8674</v>
      </c>
      <c r="L1692" s="549" t="s">
        <v>8674</v>
      </c>
      <c r="M1692" s="549" t="s">
        <v>8674</v>
      </c>
      <c r="N1692" s="549" t="s">
        <v>8674</v>
      </c>
      <c r="O1692" s="549" t="s">
        <v>8674</v>
      </c>
      <c r="P1692" s="550" t="s">
        <v>8674</v>
      </c>
      <c r="Q1692" s="551">
        <v>2.5982124298482645E-3</v>
      </c>
      <c r="R1692" s="551" t="s">
        <v>8674</v>
      </c>
      <c r="S1692" s="551" t="s">
        <v>8674</v>
      </c>
      <c r="T1692" s="551">
        <v>5.4957133435919979E-3</v>
      </c>
      <c r="U1692" s="551" t="s">
        <v>8674</v>
      </c>
      <c r="V1692" s="552">
        <v>1.667514319779221E-3</v>
      </c>
      <c r="W1692" s="553" t="s">
        <v>8674</v>
      </c>
      <c r="X1692" s="553" t="s">
        <v>8674</v>
      </c>
      <c r="Y1692" s="553" t="s">
        <v>8674</v>
      </c>
      <c r="Z1692" s="553" t="s">
        <v>8674</v>
      </c>
      <c r="AA1692" s="554" t="s">
        <v>8674</v>
      </c>
      <c r="AB1692" s="684" t="s">
        <v>8674</v>
      </c>
      <c r="AC1692" s="561">
        <v>7.6116534414188118E-4</v>
      </c>
    </row>
    <row r="1693" spans="1:29" ht="15" customHeight="1" thickBot="1" x14ac:dyDescent="0.3">
      <c r="A1693" s="532" t="s">
        <v>8367</v>
      </c>
      <c r="B1693" s="577">
        <v>257</v>
      </c>
      <c r="C1693" s="533" t="s">
        <v>8368</v>
      </c>
      <c r="D1693" s="534" t="s">
        <v>41</v>
      </c>
      <c r="E1693" s="537" t="s">
        <v>13</v>
      </c>
      <c r="F1693" s="530" t="s">
        <v>2274</v>
      </c>
      <c r="G1693" s="266" t="s">
        <v>2275</v>
      </c>
      <c r="H1693" s="530" t="s">
        <v>2276</v>
      </c>
      <c r="I1693" s="266">
        <v>92</v>
      </c>
      <c r="J1693" s="531">
        <v>2</v>
      </c>
      <c r="K1693" s="549" t="s">
        <v>8674</v>
      </c>
      <c r="L1693" s="549" t="s">
        <v>8674</v>
      </c>
      <c r="M1693" s="549" t="s">
        <v>8674</v>
      </c>
      <c r="N1693" s="549">
        <v>5.067396371744198E-3</v>
      </c>
      <c r="O1693" s="549" t="s">
        <v>8674</v>
      </c>
      <c r="P1693" s="550">
        <v>1.4170929754701207E-3</v>
      </c>
      <c r="Q1693" s="551" t="s">
        <v>8674</v>
      </c>
      <c r="R1693" s="551" t="s">
        <v>8674</v>
      </c>
      <c r="S1693" s="551">
        <v>1.9381723035177827E-3</v>
      </c>
      <c r="T1693" s="551" t="s">
        <v>8674</v>
      </c>
      <c r="U1693" s="551" t="s">
        <v>8674</v>
      </c>
      <c r="V1693" s="552">
        <v>8.3375715988961052E-4</v>
      </c>
      <c r="W1693" s="553" t="s">
        <v>8674</v>
      </c>
      <c r="X1693" s="553" t="s">
        <v>8674</v>
      </c>
      <c r="Y1693" s="553" t="s">
        <v>8674</v>
      </c>
      <c r="Z1693" s="553" t="s">
        <v>8674</v>
      </c>
      <c r="AA1693" s="554" t="s">
        <v>8674</v>
      </c>
      <c r="AB1693" s="684" t="s">
        <v>8674</v>
      </c>
      <c r="AC1693" s="561">
        <v>7.6116534414188118E-4</v>
      </c>
    </row>
    <row r="1694" spans="1:29" ht="15" customHeight="1" thickBot="1" x14ac:dyDescent="0.3">
      <c r="A1694" s="532" t="s">
        <v>7842</v>
      </c>
      <c r="B1694" s="577">
        <v>267</v>
      </c>
      <c r="C1694" s="533" t="s">
        <v>7843</v>
      </c>
      <c r="D1694" s="534" t="s">
        <v>41</v>
      </c>
      <c r="E1694" s="537" t="s">
        <v>13</v>
      </c>
      <c r="F1694" s="530" t="s">
        <v>7844</v>
      </c>
      <c r="G1694" s="266" t="s">
        <v>2208</v>
      </c>
      <c r="H1694" s="530" t="s">
        <v>2209</v>
      </c>
      <c r="I1694" s="266">
        <v>87</v>
      </c>
      <c r="J1694" s="531">
        <v>2</v>
      </c>
      <c r="K1694" s="549" t="s">
        <v>8674</v>
      </c>
      <c r="L1694" s="549" t="s">
        <v>8674</v>
      </c>
      <c r="M1694" s="549" t="s">
        <v>8674</v>
      </c>
      <c r="N1694" s="549" t="s">
        <v>8674</v>
      </c>
      <c r="O1694" s="549" t="s">
        <v>8674</v>
      </c>
      <c r="P1694" s="550" t="s">
        <v>8674</v>
      </c>
      <c r="Q1694" s="551" t="s">
        <v>8674</v>
      </c>
      <c r="R1694" s="551" t="s">
        <v>8674</v>
      </c>
      <c r="S1694" s="551" t="s">
        <v>8674</v>
      </c>
      <c r="T1694" s="551" t="s">
        <v>8674</v>
      </c>
      <c r="U1694" s="551" t="s">
        <v>8674</v>
      </c>
      <c r="V1694" s="552" t="s">
        <v>8674</v>
      </c>
      <c r="W1694" s="553" t="s">
        <v>8674</v>
      </c>
      <c r="X1694" s="553" t="s">
        <v>8674</v>
      </c>
      <c r="Y1694" s="553">
        <v>5.1888750518887502E-3</v>
      </c>
      <c r="Z1694" s="553" t="s">
        <v>8674</v>
      </c>
      <c r="AA1694" s="554" t="s">
        <v>8674</v>
      </c>
      <c r="AB1694" s="684">
        <v>2.768204404213207E-3</v>
      </c>
      <c r="AC1694" s="561">
        <v>7.6116534414188118E-4</v>
      </c>
    </row>
    <row r="1695" spans="1:29" ht="15" customHeight="1" thickBot="1" x14ac:dyDescent="0.3">
      <c r="A1695" s="532" t="s">
        <v>7927</v>
      </c>
      <c r="B1695" s="577">
        <v>249</v>
      </c>
      <c r="C1695" s="533" t="s">
        <v>7928</v>
      </c>
      <c r="D1695" s="534" t="s">
        <v>41</v>
      </c>
      <c r="E1695" s="537" t="s">
        <v>13</v>
      </c>
      <c r="F1695" s="530" t="s">
        <v>2285</v>
      </c>
      <c r="G1695" s="266" t="s">
        <v>2286</v>
      </c>
      <c r="H1695" s="530" t="s">
        <v>709</v>
      </c>
      <c r="I1695" s="266">
        <v>91</v>
      </c>
      <c r="J1695" s="531">
        <v>2</v>
      </c>
      <c r="K1695" s="549" t="s">
        <v>8674</v>
      </c>
      <c r="L1695" s="549" t="s">
        <v>8674</v>
      </c>
      <c r="M1695" s="549" t="s">
        <v>8674</v>
      </c>
      <c r="N1695" s="549" t="s">
        <v>8674</v>
      </c>
      <c r="O1695" s="549" t="s">
        <v>8674</v>
      </c>
      <c r="P1695" s="550" t="s">
        <v>8674</v>
      </c>
      <c r="Q1695" s="551" t="s">
        <v>8674</v>
      </c>
      <c r="R1695" s="551" t="s">
        <v>8674</v>
      </c>
      <c r="S1695" s="551">
        <v>1.9381723035177827E-3</v>
      </c>
      <c r="T1695" s="551" t="s">
        <v>8674</v>
      </c>
      <c r="U1695" s="551" t="s">
        <v>8674</v>
      </c>
      <c r="V1695" s="552">
        <v>8.3375715988961052E-4</v>
      </c>
      <c r="W1695" s="553" t="s">
        <v>8674</v>
      </c>
      <c r="X1695" s="553" t="s">
        <v>8674</v>
      </c>
      <c r="Y1695" s="553">
        <v>2.5944375259443751E-3</v>
      </c>
      <c r="Z1695" s="553" t="s">
        <v>8674</v>
      </c>
      <c r="AA1695" s="554" t="s">
        <v>8674</v>
      </c>
      <c r="AB1695" s="684">
        <v>1.3841022021066035E-3</v>
      </c>
      <c r="AC1695" s="561">
        <v>7.6116534414188118E-4</v>
      </c>
    </row>
    <row r="1696" spans="1:29" ht="15" customHeight="1" thickBot="1" x14ac:dyDescent="0.3">
      <c r="A1696" s="532" t="s">
        <v>7943</v>
      </c>
      <c r="B1696" s="577">
        <v>245</v>
      </c>
      <c r="C1696" s="533" t="s">
        <v>7944</v>
      </c>
      <c r="D1696" s="534" t="s">
        <v>41</v>
      </c>
      <c r="E1696" s="537" t="s">
        <v>6</v>
      </c>
      <c r="F1696" s="530" t="s">
        <v>552</v>
      </c>
      <c r="G1696" s="266" t="s">
        <v>553</v>
      </c>
      <c r="H1696" s="530" t="s">
        <v>554</v>
      </c>
      <c r="I1696" s="266">
        <v>99</v>
      </c>
      <c r="J1696" s="531">
        <v>2</v>
      </c>
      <c r="K1696" s="549">
        <v>7.7748406157673771E-3</v>
      </c>
      <c r="L1696" s="549" t="s">
        <v>8674</v>
      </c>
      <c r="M1696" s="549" t="s">
        <v>8674</v>
      </c>
      <c r="N1696" s="549" t="s">
        <v>8674</v>
      </c>
      <c r="O1696" s="549" t="s">
        <v>8674</v>
      </c>
      <c r="P1696" s="550">
        <v>1.4170929754701207E-3</v>
      </c>
      <c r="Q1696" s="551" t="s">
        <v>8674</v>
      </c>
      <c r="R1696" s="551" t="s">
        <v>8674</v>
      </c>
      <c r="S1696" s="551" t="s">
        <v>8674</v>
      </c>
      <c r="T1696" s="551" t="s">
        <v>8674</v>
      </c>
      <c r="U1696" s="551" t="s">
        <v>8674</v>
      </c>
      <c r="V1696" s="552" t="s">
        <v>8674</v>
      </c>
      <c r="W1696" s="553" t="s">
        <v>8674</v>
      </c>
      <c r="X1696" s="553" t="s">
        <v>8674</v>
      </c>
      <c r="Y1696" s="553">
        <v>2.5944375259443751E-3</v>
      </c>
      <c r="Z1696" s="553" t="s">
        <v>8674</v>
      </c>
      <c r="AA1696" s="554" t="s">
        <v>8674</v>
      </c>
      <c r="AB1696" s="684">
        <v>1.3841022021066035E-3</v>
      </c>
      <c r="AC1696" s="561">
        <v>7.6116534414188118E-4</v>
      </c>
    </row>
    <row r="1697" spans="1:29" ht="15" customHeight="1" thickBot="1" x14ac:dyDescent="0.3">
      <c r="A1697" s="532" t="s">
        <v>8319</v>
      </c>
      <c r="B1697" s="577">
        <v>315</v>
      </c>
      <c r="C1697" s="533" t="s">
        <v>8320</v>
      </c>
      <c r="D1697" s="534" t="s">
        <v>42</v>
      </c>
      <c r="E1697" s="537" t="s">
        <v>5</v>
      </c>
      <c r="F1697" s="530" t="s">
        <v>3194</v>
      </c>
      <c r="G1697" s="266" t="s">
        <v>3195</v>
      </c>
      <c r="H1697" s="530" t="s">
        <v>2707</v>
      </c>
      <c r="I1697" s="266">
        <v>100</v>
      </c>
      <c r="J1697" s="531">
        <v>2</v>
      </c>
      <c r="K1697" s="549" t="s">
        <v>8674</v>
      </c>
      <c r="L1697" s="549" t="s">
        <v>8674</v>
      </c>
      <c r="M1697" s="549">
        <v>6.5419337956299879E-3</v>
      </c>
      <c r="N1697" s="549" t="s">
        <v>8674</v>
      </c>
      <c r="O1697" s="549" t="s">
        <v>8674</v>
      </c>
      <c r="P1697" s="550">
        <v>1.4170929754701207E-3</v>
      </c>
      <c r="Q1697" s="551">
        <v>2.5982124298482645E-3</v>
      </c>
      <c r="R1697" s="551" t="s">
        <v>8674</v>
      </c>
      <c r="S1697" s="551" t="s">
        <v>8674</v>
      </c>
      <c r="T1697" s="551" t="s">
        <v>8674</v>
      </c>
      <c r="U1697" s="551" t="s">
        <v>8674</v>
      </c>
      <c r="V1697" s="552">
        <v>8.3375715988961052E-4</v>
      </c>
      <c r="W1697" s="553" t="s">
        <v>8674</v>
      </c>
      <c r="X1697" s="553" t="s">
        <v>8674</v>
      </c>
      <c r="Y1697" s="553" t="s">
        <v>8674</v>
      </c>
      <c r="Z1697" s="553" t="s">
        <v>8674</v>
      </c>
      <c r="AA1697" s="554" t="s">
        <v>8674</v>
      </c>
      <c r="AB1697" s="684" t="s">
        <v>8674</v>
      </c>
      <c r="AC1697" s="561">
        <v>7.6116534414188118E-4</v>
      </c>
    </row>
    <row r="1698" spans="1:29" ht="15" customHeight="1" thickBot="1" x14ac:dyDescent="0.3">
      <c r="A1698" s="532" t="s">
        <v>8435</v>
      </c>
      <c r="B1698" s="577">
        <v>249</v>
      </c>
      <c r="C1698" s="533" t="s">
        <v>8436</v>
      </c>
      <c r="D1698" s="534" t="s">
        <v>41</v>
      </c>
      <c r="E1698" s="537" t="s">
        <v>6</v>
      </c>
      <c r="F1698" s="530" t="s">
        <v>559</v>
      </c>
      <c r="G1698" s="266" t="s">
        <v>560</v>
      </c>
      <c r="H1698" s="530" t="s">
        <v>326</v>
      </c>
      <c r="I1698" s="266">
        <v>99</v>
      </c>
      <c r="J1698" s="531">
        <v>2</v>
      </c>
      <c r="K1698" s="549" t="s">
        <v>8674</v>
      </c>
      <c r="L1698" s="549" t="s">
        <v>8674</v>
      </c>
      <c r="M1698" s="549" t="s">
        <v>8674</v>
      </c>
      <c r="N1698" s="549">
        <v>1.0134792743488396E-2</v>
      </c>
      <c r="O1698" s="549" t="s">
        <v>8674</v>
      </c>
      <c r="P1698" s="550">
        <v>2.8341859509402414E-3</v>
      </c>
      <c r="Q1698" s="551" t="s">
        <v>8674</v>
      </c>
      <c r="R1698" s="551" t="s">
        <v>8674</v>
      </c>
      <c r="S1698" s="551" t="s">
        <v>8674</v>
      </c>
      <c r="T1698" s="551" t="s">
        <v>8674</v>
      </c>
      <c r="U1698" s="551" t="s">
        <v>8674</v>
      </c>
      <c r="V1698" s="552" t="s">
        <v>8674</v>
      </c>
      <c r="W1698" s="553" t="s">
        <v>8674</v>
      </c>
      <c r="X1698" s="553" t="s">
        <v>8674</v>
      </c>
      <c r="Y1698" s="553" t="s">
        <v>8674</v>
      </c>
      <c r="Z1698" s="553" t="s">
        <v>8674</v>
      </c>
      <c r="AA1698" s="554" t="s">
        <v>8674</v>
      </c>
      <c r="AB1698" s="684" t="s">
        <v>8674</v>
      </c>
      <c r="AC1698" s="561">
        <v>7.6116534414188118E-4</v>
      </c>
    </row>
    <row r="1699" spans="1:29" ht="15" customHeight="1" thickBot="1" x14ac:dyDescent="0.3">
      <c r="A1699" s="532" t="s">
        <v>8119</v>
      </c>
      <c r="B1699" s="577">
        <v>269</v>
      </c>
      <c r="C1699" s="533" t="s">
        <v>8120</v>
      </c>
      <c r="D1699" s="534" t="s">
        <v>41</v>
      </c>
      <c r="E1699" s="537" t="s">
        <v>13</v>
      </c>
      <c r="F1699" s="530" t="s">
        <v>2307</v>
      </c>
      <c r="G1699" s="266" t="s">
        <v>2301</v>
      </c>
      <c r="H1699" s="530" t="s">
        <v>2308</v>
      </c>
      <c r="I1699" s="266">
        <v>96</v>
      </c>
      <c r="J1699" s="531">
        <v>2</v>
      </c>
      <c r="K1699" s="549" t="s">
        <v>8674</v>
      </c>
      <c r="L1699" s="549" t="s">
        <v>8674</v>
      </c>
      <c r="M1699" s="549" t="s">
        <v>8674</v>
      </c>
      <c r="N1699" s="549" t="s">
        <v>8674</v>
      </c>
      <c r="O1699" s="549" t="s">
        <v>8674</v>
      </c>
      <c r="P1699" s="550" t="s">
        <v>8674</v>
      </c>
      <c r="Q1699" s="551" t="s">
        <v>8674</v>
      </c>
      <c r="R1699" s="551" t="s">
        <v>8674</v>
      </c>
      <c r="S1699" s="551" t="s">
        <v>8674</v>
      </c>
      <c r="T1699" s="551" t="s">
        <v>8674</v>
      </c>
      <c r="U1699" s="551">
        <v>2.4274790629930817E-2</v>
      </c>
      <c r="V1699" s="552">
        <v>1.667514319779221E-3</v>
      </c>
      <c r="W1699" s="553" t="s">
        <v>8674</v>
      </c>
      <c r="X1699" s="553" t="s">
        <v>8674</v>
      </c>
      <c r="Y1699" s="553" t="s">
        <v>8674</v>
      </c>
      <c r="Z1699" s="553" t="s">
        <v>8674</v>
      </c>
      <c r="AA1699" s="554" t="s">
        <v>8674</v>
      </c>
      <c r="AB1699" s="684" t="s">
        <v>8674</v>
      </c>
      <c r="AC1699" s="561">
        <v>7.6116534414188118E-4</v>
      </c>
    </row>
    <row r="1700" spans="1:29" ht="15" customHeight="1" thickBot="1" x14ac:dyDescent="0.3">
      <c r="A1700" s="532" t="s">
        <v>8107</v>
      </c>
      <c r="B1700" s="577">
        <v>262</v>
      </c>
      <c r="C1700" s="533" t="s">
        <v>8108</v>
      </c>
      <c r="D1700" s="534" t="s">
        <v>41</v>
      </c>
      <c r="E1700" s="537" t="s">
        <v>13</v>
      </c>
      <c r="F1700" s="530" t="s">
        <v>2309</v>
      </c>
      <c r="G1700" s="266" t="s">
        <v>2187</v>
      </c>
      <c r="H1700" s="530" t="s">
        <v>2310</v>
      </c>
      <c r="I1700" s="266">
        <v>95</v>
      </c>
      <c r="J1700" s="531">
        <v>2</v>
      </c>
      <c r="K1700" s="549" t="s">
        <v>8674</v>
      </c>
      <c r="L1700" s="549" t="s">
        <v>8674</v>
      </c>
      <c r="M1700" s="549" t="s">
        <v>8674</v>
      </c>
      <c r="N1700" s="549" t="s">
        <v>8674</v>
      </c>
      <c r="O1700" s="549" t="s">
        <v>8674</v>
      </c>
      <c r="P1700" s="550" t="s">
        <v>8674</v>
      </c>
      <c r="Q1700" s="551" t="s">
        <v>8674</v>
      </c>
      <c r="R1700" s="551" t="s">
        <v>8674</v>
      </c>
      <c r="S1700" s="551">
        <v>3.8763446070355654E-3</v>
      </c>
      <c r="T1700" s="551" t="s">
        <v>8674</v>
      </c>
      <c r="U1700" s="551" t="s">
        <v>8674</v>
      </c>
      <c r="V1700" s="552">
        <v>1.667514319779221E-3</v>
      </c>
      <c r="W1700" s="553" t="s">
        <v>8674</v>
      </c>
      <c r="X1700" s="553" t="s">
        <v>8674</v>
      </c>
      <c r="Y1700" s="553" t="s">
        <v>8674</v>
      </c>
      <c r="Z1700" s="553" t="s">
        <v>8674</v>
      </c>
      <c r="AA1700" s="554" t="s">
        <v>8674</v>
      </c>
      <c r="AB1700" s="684" t="s">
        <v>8674</v>
      </c>
      <c r="AC1700" s="561">
        <v>7.6116534414188118E-4</v>
      </c>
    </row>
    <row r="1701" spans="1:29" ht="15" customHeight="1" thickBot="1" x14ac:dyDescent="0.3">
      <c r="A1701" s="532" t="s">
        <v>8005</v>
      </c>
      <c r="B1701" s="577">
        <v>309</v>
      </c>
      <c r="C1701" s="533" t="s">
        <v>8006</v>
      </c>
      <c r="D1701" s="534" t="s">
        <v>42</v>
      </c>
      <c r="E1701" s="537" t="s">
        <v>10</v>
      </c>
      <c r="F1701" s="530" t="s">
        <v>4098</v>
      </c>
      <c r="G1701" s="266" t="s">
        <v>4099</v>
      </c>
      <c r="H1701" s="530" t="s">
        <v>2644</v>
      </c>
      <c r="I1701" s="266">
        <v>100</v>
      </c>
      <c r="J1701" s="531">
        <v>2</v>
      </c>
      <c r="K1701" s="549" t="s">
        <v>8674</v>
      </c>
      <c r="L1701" s="549" t="s">
        <v>8674</v>
      </c>
      <c r="M1701" s="549" t="s">
        <v>8674</v>
      </c>
      <c r="N1701" s="549" t="s">
        <v>8674</v>
      </c>
      <c r="O1701" s="549" t="s">
        <v>8674</v>
      </c>
      <c r="P1701" s="550" t="s">
        <v>8674</v>
      </c>
      <c r="Q1701" s="551" t="s">
        <v>8674</v>
      </c>
      <c r="R1701" s="551">
        <v>2.9231218941829874E-2</v>
      </c>
      <c r="S1701" s="551" t="s">
        <v>8674</v>
      </c>
      <c r="T1701" s="551">
        <v>5.4957133435919979E-3</v>
      </c>
      <c r="U1701" s="551" t="s">
        <v>8674</v>
      </c>
      <c r="V1701" s="552">
        <v>1.667514319779221E-3</v>
      </c>
      <c r="W1701" s="553" t="s">
        <v>8674</v>
      </c>
      <c r="X1701" s="553" t="s">
        <v>8674</v>
      </c>
      <c r="Y1701" s="553" t="s">
        <v>8674</v>
      </c>
      <c r="Z1701" s="553" t="s">
        <v>8674</v>
      </c>
      <c r="AA1701" s="554" t="s">
        <v>8674</v>
      </c>
      <c r="AB1701" s="684" t="s">
        <v>8674</v>
      </c>
      <c r="AC1701" s="561">
        <v>7.6116534414188118E-4</v>
      </c>
    </row>
    <row r="1702" spans="1:29" ht="15" customHeight="1" thickBot="1" x14ac:dyDescent="0.3">
      <c r="A1702" s="532" t="s">
        <v>8413</v>
      </c>
      <c r="B1702" s="577">
        <v>307</v>
      </c>
      <c r="C1702" s="533" t="s">
        <v>8414</v>
      </c>
      <c r="D1702" s="534" t="s">
        <v>42</v>
      </c>
      <c r="E1702" s="537" t="s">
        <v>10</v>
      </c>
      <c r="F1702" s="530" t="s">
        <v>4095</v>
      </c>
      <c r="G1702" s="266" t="s">
        <v>4096</v>
      </c>
      <c r="H1702" s="530" t="s">
        <v>4097</v>
      </c>
      <c r="I1702" s="266">
        <v>99</v>
      </c>
      <c r="J1702" s="531">
        <v>2</v>
      </c>
      <c r="K1702" s="549" t="s">
        <v>8674</v>
      </c>
      <c r="L1702" s="549">
        <v>5.3347559349159773E-2</v>
      </c>
      <c r="M1702" s="549" t="s">
        <v>8674</v>
      </c>
      <c r="N1702" s="549" t="s">
        <v>8674</v>
      </c>
      <c r="O1702" s="549" t="s">
        <v>8674</v>
      </c>
      <c r="P1702" s="550">
        <v>2.8341859509402414E-3</v>
      </c>
      <c r="Q1702" s="551" t="s">
        <v>8674</v>
      </c>
      <c r="R1702" s="551" t="s">
        <v>8674</v>
      </c>
      <c r="S1702" s="551" t="s">
        <v>8674</v>
      </c>
      <c r="T1702" s="551" t="s">
        <v>8674</v>
      </c>
      <c r="U1702" s="551" t="s">
        <v>8674</v>
      </c>
      <c r="V1702" s="552" t="s">
        <v>8674</v>
      </c>
      <c r="W1702" s="553" t="s">
        <v>8674</v>
      </c>
      <c r="X1702" s="553" t="s">
        <v>8674</v>
      </c>
      <c r="Y1702" s="553" t="s">
        <v>8674</v>
      </c>
      <c r="Z1702" s="553" t="s">
        <v>8674</v>
      </c>
      <c r="AA1702" s="554" t="s">
        <v>8674</v>
      </c>
      <c r="AB1702" s="684" t="s">
        <v>8674</v>
      </c>
      <c r="AC1702" s="561">
        <v>7.6116534414188118E-4</v>
      </c>
    </row>
    <row r="1703" spans="1:29" ht="15" customHeight="1" thickBot="1" x14ac:dyDescent="0.3">
      <c r="A1703" s="532" t="s">
        <v>8193</v>
      </c>
      <c r="B1703" s="577">
        <v>248</v>
      </c>
      <c r="C1703" s="533" t="s">
        <v>8194</v>
      </c>
      <c r="D1703" s="534" t="s">
        <v>41</v>
      </c>
      <c r="E1703" s="537" t="s">
        <v>17</v>
      </c>
      <c r="F1703" s="530" t="s">
        <v>1411</v>
      </c>
      <c r="G1703" s="266" t="s">
        <v>1412</v>
      </c>
      <c r="H1703" s="530" t="s">
        <v>1413</v>
      </c>
      <c r="I1703" s="266">
        <v>92</v>
      </c>
      <c r="J1703" s="531">
        <v>2</v>
      </c>
      <c r="K1703" s="549" t="s">
        <v>8674</v>
      </c>
      <c r="L1703" s="549" t="s">
        <v>8674</v>
      </c>
      <c r="M1703" s="549" t="s">
        <v>8674</v>
      </c>
      <c r="N1703" s="549" t="s">
        <v>8674</v>
      </c>
      <c r="O1703" s="549" t="s">
        <v>8674</v>
      </c>
      <c r="P1703" s="550" t="s">
        <v>8674</v>
      </c>
      <c r="Q1703" s="551" t="s">
        <v>8674</v>
      </c>
      <c r="R1703" s="551" t="s">
        <v>8674</v>
      </c>
      <c r="S1703" s="551" t="s">
        <v>8674</v>
      </c>
      <c r="T1703" s="551">
        <v>1.0991426687183996E-2</v>
      </c>
      <c r="U1703" s="551" t="s">
        <v>8674</v>
      </c>
      <c r="V1703" s="552">
        <v>1.667514319779221E-3</v>
      </c>
      <c r="W1703" s="553" t="s">
        <v>8674</v>
      </c>
      <c r="X1703" s="553" t="s">
        <v>8674</v>
      </c>
      <c r="Y1703" s="553" t="s">
        <v>8674</v>
      </c>
      <c r="Z1703" s="553" t="s">
        <v>8674</v>
      </c>
      <c r="AA1703" s="554" t="s">
        <v>8674</v>
      </c>
      <c r="AB1703" s="684" t="s">
        <v>8674</v>
      </c>
      <c r="AC1703" s="561">
        <v>7.6116534414188118E-4</v>
      </c>
    </row>
    <row r="1704" spans="1:29" ht="15" customHeight="1" thickBot="1" x14ac:dyDescent="0.3">
      <c r="A1704" s="532" t="s">
        <v>7945</v>
      </c>
      <c r="B1704" s="577">
        <v>238</v>
      </c>
      <c r="C1704" s="533" t="s">
        <v>7946</v>
      </c>
      <c r="D1704" s="534" t="s">
        <v>41</v>
      </c>
      <c r="E1704" s="537" t="s">
        <v>12</v>
      </c>
      <c r="F1704" s="530" t="s">
        <v>1738</v>
      </c>
      <c r="G1704" s="266" t="s">
        <v>1739</v>
      </c>
      <c r="H1704" s="530" t="s">
        <v>1609</v>
      </c>
      <c r="I1704" s="266">
        <v>99</v>
      </c>
      <c r="J1704" s="531">
        <v>2</v>
      </c>
      <c r="K1704" s="549">
        <v>7.7748406157673771E-3</v>
      </c>
      <c r="L1704" s="549" t="s">
        <v>8674</v>
      </c>
      <c r="M1704" s="549" t="s">
        <v>8674</v>
      </c>
      <c r="N1704" s="549" t="s">
        <v>8674</v>
      </c>
      <c r="O1704" s="549" t="s">
        <v>8674</v>
      </c>
      <c r="P1704" s="550">
        <v>1.4170929754701207E-3</v>
      </c>
      <c r="Q1704" s="551" t="s">
        <v>8674</v>
      </c>
      <c r="R1704" s="551" t="s">
        <v>8674</v>
      </c>
      <c r="S1704" s="551" t="s">
        <v>8674</v>
      </c>
      <c r="T1704" s="551" t="s">
        <v>8674</v>
      </c>
      <c r="U1704" s="551" t="s">
        <v>8674</v>
      </c>
      <c r="V1704" s="552" t="s">
        <v>8674</v>
      </c>
      <c r="W1704" s="553" t="s">
        <v>8674</v>
      </c>
      <c r="X1704" s="553" t="s">
        <v>8674</v>
      </c>
      <c r="Y1704" s="553" t="s">
        <v>8674</v>
      </c>
      <c r="Z1704" s="553">
        <v>4.595588235294118E-2</v>
      </c>
      <c r="AA1704" s="554" t="s">
        <v>8674</v>
      </c>
      <c r="AB1704" s="684">
        <v>1.3841022021066035E-3</v>
      </c>
      <c r="AC1704" s="561">
        <v>7.6116534414188118E-4</v>
      </c>
    </row>
    <row r="1705" spans="1:29" ht="15" customHeight="1" thickBot="1" x14ac:dyDescent="0.3">
      <c r="A1705" s="532" t="s">
        <v>7762</v>
      </c>
      <c r="B1705" s="577">
        <v>285</v>
      </c>
      <c r="C1705" s="533" t="s">
        <v>7763</v>
      </c>
      <c r="D1705" s="534" t="s">
        <v>42</v>
      </c>
      <c r="E1705" s="537" t="s">
        <v>5</v>
      </c>
      <c r="F1705" s="530" t="s">
        <v>3199</v>
      </c>
      <c r="G1705" s="266" t="s">
        <v>3200</v>
      </c>
      <c r="H1705" s="530" t="s">
        <v>3109</v>
      </c>
      <c r="I1705" s="266">
        <v>100</v>
      </c>
      <c r="J1705" s="531">
        <v>2</v>
      </c>
      <c r="K1705" s="549" t="s">
        <v>8674</v>
      </c>
      <c r="L1705" s="549" t="s">
        <v>8674</v>
      </c>
      <c r="M1705" s="549" t="s">
        <v>8674</v>
      </c>
      <c r="N1705" s="549" t="s">
        <v>8674</v>
      </c>
      <c r="O1705" s="549" t="s">
        <v>8674</v>
      </c>
      <c r="P1705" s="550" t="s">
        <v>8674</v>
      </c>
      <c r="Q1705" s="551" t="s">
        <v>8674</v>
      </c>
      <c r="R1705" s="551" t="s">
        <v>8674</v>
      </c>
      <c r="S1705" s="551" t="s">
        <v>8674</v>
      </c>
      <c r="T1705" s="551" t="s">
        <v>8674</v>
      </c>
      <c r="U1705" s="551" t="s">
        <v>8674</v>
      </c>
      <c r="V1705" s="552" t="s">
        <v>8674</v>
      </c>
      <c r="W1705" s="553" t="s">
        <v>8674</v>
      </c>
      <c r="X1705" s="553" t="s">
        <v>8674</v>
      </c>
      <c r="Y1705" s="553">
        <v>5.1888750518887502E-3</v>
      </c>
      <c r="Z1705" s="553" t="s">
        <v>8674</v>
      </c>
      <c r="AA1705" s="554" t="s">
        <v>8674</v>
      </c>
      <c r="AB1705" s="684">
        <v>2.768204404213207E-3</v>
      </c>
      <c r="AC1705" s="561">
        <v>7.6116534414188118E-4</v>
      </c>
    </row>
    <row r="1706" spans="1:29" ht="15" customHeight="1" thickBot="1" x14ac:dyDescent="0.3">
      <c r="A1706" s="532" t="s">
        <v>8385</v>
      </c>
      <c r="B1706" s="577">
        <v>270</v>
      </c>
      <c r="C1706" s="533" t="s">
        <v>8386</v>
      </c>
      <c r="D1706" s="534" t="s">
        <v>41</v>
      </c>
      <c r="E1706" s="537" t="s">
        <v>13</v>
      </c>
      <c r="F1706" s="530" t="s">
        <v>2331</v>
      </c>
      <c r="G1706" s="266" t="s">
        <v>2332</v>
      </c>
      <c r="H1706" s="530" t="s">
        <v>2333</v>
      </c>
      <c r="I1706" s="266">
        <v>82</v>
      </c>
      <c r="J1706" s="531">
        <v>2</v>
      </c>
      <c r="K1706" s="549" t="s">
        <v>8674</v>
      </c>
      <c r="L1706" s="549" t="s">
        <v>8674</v>
      </c>
      <c r="M1706" s="549">
        <v>6.5419337956299879E-3</v>
      </c>
      <c r="N1706" s="549" t="s">
        <v>8674</v>
      </c>
      <c r="O1706" s="549" t="s">
        <v>8674</v>
      </c>
      <c r="P1706" s="550">
        <v>1.4170929754701207E-3</v>
      </c>
      <c r="Q1706" s="551" t="s">
        <v>8674</v>
      </c>
      <c r="R1706" s="551" t="s">
        <v>8674</v>
      </c>
      <c r="S1706" s="551" t="s">
        <v>8674</v>
      </c>
      <c r="T1706" s="551">
        <v>5.4957133435919979E-3</v>
      </c>
      <c r="U1706" s="551" t="s">
        <v>8674</v>
      </c>
      <c r="V1706" s="552">
        <v>8.3375715988961052E-4</v>
      </c>
      <c r="W1706" s="553" t="s">
        <v>8674</v>
      </c>
      <c r="X1706" s="553" t="s">
        <v>8674</v>
      </c>
      <c r="Y1706" s="553" t="s">
        <v>8674</v>
      </c>
      <c r="Z1706" s="553" t="s">
        <v>8674</v>
      </c>
      <c r="AA1706" s="554" t="s">
        <v>8674</v>
      </c>
      <c r="AB1706" s="684" t="s">
        <v>8674</v>
      </c>
      <c r="AC1706" s="561">
        <v>7.6116534414188118E-4</v>
      </c>
    </row>
    <row r="1707" spans="1:29" ht="15" customHeight="1" thickBot="1" x14ac:dyDescent="0.3">
      <c r="A1707" s="532" t="s">
        <v>8019</v>
      </c>
      <c r="B1707" s="577">
        <v>249</v>
      </c>
      <c r="C1707" s="533" t="s">
        <v>8020</v>
      </c>
      <c r="D1707" s="534" t="s">
        <v>41</v>
      </c>
      <c r="E1707" s="537" t="s">
        <v>22</v>
      </c>
      <c r="F1707" s="530" t="s">
        <v>1890</v>
      </c>
      <c r="G1707" s="266" t="s">
        <v>1891</v>
      </c>
      <c r="H1707" s="530" t="s">
        <v>143</v>
      </c>
      <c r="I1707" s="266">
        <v>100</v>
      </c>
      <c r="J1707" s="531">
        <v>2</v>
      </c>
      <c r="K1707" s="549" t="s">
        <v>8674</v>
      </c>
      <c r="L1707" s="549" t="s">
        <v>8674</v>
      </c>
      <c r="M1707" s="549" t="s">
        <v>8674</v>
      </c>
      <c r="N1707" s="549" t="s">
        <v>8674</v>
      </c>
      <c r="O1707" s="549" t="s">
        <v>8674</v>
      </c>
      <c r="P1707" s="550" t="s">
        <v>8674</v>
      </c>
      <c r="Q1707" s="551">
        <v>5.1964248596965291E-3</v>
      </c>
      <c r="R1707" s="551" t="s">
        <v>8674</v>
      </c>
      <c r="S1707" s="551" t="s">
        <v>8674</v>
      </c>
      <c r="T1707" s="551" t="s">
        <v>8674</v>
      </c>
      <c r="U1707" s="551" t="s">
        <v>8674</v>
      </c>
      <c r="V1707" s="552">
        <v>1.667514319779221E-3</v>
      </c>
      <c r="W1707" s="553" t="s">
        <v>8674</v>
      </c>
      <c r="X1707" s="553" t="s">
        <v>8674</v>
      </c>
      <c r="Y1707" s="553" t="s">
        <v>8674</v>
      </c>
      <c r="Z1707" s="553" t="s">
        <v>8674</v>
      </c>
      <c r="AA1707" s="554" t="s">
        <v>8674</v>
      </c>
      <c r="AB1707" s="684" t="s">
        <v>8674</v>
      </c>
      <c r="AC1707" s="561">
        <v>7.6116534414188118E-4</v>
      </c>
    </row>
    <row r="1708" spans="1:29" ht="15" customHeight="1" thickBot="1" x14ac:dyDescent="0.3">
      <c r="A1708" s="532" t="s">
        <v>8081</v>
      </c>
      <c r="B1708" s="577">
        <v>266</v>
      </c>
      <c r="C1708" s="533" t="s">
        <v>8082</v>
      </c>
      <c r="D1708" s="534" t="s">
        <v>41</v>
      </c>
      <c r="E1708" s="537" t="s">
        <v>22</v>
      </c>
      <c r="F1708" s="530" t="s">
        <v>1898</v>
      </c>
      <c r="G1708" s="266" t="s">
        <v>1899</v>
      </c>
      <c r="H1708" s="530" t="s">
        <v>1285</v>
      </c>
      <c r="I1708" s="266">
        <v>99</v>
      </c>
      <c r="J1708" s="531">
        <v>2</v>
      </c>
      <c r="K1708" s="549" t="s">
        <v>8674</v>
      </c>
      <c r="L1708" s="549" t="s">
        <v>8674</v>
      </c>
      <c r="M1708" s="549" t="s">
        <v>8674</v>
      </c>
      <c r="N1708" s="549" t="s">
        <v>8674</v>
      </c>
      <c r="O1708" s="549" t="s">
        <v>8674</v>
      </c>
      <c r="P1708" s="550" t="s">
        <v>8674</v>
      </c>
      <c r="Q1708" s="551" t="s">
        <v>8674</v>
      </c>
      <c r="R1708" s="551" t="s">
        <v>8674</v>
      </c>
      <c r="S1708" s="551" t="s">
        <v>8674</v>
      </c>
      <c r="T1708" s="551">
        <v>1.0991426687183996E-2</v>
      </c>
      <c r="U1708" s="551" t="s">
        <v>8674</v>
      </c>
      <c r="V1708" s="552">
        <v>1.667514319779221E-3</v>
      </c>
      <c r="W1708" s="553" t="s">
        <v>8674</v>
      </c>
      <c r="X1708" s="553" t="s">
        <v>8674</v>
      </c>
      <c r="Y1708" s="553" t="s">
        <v>8674</v>
      </c>
      <c r="Z1708" s="553" t="s">
        <v>8674</v>
      </c>
      <c r="AA1708" s="554" t="s">
        <v>8674</v>
      </c>
      <c r="AB1708" s="684" t="s">
        <v>8674</v>
      </c>
      <c r="AC1708" s="561">
        <v>7.6116534414188118E-4</v>
      </c>
    </row>
    <row r="1709" spans="1:29" ht="15" customHeight="1" thickBot="1" x14ac:dyDescent="0.3">
      <c r="A1709" s="532" t="s">
        <v>8235</v>
      </c>
      <c r="B1709" s="577">
        <v>309</v>
      </c>
      <c r="C1709" s="533" t="s">
        <v>8236</v>
      </c>
      <c r="D1709" s="534" t="s">
        <v>41</v>
      </c>
      <c r="E1709" s="537" t="s">
        <v>22</v>
      </c>
      <c r="F1709" s="530" t="s">
        <v>1908</v>
      </c>
      <c r="G1709" s="266" t="s">
        <v>1909</v>
      </c>
      <c r="H1709" s="530" t="s">
        <v>1910</v>
      </c>
      <c r="I1709" s="266">
        <v>89</v>
      </c>
      <c r="J1709" s="531">
        <v>2</v>
      </c>
      <c r="K1709" s="549" t="s">
        <v>8674</v>
      </c>
      <c r="L1709" s="549" t="s">
        <v>8674</v>
      </c>
      <c r="M1709" s="549" t="s">
        <v>8674</v>
      </c>
      <c r="N1709" s="549" t="s">
        <v>8674</v>
      </c>
      <c r="O1709" s="549" t="s">
        <v>8674</v>
      </c>
      <c r="P1709" s="550" t="s">
        <v>8674</v>
      </c>
      <c r="Q1709" s="551" t="s">
        <v>8674</v>
      </c>
      <c r="R1709" s="551" t="s">
        <v>8674</v>
      </c>
      <c r="S1709" s="551" t="s">
        <v>8674</v>
      </c>
      <c r="T1709" s="551">
        <v>1.0991426687183996E-2</v>
      </c>
      <c r="U1709" s="551" t="s">
        <v>8674</v>
      </c>
      <c r="V1709" s="552">
        <v>1.667514319779221E-3</v>
      </c>
      <c r="W1709" s="553" t="s">
        <v>8674</v>
      </c>
      <c r="X1709" s="553" t="s">
        <v>8674</v>
      </c>
      <c r="Y1709" s="553" t="s">
        <v>8674</v>
      </c>
      <c r="Z1709" s="553" t="s">
        <v>8674</v>
      </c>
      <c r="AA1709" s="554" t="s">
        <v>8674</v>
      </c>
      <c r="AB1709" s="684" t="s">
        <v>8674</v>
      </c>
      <c r="AC1709" s="561">
        <v>7.6116534414188118E-4</v>
      </c>
    </row>
    <row r="1710" spans="1:29" ht="15" customHeight="1" thickBot="1" x14ac:dyDescent="0.3">
      <c r="A1710" s="532" t="s">
        <v>8291</v>
      </c>
      <c r="B1710" s="577">
        <v>233</v>
      </c>
      <c r="C1710" s="533" t="s">
        <v>8292</v>
      </c>
      <c r="D1710" s="534" t="s">
        <v>41</v>
      </c>
      <c r="E1710" s="537" t="s">
        <v>22</v>
      </c>
      <c r="F1710" s="530" t="s">
        <v>1923</v>
      </c>
      <c r="G1710" s="266" t="s">
        <v>1924</v>
      </c>
      <c r="H1710" s="530" t="s">
        <v>166</v>
      </c>
      <c r="I1710" s="266">
        <v>82</v>
      </c>
      <c r="J1710" s="531">
        <v>2</v>
      </c>
      <c r="K1710" s="549" t="s">
        <v>8674</v>
      </c>
      <c r="L1710" s="549" t="s">
        <v>8674</v>
      </c>
      <c r="M1710" s="549" t="s">
        <v>8674</v>
      </c>
      <c r="N1710" s="549" t="s">
        <v>8674</v>
      </c>
      <c r="O1710" s="549" t="s">
        <v>8674</v>
      </c>
      <c r="P1710" s="550" t="s">
        <v>8674</v>
      </c>
      <c r="Q1710" s="551">
        <v>2.5982124298482645E-3</v>
      </c>
      <c r="R1710" s="551" t="s">
        <v>8674</v>
      </c>
      <c r="S1710" s="551" t="s">
        <v>8674</v>
      </c>
      <c r="T1710" s="551">
        <v>5.4957133435919979E-3</v>
      </c>
      <c r="U1710" s="551" t="s">
        <v>8674</v>
      </c>
      <c r="V1710" s="552">
        <v>1.667514319779221E-3</v>
      </c>
      <c r="W1710" s="553" t="s">
        <v>8674</v>
      </c>
      <c r="X1710" s="553" t="s">
        <v>8674</v>
      </c>
      <c r="Y1710" s="553" t="s">
        <v>8674</v>
      </c>
      <c r="Z1710" s="553" t="s">
        <v>8674</v>
      </c>
      <c r="AA1710" s="554" t="s">
        <v>8674</v>
      </c>
      <c r="AB1710" s="684" t="s">
        <v>8674</v>
      </c>
      <c r="AC1710" s="561">
        <v>7.6116534414188118E-4</v>
      </c>
    </row>
    <row r="1711" spans="1:29" ht="15" customHeight="1" thickBot="1" x14ac:dyDescent="0.3">
      <c r="A1711" s="532" t="s">
        <v>8547</v>
      </c>
      <c r="B1711" s="577">
        <v>283</v>
      </c>
      <c r="C1711" s="533" t="s">
        <v>8548</v>
      </c>
      <c r="D1711" s="534" t="s">
        <v>41</v>
      </c>
      <c r="E1711" s="537" t="s">
        <v>22</v>
      </c>
      <c r="F1711" s="530" t="s">
        <v>1931</v>
      </c>
      <c r="G1711" s="266" t="s">
        <v>1915</v>
      </c>
      <c r="H1711" s="530" t="s">
        <v>1932</v>
      </c>
      <c r="I1711" s="266">
        <v>83</v>
      </c>
      <c r="J1711" s="531">
        <v>2</v>
      </c>
      <c r="K1711" s="549" t="s">
        <v>8674</v>
      </c>
      <c r="L1711" s="549" t="s">
        <v>8674</v>
      </c>
      <c r="M1711" s="549">
        <v>1.3083867591259976E-2</v>
      </c>
      <c r="N1711" s="549" t="s">
        <v>8674</v>
      </c>
      <c r="O1711" s="549" t="s">
        <v>8674</v>
      </c>
      <c r="P1711" s="550">
        <v>2.8341859509402414E-3</v>
      </c>
      <c r="Q1711" s="551" t="s">
        <v>8674</v>
      </c>
      <c r="R1711" s="551" t="s">
        <v>8674</v>
      </c>
      <c r="S1711" s="551" t="s">
        <v>8674</v>
      </c>
      <c r="T1711" s="551" t="s">
        <v>8674</v>
      </c>
      <c r="U1711" s="551" t="s">
        <v>8674</v>
      </c>
      <c r="V1711" s="552" t="s">
        <v>8674</v>
      </c>
      <c r="W1711" s="553" t="s">
        <v>8674</v>
      </c>
      <c r="X1711" s="553" t="s">
        <v>8674</v>
      </c>
      <c r="Y1711" s="553" t="s">
        <v>8674</v>
      </c>
      <c r="Z1711" s="553" t="s">
        <v>8674</v>
      </c>
      <c r="AA1711" s="554" t="s">
        <v>8674</v>
      </c>
      <c r="AB1711" s="684" t="s">
        <v>8674</v>
      </c>
      <c r="AC1711" s="561">
        <v>7.6116534414188118E-4</v>
      </c>
    </row>
    <row r="1712" spans="1:29" ht="15" customHeight="1" thickBot="1" x14ac:dyDescent="0.3">
      <c r="A1712" s="532" t="s">
        <v>8287</v>
      </c>
      <c r="B1712" s="577">
        <v>284</v>
      </c>
      <c r="C1712" s="533" t="s">
        <v>8288</v>
      </c>
      <c r="D1712" s="534" t="s">
        <v>41</v>
      </c>
      <c r="E1712" s="537" t="s">
        <v>22</v>
      </c>
      <c r="F1712" s="530" t="s">
        <v>1933</v>
      </c>
      <c r="G1712" s="266" t="s">
        <v>1915</v>
      </c>
      <c r="H1712" s="530" t="s">
        <v>1934</v>
      </c>
      <c r="I1712" s="266">
        <v>83</v>
      </c>
      <c r="J1712" s="531">
        <v>2</v>
      </c>
      <c r="K1712" s="549" t="s">
        <v>8674</v>
      </c>
      <c r="L1712" s="549" t="s">
        <v>8674</v>
      </c>
      <c r="M1712" s="549" t="s">
        <v>8674</v>
      </c>
      <c r="N1712" s="549" t="s">
        <v>8674</v>
      </c>
      <c r="O1712" s="549" t="s">
        <v>8674</v>
      </c>
      <c r="P1712" s="550" t="s">
        <v>8674</v>
      </c>
      <c r="Q1712" s="551">
        <v>5.1964248596965291E-3</v>
      </c>
      <c r="R1712" s="551" t="s">
        <v>8674</v>
      </c>
      <c r="S1712" s="551" t="s">
        <v>8674</v>
      </c>
      <c r="T1712" s="551" t="s">
        <v>8674</v>
      </c>
      <c r="U1712" s="551" t="s">
        <v>8674</v>
      </c>
      <c r="V1712" s="552">
        <v>1.667514319779221E-3</v>
      </c>
      <c r="W1712" s="553" t="s">
        <v>8674</v>
      </c>
      <c r="X1712" s="553" t="s">
        <v>8674</v>
      </c>
      <c r="Y1712" s="553" t="s">
        <v>8674</v>
      </c>
      <c r="Z1712" s="553" t="s">
        <v>8674</v>
      </c>
      <c r="AA1712" s="554" t="s">
        <v>8674</v>
      </c>
      <c r="AB1712" s="684" t="s">
        <v>8674</v>
      </c>
      <c r="AC1712" s="561">
        <v>7.6116534414188118E-4</v>
      </c>
    </row>
    <row r="1713" spans="1:29" ht="15" customHeight="1" thickBot="1" x14ac:dyDescent="0.3">
      <c r="A1713" s="532" t="s">
        <v>8301</v>
      </c>
      <c r="B1713" s="577">
        <v>267</v>
      </c>
      <c r="C1713" s="533" t="s">
        <v>8302</v>
      </c>
      <c r="D1713" s="534" t="s">
        <v>41</v>
      </c>
      <c r="E1713" s="537" t="s">
        <v>22</v>
      </c>
      <c r="F1713" s="530" t="s">
        <v>1938</v>
      </c>
      <c r="G1713" s="266" t="s">
        <v>1939</v>
      </c>
      <c r="H1713" s="530" t="s">
        <v>1940</v>
      </c>
      <c r="I1713" s="266">
        <v>81</v>
      </c>
      <c r="J1713" s="531">
        <v>2</v>
      </c>
      <c r="K1713" s="549" t="s">
        <v>8674</v>
      </c>
      <c r="L1713" s="549" t="s">
        <v>8674</v>
      </c>
      <c r="M1713" s="549" t="s">
        <v>8674</v>
      </c>
      <c r="N1713" s="549" t="s">
        <v>8674</v>
      </c>
      <c r="O1713" s="549" t="s">
        <v>8674</v>
      </c>
      <c r="P1713" s="550" t="s">
        <v>8674</v>
      </c>
      <c r="Q1713" s="551">
        <v>2.5982124298482645E-3</v>
      </c>
      <c r="R1713" s="551" t="s">
        <v>8674</v>
      </c>
      <c r="S1713" s="551">
        <v>1.9381723035177827E-3</v>
      </c>
      <c r="T1713" s="551" t="s">
        <v>8674</v>
      </c>
      <c r="U1713" s="551" t="s">
        <v>8674</v>
      </c>
      <c r="V1713" s="552">
        <v>1.667514319779221E-3</v>
      </c>
      <c r="W1713" s="553" t="s">
        <v>8674</v>
      </c>
      <c r="X1713" s="553" t="s">
        <v>8674</v>
      </c>
      <c r="Y1713" s="553" t="s">
        <v>8674</v>
      </c>
      <c r="Z1713" s="553" t="s">
        <v>8674</v>
      </c>
      <c r="AA1713" s="554" t="s">
        <v>8674</v>
      </c>
      <c r="AB1713" s="684" t="s">
        <v>8674</v>
      </c>
      <c r="AC1713" s="561">
        <v>7.6116534414188118E-4</v>
      </c>
    </row>
    <row r="1714" spans="1:29" ht="15" customHeight="1" thickBot="1" x14ac:dyDescent="0.3">
      <c r="A1714" s="532" t="s">
        <v>8449</v>
      </c>
      <c r="B1714" s="577">
        <v>270</v>
      </c>
      <c r="C1714" s="533" t="s">
        <v>8450</v>
      </c>
      <c r="D1714" s="534" t="s">
        <v>41</v>
      </c>
      <c r="E1714" s="537" t="s">
        <v>19</v>
      </c>
      <c r="F1714" s="530" t="s">
        <v>1975</v>
      </c>
      <c r="G1714" s="266" t="s">
        <v>1976</v>
      </c>
      <c r="H1714" s="530" t="s">
        <v>1808</v>
      </c>
      <c r="I1714" s="266">
        <v>98</v>
      </c>
      <c r="J1714" s="531">
        <v>2</v>
      </c>
      <c r="K1714" s="549" t="s">
        <v>8674</v>
      </c>
      <c r="L1714" s="549" t="s">
        <v>8674</v>
      </c>
      <c r="M1714" s="549" t="s">
        <v>8674</v>
      </c>
      <c r="N1714" s="549" t="s">
        <v>8674</v>
      </c>
      <c r="O1714" s="549">
        <v>1.0561892691170258E-2</v>
      </c>
      <c r="P1714" s="550">
        <v>2.8341859509402414E-3</v>
      </c>
      <c r="Q1714" s="551" t="s">
        <v>8674</v>
      </c>
      <c r="R1714" s="551" t="s">
        <v>8674</v>
      </c>
      <c r="S1714" s="551" t="s">
        <v>8674</v>
      </c>
      <c r="T1714" s="551" t="s">
        <v>8674</v>
      </c>
      <c r="U1714" s="551" t="s">
        <v>8674</v>
      </c>
      <c r="V1714" s="552" t="s">
        <v>8674</v>
      </c>
      <c r="W1714" s="553" t="s">
        <v>8674</v>
      </c>
      <c r="X1714" s="553" t="s">
        <v>8674</v>
      </c>
      <c r="Y1714" s="553" t="s">
        <v>8674</v>
      </c>
      <c r="Z1714" s="553" t="s">
        <v>8674</v>
      </c>
      <c r="AA1714" s="554" t="s">
        <v>8674</v>
      </c>
      <c r="AB1714" s="684" t="s">
        <v>8674</v>
      </c>
      <c r="AC1714" s="561">
        <v>7.6116534414188118E-4</v>
      </c>
    </row>
    <row r="1715" spans="1:29" ht="15" customHeight="1" thickBot="1" x14ac:dyDescent="0.3">
      <c r="A1715" s="532" t="s">
        <v>8111</v>
      </c>
      <c r="B1715" s="577">
        <v>253</v>
      </c>
      <c r="C1715" s="533" t="s">
        <v>8112</v>
      </c>
      <c r="D1715" s="534" t="s">
        <v>41</v>
      </c>
      <c r="E1715" s="537" t="s">
        <v>13</v>
      </c>
      <c r="F1715" s="530" t="s">
        <v>2339</v>
      </c>
      <c r="G1715" s="266" t="s">
        <v>2338</v>
      </c>
      <c r="H1715" s="530" t="s">
        <v>2340</v>
      </c>
      <c r="I1715" s="266">
        <v>97</v>
      </c>
      <c r="J1715" s="531">
        <v>2</v>
      </c>
      <c r="K1715" s="549" t="s">
        <v>8674</v>
      </c>
      <c r="L1715" s="549" t="s">
        <v>8674</v>
      </c>
      <c r="M1715" s="549" t="s">
        <v>8674</v>
      </c>
      <c r="N1715" s="549" t="s">
        <v>8674</v>
      </c>
      <c r="O1715" s="549" t="s">
        <v>8674</v>
      </c>
      <c r="P1715" s="550" t="s">
        <v>8674</v>
      </c>
      <c r="Q1715" s="551" t="s">
        <v>8674</v>
      </c>
      <c r="R1715" s="551" t="s">
        <v>8674</v>
      </c>
      <c r="S1715" s="551">
        <v>3.8763446070355654E-3</v>
      </c>
      <c r="T1715" s="551" t="s">
        <v>8674</v>
      </c>
      <c r="U1715" s="551" t="s">
        <v>8674</v>
      </c>
      <c r="V1715" s="552">
        <v>1.667514319779221E-3</v>
      </c>
      <c r="W1715" s="553" t="s">
        <v>8674</v>
      </c>
      <c r="X1715" s="553" t="s">
        <v>8674</v>
      </c>
      <c r="Y1715" s="553" t="s">
        <v>8674</v>
      </c>
      <c r="Z1715" s="553" t="s">
        <v>8674</v>
      </c>
      <c r="AA1715" s="554" t="s">
        <v>8674</v>
      </c>
      <c r="AB1715" s="684" t="s">
        <v>8674</v>
      </c>
      <c r="AC1715" s="561">
        <v>7.6116534414188118E-4</v>
      </c>
    </row>
    <row r="1716" spans="1:29" ht="15" customHeight="1" thickBot="1" x14ac:dyDescent="0.3">
      <c r="A1716" s="532" t="s">
        <v>8317</v>
      </c>
      <c r="B1716" s="577">
        <v>277</v>
      </c>
      <c r="C1716" s="533" t="s">
        <v>8318</v>
      </c>
      <c r="D1716" s="534" t="s">
        <v>42</v>
      </c>
      <c r="E1716" s="537" t="s">
        <v>8</v>
      </c>
      <c r="F1716" s="530" t="s">
        <v>4430</v>
      </c>
      <c r="G1716" s="266" t="s">
        <v>4431</v>
      </c>
      <c r="H1716" s="530" t="s">
        <v>3558</v>
      </c>
      <c r="I1716" s="266">
        <v>100</v>
      </c>
      <c r="J1716" s="531">
        <v>2</v>
      </c>
      <c r="K1716" s="549" t="s">
        <v>8674</v>
      </c>
      <c r="L1716" s="549" t="s">
        <v>8674</v>
      </c>
      <c r="M1716" s="549" t="s">
        <v>8674</v>
      </c>
      <c r="N1716" s="549">
        <v>5.067396371744198E-3</v>
      </c>
      <c r="O1716" s="549" t="s">
        <v>8674</v>
      </c>
      <c r="P1716" s="550">
        <v>1.4170929754701207E-3</v>
      </c>
      <c r="Q1716" s="551" t="s">
        <v>8674</v>
      </c>
      <c r="R1716" s="551" t="s">
        <v>8674</v>
      </c>
      <c r="S1716" s="551">
        <v>1.9381723035177827E-3</v>
      </c>
      <c r="T1716" s="551" t="s">
        <v>8674</v>
      </c>
      <c r="U1716" s="551" t="s">
        <v>8674</v>
      </c>
      <c r="V1716" s="552">
        <v>8.3375715988961052E-4</v>
      </c>
      <c r="W1716" s="553" t="s">
        <v>8674</v>
      </c>
      <c r="X1716" s="553" t="s">
        <v>8674</v>
      </c>
      <c r="Y1716" s="553" t="s">
        <v>8674</v>
      </c>
      <c r="Z1716" s="553" t="s">
        <v>8674</v>
      </c>
      <c r="AA1716" s="554" t="s">
        <v>8674</v>
      </c>
      <c r="AB1716" s="684" t="s">
        <v>8674</v>
      </c>
      <c r="AC1716" s="561">
        <v>7.6116534414188118E-4</v>
      </c>
    </row>
    <row r="1717" spans="1:29" ht="15" customHeight="1" thickBot="1" x14ac:dyDescent="0.3">
      <c r="A1717" s="532" t="s">
        <v>8409</v>
      </c>
      <c r="B1717" s="577">
        <v>276</v>
      </c>
      <c r="C1717" s="533" t="s">
        <v>8410</v>
      </c>
      <c r="D1717" s="534" t="s">
        <v>42</v>
      </c>
      <c r="E1717" s="537" t="s">
        <v>8</v>
      </c>
      <c r="F1717" s="530" t="s">
        <v>4436</v>
      </c>
      <c r="G1717" s="266" t="s">
        <v>4437</v>
      </c>
      <c r="H1717" s="530" t="s">
        <v>1542</v>
      </c>
      <c r="I1717" s="266">
        <v>100</v>
      </c>
      <c r="J1717" s="531">
        <v>2</v>
      </c>
      <c r="K1717" s="549" t="s">
        <v>8674</v>
      </c>
      <c r="L1717" s="549" t="s">
        <v>8674</v>
      </c>
      <c r="M1717" s="549" t="s">
        <v>8674</v>
      </c>
      <c r="N1717" s="549">
        <v>1.0134792743488396E-2</v>
      </c>
      <c r="O1717" s="549" t="s">
        <v>8674</v>
      </c>
      <c r="P1717" s="550">
        <v>2.8341859509402414E-3</v>
      </c>
      <c r="Q1717" s="551" t="s">
        <v>8674</v>
      </c>
      <c r="R1717" s="551" t="s">
        <v>8674</v>
      </c>
      <c r="S1717" s="551" t="s">
        <v>8674</v>
      </c>
      <c r="T1717" s="551" t="s">
        <v>8674</v>
      </c>
      <c r="U1717" s="551" t="s">
        <v>8674</v>
      </c>
      <c r="V1717" s="552" t="s">
        <v>8674</v>
      </c>
      <c r="W1717" s="553" t="s">
        <v>8674</v>
      </c>
      <c r="X1717" s="553" t="s">
        <v>8674</v>
      </c>
      <c r="Y1717" s="553" t="s">
        <v>8674</v>
      </c>
      <c r="Z1717" s="553" t="s">
        <v>8674</v>
      </c>
      <c r="AA1717" s="554" t="s">
        <v>8674</v>
      </c>
      <c r="AB1717" s="684" t="s">
        <v>8674</v>
      </c>
      <c r="AC1717" s="561">
        <v>7.6116534414188118E-4</v>
      </c>
    </row>
    <row r="1718" spans="1:29" ht="15" customHeight="1" thickBot="1" x14ac:dyDescent="0.3">
      <c r="A1718" s="532" t="s">
        <v>8027</v>
      </c>
      <c r="B1718" s="577">
        <v>260</v>
      </c>
      <c r="C1718" s="533" t="s">
        <v>8028</v>
      </c>
      <c r="D1718" s="534" t="s">
        <v>41</v>
      </c>
      <c r="E1718" s="537" t="s">
        <v>9</v>
      </c>
      <c r="F1718" s="530" t="s">
        <v>1236</v>
      </c>
      <c r="G1718" s="266" t="s">
        <v>1237</v>
      </c>
      <c r="H1718" s="530" t="s">
        <v>1053</v>
      </c>
      <c r="I1718" s="266">
        <v>100</v>
      </c>
      <c r="J1718" s="531">
        <v>2</v>
      </c>
      <c r="K1718" s="549" t="s">
        <v>8674</v>
      </c>
      <c r="L1718" s="549" t="s">
        <v>8674</v>
      </c>
      <c r="M1718" s="549" t="s">
        <v>8674</v>
      </c>
      <c r="N1718" s="549" t="s">
        <v>8674</v>
      </c>
      <c r="O1718" s="549" t="s">
        <v>8674</v>
      </c>
      <c r="P1718" s="550" t="s">
        <v>8674</v>
      </c>
      <c r="Q1718" s="551" t="s">
        <v>8674</v>
      </c>
      <c r="R1718" s="551">
        <v>5.8462437883659749E-2</v>
      </c>
      <c r="S1718" s="551" t="s">
        <v>8674</v>
      </c>
      <c r="T1718" s="551" t="s">
        <v>8674</v>
      </c>
      <c r="U1718" s="551" t="s">
        <v>8674</v>
      </c>
      <c r="V1718" s="552">
        <v>1.667514319779221E-3</v>
      </c>
      <c r="W1718" s="553" t="s">
        <v>8674</v>
      </c>
      <c r="X1718" s="553" t="s">
        <v>8674</v>
      </c>
      <c r="Y1718" s="553" t="s">
        <v>8674</v>
      </c>
      <c r="Z1718" s="553" t="s">
        <v>8674</v>
      </c>
      <c r="AA1718" s="554" t="s">
        <v>8674</v>
      </c>
      <c r="AB1718" s="684" t="s">
        <v>8674</v>
      </c>
      <c r="AC1718" s="561">
        <v>7.6116534414188118E-4</v>
      </c>
    </row>
    <row r="1719" spans="1:29" ht="15" customHeight="1" thickBot="1" x14ac:dyDescent="0.3">
      <c r="A1719" s="532" t="s">
        <v>7792</v>
      </c>
      <c r="B1719" s="577">
        <v>277</v>
      </c>
      <c r="C1719" s="533" t="s">
        <v>7793</v>
      </c>
      <c r="D1719" s="534" t="s">
        <v>41</v>
      </c>
      <c r="E1719" s="537" t="s">
        <v>13</v>
      </c>
      <c r="F1719" s="530" t="s">
        <v>2350</v>
      </c>
      <c r="G1719" s="266" t="s">
        <v>2351</v>
      </c>
      <c r="H1719" s="530" t="s">
        <v>2352</v>
      </c>
      <c r="I1719" s="266">
        <v>99</v>
      </c>
      <c r="J1719" s="531">
        <v>2</v>
      </c>
      <c r="K1719" s="549" t="s">
        <v>8674</v>
      </c>
      <c r="L1719" s="549" t="s">
        <v>8674</v>
      </c>
      <c r="M1719" s="549" t="s">
        <v>8674</v>
      </c>
      <c r="N1719" s="549" t="s">
        <v>8674</v>
      </c>
      <c r="O1719" s="549" t="s">
        <v>8674</v>
      </c>
      <c r="P1719" s="550" t="s">
        <v>8674</v>
      </c>
      <c r="Q1719" s="551" t="s">
        <v>8674</v>
      </c>
      <c r="R1719" s="551" t="s">
        <v>8674</v>
      </c>
      <c r="S1719" s="551" t="s">
        <v>8674</v>
      </c>
      <c r="T1719" s="551" t="s">
        <v>8674</v>
      </c>
      <c r="U1719" s="551" t="s">
        <v>8674</v>
      </c>
      <c r="V1719" s="552" t="s">
        <v>8674</v>
      </c>
      <c r="W1719" s="553" t="s">
        <v>8674</v>
      </c>
      <c r="X1719" s="553" t="s">
        <v>8674</v>
      </c>
      <c r="Y1719" s="553">
        <v>5.1888750518887502E-3</v>
      </c>
      <c r="Z1719" s="553" t="s">
        <v>8674</v>
      </c>
      <c r="AA1719" s="554" t="s">
        <v>8674</v>
      </c>
      <c r="AB1719" s="684">
        <v>2.768204404213207E-3</v>
      </c>
      <c r="AC1719" s="561">
        <v>7.6116534414188118E-4</v>
      </c>
    </row>
    <row r="1720" spans="1:29" ht="15" customHeight="1" thickBot="1" x14ac:dyDescent="0.3">
      <c r="A1720" s="532" t="s">
        <v>7774</v>
      </c>
      <c r="B1720" s="577">
        <v>243</v>
      </c>
      <c r="C1720" s="533" t="s">
        <v>7775</v>
      </c>
      <c r="D1720" s="534" t="s">
        <v>41</v>
      </c>
      <c r="E1720" s="537" t="s">
        <v>12</v>
      </c>
      <c r="F1720" s="530" t="s">
        <v>1750</v>
      </c>
      <c r="G1720" s="266" t="s">
        <v>1751</v>
      </c>
      <c r="H1720" s="530" t="s">
        <v>1752</v>
      </c>
      <c r="I1720" s="266">
        <v>91</v>
      </c>
      <c r="J1720" s="531">
        <v>2</v>
      </c>
      <c r="K1720" s="549" t="s">
        <v>8674</v>
      </c>
      <c r="L1720" s="549" t="s">
        <v>8674</v>
      </c>
      <c r="M1720" s="549" t="s">
        <v>8674</v>
      </c>
      <c r="N1720" s="549" t="s">
        <v>8674</v>
      </c>
      <c r="O1720" s="549" t="s">
        <v>8674</v>
      </c>
      <c r="P1720" s="550" t="s">
        <v>8674</v>
      </c>
      <c r="Q1720" s="551" t="s">
        <v>8674</v>
      </c>
      <c r="R1720" s="551" t="s">
        <v>8674</v>
      </c>
      <c r="S1720" s="551" t="s">
        <v>8674</v>
      </c>
      <c r="T1720" s="551" t="s">
        <v>8674</v>
      </c>
      <c r="U1720" s="551" t="s">
        <v>8674</v>
      </c>
      <c r="V1720" s="552" t="s">
        <v>8674</v>
      </c>
      <c r="W1720" s="553" t="s">
        <v>8674</v>
      </c>
      <c r="X1720" s="553" t="s">
        <v>8674</v>
      </c>
      <c r="Y1720" s="553" t="s">
        <v>8674</v>
      </c>
      <c r="Z1720" s="553" t="s">
        <v>8674</v>
      </c>
      <c r="AA1720" s="554">
        <v>8.084074373484236E-2</v>
      </c>
      <c r="AB1720" s="684">
        <v>2.768204404213207E-3</v>
      </c>
      <c r="AC1720" s="561">
        <v>7.6116534414188118E-4</v>
      </c>
    </row>
    <row r="1721" spans="1:29" ht="15" customHeight="1" thickBot="1" x14ac:dyDescent="0.3">
      <c r="A1721" s="532" t="s">
        <v>7810</v>
      </c>
      <c r="B1721" s="577">
        <v>253</v>
      </c>
      <c r="C1721" s="533" t="s">
        <v>7811</v>
      </c>
      <c r="D1721" s="534" t="s">
        <v>41</v>
      </c>
      <c r="E1721" s="537" t="s">
        <v>9</v>
      </c>
      <c r="F1721" s="530" t="s">
        <v>1245</v>
      </c>
      <c r="G1721" s="266" t="s">
        <v>1246</v>
      </c>
      <c r="H1721" s="530" t="s">
        <v>1247</v>
      </c>
      <c r="I1721" s="266">
        <v>94</v>
      </c>
      <c r="J1721" s="531">
        <v>2</v>
      </c>
      <c r="K1721" s="549" t="s">
        <v>8674</v>
      </c>
      <c r="L1721" s="549" t="s">
        <v>8674</v>
      </c>
      <c r="M1721" s="549" t="s">
        <v>8674</v>
      </c>
      <c r="N1721" s="549" t="s">
        <v>8674</v>
      </c>
      <c r="O1721" s="549" t="s">
        <v>8674</v>
      </c>
      <c r="P1721" s="550" t="s">
        <v>8674</v>
      </c>
      <c r="Q1721" s="551" t="s">
        <v>8674</v>
      </c>
      <c r="R1721" s="551" t="s">
        <v>8674</v>
      </c>
      <c r="S1721" s="551" t="s">
        <v>8674</v>
      </c>
      <c r="T1721" s="551" t="s">
        <v>8674</v>
      </c>
      <c r="U1721" s="551" t="s">
        <v>8674</v>
      </c>
      <c r="V1721" s="552" t="s">
        <v>8674</v>
      </c>
      <c r="W1721" s="553" t="s">
        <v>8674</v>
      </c>
      <c r="X1721" s="553" t="s">
        <v>8674</v>
      </c>
      <c r="Y1721" s="553">
        <v>5.1888750518887502E-3</v>
      </c>
      <c r="Z1721" s="553" t="s">
        <v>8674</v>
      </c>
      <c r="AA1721" s="554" t="s">
        <v>8674</v>
      </c>
      <c r="AB1721" s="684">
        <v>2.768204404213207E-3</v>
      </c>
      <c r="AC1721" s="561">
        <v>7.6116534414188118E-4</v>
      </c>
    </row>
    <row r="1722" spans="1:29" ht="15" customHeight="1" thickBot="1" x14ac:dyDescent="0.3">
      <c r="A1722" s="532" t="s">
        <v>8223</v>
      </c>
      <c r="B1722" s="577">
        <v>249</v>
      </c>
      <c r="C1722" s="533" t="s">
        <v>8224</v>
      </c>
      <c r="D1722" s="534" t="s">
        <v>41</v>
      </c>
      <c r="E1722" s="537" t="s">
        <v>9</v>
      </c>
      <c r="F1722" s="530" t="s">
        <v>1268</v>
      </c>
      <c r="G1722" s="266" t="s">
        <v>1252</v>
      </c>
      <c r="H1722" s="530" t="s">
        <v>1269</v>
      </c>
      <c r="I1722" s="266">
        <v>90</v>
      </c>
      <c r="J1722" s="531">
        <v>2</v>
      </c>
      <c r="K1722" s="549" t="s">
        <v>8674</v>
      </c>
      <c r="L1722" s="549" t="s">
        <v>8674</v>
      </c>
      <c r="M1722" s="549" t="s">
        <v>8674</v>
      </c>
      <c r="N1722" s="549" t="s">
        <v>8674</v>
      </c>
      <c r="O1722" s="549" t="s">
        <v>8674</v>
      </c>
      <c r="P1722" s="550" t="s">
        <v>8674</v>
      </c>
      <c r="Q1722" s="551">
        <v>5.1964248596965291E-3</v>
      </c>
      <c r="R1722" s="551" t="s">
        <v>8674</v>
      </c>
      <c r="S1722" s="551" t="s">
        <v>8674</v>
      </c>
      <c r="T1722" s="551" t="s">
        <v>8674</v>
      </c>
      <c r="U1722" s="551" t="s">
        <v>8674</v>
      </c>
      <c r="V1722" s="552">
        <v>1.667514319779221E-3</v>
      </c>
      <c r="W1722" s="553" t="s">
        <v>8674</v>
      </c>
      <c r="X1722" s="553" t="s">
        <v>8674</v>
      </c>
      <c r="Y1722" s="553" t="s">
        <v>8674</v>
      </c>
      <c r="Z1722" s="553" t="s">
        <v>8674</v>
      </c>
      <c r="AA1722" s="554" t="s">
        <v>8674</v>
      </c>
      <c r="AB1722" s="684" t="s">
        <v>8674</v>
      </c>
      <c r="AC1722" s="561">
        <v>7.6116534414188118E-4</v>
      </c>
    </row>
    <row r="1723" spans="1:29" ht="15" customHeight="1" thickBot="1" x14ac:dyDescent="0.3">
      <c r="A1723" s="532" t="s">
        <v>8243</v>
      </c>
      <c r="B1723" s="577">
        <v>282</v>
      </c>
      <c r="C1723" s="533" t="s">
        <v>8244</v>
      </c>
      <c r="D1723" s="534" t="s">
        <v>41</v>
      </c>
      <c r="E1723" s="537" t="s">
        <v>9</v>
      </c>
      <c r="F1723" s="530" t="s">
        <v>1277</v>
      </c>
      <c r="G1723" s="266" t="s">
        <v>1203</v>
      </c>
      <c r="H1723" s="530" t="s">
        <v>1278</v>
      </c>
      <c r="I1723" s="266">
        <v>88</v>
      </c>
      <c r="J1723" s="531">
        <v>2</v>
      </c>
      <c r="K1723" s="549" t="s">
        <v>8674</v>
      </c>
      <c r="L1723" s="549" t="s">
        <v>8674</v>
      </c>
      <c r="M1723" s="549" t="s">
        <v>8674</v>
      </c>
      <c r="N1723" s="549" t="s">
        <v>8674</v>
      </c>
      <c r="O1723" s="549" t="s">
        <v>8674</v>
      </c>
      <c r="P1723" s="550" t="s">
        <v>8674</v>
      </c>
      <c r="Q1723" s="551" t="s">
        <v>8674</v>
      </c>
      <c r="R1723" s="551" t="s">
        <v>8674</v>
      </c>
      <c r="S1723" s="551" t="s">
        <v>8674</v>
      </c>
      <c r="T1723" s="551">
        <v>1.0991426687183996E-2</v>
      </c>
      <c r="U1723" s="551" t="s">
        <v>8674</v>
      </c>
      <c r="V1723" s="552">
        <v>1.667514319779221E-3</v>
      </c>
      <c r="W1723" s="553" t="s">
        <v>8674</v>
      </c>
      <c r="X1723" s="553" t="s">
        <v>8674</v>
      </c>
      <c r="Y1723" s="553" t="s">
        <v>8674</v>
      </c>
      <c r="Z1723" s="553" t="s">
        <v>8674</v>
      </c>
      <c r="AA1723" s="554" t="s">
        <v>8674</v>
      </c>
      <c r="AB1723" s="684" t="s">
        <v>8674</v>
      </c>
      <c r="AC1723" s="561">
        <v>7.6116534414188118E-4</v>
      </c>
    </row>
    <row r="1724" spans="1:29" ht="15" customHeight="1" thickBot="1" x14ac:dyDescent="0.3">
      <c r="A1724" s="532" t="s">
        <v>8203</v>
      </c>
      <c r="B1724" s="577">
        <v>263</v>
      </c>
      <c r="C1724" s="533" t="s">
        <v>8204</v>
      </c>
      <c r="D1724" s="534" t="s">
        <v>41</v>
      </c>
      <c r="E1724" s="537" t="s">
        <v>9</v>
      </c>
      <c r="F1724" s="530" t="s">
        <v>1279</v>
      </c>
      <c r="G1724" s="266" t="s">
        <v>1275</v>
      </c>
      <c r="H1724" s="530" t="s">
        <v>1280</v>
      </c>
      <c r="I1724" s="266">
        <v>91</v>
      </c>
      <c r="J1724" s="531">
        <v>2</v>
      </c>
      <c r="K1724" s="549" t="s">
        <v>8674</v>
      </c>
      <c r="L1724" s="549" t="s">
        <v>8674</v>
      </c>
      <c r="M1724" s="549" t="s">
        <v>8674</v>
      </c>
      <c r="N1724" s="549" t="s">
        <v>8674</v>
      </c>
      <c r="O1724" s="549" t="s">
        <v>8674</v>
      </c>
      <c r="P1724" s="550" t="s">
        <v>8674</v>
      </c>
      <c r="Q1724" s="551">
        <v>5.1964248596965291E-3</v>
      </c>
      <c r="R1724" s="551" t="s">
        <v>8674</v>
      </c>
      <c r="S1724" s="551" t="s">
        <v>8674</v>
      </c>
      <c r="T1724" s="551" t="s">
        <v>8674</v>
      </c>
      <c r="U1724" s="551" t="s">
        <v>8674</v>
      </c>
      <c r="V1724" s="552">
        <v>1.667514319779221E-3</v>
      </c>
      <c r="W1724" s="553" t="s">
        <v>8674</v>
      </c>
      <c r="X1724" s="553" t="s">
        <v>8674</v>
      </c>
      <c r="Y1724" s="553" t="s">
        <v>8674</v>
      </c>
      <c r="Z1724" s="553" t="s">
        <v>8674</v>
      </c>
      <c r="AA1724" s="554" t="s">
        <v>8674</v>
      </c>
      <c r="AB1724" s="684" t="s">
        <v>8674</v>
      </c>
      <c r="AC1724" s="561">
        <v>7.6116534414188118E-4</v>
      </c>
    </row>
    <row r="1725" spans="1:29" ht="15" customHeight="1" thickBot="1" x14ac:dyDescent="0.3">
      <c r="A1725" s="532" t="s">
        <v>8043</v>
      </c>
      <c r="B1725" s="577">
        <v>257</v>
      </c>
      <c r="C1725" s="533" t="s">
        <v>8044</v>
      </c>
      <c r="D1725" s="534" t="s">
        <v>41</v>
      </c>
      <c r="E1725" s="537" t="s">
        <v>6</v>
      </c>
      <c r="F1725" s="530" t="s">
        <v>600</v>
      </c>
      <c r="G1725" s="266" t="s">
        <v>601</v>
      </c>
      <c r="H1725" s="530" t="s">
        <v>602</v>
      </c>
      <c r="I1725" s="266">
        <v>99</v>
      </c>
      <c r="J1725" s="531">
        <v>2</v>
      </c>
      <c r="K1725" s="549" t="s">
        <v>8674</v>
      </c>
      <c r="L1725" s="549" t="s">
        <v>8674</v>
      </c>
      <c r="M1725" s="549" t="s">
        <v>8674</v>
      </c>
      <c r="N1725" s="549" t="s">
        <v>8674</v>
      </c>
      <c r="O1725" s="549" t="s">
        <v>8674</v>
      </c>
      <c r="P1725" s="550" t="s">
        <v>8674</v>
      </c>
      <c r="Q1725" s="551">
        <v>5.1964248596965291E-3</v>
      </c>
      <c r="R1725" s="551" t="s">
        <v>8674</v>
      </c>
      <c r="S1725" s="551" t="s">
        <v>8674</v>
      </c>
      <c r="T1725" s="551" t="s">
        <v>8674</v>
      </c>
      <c r="U1725" s="551" t="s">
        <v>8674</v>
      </c>
      <c r="V1725" s="552">
        <v>1.667514319779221E-3</v>
      </c>
      <c r="W1725" s="553" t="s">
        <v>8674</v>
      </c>
      <c r="X1725" s="553" t="s">
        <v>8674</v>
      </c>
      <c r="Y1725" s="553" t="s">
        <v>8674</v>
      </c>
      <c r="Z1725" s="553" t="s">
        <v>8674</v>
      </c>
      <c r="AA1725" s="554" t="s">
        <v>8674</v>
      </c>
      <c r="AB1725" s="684" t="s">
        <v>8674</v>
      </c>
      <c r="AC1725" s="561">
        <v>7.6116534414188118E-4</v>
      </c>
    </row>
    <row r="1726" spans="1:29" ht="15" customHeight="1" thickBot="1" x14ac:dyDescent="0.3">
      <c r="A1726" s="532" t="s">
        <v>8415</v>
      </c>
      <c r="B1726" s="577">
        <v>249</v>
      </c>
      <c r="C1726" s="533" t="s">
        <v>8416</v>
      </c>
      <c r="D1726" s="534" t="s">
        <v>41</v>
      </c>
      <c r="E1726" s="537" t="s">
        <v>6</v>
      </c>
      <c r="F1726" s="530" t="s">
        <v>603</v>
      </c>
      <c r="G1726" s="266" t="s">
        <v>604</v>
      </c>
      <c r="H1726" s="530" t="s">
        <v>434</v>
      </c>
      <c r="I1726" s="266">
        <v>99</v>
      </c>
      <c r="J1726" s="531">
        <v>2</v>
      </c>
      <c r="K1726" s="549">
        <v>1.5549681231534754E-2</v>
      </c>
      <c r="L1726" s="549" t="s">
        <v>8674</v>
      </c>
      <c r="M1726" s="549" t="s">
        <v>8674</v>
      </c>
      <c r="N1726" s="549" t="s">
        <v>8674</v>
      </c>
      <c r="O1726" s="549" t="s">
        <v>8674</v>
      </c>
      <c r="P1726" s="550">
        <v>2.8341859509402414E-3</v>
      </c>
      <c r="Q1726" s="551" t="s">
        <v>8674</v>
      </c>
      <c r="R1726" s="551" t="s">
        <v>8674</v>
      </c>
      <c r="S1726" s="551" t="s">
        <v>8674</v>
      </c>
      <c r="T1726" s="551" t="s">
        <v>8674</v>
      </c>
      <c r="U1726" s="551" t="s">
        <v>8674</v>
      </c>
      <c r="V1726" s="552" t="s">
        <v>8674</v>
      </c>
      <c r="W1726" s="553" t="s">
        <v>8674</v>
      </c>
      <c r="X1726" s="553" t="s">
        <v>8674</v>
      </c>
      <c r="Y1726" s="553" t="s">
        <v>8674</v>
      </c>
      <c r="Z1726" s="553" t="s">
        <v>8674</v>
      </c>
      <c r="AA1726" s="554" t="s">
        <v>8674</v>
      </c>
      <c r="AB1726" s="684" t="s">
        <v>8674</v>
      </c>
      <c r="AC1726" s="561">
        <v>7.6116534414188118E-4</v>
      </c>
    </row>
    <row r="1727" spans="1:29" ht="15" customHeight="1" thickBot="1" x14ac:dyDescent="0.3">
      <c r="A1727" s="532" t="s">
        <v>8485</v>
      </c>
      <c r="B1727" s="577">
        <v>251</v>
      </c>
      <c r="C1727" s="533" t="s">
        <v>8486</v>
      </c>
      <c r="D1727" s="534" t="s">
        <v>41</v>
      </c>
      <c r="E1727" s="537" t="s">
        <v>6</v>
      </c>
      <c r="F1727" s="530" t="s">
        <v>610</v>
      </c>
      <c r="G1727" s="266" t="s">
        <v>611</v>
      </c>
      <c r="H1727" s="530" t="s">
        <v>612</v>
      </c>
      <c r="I1727" s="266">
        <v>94</v>
      </c>
      <c r="J1727" s="531">
        <v>2</v>
      </c>
      <c r="K1727" s="549" t="s">
        <v>8674</v>
      </c>
      <c r="L1727" s="549" t="s">
        <v>8674</v>
      </c>
      <c r="M1727" s="549" t="s">
        <v>8674</v>
      </c>
      <c r="N1727" s="549" t="s">
        <v>8674</v>
      </c>
      <c r="O1727" s="549">
        <v>1.0561892691170258E-2</v>
      </c>
      <c r="P1727" s="550">
        <v>2.8341859509402414E-3</v>
      </c>
      <c r="Q1727" s="551" t="s">
        <v>8674</v>
      </c>
      <c r="R1727" s="551" t="s">
        <v>8674</v>
      </c>
      <c r="S1727" s="551" t="s">
        <v>8674</v>
      </c>
      <c r="T1727" s="551" t="s">
        <v>8674</v>
      </c>
      <c r="U1727" s="551" t="s">
        <v>8674</v>
      </c>
      <c r="V1727" s="552" t="s">
        <v>8674</v>
      </c>
      <c r="W1727" s="553" t="s">
        <v>8674</v>
      </c>
      <c r="X1727" s="553" t="s">
        <v>8674</v>
      </c>
      <c r="Y1727" s="553" t="s">
        <v>8674</v>
      </c>
      <c r="Z1727" s="553" t="s">
        <v>8674</v>
      </c>
      <c r="AA1727" s="554" t="s">
        <v>8674</v>
      </c>
      <c r="AB1727" s="684" t="s">
        <v>8674</v>
      </c>
      <c r="AC1727" s="561">
        <v>7.6116534414188118E-4</v>
      </c>
    </row>
    <row r="1728" spans="1:29" ht="15" customHeight="1" thickBot="1" x14ac:dyDescent="0.3">
      <c r="A1728" s="532" t="s">
        <v>8479</v>
      </c>
      <c r="B1728" s="577">
        <v>248</v>
      </c>
      <c r="C1728" s="533" t="s">
        <v>8480</v>
      </c>
      <c r="D1728" s="534" t="s">
        <v>41</v>
      </c>
      <c r="E1728" s="537" t="s">
        <v>6</v>
      </c>
      <c r="F1728" s="530" t="s">
        <v>627</v>
      </c>
      <c r="G1728" s="266" t="s">
        <v>346</v>
      </c>
      <c r="H1728" s="530" t="s">
        <v>628</v>
      </c>
      <c r="I1728" s="266">
        <v>93</v>
      </c>
      <c r="J1728" s="531">
        <v>2</v>
      </c>
      <c r="K1728" s="549" t="s">
        <v>8674</v>
      </c>
      <c r="L1728" s="549" t="s">
        <v>8674</v>
      </c>
      <c r="M1728" s="549" t="s">
        <v>8674</v>
      </c>
      <c r="N1728" s="549">
        <v>5.067396371744198E-3</v>
      </c>
      <c r="O1728" s="549">
        <v>5.280946345585129E-3</v>
      </c>
      <c r="P1728" s="550">
        <v>2.8341859509402414E-3</v>
      </c>
      <c r="Q1728" s="551" t="s">
        <v>8674</v>
      </c>
      <c r="R1728" s="551" t="s">
        <v>8674</v>
      </c>
      <c r="S1728" s="551" t="s">
        <v>8674</v>
      </c>
      <c r="T1728" s="551" t="s">
        <v>8674</v>
      </c>
      <c r="U1728" s="551" t="s">
        <v>8674</v>
      </c>
      <c r="V1728" s="552" t="s">
        <v>8674</v>
      </c>
      <c r="W1728" s="553" t="s">
        <v>8674</v>
      </c>
      <c r="X1728" s="553" t="s">
        <v>8674</v>
      </c>
      <c r="Y1728" s="553" t="s">
        <v>8674</v>
      </c>
      <c r="Z1728" s="553" t="s">
        <v>8674</v>
      </c>
      <c r="AA1728" s="554" t="s">
        <v>8674</v>
      </c>
      <c r="AB1728" s="684" t="s">
        <v>8674</v>
      </c>
      <c r="AC1728" s="561">
        <v>7.6116534414188118E-4</v>
      </c>
    </row>
    <row r="1729" spans="1:29" ht="15" customHeight="1" thickBot="1" x14ac:dyDescent="0.3">
      <c r="A1729" s="532" t="s">
        <v>8483</v>
      </c>
      <c r="B1729" s="577">
        <v>244</v>
      </c>
      <c r="C1729" s="533" t="s">
        <v>8484</v>
      </c>
      <c r="D1729" s="534" t="s">
        <v>41</v>
      </c>
      <c r="E1729" s="537" t="s">
        <v>6</v>
      </c>
      <c r="F1729" s="530" t="s">
        <v>629</v>
      </c>
      <c r="G1729" s="266" t="s">
        <v>630</v>
      </c>
      <c r="H1729" s="530" t="s">
        <v>631</v>
      </c>
      <c r="I1729" s="266">
        <v>94</v>
      </c>
      <c r="J1729" s="531">
        <v>2</v>
      </c>
      <c r="K1729" s="549" t="s">
        <v>8674</v>
      </c>
      <c r="L1729" s="549" t="s">
        <v>8674</v>
      </c>
      <c r="M1729" s="549" t="s">
        <v>8674</v>
      </c>
      <c r="N1729" s="549">
        <v>5.067396371744198E-3</v>
      </c>
      <c r="O1729" s="549">
        <v>5.280946345585129E-3</v>
      </c>
      <c r="P1729" s="550">
        <v>2.8341859509402414E-3</v>
      </c>
      <c r="Q1729" s="551" t="s">
        <v>8674</v>
      </c>
      <c r="R1729" s="551" t="s">
        <v>8674</v>
      </c>
      <c r="S1729" s="551" t="s">
        <v>8674</v>
      </c>
      <c r="T1729" s="551" t="s">
        <v>8674</v>
      </c>
      <c r="U1729" s="551" t="s">
        <v>8674</v>
      </c>
      <c r="V1729" s="552" t="s">
        <v>8674</v>
      </c>
      <c r="W1729" s="553" t="s">
        <v>8674</v>
      </c>
      <c r="X1729" s="553" t="s">
        <v>8674</v>
      </c>
      <c r="Y1729" s="553" t="s">
        <v>8674</v>
      </c>
      <c r="Z1729" s="553" t="s">
        <v>8674</v>
      </c>
      <c r="AA1729" s="554" t="s">
        <v>8674</v>
      </c>
      <c r="AB1729" s="684" t="s">
        <v>8674</v>
      </c>
      <c r="AC1729" s="561">
        <v>7.6116534414188118E-4</v>
      </c>
    </row>
    <row r="1730" spans="1:29" ht="15" customHeight="1" thickBot="1" x14ac:dyDescent="0.3">
      <c r="A1730" s="532" t="s">
        <v>8049</v>
      </c>
      <c r="B1730" s="577">
        <v>243</v>
      </c>
      <c r="C1730" s="533" t="s">
        <v>8050</v>
      </c>
      <c r="D1730" s="534" t="s">
        <v>41</v>
      </c>
      <c r="E1730" s="537" t="s">
        <v>6</v>
      </c>
      <c r="F1730" s="530" t="s">
        <v>632</v>
      </c>
      <c r="G1730" s="266" t="s">
        <v>633</v>
      </c>
      <c r="H1730" s="530" t="s">
        <v>418</v>
      </c>
      <c r="I1730" s="266">
        <v>99</v>
      </c>
      <c r="J1730" s="531">
        <v>2</v>
      </c>
      <c r="K1730" s="549" t="s">
        <v>8674</v>
      </c>
      <c r="L1730" s="549" t="s">
        <v>8674</v>
      </c>
      <c r="M1730" s="549" t="s">
        <v>8674</v>
      </c>
      <c r="N1730" s="549" t="s">
        <v>8674</v>
      </c>
      <c r="O1730" s="549" t="s">
        <v>8674</v>
      </c>
      <c r="P1730" s="550" t="s">
        <v>8674</v>
      </c>
      <c r="Q1730" s="551">
        <v>5.1964248596965291E-3</v>
      </c>
      <c r="R1730" s="551" t="s">
        <v>8674</v>
      </c>
      <c r="S1730" s="551" t="s">
        <v>8674</v>
      </c>
      <c r="T1730" s="551" t="s">
        <v>8674</v>
      </c>
      <c r="U1730" s="551" t="s">
        <v>8674</v>
      </c>
      <c r="V1730" s="552">
        <v>1.667514319779221E-3</v>
      </c>
      <c r="W1730" s="553" t="s">
        <v>8674</v>
      </c>
      <c r="X1730" s="553" t="s">
        <v>8674</v>
      </c>
      <c r="Y1730" s="553" t="s">
        <v>8674</v>
      </c>
      <c r="Z1730" s="553" t="s">
        <v>8674</v>
      </c>
      <c r="AA1730" s="554" t="s">
        <v>8674</v>
      </c>
      <c r="AB1730" s="684" t="s">
        <v>8674</v>
      </c>
      <c r="AC1730" s="561">
        <v>7.6116534414188118E-4</v>
      </c>
    </row>
    <row r="1731" spans="1:29" ht="15" customHeight="1" thickBot="1" x14ac:dyDescent="0.3">
      <c r="A1731" s="532" t="s">
        <v>8237</v>
      </c>
      <c r="B1731" s="577">
        <v>255</v>
      </c>
      <c r="C1731" s="533" t="s">
        <v>8238</v>
      </c>
      <c r="D1731" s="534" t="s">
        <v>42</v>
      </c>
      <c r="E1731" s="537" t="s">
        <v>8</v>
      </c>
      <c r="F1731" s="530" t="s">
        <v>4452</v>
      </c>
      <c r="G1731" s="266" t="s">
        <v>4453</v>
      </c>
      <c r="H1731" s="530" t="s">
        <v>4454</v>
      </c>
      <c r="I1731" s="266">
        <v>89</v>
      </c>
      <c r="J1731" s="531">
        <v>2</v>
      </c>
      <c r="K1731" s="549" t="s">
        <v>8674</v>
      </c>
      <c r="L1731" s="549" t="s">
        <v>8674</v>
      </c>
      <c r="M1731" s="549" t="s">
        <v>8674</v>
      </c>
      <c r="N1731" s="549" t="s">
        <v>8674</v>
      </c>
      <c r="O1731" s="549" t="s">
        <v>8674</v>
      </c>
      <c r="P1731" s="550" t="s">
        <v>8674</v>
      </c>
      <c r="Q1731" s="551" t="s">
        <v>8674</v>
      </c>
      <c r="R1731" s="551" t="s">
        <v>8674</v>
      </c>
      <c r="S1731" s="551">
        <v>3.8763446070355654E-3</v>
      </c>
      <c r="T1731" s="551" t="s">
        <v>8674</v>
      </c>
      <c r="U1731" s="551" t="s">
        <v>8674</v>
      </c>
      <c r="V1731" s="552">
        <v>1.667514319779221E-3</v>
      </c>
      <c r="W1731" s="553" t="s">
        <v>8674</v>
      </c>
      <c r="X1731" s="553" t="s">
        <v>8674</v>
      </c>
      <c r="Y1731" s="553" t="s">
        <v>8674</v>
      </c>
      <c r="Z1731" s="553" t="s">
        <v>8674</v>
      </c>
      <c r="AA1731" s="554" t="s">
        <v>8674</v>
      </c>
      <c r="AB1731" s="684" t="s">
        <v>8674</v>
      </c>
      <c r="AC1731" s="561">
        <v>7.6116534414188118E-4</v>
      </c>
    </row>
    <row r="1732" spans="1:29" ht="15" customHeight="1" thickBot="1" x14ac:dyDescent="0.3">
      <c r="A1732" s="532" t="s">
        <v>8113</v>
      </c>
      <c r="B1732" s="577">
        <v>311</v>
      </c>
      <c r="C1732" s="533" t="s">
        <v>8114</v>
      </c>
      <c r="D1732" s="534" t="s">
        <v>42</v>
      </c>
      <c r="E1732" s="537" t="s">
        <v>5</v>
      </c>
      <c r="F1732" s="530" t="s">
        <v>3241</v>
      </c>
      <c r="G1732" s="266" t="s">
        <v>3242</v>
      </c>
      <c r="H1732" s="530" t="s">
        <v>3243</v>
      </c>
      <c r="I1732" s="266">
        <v>97</v>
      </c>
      <c r="J1732" s="531">
        <v>2</v>
      </c>
      <c r="K1732" s="549" t="s">
        <v>8674</v>
      </c>
      <c r="L1732" s="549" t="s">
        <v>8674</v>
      </c>
      <c r="M1732" s="549" t="s">
        <v>8674</v>
      </c>
      <c r="N1732" s="549" t="s">
        <v>8674</v>
      </c>
      <c r="O1732" s="549" t="s">
        <v>8674</v>
      </c>
      <c r="P1732" s="550" t="s">
        <v>8674</v>
      </c>
      <c r="Q1732" s="551">
        <v>5.1964248596965291E-3</v>
      </c>
      <c r="R1732" s="551" t="s">
        <v>8674</v>
      </c>
      <c r="S1732" s="551" t="s">
        <v>8674</v>
      </c>
      <c r="T1732" s="551" t="s">
        <v>8674</v>
      </c>
      <c r="U1732" s="551" t="s">
        <v>8674</v>
      </c>
      <c r="V1732" s="552">
        <v>1.667514319779221E-3</v>
      </c>
      <c r="W1732" s="553" t="s">
        <v>8674</v>
      </c>
      <c r="X1732" s="553" t="s">
        <v>8674</v>
      </c>
      <c r="Y1732" s="553" t="s">
        <v>8674</v>
      </c>
      <c r="Z1732" s="553" t="s">
        <v>8674</v>
      </c>
      <c r="AA1732" s="554" t="s">
        <v>8674</v>
      </c>
      <c r="AB1732" s="684" t="s">
        <v>8674</v>
      </c>
      <c r="AC1732" s="561">
        <v>7.6116534414188118E-4</v>
      </c>
    </row>
    <row r="1733" spans="1:29" ht="15" customHeight="1" thickBot="1" x14ac:dyDescent="0.3">
      <c r="A1733" s="532" t="s">
        <v>8423</v>
      </c>
      <c r="B1733" s="577">
        <v>266</v>
      </c>
      <c r="C1733" s="533" t="s">
        <v>8424</v>
      </c>
      <c r="D1733" s="534" t="s">
        <v>41</v>
      </c>
      <c r="E1733" s="537" t="s">
        <v>9</v>
      </c>
      <c r="F1733" s="530" t="s">
        <v>1283</v>
      </c>
      <c r="G1733" s="266" t="s">
        <v>1284</v>
      </c>
      <c r="H1733" s="530" t="s">
        <v>1285</v>
      </c>
      <c r="I1733" s="266">
        <v>99</v>
      </c>
      <c r="J1733" s="531">
        <v>2</v>
      </c>
      <c r="K1733" s="549" t="s">
        <v>8674</v>
      </c>
      <c r="L1733" s="549" t="s">
        <v>8674</v>
      </c>
      <c r="M1733" s="549" t="s">
        <v>8674</v>
      </c>
      <c r="N1733" s="549">
        <v>1.0134792743488396E-2</v>
      </c>
      <c r="O1733" s="549" t="s">
        <v>8674</v>
      </c>
      <c r="P1733" s="550">
        <v>2.8341859509402414E-3</v>
      </c>
      <c r="Q1733" s="551" t="s">
        <v>8674</v>
      </c>
      <c r="R1733" s="551" t="s">
        <v>8674</v>
      </c>
      <c r="S1733" s="551" t="s">
        <v>8674</v>
      </c>
      <c r="T1733" s="551" t="s">
        <v>8674</v>
      </c>
      <c r="U1733" s="551" t="s">
        <v>8674</v>
      </c>
      <c r="V1733" s="552" t="s">
        <v>8674</v>
      </c>
      <c r="W1733" s="553" t="s">
        <v>8674</v>
      </c>
      <c r="X1733" s="553" t="s">
        <v>8674</v>
      </c>
      <c r="Y1733" s="553" t="s">
        <v>8674</v>
      </c>
      <c r="Z1733" s="553" t="s">
        <v>8674</v>
      </c>
      <c r="AA1733" s="554" t="s">
        <v>8674</v>
      </c>
      <c r="AB1733" s="684" t="s">
        <v>8674</v>
      </c>
      <c r="AC1733" s="561">
        <v>7.6116534414188118E-4</v>
      </c>
    </row>
    <row r="1734" spans="1:29" ht="15" customHeight="1" thickBot="1" x14ac:dyDescent="0.3">
      <c r="A1734" s="532" t="s">
        <v>7907</v>
      </c>
      <c r="B1734" s="577">
        <v>474</v>
      </c>
      <c r="C1734" s="533" t="s">
        <v>7908</v>
      </c>
      <c r="D1734" s="534" t="s">
        <v>42</v>
      </c>
      <c r="E1734" s="537" t="s">
        <v>5</v>
      </c>
      <c r="F1734" s="530" t="s">
        <v>3264</v>
      </c>
      <c r="G1734" s="266" t="s">
        <v>2658</v>
      </c>
      <c r="H1734" s="530" t="s">
        <v>3265</v>
      </c>
      <c r="I1734" s="266">
        <v>94</v>
      </c>
      <c r="J1734" s="531">
        <v>2</v>
      </c>
      <c r="K1734" s="549" t="s">
        <v>8674</v>
      </c>
      <c r="L1734" s="549" t="s">
        <v>8674</v>
      </c>
      <c r="M1734" s="549" t="s">
        <v>8674</v>
      </c>
      <c r="N1734" s="549" t="s">
        <v>8674</v>
      </c>
      <c r="O1734" s="549" t="s">
        <v>8674</v>
      </c>
      <c r="P1734" s="550" t="s">
        <v>8674</v>
      </c>
      <c r="Q1734" s="551" t="s">
        <v>8674</v>
      </c>
      <c r="R1734" s="551" t="s">
        <v>8674</v>
      </c>
      <c r="S1734" s="551" t="s">
        <v>8674</v>
      </c>
      <c r="T1734" s="551" t="s">
        <v>8674</v>
      </c>
      <c r="U1734" s="551">
        <v>1.2137395314965408E-2</v>
      </c>
      <c r="V1734" s="552">
        <v>8.3375715988961052E-4</v>
      </c>
      <c r="W1734" s="553">
        <v>4.1963911036508603E-3</v>
      </c>
      <c r="X1734" s="553" t="s">
        <v>8674</v>
      </c>
      <c r="Y1734" s="553" t="s">
        <v>8674</v>
      </c>
      <c r="Z1734" s="553" t="s">
        <v>8674</v>
      </c>
      <c r="AA1734" s="554" t="s">
        <v>8674</v>
      </c>
      <c r="AB1734" s="684">
        <v>1.3841022021066035E-3</v>
      </c>
      <c r="AC1734" s="561">
        <v>7.6116534414188118E-4</v>
      </c>
    </row>
    <row r="1735" spans="1:29" ht="15" customHeight="1" thickBot="1" x14ac:dyDescent="0.3">
      <c r="A1735" s="532" t="s">
        <v>7979</v>
      </c>
      <c r="B1735" s="577">
        <v>484</v>
      </c>
      <c r="C1735" s="533" t="s">
        <v>7980</v>
      </c>
      <c r="D1735" s="534" t="s">
        <v>42</v>
      </c>
      <c r="E1735" s="537" t="s">
        <v>5</v>
      </c>
      <c r="F1735" s="530" t="s">
        <v>3269</v>
      </c>
      <c r="G1735" s="266" t="s">
        <v>3267</v>
      </c>
      <c r="H1735" s="530" t="s">
        <v>3270</v>
      </c>
      <c r="I1735" s="266">
        <v>93</v>
      </c>
      <c r="J1735" s="531">
        <v>2</v>
      </c>
      <c r="K1735" s="549" t="s">
        <v>8674</v>
      </c>
      <c r="L1735" s="549" t="s">
        <v>8674</v>
      </c>
      <c r="M1735" s="549">
        <v>6.5419337956299879E-3</v>
      </c>
      <c r="N1735" s="549" t="s">
        <v>8674</v>
      </c>
      <c r="O1735" s="549" t="s">
        <v>8674</v>
      </c>
      <c r="P1735" s="550">
        <v>1.4170929754701207E-3</v>
      </c>
      <c r="Q1735" s="551" t="s">
        <v>8674</v>
      </c>
      <c r="R1735" s="551" t="s">
        <v>8674</v>
      </c>
      <c r="S1735" s="551" t="s">
        <v>8674</v>
      </c>
      <c r="T1735" s="551" t="s">
        <v>8674</v>
      </c>
      <c r="U1735" s="551" t="s">
        <v>8674</v>
      </c>
      <c r="V1735" s="552" t="s">
        <v>8674</v>
      </c>
      <c r="W1735" s="553" t="s">
        <v>8674</v>
      </c>
      <c r="X1735" s="553" t="s">
        <v>8674</v>
      </c>
      <c r="Y1735" s="553">
        <v>2.5944375259443751E-3</v>
      </c>
      <c r="Z1735" s="553" t="s">
        <v>8674</v>
      </c>
      <c r="AA1735" s="554" t="s">
        <v>8674</v>
      </c>
      <c r="AB1735" s="684">
        <v>1.3841022021066035E-3</v>
      </c>
      <c r="AC1735" s="561">
        <v>7.6116534414188118E-4</v>
      </c>
    </row>
    <row r="1736" spans="1:29" ht="15" customHeight="1" thickBot="1" x14ac:dyDescent="0.3">
      <c r="A1736" s="532" t="s">
        <v>7911</v>
      </c>
      <c r="B1736" s="577">
        <v>477</v>
      </c>
      <c r="C1736" s="533" t="s">
        <v>7912</v>
      </c>
      <c r="D1736" s="534" t="s">
        <v>42</v>
      </c>
      <c r="E1736" s="537" t="s">
        <v>5</v>
      </c>
      <c r="F1736" s="530" t="s">
        <v>3271</v>
      </c>
      <c r="G1736" s="266" t="s">
        <v>3267</v>
      </c>
      <c r="H1736" s="530" t="s">
        <v>3272</v>
      </c>
      <c r="I1736" s="266">
        <v>94</v>
      </c>
      <c r="J1736" s="531">
        <v>2</v>
      </c>
      <c r="K1736" s="549" t="s">
        <v>8674</v>
      </c>
      <c r="L1736" s="549" t="s">
        <v>8674</v>
      </c>
      <c r="M1736" s="549" t="s">
        <v>8674</v>
      </c>
      <c r="N1736" s="549" t="s">
        <v>8674</v>
      </c>
      <c r="O1736" s="549" t="s">
        <v>8674</v>
      </c>
      <c r="P1736" s="550" t="s">
        <v>8674</v>
      </c>
      <c r="Q1736" s="551" t="s">
        <v>8674</v>
      </c>
      <c r="R1736" s="551" t="s">
        <v>8674</v>
      </c>
      <c r="S1736" s="551">
        <v>1.9381723035177827E-3</v>
      </c>
      <c r="T1736" s="551" t="s">
        <v>8674</v>
      </c>
      <c r="U1736" s="551" t="s">
        <v>8674</v>
      </c>
      <c r="V1736" s="552">
        <v>8.3375715988961052E-4</v>
      </c>
      <c r="W1736" s="553" t="s">
        <v>8674</v>
      </c>
      <c r="X1736" s="553" t="s">
        <v>8674</v>
      </c>
      <c r="Y1736" s="553" t="s">
        <v>8674</v>
      </c>
      <c r="Z1736" s="553">
        <v>4.595588235294118E-2</v>
      </c>
      <c r="AA1736" s="554" t="s">
        <v>8674</v>
      </c>
      <c r="AB1736" s="684">
        <v>1.3841022021066035E-3</v>
      </c>
      <c r="AC1736" s="561">
        <v>7.6116534414188118E-4</v>
      </c>
    </row>
    <row r="1737" spans="1:29" ht="15" customHeight="1" thickBot="1" x14ac:dyDescent="0.3">
      <c r="A1737" s="532" t="s">
        <v>8451</v>
      </c>
      <c r="B1737" s="577">
        <v>263</v>
      </c>
      <c r="C1737" s="533" t="s">
        <v>8452</v>
      </c>
      <c r="D1737" s="534" t="s">
        <v>41</v>
      </c>
      <c r="E1737" s="537" t="s">
        <v>13</v>
      </c>
      <c r="F1737" s="530" t="s">
        <v>2355</v>
      </c>
      <c r="G1737" s="266" t="s">
        <v>2356</v>
      </c>
      <c r="H1737" s="530" t="s">
        <v>2357</v>
      </c>
      <c r="I1737" s="266">
        <v>91</v>
      </c>
      <c r="J1737" s="531">
        <v>2</v>
      </c>
      <c r="K1737" s="549" t="s">
        <v>8674</v>
      </c>
      <c r="L1737" s="549" t="s">
        <v>8674</v>
      </c>
      <c r="M1737" s="549">
        <v>1.3083867591259976E-2</v>
      </c>
      <c r="N1737" s="549" t="s">
        <v>8674</v>
      </c>
      <c r="O1737" s="549" t="s">
        <v>8674</v>
      </c>
      <c r="P1737" s="550">
        <v>2.8341859509402414E-3</v>
      </c>
      <c r="Q1737" s="551" t="s">
        <v>8674</v>
      </c>
      <c r="R1737" s="551" t="s">
        <v>8674</v>
      </c>
      <c r="S1737" s="551" t="s">
        <v>8674</v>
      </c>
      <c r="T1737" s="551" t="s">
        <v>8674</v>
      </c>
      <c r="U1737" s="551" t="s">
        <v>8674</v>
      </c>
      <c r="V1737" s="552" t="s">
        <v>8674</v>
      </c>
      <c r="W1737" s="553" t="s">
        <v>8674</v>
      </c>
      <c r="X1737" s="553" t="s">
        <v>8674</v>
      </c>
      <c r="Y1737" s="553" t="s">
        <v>8674</v>
      </c>
      <c r="Z1737" s="553" t="s">
        <v>8674</v>
      </c>
      <c r="AA1737" s="554" t="s">
        <v>8674</v>
      </c>
      <c r="AB1737" s="684" t="s">
        <v>8674</v>
      </c>
      <c r="AC1737" s="561">
        <v>7.6116534414188118E-4</v>
      </c>
    </row>
    <row r="1738" spans="1:29" ht="15" customHeight="1" thickBot="1" x14ac:dyDescent="0.3">
      <c r="A1738" s="532" t="s">
        <v>8329</v>
      </c>
      <c r="B1738" s="577">
        <v>292</v>
      </c>
      <c r="C1738" s="533" t="s">
        <v>8330</v>
      </c>
      <c r="D1738" s="534" t="s">
        <v>42</v>
      </c>
      <c r="E1738" s="537" t="s">
        <v>5</v>
      </c>
      <c r="F1738" s="530" t="s">
        <v>3286</v>
      </c>
      <c r="G1738" s="266" t="s">
        <v>3287</v>
      </c>
      <c r="H1738" s="530" t="s">
        <v>3288</v>
      </c>
      <c r="I1738" s="266">
        <v>99</v>
      </c>
      <c r="J1738" s="531">
        <v>2</v>
      </c>
      <c r="K1738" s="549" t="s">
        <v>8674</v>
      </c>
      <c r="L1738" s="549" t="s">
        <v>8674</v>
      </c>
      <c r="M1738" s="549">
        <v>6.5419337956299879E-3</v>
      </c>
      <c r="N1738" s="549" t="s">
        <v>8674</v>
      </c>
      <c r="O1738" s="549" t="s">
        <v>8674</v>
      </c>
      <c r="P1738" s="550">
        <v>1.4170929754701207E-3</v>
      </c>
      <c r="Q1738" s="551" t="s">
        <v>8674</v>
      </c>
      <c r="R1738" s="551" t="s">
        <v>8674</v>
      </c>
      <c r="S1738" s="551">
        <v>1.9381723035177827E-3</v>
      </c>
      <c r="T1738" s="551" t="s">
        <v>8674</v>
      </c>
      <c r="U1738" s="551" t="s">
        <v>8674</v>
      </c>
      <c r="V1738" s="552">
        <v>8.3375715988961052E-4</v>
      </c>
      <c r="W1738" s="553" t="s">
        <v>8674</v>
      </c>
      <c r="X1738" s="553" t="s">
        <v>8674</v>
      </c>
      <c r="Y1738" s="553" t="s">
        <v>8674</v>
      </c>
      <c r="Z1738" s="553" t="s">
        <v>8674</v>
      </c>
      <c r="AA1738" s="554" t="s">
        <v>8674</v>
      </c>
      <c r="AB1738" s="684" t="s">
        <v>8674</v>
      </c>
      <c r="AC1738" s="561">
        <v>7.6116534414188118E-4</v>
      </c>
    </row>
    <row r="1739" spans="1:29" ht="15" customHeight="1" thickBot="1" x14ac:dyDescent="0.3">
      <c r="A1739" s="532" t="s">
        <v>8067</v>
      </c>
      <c r="B1739" s="577">
        <v>248</v>
      </c>
      <c r="C1739" s="533" t="s">
        <v>8068</v>
      </c>
      <c r="D1739" s="534" t="s">
        <v>41</v>
      </c>
      <c r="E1739" s="537" t="s">
        <v>6</v>
      </c>
      <c r="F1739" s="530" t="s">
        <v>656</v>
      </c>
      <c r="G1739" s="266" t="s">
        <v>657</v>
      </c>
      <c r="H1739" s="530" t="s">
        <v>99</v>
      </c>
      <c r="I1739" s="266">
        <v>99</v>
      </c>
      <c r="J1739" s="531">
        <v>2</v>
      </c>
      <c r="K1739" s="549" t="s">
        <v>8674</v>
      </c>
      <c r="L1739" s="549" t="s">
        <v>8674</v>
      </c>
      <c r="M1739" s="549" t="s">
        <v>8674</v>
      </c>
      <c r="N1739" s="549" t="s">
        <v>8674</v>
      </c>
      <c r="O1739" s="549" t="s">
        <v>8674</v>
      </c>
      <c r="P1739" s="550" t="s">
        <v>8674</v>
      </c>
      <c r="Q1739" s="551">
        <v>5.1964248596965291E-3</v>
      </c>
      <c r="R1739" s="551" t="s">
        <v>8674</v>
      </c>
      <c r="S1739" s="551" t="s">
        <v>8674</v>
      </c>
      <c r="T1739" s="551" t="s">
        <v>8674</v>
      </c>
      <c r="U1739" s="551" t="s">
        <v>8674</v>
      </c>
      <c r="V1739" s="552">
        <v>1.667514319779221E-3</v>
      </c>
      <c r="W1739" s="553" t="s">
        <v>8674</v>
      </c>
      <c r="X1739" s="553" t="s">
        <v>8674</v>
      </c>
      <c r="Y1739" s="553" t="s">
        <v>8674</v>
      </c>
      <c r="Z1739" s="553" t="s">
        <v>8674</v>
      </c>
      <c r="AA1739" s="554" t="s">
        <v>8674</v>
      </c>
      <c r="AB1739" s="684" t="s">
        <v>8674</v>
      </c>
      <c r="AC1739" s="561">
        <v>7.6116534414188118E-4</v>
      </c>
    </row>
    <row r="1740" spans="1:29" ht="15" customHeight="1" thickBot="1" x14ac:dyDescent="0.3">
      <c r="A1740" s="532" t="s">
        <v>8417</v>
      </c>
      <c r="B1740" s="577">
        <v>242</v>
      </c>
      <c r="C1740" s="533" t="s">
        <v>8418</v>
      </c>
      <c r="D1740" s="534" t="s">
        <v>41</v>
      </c>
      <c r="E1740" s="537" t="s">
        <v>6</v>
      </c>
      <c r="F1740" s="530" t="s">
        <v>771</v>
      </c>
      <c r="G1740" s="266" t="s">
        <v>772</v>
      </c>
      <c r="H1740" s="530" t="s">
        <v>773</v>
      </c>
      <c r="I1740" s="266">
        <v>99</v>
      </c>
      <c r="J1740" s="531">
        <v>2</v>
      </c>
      <c r="K1740" s="549">
        <v>1.5549681231534754E-2</v>
      </c>
      <c r="L1740" s="549" t="s">
        <v>8674</v>
      </c>
      <c r="M1740" s="549" t="s">
        <v>8674</v>
      </c>
      <c r="N1740" s="549" t="s">
        <v>8674</v>
      </c>
      <c r="O1740" s="549" t="s">
        <v>8674</v>
      </c>
      <c r="P1740" s="550">
        <v>2.8341859509402414E-3</v>
      </c>
      <c r="Q1740" s="551" t="s">
        <v>8674</v>
      </c>
      <c r="R1740" s="551" t="s">
        <v>8674</v>
      </c>
      <c r="S1740" s="551" t="s">
        <v>8674</v>
      </c>
      <c r="T1740" s="551" t="s">
        <v>8674</v>
      </c>
      <c r="U1740" s="551" t="s">
        <v>8674</v>
      </c>
      <c r="V1740" s="552" t="s">
        <v>8674</v>
      </c>
      <c r="W1740" s="553" t="s">
        <v>8674</v>
      </c>
      <c r="X1740" s="553" t="s">
        <v>8674</v>
      </c>
      <c r="Y1740" s="553" t="s">
        <v>8674</v>
      </c>
      <c r="Z1740" s="553" t="s">
        <v>8674</v>
      </c>
      <c r="AA1740" s="554" t="s">
        <v>8674</v>
      </c>
      <c r="AB1740" s="684" t="s">
        <v>8674</v>
      </c>
      <c r="AC1740" s="561">
        <v>7.6116534414188118E-4</v>
      </c>
    </row>
    <row r="1741" spans="1:29" ht="15" customHeight="1" thickBot="1" x14ac:dyDescent="0.3">
      <c r="A1741" s="532" t="s">
        <v>7995</v>
      </c>
      <c r="B1741" s="577">
        <v>318</v>
      </c>
      <c r="C1741" s="533" t="s">
        <v>7996</v>
      </c>
      <c r="D1741" s="534" t="s">
        <v>42</v>
      </c>
      <c r="E1741" s="537" t="s">
        <v>8</v>
      </c>
      <c r="F1741" s="530" t="s">
        <v>4458</v>
      </c>
      <c r="G1741" s="266" t="s">
        <v>4459</v>
      </c>
      <c r="H1741" s="530" t="s">
        <v>3450</v>
      </c>
      <c r="I1741" s="266">
        <v>100</v>
      </c>
      <c r="J1741" s="531">
        <v>2</v>
      </c>
      <c r="K1741" s="549" t="s">
        <v>8674</v>
      </c>
      <c r="L1741" s="549" t="s">
        <v>8674</v>
      </c>
      <c r="M1741" s="549" t="s">
        <v>8674</v>
      </c>
      <c r="N1741" s="549" t="s">
        <v>8674</v>
      </c>
      <c r="O1741" s="549" t="s">
        <v>8674</v>
      </c>
      <c r="P1741" s="550" t="s">
        <v>8674</v>
      </c>
      <c r="Q1741" s="551" t="s">
        <v>8674</v>
      </c>
      <c r="R1741" s="551" t="s">
        <v>8674</v>
      </c>
      <c r="S1741" s="551">
        <v>3.8763446070355654E-3</v>
      </c>
      <c r="T1741" s="551" t="s">
        <v>8674</v>
      </c>
      <c r="U1741" s="551" t="s">
        <v>8674</v>
      </c>
      <c r="V1741" s="552">
        <v>1.667514319779221E-3</v>
      </c>
      <c r="W1741" s="553" t="s">
        <v>8674</v>
      </c>
      <c r="X1741" s="553" t="s">
        <v>8674</v>
      </c>
      <c r="Y1741" s="553" t="s">
        <v>8674</v>
      </c>
      <c r="Z1741" s="553" t="s">
        <v>8674</v>
      </c>
      <c r="AA1741" s="554" t="s">
        <v>8674</v>
      </c>
      <c r="AB1741" s="684" t="s">
        <v>8674</v>
      </c>
      <c r="AC1741" s="561">
        <v>7.6116534414188118E-4</v>
      </c>
    </row>
    <row r="1742" spans="1:29" ht="15" customHeight="1" thickBot="1" x14ac:dyDescent="0.3">
      <c r="A1742" s="532" t="s">
        <v>8345</v>
      </c>
      <c r="B1742" s="577">
        <v>322</v>
      </c>
      <c r="C1742" s="533" t="s">
        <v>8346</v>
      </c>
      <c r="D1742" s="534" t="s">
        <v>42</v>
      </c>
      <c r="E1742" s="537" t="s">
        <v>8</v>
      </c>
      <c r="F1742" s="530" t="s">
        <v>4460</v>
      </c>
      <c r="G1742" s="266" t="s">
        <v>4461</v>
      </c>
      <c r="H1742" s="530" t="s">
        <v>4462</v>
      </c>
      <c r="I1742" s="266">
        <v>98</v>
      </c>
      <c r="J1742" s="531">
        <v>2</v>
      </c>
      <c r="K1742" s="549" t="s">
        <v>8674</v>
      </c>
      <c r="L1742" s="549" t="s">
        <v>8674</v>
      </c>
      <c r="M1742" s="549" t="s">
        <v>8674</v>
      </c>
      <c r="N1742" s="549">
        <v>5.067396371744198E-3</v>
      </c>
      <c r="O1742" s="549" t="s">
        <v>8674</v>
      </c>
      <c r="P1742" s="550">
        <v>1.4170929754701207E-3</v>
      </c>
      <c r="Q1742" s="551" t="s">
        <v>8674</v>
      </c>
      <c r="R1742" s="551" t="s">
        <v>8674</v>
      </c>
      <c r="S1742" s="551" t="s">
        <v>8674</v>
      </c>
      <c r="T1742" s="551" t="s">
        <v>8674</v>
      </c>
      <c r="U1742" s="551">
        <v>1.2137395314965408E-2</v>
      </c>
      <c r="V1742" s="552">
        <v>8.3375715988961052E-4</v>
      </c>
      <c r="W1742" s="553" t="s">
        <v>8674</v>
      </c>
      <c r="X1742" s="553" t="s">
        <v>8674</v>
      </c>
      <c r="Y1742" s="553" t="s">
        <v>8674</v>
      </c>
      <c r="Z1742" s="553" t="s">
        <v>8674</v>
      </c>
      <c r="AA1742" s="554" t="s">
        <v>8674</v>
      </c>
      <c r="AB1742" s="684" t="s">
        <v>8674</v>
      </c>
      <c r="AC1742" s="561">
        <v>7.6116534414188118E-4</v>
      </c>
    </row>
    <row r="1743" spans="1:29" ht="15" customHeight="1" thickBot="1" x14ac:dyDescent="0.3">
      <c r="A1743" s="532" t="s">
        <v>8505</v>
      </c>
      <c r="B1743" s="577">
        <v>244</v>
      </c>
      <c r="C1743" s="533" t="s">
        <v>8506</v>
      </c>
      <c r="D1743" s="534" t="s">
        <v>41</v>
      </c>
      <c r="E1743" s="537" t="s">
        <v>6</v>
      </c>
      <c r="F1743" s="530" t="s">
        <v>658</v>
      </c>
      <c r="G1743" s="266" t="s">
        <v>659</v>
      </c>
      <c r="H1743" s="530" t="s">
        <v>499</v>
      </c>
      <c r="I1743" s="266">
        <v>92</v>
      </c>
      <c r="J1743" s="531">
        <v>2</v>
      </c>
      <c r="K1743" s="549" t="s">
        <v>8674</v>
      </c>
      <c r="L1743" s="549" t="s">
        <v>8674</v>
      </c>
      <c r="M1743" s="549" t="s">
        <v>8674</v>
      </c>
      <c r="N1743" s="549">
        <v>5.067396371744198E-3</v>
      </c>
      <c r="O1743" s="549">
        <v>5.280946345585129E-3</v>
      </c>
      <c r="P1743" s="550">
        <v>2.8341859509402414E-3</v>
      </c>
      <c r="Q1743" s="551" t="s">
        <v>8674</v>
      </c>
      <c r="R1743" s="551" t="s">
        <v>8674</v>
      </c>
      <c r="S1743" s="551" t="s">
        <v>8674</v>
      </c>
      <c r="T1743" s="551" t="s">
        <v>8674</v>
      </c>
      <c r="U1743" s="551" t="s">
        <v>8674</v>
      </c>
      <c r="V1743" s="552" t="s">
        <v>8674</v>
      </c>
      <c r="W1743" s="553" t="s">
        <v>8674</v>
      </c>
      <c r="X1743" s="553" t="s">
        <v>8674</v>
      </c>
      <c r="Y1743" s="553" t="s">
        <v>8674</v>
      </c>
      <c r="Z1743" s="553" t="s">
        <v>8674</v>
      </c>
      <c r="AA1743" s="554" t="s">
        <v>8674</v>
      </c>
      <c r="AB1743" s="684" t="s">
        <v>8674</v>
      </c>
      <c r="AC1743" s="561">
        <v>7.6116534414188118E-4</v>
      </c>
    </row>
    <row r="1744" spans="1:29" ht="15" customHeight="1" thickBot="1" x14ac:dyDescent="0.3">
      <c r="A1744" s="532" t="s">
        <v>8353</v>
      </c>
      <c r="B1744" s="577">
        <v>250</v>
      </c>
      <c r="C1744" s="533" t="s">
        <v>8354</v>
      </c>
      <c r="D1744" s="534" t="s">
        <v>41</v>
      </c>
      <c r="E1744" s="537" t="s">
        <v>6</v>
      </c>
      <c r="F1744" s="530" t="s">
        <v>660</v>
      </c>
      <c r="G1744" s="266" t="s">
        <v>661</v>
      </c>
      <c r="H1744" s="530" t="s">
        <v>662</v>
      </c>
      <c r="I1744" s="266">
        <v>95</v>
      </c>
      <c r="J1744" s="531">
        <v>2</v>
      </c>
      <c r="K1744" s="549">
        <v>7.7748406157673771E-3</v>
      </c>
      <c r="L1744" s="549" t="s">
        <v>8674</v>
      </c>
      <c r="M1744" s="549" t="s">
        <v>8674</v>
      </c>
      <c r="N1744" s="549" t="s">
        <v>8674</v>
      </c>
      <c r="O1744" s="549" t="s">
        <v>8674</v>
      </c>
      <c r="P1744" s="550">
        <v>1.4170929754701207E-3</v>
      </c>
      <c r="Q1744" s="551">
        <v>2.5982124298482645E-3</v>
      </c>
      <c r="R1744" s="551" t="s">
        <v>8674</v>
      </c>
      <c r="S1744" s="551" t="s">
        <v>8674</v>
      </c>
      <c r="T1744" s="551" t="s">
        <v>8674</v>
      </c>
      <c r="U1744" s="551" t="s">
        <v>8674</v>
      </c>
      <c r="V1744" s="552">
        <v>8.3375715988961052E-4</v>
      </c>
      <c r="W1744" s="553" t="s">
        <v>8674</v>
      </c>
      <c r="X1744" s="553" t="s">
        <v>8674</v>
      </c>
      <c r="Y1744" s="553" t="s">
        <v>8674</v>
      </c>
      <c r="Z1744" s="553" t="s">
        <v>8674</v>
      </c>
      <c r="AA1744" s="554" t="s">
        <v>8674</v>
      </c>
      <c r="AB1744" s="684" t="s">
        <v>8674</v>
      </c>
      <c r="AC1744" s="561">
        <v>7.6116534414188118E-4</v>
      </c>
    </row>
    <row r="1745" spans="1:29" ht="15" customHeight="1" thickBot="1" x14ac:dyDescent="0.3">
      <c r="A1745" s="532" t="s">
        <v>8369</v>
      </c>
      <c r="B1745" s="577">
        <v>252</v>
      </c>
      <c r="C1745" s="533" t="s">
        <v>8370</v>
      </c>
      <c r="D1745" s="534" t="s">
        <v>41</v>
      </c>
      <c r="E1745" s="537" t="s">
        <v>6</v>
      </c>
      <c r="F1745" s="530" t="s">
        <v>687</v>
      </c>
      <c r="G1745" s="266" t="s">
        <v>688</v>
      </c>
      <c r="H1745" s="530" t="s">
        <v>689</v>
      </c>
      <c r="I1745" s="266">
        <v>92</v>
      </c>
      <c r="J1745" s="531">
        <v>2</v>
      </c>
      <c r="K1745" s="549" t="s">
        <v>8674</v>
      </c>
      <c r="L1745" s="549" t="s">
        <v>8674</v>
      </c>
      <c r="M1745" s="549" t="s">
        <v>8674</v>
      </c>
      <c r="N1745" s="549">
        <v>5.067396371744198E-3</v>
      </c>
      <c r="O1745" s="549" t="s">
        <v>8674</v>
      </c>
      <c r="P1745" s="550">
        <v>1.4170929754701207E-3</v>
      </c>
      <c r="Q1745" s="551">
        <v>2.5982124298482645E-3</v>
      </c>
      <c r="R1745" s="551" t="s">
        <v>8674</v>
      </c>
      <c r="S1745" s="551" t="s">
        <v>8674</v>
      </c>
      <c r="T1745" s="551" t="s">
        <v>8674</v>
      </c>
      <c r="U1745" s="551" t="s">
        <v>8674</v>
      </c>
      <c r="V1745" s="552">
        <v>8.3375715988961052E-4</v>
      </c>
      <c r="W1745" s="553" t="s">
        <v>8674</v>
      </c>
      <c r="X1745" s="553" t="s">
        <v>8674</v>
      </c>
      <c r="Y1745" s="553" t="s">
        <v>8674</v>
      </c>
      <c r="Z1745" s="553" t="s">
        <v>8674</v>
      </c>
      <c r="AA1745" s="554" t="s">
        <v>8674</v>
      </c>
      <c r="AB1745" s="684" t="s">
        <v>8674</v>
      </c>
      <c r="AC1745" s="561">
        <v>7.6116534414188118E-4</v>
      </c>
    </row>
    <row r="1746" spans="1:29" ht="15" customHeight="1" thickBot="1" x14ac:dyDescent="0.3">
      <c r="A1746" s="532" t="s">
        <v>8199</v>
      </c>
      <c r="B1746" s="577">
        <v>230</v>
      </c>
      <c r="C1746" s="533" t="s">
        <v>8200</v>
      </c>
      <c r="D1746" s="534" t="s">
        <v>41</v>
      </c>
      <c r="E1746" s="537" t="s">
        <v>6</v>
      </c>
      <c r="F1746" s="530" t="s">
        <v>702</v>
      </c>
      <c r="G1746" s="266" t="s">
        <v>703</v>
      </c>
      <c r="H1746" s="530" t="s">
        <v>704</v>
      </c>
      <c r="I1746" s="266">
        <v>91</v>
      </c>
      <c r="J1746" s="531">
        <v>2</v>
      </c>
      <c r="K1746" s="549" t="s">
        <v>8674</v>
      </c>
      <c r="L1746" s="549" t="s">
        <v>8674</v>
      </c>
      <c r="M1746" s="549" t="s">
        <v>8674</v>
      </c>
      <c r="N1746" s="549" t="s">
        <v>8674</v>
      </c>
      <c r="O1746" s="549" t="s">
        <v>8674</v>
      </c>
      <c r="P1746" s="550" t="s">
        <v>8674</v>
      </c>
      <c r="Q1746" s="551" t="s">
        <v>8674</v>
      </c>
      <c r="R1746" s="551" t="s">
        <v>8674</v>
      </c>
      <c r="S1746" s="551">
        <v>3.8763446070355654E-3</v>
      </c>
      <c r="T1746" s="551" t="s">
        <v>8674</v>
      </c>
      <c r="U1746" s="551" t="s">
        <v>8674</v>
      </c>
      <c r="V1746" s="552">
        <v>1.667514319779221E-3</v>
      </c>
      <c r="W1746" s="553" t="s">
        <v>8674</v>
      </c>
      <c r="X1746" s="553" t="s">
        <v>8674</v>
      </c>
      <c r="Y1746" s="553" t="s">
        <v>8674</v>
      </c>
      <c r="Z1746" s="553" t="s">
        <v>8674</v>
      </c>
      <c r="AA1746" s="554" t="s">
        <v>8674</v>
      </c>
      <c r="AB1746" s="684" t="s">
        <v>8674</v>
      </c>
      <c r="AC1746" s="561">
        <v>7.6116534414188118E-4</v>
      </c>
    </row>
    <row r="1747" spans="1:29" ht="15" customHeight="1" thickBot="1" x14ac:dyDescent="0.3">
      <c r="A1747" s="532" t="s">
        <v>8363</v>
      </c>
      <c r="B1747" s="577">
        <v>251</v>
      </c>
      <c r="C1747" s="533" t="s">
        <v>8364</v>
      </c>
      <c r="D1747" s="534" t="s">
        <v>41</v>
      </c>
      <c r="E1747" s="537" t="s">
        <v>6</v>
      </c>
      <c r="F1747" s="530" t="s">
        <v>705</v>
      </c>
      <c r="G1747" s="266" t="s">
        <v>330</v>
      </c>
      <c r="H1747" s="530" t="s">
        <v>651</v>
      </c>
      <c r="I1747" s="266">
        <v>91</v>
      </c>
      <c r="J1747" s="531">
        <v>2</v>
      </c>
      <c r="K1747" s="549">
        <v>7.7748406157673771E-3</v>
      </c>
      <c r="L1747" s="549" t="s">
        <v>8674</v>
      </c>
      <c r="M1747" s="549" t="s">
        <v>8674</v>
      </c>
      <c r="N1747" s="549" t="s">
        <v>8674</v>
      </c>
      <c r="O1747" s="549" t="s">
        <v>8674</v>
      </c>
      <c r="P1747" s="550">
        <v>1.4170929754701207E-3</v>
      </c>
      <c r="Q1747" s="551" t="s">
        <v>8674</v>
      </c>
      <c r="R1747" s="551" t="s">
        <v>8674</v>
      </c>
      <c r="S1747" s="551" t="s">
        <v>8674</v>
      </c>
      <c r="T1747" s="551" t="s">
        <v>8674</v>
      </c>
      <c r="U1747" s="551">
        <v>1.2137395314965408E-2</v>
      </c>
      <c r="V1747" s="552">
        <v>8.3375715988961052E-4</v>
      </c>
      <c r="W1747" s="553" t="s">
        <v>8674</v>
      </c>
      <c r="X1747" s="553" t="s">
        <v>8674</v>
      </c>
      <c r="Y1747" s="553" t="s">
        <v>8674</v>
      </c>
      <c r="Z1747" s="553" t="s">
        <v>8674</v>
      </c>
      <c r="AA1747" s="554" t="s">
        <v>8674</v>
      </c>
      <c r="AB1747" s="684" t="s">
        <v>8674</v>
      </c>
      <c r="AC1747" s="561">
        <v>7.6116534414188118E-4</v>
      </c>
    </row>
    <row r="1748" spans="1:29" ht="15" customHeight="1" thickBot="1" x14ac:dyDescent="0.3">
      <c r="A1748" s="532" t="s">
        <v>8143</v>
      </c>
      <c r="B1748" s="577">
        <v>241</v>
      </c>
      <c r="C1748" s="533" t="s">
        <v>8144</v>
      </c>
      <c r="D1748" s="534" t="s">
        <v>41</v>
      </c>
      <c r="E1748" s="537" t="s">
        <v>6</v>
      </c>
      <c r="F1748" s="530" t="s">
        <v>716</v>
      </c>
      <c r="G1748" s="266" t="s">
        <v>717</v>
      </c>
      <c r="H1748" s="530" t="s">
        <v>718</v>
      </c>
      <c r="I1748" s="266">
        <v>95</v>
      </c>
      <c r="J1748" s="531">
        <v>2</v>
      </c>
      <c r="K1748" s="549" t="s">
        <v>8674</v>
      </c>
      <c r="L1748" s="549" t="s">
        <v>8674</v>
      </c>
      <c r="M1748" s="549" t="s">
        <v>8674</v>
      </c>
      <c r="N1748" s="549" t="s">
        <v>8674</v>
      </c>
      <c r="O1748" s="549" t="s">
        <v>8674</v>
      </c>
      <c r="P1748" s="550" t="s">
        <v>8674</v>
      </c>
      <c r="Q1748" s="551" t="s">
        <v>8674</v>
      </c>
      <c r="R1748" s="551" t="s">
        <v>8674</v>
      </c>
      <c r="S1748" s="551">
        <v>3.8763446070355654E-3</v>
      </c>
      <c r="T1748" s="551" t="s">
        <v>8674</v>
      </c>
      <c r="U1748" s="551" t="s">
        <v>8674</v>
      </c>
      <c r="V1748" s="552">
        <v>1.667514319779221E-3</v>
      </c>
      <c r="W1748" s="553" t="s">
        <v>8674</v>
      </c>
      <c r="X1748" s="553" t="s">
        <v>8674</v>
      </c>
      <c r="Y1748" s="553" t="s">
        <v>8674</v>
      </c>
      <c r="Z1748" s="553" t="s">
        <v>8674</v>
      </c>
      <c r="AA1748" s="554" t="s">
        <v>8674</v>
      </c>
      <c r="AB1748" s="684" t="s">
        <v>8674</v>
      </c>
      <c r="AC1748" s="561">
        <v>7.6116534414188118E-4</v>
      </c>
    </row>
    <row r="1749" spans="1:29" ht="15" customHeight="1" thickBot="1" x14ac:dyDescent="0.3">
      <c r="A1749" s="532" t="s">
        <v>7963</v>
      </c>
      <c r="B1749" s="577">
        <v>245</v>
      </c>
      <c r="C1749" s="533" t="s">
        <v>7964</v>
      </c>
      <c r="D1749" s="534" t="s">
        <v>41</v>
      </c>
      <c r="E1749" s="537" t="s">
        <v>6</v>
      </c>
      <c r="F1749" s="530" t="s">
        <v>719</v>
      </c>
      <c r="G1749" s="266" t="s">
        <v>720</v>
      </c>
      <c r="H1749" s="530" t="s">
        <v>721</v>
      </c>
      <c r="I1749" s="266">
        <v>95</v>
      </c>
      <c r="J1749" s="531">
        <v>2</v>
      </c>
      <c r="K1749" s="549" t="s">
        <v>8674</v>
      </c>
      <c r="L1749" s="549">
        <v>2.6673779674579887E-2</v>
      </c>
      <c r="M1749" s="549" t="s">
        <v>8674</v>
      </c>
      <c r="N1749" s="549" t="s">
        <v>8674</v>
      </c>
      <c r="O1749" s="549" t="s">
        <v>8674</v>
      </c>
      <c r="P1749" s="550">
        <v>1.4170929754701207E-3</v>
      </c>
      <c r="Q1749" s="551" t="s">
        <v>8674</v>
      </c>
      <c r="R1749" s="551" t="s">
        <v>8674</v>
      </c>
      <c r="S1749" s="551" t="s">
        <v>8674</v>
      </c>
      <c r="T1749" s="551" t="s">
        <v>8674</v>
      </c>
      <c r="U1749" s="551" t="s">
        <v>8674</v>
      </c>
      <c r="V1749" s="552" t="s">
        <v>8674</v>
      </c>
      <c r="W1749" s="553" t="s">
        <v>8674</v>
      </c>
      <c r="X1749" s="553" t="s">
        <v>8674</v>
      </c>
      <c r="Y1749" s="553" t="s">
        <v>8674</v>
      </c>
      <c r="Z1749" s="553">
        <v>4.595588235294118E-2</v>
      </c>
      <c r="AA1749" s="554" t="s">
        <v>8674</v>
      </c>
      <c r="AB1749" s="684">
        <v>1.3841022021066035E-3</v>
      </c>
      <c r="AC1749" s="561">
        <v>7.6116534414188118E-4</v>
      </c>
    </row>
    <row r="1750" spans="1:29" ht="15" customHeight="1" thickBot="1" x14ac:dyDescent="0.3">
      <c r="A1750" s="532" t="s">
        <v>7981</v>
      </c>
      <c r="B1750" s="577">
        <v>245</v>
      </c>
      <c r="C1750" s="533" t="s">
        <v>7982</v>
      </c>
      <c r="D1750" s="534" t="s">
        <v>41</v>
      </c>
      <c r="E1750" s="537" t="s">
        <v>6</v>
      </c>
      <c r="F1750" s="530" t="s">
        <v>727</v>
      </c>
      <c r="G1750" s="266" t="s">
        <v>728</v>
      </c>
      <c r="H1750" s="530" t="s">
        <v>729</v>
      </c>
      <c r="I1750" s="266">
        <v>92</v>
      </c>
      <c r="J1750" s="531">
        <v>2</v>
      </c>
      <c r="K1750" s="549" t="s">
        <v>8674</v>
      </c>
      <c r="L1750" s="549" t="s">
        <v>8674</v>
      </c>
      <c r="M1750" s="549">
        <v>6.5419337956299879E-3</v>
      </c>
      <c r="N1750" s="549" t="s">
        <v>8674</v>
      </c>
      <c r="O1750" s="549" t="s">
        <v>8674</v>
      </c>
      <c r="P1750" s="550">
        <v>1.4170929754701207E-3</v>
      </c>
      <c r="Q1750" s="551" t="s">
        <v>8674</v>
      </c>
      <c r="R1750" s="551" t="s">
        <v>8674</v>
      </c>
      <c r="S1750" s="551" t="s">
        <v>8674</v>
      </c>
      <c r="T1750" s="551" t="s">
        <v>8674</v>
      </c>
      <c r="U1750" s="551" t="s">
        <v>8674</v>
      </c>
      <c r="V1750" s="552" t="s">
        <v>8674</v>
      </c>
      <c r="W1750" s="553" t="s">
        <v>8674</v>
      </c>
      <c r="X1750" s="553" t="s">
        <v>8674</v>
      </c>
      <c r="Y1750" s="553">
        <v>2.5944375259443751E-3</v>
      </c>
      <c r="Z1750" s="553" t="s">
        <v>8674</v>
      </c>
      <c r="AA1750" s="554" t="s">
        <v>8674</v>
      </c>
      <c r="AB1750" s="684">
        <v>1.3841022021066035E-3</v>
      </c>
      <c r="AC1750" s="561">
        <v>7.6116534414188118E-4</v>
      </c>
    </row>
    <row r="1751" spans="1:29" ht="15" customHeight="1" thickBot="1" x14ac:dyDescent="0.3">
      <c r="A1751" s="532" t="s">
        <v>8147</v>
      </c>
      <c r="B1751" s="577">
        <v>241</v>
      </c>
      <c r="C1751" s="533" t="s">
        <v>8148</v>
      </c>
      <c r="D1751" s="534" t="s">
        <v>41</v>
      </c>
      <c r="E1751" s="537" t="s">
        <v>6</v>
      </c>
      <c r="F1751" s="530" t="s">
        <v>730</v>
      </c>
      <c r="G1751" s="266" t="s">
        <v>717</v>
      </c>
      <c r="H1751" s="530" t="s">
        <v>731</v>
      </c>
      <c r="I1751" s="266">
        <v>95</v>
      </c>
      <c r="J1751" s="531">
        <v>2</v>
      </c>
      <c r="K1751" s="549" t="s">
        <v>8674</v>
      </c>
      <c r="L1751" s="549" t="s">
        <v>8674</v>
      </c>
      <c r="M1751" s="549" t="s">
        <v>8674</v>
      </c>
      <c r="N1751" s="549" t="s">
        <v>8674</v>
      </c>
      <c r="O1751" s="549" t="s">
        <v>8674</v>
      </c>
      <c r="P1751" s="550" t="s">
        <v>8674</v>
      </c>
      <c r="Q1751" s="551">
        <v>5.1964248596965291E-3</v>
      </c>
      <c r="R1751" s="551" t="s">
        <v>8674</v>
      </c>
      <c r="S1751" s="551" t="s">
        <v>8674</v>
      </c>
      <c r="T1751" s="551" t="s">
        <v>8674</v>
      </c>
      <c r="U1751" s="551" t="s">
        <v>8674</v>
      </c>
      <c r="V1751" s="552">
        <v>1.667514319779221E-3</v>
      </c>
      <c r="W1751" s="553" t="s">
        <v>8674</v>
      </c>
      <c r="X1751" s="553" t="s">
        <v>8674</v>
      </c>
      <c r="Y1751" s="553" t="s">
        <v>8674</v>
      </c>
      <c r="Z1751" s="553" t="s">
        <v>8674</v>
      </c>
      <c r="AA1751" s="554" t="s">
        <v>8674</v>
      </c>
      <c r="AB1751" s="684" t="s">
        <v>8674</v>
      </c>
      <c r="AC1751" s="561">
        <v>7.6116534414188118E-4</v>
      </c>
    </row>
    <row r="1752" spans="1:29" ht="15" customHeight="1" thickBot="1" x14ac:dyDescent="0.3">
      <c r="A1752" s="532" t="s">
        <v>8239</v>
      </c>
      <c r="B1752" s="577">
        <v>245</v>
      </c>
      <c r="C1752" s="533" t="s">
        <v>8240</v>
      </c>
      <c r="D1752" s="534" t="s">
        <v>41</v>
      </c>
      <c r="E1752" s="537" t="s">
        <v>6</v>
      </c>
      <c r="F1752" s="530" t="s">
        <v>734</v>
      </c>
      <c r="G1752" s="266" t="s">
        <v>735</v>
      </c>
      <c r="H1752" s="530" t="s">
        <v>341</v>
      </c>
      <c r="I1752" s="266">
        <v>89</v>
      </c>
      <c r="J1752" s="531">
        <v>2</v>
      </c>
      <c r="K1752" s="549" t="s">
        <v>8674</v>
      </c>
      <c r="L1752" s="549" t="s">
        <v>8674</v>
      </c>
      <c r="M1752" s="549" t="s">
        <v>8674</v>
      </c>
      <c r="N1752" s="549" t="s">
        <v>8674</v>
      </c>
      <c r="O1752" s="549" t="s">
        <v>8674</v>
      </c>
      <c r="P1752" s="550" t="s">
        <v>8674</v>
      </c>
      <c r="Q1752" s="551" t="s">
        <v>8674</v>
      </c>
      <c r="R1752" s="551" t="s">
        <v>8674</v>
      </c>
      <c r="S1752" s="551" t="s">
        <v>8674</v>
      </c>
      <c r="T1752" s="551" t="s">
        <v>8674</v>
      </c>
      <c r="U1752" s="551">
        <v>2.4274790629930817E-2</v>
      </c>
      <c r="V1752" s="552">
        <v>1.667514319779221E-3</v>
      </c>
      <c r="W1752" s="553" t="s">
        <v>8674</v>
      </c>
      <c r="X1752" s="553" t="s">
        <v>8674</v>
      </c>
      <c r="Y1752" s="553" t="s">
        <v>8674</v>
      </c>
      <c r="Z1752" s="553" t="s">
        <v>8674</v>
      </c>
      <c r="AA1752" s="554" t="s">
        <v>8674</v>
      </c>
      <c r="AB1752" s="684" t="s">
        <v>8674</v>
      </c>
      <c r="AC1752" s="561">
        <v>7.6116534414188118E-4</v>
      </c>
    </row>
    <row r="1753" spans="1:29" ht="15" customHeight="1" thickBot="1" x14ac:dyDescent="0.3">
      <c r="A1753" s="532" t="s">
        <v>7909</v>
      </c>
      <c r="B1753" s="577">
        <v>247</v>
      </c>
      <c r="C1753" s="533" t="s">
        <v>7910</v>
      </c>
      <c r="D1753" s="534" t="s">
        <v>41</v>
      </c>
      <c r="E1753" s="537" t="s">
        <v>6</v>
      </c>
      <c r="F1753" s="530" t="s">
        <v>742</v>
      </c>
      <c r="G1753" s="266" t="s">
        <v>743</v>
      </c>
      <c r="H1753" s="530" t="s">
        <v>744</v>
      </c>
      <c r="I1753" s="266">
        <v>94</v>
      </c>
      <c r="J1753" s="531">
        <v>2</v>
      </c>
      <c r="K1753" s="549" t="s">
        <v>8674</v>
      </c>
      <c r="L1753" s="549" t="s">
        <v>8674</v>
      </c>
      <c r="M1753" s="549" t="s">
        <v>8674</v>
      </c>
      <c r="N1753" s="549" t="s">
        <v>8674</v>
      </c>
      <c r="O1753" s="549" t="s">
        <v>8674</v>
      </c>
      <c r="P1753" s="550" t="s">
        <v>8674</v>
      </c>
      <c r="Q1753" s="551" t="s">
        <v>8674</v>
      </c>
      <c r="R1753" s="551" t="s">
        <v>8674</v>
      </c>
      <c r="S1753" s="551">
        <v>1.9381723035177827E-3</v>
      </c>
      <c r="T1753" s="551" t="s">
        <v>8674</v>
      </c>
      <c r="U1753" s="551" t="s">
        <v>8674</v>
      </c>
      <c r="V1753" s="552">
        <v>8.3375715988961052E-4</v>
      </c>
      <c r="W1753" s="553">
        <v>4.1963911036508603E-3</v>
      </c>
      <c r="X1753" s="553" t="s">
        <v>8674</v>
      </c>
      <c r="Y1753" s="553" t="s">
        <v>8674</v>
      </c>
      <c r="Z1753" s="553" t="s">
        <v>8674</v>
      </c>
      <c r="AA1753" s="554" t="s">
        <v>8674</v>
      </c>
      <c r="AB1753" s="684">
        <v>1.3841022021066035E-3</v>
      </c>
      <c r="AC1753" s="561">
        <v>7.6116534414188118E-4</v>
      </c>
    </row>
    <row r="1754" spans="1:29" ht="15" customHeight="1" thickBot="1" x14ac:dyDescent="0.3">
      <c r="A1754" s="532" t="s">
        <v>8509</v>
      </c>
      <c r="B1754" s="577">
        <v>245</v>
      </c>
      <c r="C1754" s="533" t="s">
        <v>8510</v>
      </c>
      <c r="D1754" s="534" t="s">
        <v>41</v>
      </c>
      <c r="E1754" s="537" t="s">
        <v>6</v>
      </c>
      <c r="F1754" s="530" t="s">
        <v>745</v>
      </c>
      <c r="G1754" s="266" t="s">
        <v>746</v>
      </c>
      <c r="H1754" s="530" t="s">
        <v>747</v>
      </c>
      <c r="I1754" s="266">
        <v>91</v>
      </c>
      <c r="J1754" s="531">
        <v>2</v>
      </c>
      <c r="K1754" s="549">
        <v>7.7748406157673771E-3</v>
      </c>
      <c r="L1754" s="549" t="s">
        <v>8674</v>
      </c>
      <c r="M1754" s="549" t="s">
        <v>8674</v>
      </c>
      <c r="N1754" s="549" t="s">
        <v>8674</v>
      </c>
      <c r="O1754" s="549">
        <v>5.280946345585129E-3</v>
      </c>
      <c r="P1754" s="550">
        <v>2.8341859509402414E-3</v>
      </c>
      <c r="Q1754" s="551" t="s">
        <v>8674</v>
      </c>
      <c r="R1754" s="551" t="s">
        <v>8674</v>
      </c>
      <c r="S1754" s="551" t="s">
        <v>8674</v>
      </c>
      <c r="T1754" s="551" t="s">
        <v>8674</v>
      </c>
      <c r="U1754" s="551" t="s">
        <v>8674</v>
      </c>
      <c r="V1754" s="552" t="s">
        <v>8674</v>
      </c>
      <c r="W1754" s="553" t="s">
        <v>8674</v>
      </c>
      <c r="X1754" s="553" t="s">
        <v>8674</v>
      </c>
      <c r="Y1754" s="553" t="s">
        <v>8674</v>
      </c>
      <c r="Z1754" s="553" t="s">
        <v>8674</v>
      </c>
      <c r="AA1754" s="554" t="s">
        <v>8674</v>
      </c>
      <c r="AB1754" s="684" t="s">
        <v>8674</v>
      </c>
      <c r="AC1754" s="561">
        <v>7.6116534414188118E-4</v>
      </c>
    </row>
    <row r="1755" spans="1:29" ht="15" customHeight="1" thickBot="1" x14ac:dyDescent="0.3">
      <c r="A1755" s="532" t="s">
        <v>8373</v>
      </c>
      <c r="B1755" s="577">
        <v>248</v>
      </c>
      <c r="C1755" s="533" t="s">
        <v>8374</v>
      </c>
      <c r="D1755" s="534" t="s">
        <v>41</v>
      </c>
      <c r="E1755" s="537" t="s">
        <v>6</v>
      </c>
      <c r="F1755" s="530" t="s">
        <v>748</v>
      </c>
      <c r="G1755" s="266" t="s">
        <v>749</v>
      </c>
      <c r="H1755" s="530" t="s">
        <v>492</v>
      </c>
      <c r="I1755" s="266">
        <v>92</v>
      </c>
      <c r="J1755" s="531">
        <v>2</v>
      </c>
      <c r="K1755" s="549" t="s">
        <v>8674</v>
      </c>
      <c r="L1755" s="549" t="s">
        <v>8674</v>
      </c>
      <c r="M1755" s="549" t="s">
        <v>8674</v>
      </c>
      <c r="N1755" s="549">
        <v>5.067396371744198E-3</v>
      </c>
      <c r="O1755" s="549" t="s">
        <v>8674</v>
      </c>
      <c r="P1755" s="550">
        <v>1.4170929754701207E-3</v>
      </c>
      <c r="Q1755" s="551">
        <v>2.5982124298482645E-3</v>
      </c>
      <c r="R1755" s="551" t="s">
        <v>8674</v>
      </c>
      <c r="S1755" s="551" t="s">
        <v>8674</v>
      </c>
      <c r="T1755" s="551" t="s">
        <v>8674</v>
      </c>
      <c r="U1755" s="551" t="s">
        <v>8674</v>
      </c>
      <c r="V1755" s="552">
        <v>8.3375715988961052E-4</v>
      </c>
      <c r="W1755" s="553" t="s">
        <v>8674</v>
      </c>
      <c r="X1755" s="553" t="s">
        <v>8674</v>
      </c>
      <c r="Y1755" s="553" t="s">
        <v>8674</v>
      </c>
      <c r="Z1755" s="553" t="s">
        <v>8674</v>
      </c>
      <c r="AA1755" s="554" t="s">
        <v>8674</v>
      </c>
      <c r="AB1755" s="684" t="s">
        <v>8674</v>
      </c>
      <c r="AC1755" s="561">
        <v>7.6116534414188118E-4</v>
      </c>
    </row>
    <row r="1756" spans="1:29" ht="15" customHeight="1" thickBot="1" x14ac:dyDescent="0.3">
      <c r="A1756" s="532" t="s">
        <v>8365</v>
      </c>
      <c r="B1756" s="577">
        <v>246</v>
      </c>
      <c r="C1756" s="533" t="s">
        <v>8366</v>
      </c>
      <c r="D1756" s="534" t="s">
        <v>41</v>
      </c>
      <c r="E1756" s="537" t="s">
        <v>6</v>
      </c>
      <c r="F1756" s="530" t="s">
        <v>750</v>
      </c>
      <c r="G1756" s="266" t="s">
        <v>751</v>
      </c>
      <c r="H1756" s="530" t="s">
        <v>752</v>
      </c>
      <c r="I1756" s="266">
        <v>93</v>
      </c>
      <c r="J1756" s="531">
        <v>2</v>
      </c>
      <c r="K1756" s="549" t="s">
        <v>8674</v>
      </c>
      <c r="L1756" s="549" t="s">
        <v>8674</v>
      </c>
      <c r="M1756" s="549">
        <v>6.5419337956299879E-3</v>
      </c>
      <c r="N1756" s="549" t="s">
        <v>8674</v>
      </c>
      <c r="O1756" s="549" t="s">
        <v>8674</v>
      </c>
      <c r="P1756" s="550">
        <v>1.4170929754701207E-3</v>
      </c>
      <c r="Q1756" s="551" t="s">
        <v>8674</v>
      </c>
      <c r="R1756" s="551" t="s">
        <v>8674</v>
      </c>
      <c r="S1756" s="551" t="s">
        <v>8674</v>
      </c>
      <c r="T1756" s="551">
        <v>5.4957133435919979E-3</v>
      </c>
      <c r="U1756" s="551" t="s">
        <v>8674</v>
      </c>
      <c r="V1756" s="552">
        <v>8.3375715988961052E-4</v>
      </c>
      <c r="W1756" s="553" t="s">
        <v>8674</v>
      </c>
      <c r="X1756" s="553" t="s">
        <v>8674</v>
      </c>
      <c r="Y1756" s="553" t="s">
        <v>8674</v>
      </c>
      <c r="Z1756" s="553" t="s">
        <v>8674</v>
      </c>
      <c r="AA1756" s="554" t="s">
        <v>8674</v>
      </c>
      <c r="AB1756" s="684" t="s">
        <v>8674</v>
      </c>
      <c r="AC1756" s="561">
        <v>7.6116534414188118E-4</v>
      </c>
    </row>
    <row r="1757" spans="1:29" ht="15" customHeight="1" thickBot="1" x14ac:dyDescent="0.3">
      <c r="A1757" s="532" t="s">
        <v>7782</v>
      </c>
      <c r="B1757" s="577">
        <v>249</v>
      </c>
      <c r="C1757" s="533" t="s">
        <v>7783</v>
      </c>
      <c r="D1757" s="534" t="s">
        <v>41</v>
      </c>
      <c r="E1757" s="537" t="s">
        <v>6</v>
      </c>
      <c r="F1757" s="530" t="s">
        <v>753</v>
      </c>
      <c r="G1757" s="266" t="s">
        <v>754</v>
      </c>
      <c r="H1757" s="530" t="s">
        <v>326</v>
      </c>
      <c r="I1757" s="266">
        <v>99</v>
      </c>
      <c r="J1757" s="531">
        <v>2</v>
      </c>
      <c r="K1757" s="549" t="s">
        <v>8674</v>
      </c>
      <c r="L1757" s="549" t="s">
        <v>8674</v>
      </c>
      <c r="M1757" s="549" t="s">
        <v>8674</v>
      </c>
      <c r="N1757" s="549" t="s">
        <v>8674</v>
      </c>
      <c r="O1757" s="549" t="s">
        <v>8674</v>
      </c>
      <c r="P1757" s="550" t="s">
        <v>8674</v>
      </c>
      <c r="Q1757" s="551" t="s">
        <v>8674</v>
      </c>
      <c r="R1757" s="551" t="s">
        <v>8674</v>
      </c>
      <c r="S1757" s="551" t="s">
        <v>8674</v>
      </c>
      <c r="T1757" s="551" t="s">
        <v>8674</v>
      </c>
      <c r="U1757" s="551" t="s">
        <v>8674</v>
      </c>
      <c r="V1757" s="552" t="s">
        <v>8674</v>
      </c>
      <c r="W1757" s="553" t="s">
        <v>8674</v>
      </c>
      <c r="X1757" s="553" t="s">
        <v>8674</v>
      </c>
      <c r="Y1757" s="553" t="s">
        <v>8674</v>
      </c>
      <c r="Z1757" s="553" t="s">
        <v>8674</v>
      </c>
      <c r="AA1757" s="554">
        <v>8.084074373484236E-2</v>
      </c>
      <c r="AB1757" s="684">
        <v>2.768204404213207E-3</v>
      </c>
      <c r="AC1757" s="561">
        <v>7.6116534414188118E-4</v>
      </c>
    </row>
    <row r="1758" spans="1:29" ht="15" customHeight="1" thickBot="1" x14ac:dyDescent="0.3">
      <c r="A1758" s="532" t="s">
        <v>7989</v>
      </c>
      <c r="B1758" s="577">
        <v>294</v>
      </c>
      <c r="C1758" s="533" t="s">
        <v>7990</v>
      </c>
      <c r="D1758" s="534" t="s">
        <v>42</v>
      </c>
      <c r="E1758" s="535" t="s">
        <v>5</v>
      </c>
      <c r="F1758" s="530" t="s">
        <v>3294</v>
      </c>
      <c r="G1758" s="266" t="s">
        <v>3295</v>
      </c>
      <c r="H1758" s="530" t="s">
        <v>2513</v>
      </c>
      <c r="I1758" s="266">
        <v>100</v>
      </c>
      <c r="J1758" s="531">
        <v>2</v>
      </c>
      <c r="K1758" s="549" t="s">
        <v>8674</v>
      </c>
      <c r="L1758" s="549" t="s">
        <v>8674</v>
      </c>
      <c r="M1758" s="549" t="s">
        <v>8674</v>
      </c>
      <c r="N1758" s="549" t="s">
        <v>8674</v>
      </c>
      <c r="O1758" s="549" t="s">
        <v>8674</v>
      </c>
      <c r="P1758" s="550" t="s">
        <v>8674</v>
      </c>
      <c r="Q1758" s="551" t="s">
        <v>8674</v>
      </c>
      <c r="R1758" s="551" t="s">
        <v>8674</v>
      </c>
      <c r="S1758" s="551">
        <v>3.8763446070355654E-3</v>
      </c>
      <c r="T1758" s="551" t="s">
        <v>8674</v>
      </c>
      <c r="U1758" s="551" t="s">
        <v>8674</v>
      </c>
      <c r="V1758" s="552">
        <v>1.667514319779221E-3</v>
      </c>
      <c r="W1758" s="553" t="s">
        <v>8674</v>
      </c>
      <c r="X1758" s="553" t="s">
        <v>8674</v>
      </c>
      <c r="Y1758" s="553" t="s">
        <v>8674</v>
      </c>
      <c r="Z1758" s="553" t="s">
        <v>8674</v>
      </c>
      <c r="AA1758" s="554" t="s">
        <v>8674</v>
      </c>
      <c r="AB1758" s="684" t="s">
        <v>8674</v>
      </c>
      <c r="AC1758" s="561">
        <v>7.6116534414188118E-4</v>
      </c>
    </row>
    <row r="1759" spans="1:29" ht="15" customHeight="1" thickBot="1" x14ac:dyDescent="0.3">
      <c r="A1759" s="532" t="s">
        <v>7895</v>
      </c>
      <c r="B1759" s="577">
        <v>274</v>
      </c>
      <c r="C1759" s="533" t="s">
        <v>7896</v>
      </c>
      <c r="D1759" s="534" t="s">
        <v>41</v>
      </c>
      <c r="E1759" s="537" t="s">
        <v>13</v>
      </c>
      <c r="F1759" s="530" t="s">
        <v>2363</v>
      </c>
      <c r="G1759" s="266" t="s">
        <v>2364</v>
      </c>
      <c r="H1759" s="530" t="s">
        <v>2365</v>
      </c>
      <c r="I1759" s="266">
        <v>99</v>
      </c>
      <c r="J1759" s="531">
        <v>2</v>
      </c>
      <c r="K1759" s="549" t="s">
        <v>8674</v>
      </c>
      <c r="L1759" s="549" t="s">
        <v>8674</v>
      </c>
      <c r="M1759" s="549" t="s">
        <v>8674</v>
      </c>
      <c r="N1759" s="549" t="s">
        <v>8674</v>
      </c>
      <c r="O1759" s="549" t="s">
        <v>8674</v>
      </c>
      <c r="P1759" s="550" t="s">
        <v>8674</v>
      </c>
      <c r="Q1759" s="551">
        <v>2.5982124298482645E-3</v>
      </c>
      <c r="R1759" s="551" t="s">
        <v>8674</v>
      </c>
      <c r="S1759" s="551" t="s">
        <v>8674</v>
      </c>
      <c r="T1759" s="551" t="s">
        <v>8674</v>
      </c>
      <c r="U1759" s="551" t="s">
        <v>8674</v>
      </c>
      <c r="V1759" s="552">
        <v>8.3375715988961052E-4</v>
      </c>
      <c r="W1759" s="553" t="s">
        <v>8674</v>
      </c>
      <c r="X1759" s="553" t="s">
        <v>8674</v>
      </c>
      <c r="Y1759" s="553" t="s">
        <v>8674</v>
      </c>
      <c r="Z1759" s="553" t="s">
        <v>8674</v>
      </c>
      <c r="AA1759" s="554">
        <v>4.042037186742118E-2</v>
      </c>
      <c r="AB1759" s="684">
        <v>1.3841022021066035E-3</v>
      </c>
      <c r="AC1759" s="561">
        <v>7.6116534414188118E-4</v>
      </c>
    </row>
    <row r="1760" spans="1:29" ht="15" customHeight="1" thickBot="1" x14ac:dyDescent="0.3">
      <c r="A1760" s="532" t="s">
        <v>7750</v>
      </c>
      <c r="B1760" s="577">
        <v>290</v>
      </c>
      <c r="C1760" s="533" t="s">
        <v>7751</v>
      </c>
      <c r="D1760" s="534" t="s">
        <v>42</v>
      </c>
      <c r="E1760" s="537" t="s">
        <v>5</v>
      </c>
      <c r="F1760" s="530" t="s">
        <v>3302</v>
      </c>
      <c r="G1760" s="266" t="s">
        <v>3303</v>
      </c>
      <c r="H1760" s="530" t="s">
        <v>2710</v>
      </c>
      <c r="I1760" s="266">
        <v>100</v>
      </c>
      <c r="J1760" s="531">
        <v>2</v>
      </c>
      <c r="K1760" s="549" t="s">
        <v>8674</v>
      </c>
      <c r="L1760" s="549" t="s">
        <v>8674</v>
      </c>
      <c r="M1760" s="549" t="s">
        <v>8674</v>
      </c>
      <c r="N1760" s="549" t="s">
        <v>8674</v>
      </c>
      <c r="O1760" s="549" t="s">
        <v>8674</v>
      </c>
      <c r="P1760" s="550" t="s">
        <v>8674</v>
      </c>
      <c r="Q1760" s="551" t="s">
        <v>8674</v>
      </c>
      <c r="R1760" s="551" t="s">
        <v>8674</v>
      </c>
      <c r="S1760" s="551" t="s">
        <v>8674</v>
      </c>
      <c r="T1760" s="551" t="s">
        <v>8674</v>
      </c>
      <c r="U1760" s="551" t="s">
        <v>8674</v>
      </c>
      <c r="V1760" s="552" t="s">
        <v>8674</v>
      </c>
      <c r="W1760" s="553" t="s">
        <v>8674</v>
      </c>
      <c r="X1760" s="553">
        <v>3.8277511961722487E-2</v>
      </c>
      <c r="Y1760" s="553" t="s">
        <v>8674</v>
      </c>
      <c r="Z1760" s="553" t="s">
        <v>8674</v>
      </c>
      <c r="AA1760" s="554" t="s">
        <v>8674</v>
      </c>
      <c r="AB1760" s="684">
        <v>2.768204404213207E-3</v>
      </c>
      <c r="AC1760" s="561">
        <v>7.6116534414188118E-4</v>
      </c>
    </row>
    <row r="1761" spans="1:29" ht="15" customHeight="1" thickBot="1" x14ac:dyDescent="0.3">
      <c r="A1761" s="532" t="s">
        <v>8351</v>
      </c>
      <c r="B1761" s="577">
        <v>288</v>
      </c>
      <c r="C1761" s="533" t="s">
        <v>8352</v>
      </c>
      <c r="D1761" s="534" t="s">
        <v>42</v>
      </c>
      <c r="E1761" s="537" t="s">
        <v>5</v>
      </c>
      <c r="F1761" s="530" t="s">
        <v>3304</v>
      </c>
      <c r="G1761" s="266" t="s">
        <v>3305</v>
      </c>
      <c r="H1761" s="530" t="s">
        <v>3306</v>
      </c>
      <c r="I1761" s="266">
        <v>95</v>
      </c>
      <c r="J1761" s="531">
        <v>2</v>
      </c>
      <c r="K1761" s="549" t="s">
        <v>8674</v>
      </c>
      <c r="L1761" s="549" t="s">
        <v>8674</v>
      </c>
      <c r="M1761" s="549" t="s">
        <v>8674</v>
      </c>
      <c r="N1761" s="549" t="s">
        <v>8674</v>
      </c>
      <c r="O1761" s="549">
        <v>5.280946345585129E-3</v>
      </c>
      <c r="P1761" s="550">
        <v>1.4170929754701207E-3</v>
      </c>
      <c r="Q1761" s="551" t="s">
        <v>8674</v>
      </c>
      <c r="R1761" s="551" t="s">
        <v>8674</v>
      </c>
      <c r="S1761" s="551">
        <v>1.9381723035177827E-3</v>
      </c>
      <c r="T1761" s="551" t="s">
        <v>8674</v>
      </c>
      <c r="U1761" s="551" t="s">
        <v>8674</v>
      </c>
      <c r="V1761" s="552">
        <v>8.3375715988961052E-4</v>
      </c>
      <c r="W1761" s="553" t="s">
        <v>8674</v>
      </c>
      <c r="X1761" s="553" t="s">
        <v>8674</v>
      </c>
      <c r="Y1761" s="553" t="s">
        <v>8674</v>
      </c>
      <c r="Z1761" s="553" t="s">
        <v>8674</v>
      </c>
      <c r="AA1761" s="554" t="s">
        <v>8674</v>
      </c>
      <c r="AB1761" s="684" t="s">
        <v>8674</v>
      </c>
      <c r="AC1761" s="561">
        <v>7.6116534414188118E-4</v>
      </c>
    </row>
    <row r="1762" spans="1:29" ht="15" customHeight="1" thickBot="1" x14ac:dyDescent="0.3">
      <c r="A1762" s="532" t="s">
        <v>8371</v>
      </c>
      <c r="B1762" s="577">
        <v>287</v>
      </c>
      <c r="C1762" s="533" t="s">
        <v>8372</v>
      </c>
      <c r="D1762" s="534" t="s">
        <v>42</v>
      </c>
      <c r="E1762" s="537" t="s">
        <v>5</v>
      </c>
      <c r="F1762" s="530" t="s">
        <v>3307</v>
      </c>
      <c r="G1762" s="266" t="s">
        <v>3308</v>
      </c>
      <c r="H1762" s="530" t="s">
        <v>3309</v>
      </c>
      <c r="I1762" s="266">
        <v>92</v>
      </c>
      <c r="J1762" s="531">
        <v>2</v>
      </c>
      <c r="K1762" s="549">
        <v>7.7748406157673771E-3</v>
      </c>
      <c r="L1762" s="549" t="s">
        <v>8674</v>
      </c>
      <c r="M1762" s="549" t="s">
        <v>8674</v>
      </c>
      <c r="N1762" s="549" t="s">
        <v>8674</v>
      </c>
      <c r="O1762" s="549" t="s">
        <v>8674</v>
      </c>
      <c r="P1762" s="550">
        <v>1.4170929754701207E-3</v>
      </c>
      <c r="Q1762" s="551">
        <v>2.5982124298482645E-3</v>
      </c>
      <c r="R1762" s="551" t="s">
        <v>8674</v>
      </c>
      <c r="S1762" s="551" t="s">
        <v>8674</v>
      </c>
      <c r="T1762" s="551" t="s">
        <v>8674</v>
      </c>
      <c r="U1762" s="551" t="s">
        <v>8674</v>
      </c>
      <c r="V1762" s="552">
        <v>8.3375715988961052E-4</v>
      </c>
      <c r="W1762" s="553" t="s">
        <v>8674</v>
      </c>
      <c r="X1762" s="553" t="s">
        <v>8674</v>
      </c>
      <c r="Y1762" s="553" t="s">
        <v>8674</v>
      </c>
      <c r="Z1762" s="553" t="s">
        <v>8674</v>
      </c>
      <c r="AA1762" s="554" t="s">
        <v>8674</v>
      </c>
      <c r="AB1762" s="684" t="s">
        <v>8674</v>
      </c>
      <c r="AC1762" s="561">
        <v>7.6116534414188118E-4</v>
      </c>
    </row>
    <row r="1763" spans="1:29" ht="15" customHeight="1" thickBot="1" x14ac:dyDescent="0.3">
      <c r="A1763" s="532" t="s">
        <v>8213</v>
      </c>
      <c r="B1763" s="577">
        <v>294</v>
      </c>
      <c r="C1763" s="533" t="s">
        <v>8214</v>
      </c>
      <c r="D1763" s="534" t="s">
        <v>42</v>
      </c>
      <c r="E1763" s="537" t="s">
        <v>5</v>
      </c>
      <c r="F1763" s="530" t="s">
        <v>3310</v>
      </c>
      <c r="G1763" s="266" t="s">
        <v>3311</v>
      </c>
      <c r="H1763" s="530" t="s">
        <v>3312</v>
      </c>
      <c r="I1763" s="266">
        <v>90</v>
      </c>
      <c r="J1763" s="531">
        <v>2</v>
      </c>
      <c r="K1763" s="549" t="s">
        <v>8674</v>
      </c>
      <c r="L1763" s="549" t="s">
        <v>8674</v>
      </c>
      <c r="M1763" s="549" t="s">
        <v>8674</v>
      </c>
      <c r="N1763" s="549" t="s">
        <v>8674</v>
      </c>
      <c r="O1763" s="549" t="s">
        <v>8674</v>
      </c>
      <c r="P1763" s="550" t="s">
        <v>8674</v>
      </c>
      <c r="Q1763" s="551" t="s">
        <v>8674</v>
      </c>
      <c r="R1763" s="551" t="s">
        <v>8674</v>
      </c>
      <c r="S1763" s="551">
        <v>3.8763446070355654E-3</v>
      </c>
      <c r="T1763" s="551" t="s">
        <v>8674</v>
      </c>
      <c r="U1763" s="551" t="s">
        <v>8674</v>
      </c>
      <c r="V1763" s="552">
        <v>1.667514319779221E-3</v>
      </c>
      <c r="W1763" s="553" t="s">
        <v>8674</v>
      </c>
      <c r="X1763" s="553" t="s">
        <v>8674</v>
      </c>
      <c r="Y1763" s="553" t="s">
        <v>8674</v>
      </c>
      <c r="Z1763" s="553" t="s">
        <v>8674</v>
      </c>
      <c r="AA1763" s="554" t="s">
        <v>8674</v>
      </c>
      <c r="AB1763" s="684" t="s">
        <v>8674</v>
      </c>
      <c r="AC1763" s="561">
        <v>7.6116534414188118E-4</v>
      </c>
    </row>
    <row r="1764" spans="1:29" ht="15" customHeight="1" thickBot="1" x14ac:dyDescent="0.3">
      <c r="A1764" s="532" t="s">
        <v>8499</v>
      </c>
      <c r="B1764" s="577">
        <v>288</v>
      </c>
      <c r="C1764" s="533" t="s">
        <v>8500</v>
      </c>
      <c r="D1764" s="534" t="s">
        <v>42</v>
      </c>
      <c r="E1764" s="537" t="s">
        <v>5</v>
      </c>
      <c r="F1764" s="530" t="s">
        <v>3313</v>
      </c>
      <c r="G1764" s="266" t="s">
        <v>3305</v>
      </c>
      <c r="H1764" s="530" t="s">
        <v>3314</v>
      </c>
      <c r="I1764" s="266">
        <v>93</v>
      </c>
      <c r="J1764" s="531">
        <v>2</v>
      </c>
      <c r="K1764" s="549" t="s">
        <v>8674</v>
      </c>
      <c r="L1764" s="549" t="s">
        <v>8674</v>
      </c>
      <c r="M1764" s="549" t="s">
        <v>8674</v>
      </c>
      <c r="N1764" s="549" t="s">
        <v>8674</v>
      </c>
      <c r="O1764" s="549">
        <v>1.0561892691170258E-2</v>
      </c>
      <c r="P1764" s="550">
        <v>2.8341859509402414E-3</v>
      </c>
      <c r="Q1764" s="551" t="s">
        <v>8674</v>
      </c>
      <c r="R1764" s="551" t="s">
        <v>8674</v>
      </c>
      <c r="S1764" s="551" t="s">
        <v>8674</v>
      </c>
      <c r="T1764" s="551" t="s">
        <v>8674</v>
      </c>
      <c r="U1764" s="551" t="s">
        <v>8674</v>
      </c>
      <c r="V1764" s="552" t="s">
        <v>8674</v>
      </c>
      <c r="W1764" s="553" t="s">
        <v>8674</v>
      </c>
      <c r="X1764" s="553" t="s">
        <v>8674</v>
      </c>
      <c r="Y1764" s="553" t="s">
        <v>8674</v>
      </c>
      <c r="Z1764" s="553" t="s">
        <v>8674</v>
      </c>
      <c r="AA1764" s="554" t="s">
        <v>8674</v>
      </c>
      <c r="AB1764" s="684" t="s">
        <v>8674</v>
      </c>
      <c r="AC1764" s="561">
        <v>7.6116534414188118E-4</v>
      </c>
    </row>
    <row r="1765" spans="1:29" ht="15" customHeight="1" thickBot="1" x14ac:dyDescent="0.3">
      <c r="A1765" s="532" t="s">
        <v>8297</v>
      </c>
      <c r="B1765" s="577">
        <v>295</v>
      </c>
      <c r="C1765" s="533" t="s">
        <v>8298</v>
      </c>
      <c r="D1765" s="534" t="s">
        <v>42</v>
      </c>
      <c r="E1765" s="537" t="s">
        <v>5</v>
      </c>
      <c r="F1765" s="530" t="s">
        <v>3317</v>
      </c>
      <c r="G1765" s="266" t="s">
        <v>3318</v>
      </c>
      <c r="H1765" s="530" t="s">
        <v>3319</v>
      </c>
      <c r="I1765" s="266">
        <v>81</v>
      </c>
      <c r="J1765" s="531">
        <v>2</v>
      </c>
      <c r="K1765" s="549" t="s">
        <v>8674</v>
      </c>
      <c r="L1765" s="549" t="s">
        <v>8674</v>
      </c>
      <c r="M1765" s="549" t="s">
        <v>8674</v>
      </c>
      <c r="N1765" s="549" t="s">
        <v>8674</v>
      </c>
      <c r="O1765" s="549" t="s">
        <v>8674</v>
      </c>
      <c r="P1765" s="550" t="s">
        <v>8674</v>
      </c>
      <c r="Q1765" s="551" t="s">
        <v>8674</v>
      </c>
      <c r="R1765" s="551" t="s">
        <v>8674</v>
      </c>
      <c r="S1765" s="551" t="s">
        <v>8674</v>
      </c>
      <c r="T1765" s="551">
        <v>1.0991426687183996E-2</v>
      </c>
      <c r="U1765" s="551" t="s">
        <v>8674</v>
      </c>
      <c r="V1765" s="552">
        <v>1.667514319779221E-3</v>
      </c>
      <c r="W1765" s="553" t="s">
        <v>8674</v>
      </c>
      <c r="X1765" s="553" t="s">
        <v>8674</v>
      </c>
      <c r="Y1765" s="553" t="s">
        <v>8674</v>
      </c>
      <c r="Z1765" s="553" t="s">
        <v>8674</v>
      </c>
      <c r="AA1765" s="554" t="s">
        <v>8674</v>
      </c>
      <c r="AB1765" s="684" t="s">
        <v>8674</v>
      </c>
      <c r="AC1765" s="561">
        <v>7.6116534414188118E-4</v>
      </c>
    </row>
    <row r="1766" spans="1:29" ht="15" customHeight="1" thickBot="1" x14ac:dyDescent="0.3">
      <c r="A1766" s="532" t="s">
        <v>8529</v>
      </c>
      <c r="B1766" s="577">
        <v>310</v>
      </c>
      <c r="C1766" s="533" t="s">
        <v>8530</v>
      </c>
      <c r="D1766" s="534" t="s">
        <v>42</v>
      </c>
      <c r="E1766" s="537" t="s">
        <v>5</v>
      </c>
      <c r="F1766" s="530" t="s">
        <v>3320</v>
      </c>
      <c r="G1766" s="266" t="s">
        <v>3321</v>
      </c>
      <c r="H1766" s="530" t="s">
        <v>3322</v>
      </c>
      <c r="I1766" s="266">
        <v>88</v>
      </c>
      <c r="J1766" s="531">
        <v>2</v>
      </c>
      <c r="K1766" s="549" t="s">
        <v>8674</v>
      </c>
      <c r="L1766" s="549" t="s">
        <v>8674</v>
      </c>
      <c r="M1766" s="549">
        <v>1.3083867591259976E-2</v>
      </c>
      <c r="N1766" s="549" t="s">
        <v>8674</v>
      </c>
      <c r="O1766" s="549" t="s">
        <v>8674</v>
      </c>
      <c r="P1766" s="550">
        <v>2.8341859509402414E-3</v>
      </c>
      <c r="Q1766" s="551" t="s">
        <v>8674</v>
      </c>
      <c r="R1766" s="551" t="s">
        <v>8674</v>
      </c>
      <c r="S1766" s="551" t="s">
        <v>8674</v>
      </c>
      <c r="T1766" s="551" t="s">
        <v>8674</v>
      </c>
      <c r="U1766" s="551" t="s">
        <v>8674</v>
      </c>
      <c r="V1766" s="552" t="s">
        <v>8674</v>
      </c>
      <c r="W1766" s="553" t="s">
        <v>8674</v>
      </c>
      <c r="X1766" s="553" t="s">
        <v>8674</v>
      </c>
      <c r="Y1766" s="553" t="s">
        <v>8674</v>
      </c>
      <c r="Z1766" s="553" t="s">
        <v>8674</v>
      </c>
      <c r="AA1766" s="554" t="s">
        <v>8674</v>
      </c>
      <c r="AB1766" s="684" t="s">
        <v>8674</v>
      </c>
      <c r="AC1766" s="561">
        <v>7.6116534414188118E-4</v>
      </c>
    </row>
    <row r="1767" spans="1:29" ht="15" customHeight="1" thickBot="1" x14ac:dyDescent="0.3">
      <c r="A1767" s="532" t="s">
        <v>7905</v>
      </c>
      <c r="B1767" s="577">
        <v>240</v>
      </c>
      <c r="C1767" s="533" t="s">
        <v>7906</v>
      </c>
      <c r="D1767" s="534" t="s">
        <v>41</v>
      </c>
      <c r="E1767" s="537" t="s">
        <v>12</v>
      </c>
      <c r="F1767" s="530" t="s">
        <v>1783</v>
      </c>
      <c r="G1767" s="266" t="s">
        <v>1784</v>
      </c>
      <c r="H1767" s="530" t="s">
        <v>1785</v>
      </c>
      <c r="I1767" s="266">
        <v>95</v>
      </c>
      <c r="J1767" s="531">
        <v>2</v>
      </c>
      <c r="K1767" s="549" t="s">
        <v>8674</v>
      </c>
      <c r="L1767" s="549" t="s">
        <v>8674</v>
      </c>
      <c r="M1767" s="549" t="s">
        <v>8674</v>
      </c>
      <c r="N1767" s="549" t="s">
        <v>8674</v>
      </c>
      <c r="O1767" s="549" t="s">
        <v>8674</v>
      </c>
      <c r="P1767" s="550" t="s">
        <v>8674</v>
      </c>
      <c r="Q1767" s="551" t="s">
        <v>8674</v>
      </c>
      <c r="R1767" s="551" t="s">
        <v>8674</v>
      </c>
      <c r="S1767" s="551" t="s">
        <v>8674</v>
      </c>
      <c r="T1767" s="551">
        <v>5.4957133435919979E-3</v>
      </c>
      <c r="U1767" s="551" t="s">
        <v>8674</v>
      </c>
      <c r="V1767" s="552">
        <v>8.3375715988961052E-4</v>
      </c>
      <c r="W1767" s="553" t="s">
        <v>8674</v>
      </c>
      <c r="X1767" s="553">
        <v>1.9138755980861243E-2</v>
      </c>
      <c r="Y1767" s="553" t="s">
        <v>8674</v>
      </c>
      <c r="Z1767" s="553" t="s">
        <v>8674</v>
      </c>
      <c r="AA1767" s="554" t="s">
        <v>8674</v>
      </c>
      <c r="AB1767" s="684">
        <v>1.3841022021066035E-3</v>
      </c>
      <c r="AC1767" s="561">
        <v>7.6116534414188118E-4</v>
      </c>
    </row>
    <row r="1768" spans="1:29" ht="15" customHeight="1" thickBot="1" x14ac:dyDescent="0.3">
      <c r="A1768" s="532" t="s">
        <v>8437</v>
      </c>
      <c r="B1768" s="577">
        <v>248</v>
      </c>
      <c r="C1768" s="533" t="s">
        <v>8438</v>
      </c>
      <c r="D1768" s="534" t="s">
        <v>41</v>
      </c>
      <c r="E1768" s="537" t="s">
        <v>6</v>
      </c>
      <c r="F1768" s="530" t="s">
        <v>762</v>
      </c>
      <c r="G1768" s="266" t="s">
        <v>763</v>
      </c>
      <c r="H1768" s="530" t="s">
        <v>764</v>
      </c>
      <c r="I1768" s="266">
        <v>99</v>
      </c>
      <c r="J1768" s="531">
        <v>2</v>
      </c>
      <c r="K1768" s="549">
        <v>1.5549681231534754E-2</v>
      </c>
      <c r="L1768" s="549" t="s">
        <v>8674</v>
      </c>
      <c r="M1768" s="549" t="s">
        <v>8674</v>
      </c>
      <c r="N1768" s="549" t="s">
        <v>8674</v>
      </c>
      <c r="O1768" s="549" t="s">
        <v>8674</v>
      </c>
      <c r="P1768" s="550">
        <v>2.8341859509402414E-3</v>
      </c>
      <c r="Q1768" s="551" t="s">
        <v>8674</v>
      </c>
      <c r="R1768" s="551" t="s">
        <v>8674</v>
      </c>
      <c r="S1768" s="551" t="s">
        <v>8674</v>
      </c>
      <c r="T1768" s="551" t="s">
        <v>8674</v>
      </c>
      <c r="U1768" s="551" t="s">
        <v>8674</v>
      </c>
      <c r="V1768" s="552" t="s">
        <v>8674</v>
      </c>
      <c r="W1768" s="553" t="s">
        <v>8674</v>
      </c>
      <c r="X1768" s="553" t="s">
        <v>8674</v>
      </c>
      <c r="Y1768" s="553" t="s">
        <v>8674</v>
      </c>
      <c r="Z1768" s="553" t="s">
        <v>8674</v>
      </c>
      <c r="AA1768" s="554" t="s">
        <v>8674</v>
      </c>
      <c r="AB1768" s="684" t="s">
        <v>8674</v>
      </c>
      <c r="AC1768" s="561">
        <v>7.6116534414188118E-4</v>
      </c>
    </row>
    <row r="1769" spans="1:29" ht="15" customHeight="1" thickBot="1" x14ac:dyDescent="0.3">
      <c r="A1769" s="532" t="s">
        <v>8115</v>
      </c>
      <c r="B1769" s="577">
        <v>328</v>
      </c>
      <c r="C1769" s="533" t="s">
        <v>8116</v>
      </c>
      <c r="D1769" s="534" t="s">
        <v>42</v>
      </c>
      <c r="E1769" s="537" t="s">
        <v>5</v>
      </c>
      <c r="F1769" s="530" t="s">
        <v>3342</v>
      </c>
      <c r="G1769" s="266" t="s">
        <v>3341</v>
      </c>
      <c r="H1769" s="530" t="s">
        <v>3343</v>
      </c>
      <c r="I1769" s="266">
        <v>97</v>
      </c>
      <c r="J1769" s="531">
        <v>2</v>
      </c>
      <c r="K1769" s="549" t="s">
        <v>8674</v>
      </c>
      <c r="L1769" s="549" t="s">
        <v>8674</v>
      </c>
      <c r="M1769" s="549" t="s">
        <v>8674</v>
      </c>
      <c r="N1769" s="549" t="s">
        <v>8674</v>
      </c>
      <c r="O1769" s="549" t="s">
        <v>8674</v>
      </c>
      <c r="P1769" s="550" t="s">
        <v>8674</v>
      </c>
      <c r="Q1769" s="551" t="s">
        <v>8674</v>
      </c>
      <c r="R1769" s="551">
        <v>5.8462437883659749E-2</v>
      </c>
      <c r="S1769" s="551" t="s">
        <v>8674</v>
      </c>
      <c r="T1769" s="551" t="s">
        <v>8674</v>
      </c>
      <c r="U1769" s="551" t="s">
        <v>8674</v>
      </c>
      <c r="V1769" s="552">
        <v>1.667514319779221E-3</v>
      </c>
      <c r="W1769" s="553" t="s">
        <v>8674</v>
      </c>
      <c r="X1769" s="553" t="s">
        <v>8674</v>
      </c>
      <c r="Y1769" s="553" t="s">
        <v>8674</v>
      </c>
      <c r="Z1769" s="553" t="s">
        <v>8674</v>
      </c>
      <c r="AA1769" s="554" t="s">
        <v>8674</v>
      </c>
      <c r="AB1769" s="684" t="s">
        <v>8674</v>
      </c>
      <c r="AC1769" s="561">
        <v>7.6116534414188118E-4</v>
      </c>
    </row>
    <row r="1770" spans="1:29" ht="15" customHeight="1" thickBot="1" x14ac:dyDescent="0.3">
      <c r="A1770" s="532" t="s">
        <v>8129</v>
      </c>
      <c r="B1770" s="577">
        <v>312</v>
      </c>
      <c r="C1770" s="533" t="s">
        <v>8130</v>
      </c>
      <c r="D1770" s="534" t="s">
        <v>42</v>
      </c>
      <c r="E1770" s="537" t="s">
        <v>11</v>
      </c>
      <c r="F1770" s="530" t="s">
        <v>4186</v>
      </c>
      <c r="G1770" s="266" t="s">
        <v>4187</v>
      </c>
      <c r="H1770" s="530" t="s">
        <v>4188</v>
      </c>
      <c r="I1770" s="266">
        <v>96</v>
      </c>
      <c r="J1770" s="531">
        <v>2</v>
      </c>
      <c r="K1770" s="549" t="s">
        <v>8674</v>
      </c>
      <c r="L1770" s="549" t="s">
        <v>8674</v>
      </c>
      <c r="M1770" s="549" t="s">
        <v>8674</v>
      </c>
      <c r="N1770" s="549" t="s">
        <v>8674</v>
      </c>
      <c r="O1770" s="549" t="s">
        <v>8674</v>
      </c>
      <c r="P1770" s="550" t="s">
        <v>8674</v>
      </c>
      <c r="Q1770" s="551" t="s">
        <v>8674</v>
      </c>
      <c r="R1770" s="551" t="s">
        <v>8674</v>
      </c>
      <c r="S1770" s="551">
        <v>3.8763446070355654E-3</v>
      </c>
      <c r="T1770" s="551" t="s">
        <v>8674</v>
      </c>
      <c r="U1770" s="551" t="s">
        <v>8674</v>
      </c>
      <c r="V1770" s="552">
        <v>1.667514319779221E-3</v>
      </c>
      <c r="W1770" s="553" t="s">
        <v>8674</v>
      </c>
      <c r="X1770" s="553" t="s">
        <v>8674</v>
      </c>
      <c r="Y1770" s="553" t="s">
        <v>8674</v>
      </c>
      <c r="Z1770" s="553" t="s">
        <v>8674</v>
      </c>
      <c r="AA1770" s="554" t="s">
        <v>8674</v>
      </c>
      <c r="AB1770" s="684" t="s">
        <v>8674</v>
      </c>
      <c r="AC1770" s="561">
        <v>7.6116534414188118E-4</v>
      </c>
    </row>
    <row r="1771" spans="1:29" ht="15" customHeight="1" thickBot="1" x14ac:dyDescent="0.3">
      <c r="A1771" s="532" t="s">
        <v>8187</v>
      </c>
      <c r="B1771" s="577">
        <v>290</v>
      </c>
      <c r="C1771" s="533" t="s">
        <v>8188</v>
      </c>
      <c r="D1771" s="534" t="s">
        <v>42</v>
      </c>
      <c r="E1771" s="537" t="s">
        <v>8</v>
      </c>
      <c r="F1771" s="530" t="s">
        <v>4467</v>
      </c>
      <c r="G1771" s="266" t="s">
        <v>4435</v>
      </c>
      <c r="H1771" s="530" t="s">
        <v>4468</v>
      </c>
      <c r="I1771" s="266">
        <v>92</v>
      </c>
      <c r="J1771" s="531">
        <v>2</v>
      </c>
      <c r="K1771" s="549" t="s">
        <v>8674</v>
      </c>
      <c r="L1771" s="549" t="s">
        <v>8674</v>
      </c>
      <c r="M1771" s="549" t="s">
        <v>8674</v>
      </c>
      <c r="N1771" s="549" t="s">
        <v>8674</v>
      </c>
      <c r="O1771" s="549" t="s">
        <v>8674</v>
      </c>
      <c r="P1771" s="550" t="s">
        <v>8674</v>
      </c>
      <c r="Q1771" s="551">
        <v>2.5982124298482645E-3</v>
      </c>
      <c r="R1771" s="551" t="s">
        <v>8674</v>
      </c>
      <c r="S1771" s="551">
        <v>1.9381723035177827E-3</v>
      </c>
      <c r="T1771" s="551" t="s">
        <v>8674</v>
      </c>
      <c r="U1771" s="551" t="s">
        <v>8674</v>
      </c>
      <c r="V1771" s="552">
        <v>1.667514319779221E-3</v>
      </c>
      <c r="W1771" s="553" t="s">
        <v>8674</v>
      </c>
      <c r="X1771" s="553" t="s">
        <v>8674</v>
      </c>
      <c r="Y1771" s="553" t="s">
        <v>8674</v>
      </c>
      <c r="Z1771" s="553" t="s">
        <v>8674</v>
      </c>
      <c r="AA1771" s="554" t="s">
        <v>8674</v>
      </c>
      <c r="AB1771" s="684" t="s">
        <v>8674</v>
      </c>
      <c r="AC1771" s="561">
        <v>7.6116534414188118E-4</v>
      </c>
    </row>
    <row r="1772" spans="1:29" ht="15" customHeight="1" thickBot="1" x14ac:dyDescent="0.3">
      <c r="A1772" s="532" t="s">
        <v>8171</v>
      </c>
      <c r="B1772" s="577">
        <v>282</v>
      </c>
      <c r="C1772" s="533" t="s">
        <v>8172</v>
      </c>
      <c r="D1772" s="534" t="s">
        <v>42</v>
      </c>
      <c r="E1772" s="537" t="s">
        <v>8</v>
      </c>
      <c r="F1772" s="530" t="s">
        <v>4469</v>
      </c>
      <c r="G1772" s="266" t="s">
        <v>4435</v>
      </c>
      <c r="H1772" s="530" t="s">
        <v>4470</v>
      </c>
      <c r="I1772" s="266">
        <v>93</v>
      </c>
      <c r="J1772" s="531">
        <v>2</v>
      </c>
      <c r="K1772" s="549" t="s">
        <v>8674</v>
      </c>
      <c r="L1772" s="549" t="s">
        <v>8674</v>
      </c>
      <c r="M1772" s="549" t="s">
        <v>8674</v>
      </c>
      <c r="N1772" s="549" t="s">
        <v>8674</v>
      </c>
      <c r="O1772" s="549" t="s">
        <v>8674</v>
      </c>
      <c r="P1772" s="550" t="s">
        <v>8674</v>
      </c>
      <c r="Q1772" s="551">
        <v>2.5982124298482645E-3</v>
      </c>
      <c r="R1772" s="551" t="s">
        <v>8674</v>
      </c>
      <c r="S1772" s="551">
        <v>1.9381723035177827E-3</v>
      </c>
      <c r="T1772" s="551" t="s">
        <v>8674</v>
      </c>
      <c r="U1772" s="551" t="s">
        <v>8674</v>
      </c>
      <c r="V1772" s="552">
        <v>1.667514319779221E-3</v>
      </c>
      <c r="W1772" s="553" t="s">
        <v>8674</v>
      </c>
      <c r="X1772" s="553" t="s">
        <v>8674</v>
      </c>
      <c r="Y1772" s="553" t="s">
        <v>8674</v>
      </c>
      <c r="Z1772" s="553" t="s">
        <v>8674</v>
      </c>
      <c r="AA1772" s="554" t="s">
        <v>8674</v>
      </c>
      <c r="AB1772" s="684" t="s">
        <v>8674</v>
      </c>
      <c r="AC1772" s="561">
        <v>7.6116534414188118E-4</v>
      </c>
    </row>
    <row r="1773" spans="1:29" ht="15" customHeight="1" thickBot="1" x14ac:dyDescent="0.3">
      <c r="A1773" s="532" t="s">
        <v>8207</v>
      </c>
      <c r="B1773" s="577">
        <v>274</v>
      </c>
      <c r="C1773" s="533" t="s">
        <v>8208</v>
      </c>
      <c r="D1773" s="534" t="s">
        <v>42</v>
      </c>
      <c r="E1773" s="537" t="s">
        <v>8</v>
      </c>
      <c r="F1773" s="530" t="s">
        <v>4471</v>
      </c>
      <c r="G1773" s="266" t="s">
        <v>4435</v>
      </c>
      <c r="H1773" s="530" t="s">
        <v>4472</v>
      </c>
      <c r="I1773" s="266">
        <v>90</v>
      </c>
      <c r="J1773" s="531">
        <v>2</v>
      </c>
      <c r="K1773" s="549" t="s">
        <v>8674</v>
      </c>
      <c r="L1773" s="549" t="s">
        <v>8674</v>
      </c>
      <c r="M1773" s="549" t="s">
        <v>8674</v>
      </c>
      <c r="N1773" s="549" t="s">
        <v>8674</v>
      </c>
      <c r="O1773" s="549" t="s">
        <v>8674</v>
      </c>
      <c r="P1773" s="550" t="s">
        <v>8674</v>
      </c>
      <c r="Q1773" s="551">
        <v>2.5982124298482645E-3</v>
      </c>
      <c r="R1773" s="551" t="s">
        <v>8674</v>
      </c>
      <c r="S1773" s="551">
        <v>1.9381723035177827E-3</v>
      </c>
      <c r="T1773" s="551" t="s">
        <v>8674</v>
      </c>
      <c r="U1773" s="551" t="s">
        <v>8674</v>
      </c>
      <c r="V1773" s="552">
        <v>1.667514319779221E-3</v>
      </c>
      <c r="W1773" s="553" t="s">
        <v>8674</v>
      </c>
      <c r="X1773" s="553" t="s">
        <v>8674</v>
      </c>
      <c r="Y1773" s="553" t="s">
        <v>8674</v>
      </c>
      <c r="Z1773" s="553" t="s">
        <v>8674</v>
      </c>
      <c r="AA1773" s="554" t="s">
        <v>8674</v>
      </c>
      <c r="AB1773" s="684" t="s">
        <v>8674</v>
      </c>
      <c r="AC1773" s="561">
        <v>7.6116534414188118E-4</v>
      </c>
    </row>
    <row r="1774" spans="1:29" ht="15" customHeight="1" thickBot="1" x14ac:dyDescent="0.3">
      <c r="A1774" s="532" t="s">
        <v>8205</v>
      </c>
      <c r="B1774" s="577">
        <v>242</v>
      </c>
      <c r="C1774" s="533" t="s">
        <v>8206</v>
      </c>
      <c r="D1774" s="534" t="s">
        <v>41</v>
      </c>
      <c r="E1774" s="537" t="s">
        <v>12</v>
      </c>
      <c r="F1774" s="530" t="s">
        <v>1790</v>
      </c>
      <c r="G1774" s="266" t="s">
        <v>1789</v>
      </c>
      <c r="H1774" s="530" t="s">
        <v>1791</v>
      </c>
      <c r="I1774" s="266">
        <v>91</v>
      </c>
      <c r="J1774" s="531">
        <v>2</v>
      </c>
      <c r="K1774" s="549" t="s">
        <v>8674</v>
      </c>
      <c r="L1774" s="549" t="s">
        <v>8674</v>
      </c>
      <c r="M1774" s="549" t="s">
        <v>8674</v>
      </c>
      <c r="N1774" s="549" t="s">
        <v>8674</v>
      </c>
      <c r="O1774" s="549" t="s">
        <v>8674</v>
      </c>
      <c r="P1774" s="550" t="s">
        <v>8674</v>
      </c>
      <c r="Q1774" s="551" t="s">
        <v>8674</v>
      </c>
      <c r="R1774" s="551" t="s">
        <v>8674</v>
      </c>
      <c r="S1774" s="551" t="s">
        <v>8674</v>
      </c>
      <c r="T1774" s="551">
        <v>1.0991426687183996E-2</v>
      </c>
      <c r="U1774" s="551" t="s">
        <v>8674</v>
      </c>
      <c r="V1774" s="552">
        <v>1.667514319779221E-3</v>
      </c>
      <c r="W1774" s="553" t="s">
        <v>8674</v>
      </c>
      <c r="X1774" s="553" t="s">
        <v>8674</v>
      </c>
      <c r="Y1774" s="553" t="s">
        <v>8674</v>
      </c>
      <c r="Z1774" s="553" t="s">
        <v>8674</v>
      </c>
      <c r="AA1774" s="554" t="s">
        <v>8674</v>
      </c>
      <c r="AB1774" s="684" t="s">
        <v>8674</v>
      </c>
      <c r="AC1774" s="561">
        <v>7.6116534414188118E-4</v>
      </c>
    </row>
    <row r="1775" spans="1:29" ht="15" customHeight="1" thickBot="1" x14ac:dyDescent="0.3">
      <c r="A1775" s="532" t="s">
        <v>8195</v>
      </c>
      <c r="B1775" s="577">
        <v>244</v>
      </c>
      <c r="C1775" s="533" t="s">
        <v>8196</v>
      </c>
      <c r="D1775" s="534" t="s">
        <v>41</v>
      </c>
      <c r="E1775" s="537" t="s">
        <v>12</v>
      </c>
      <c r="F1775" s="530" t="s">
        <v>1792</v>
      </c>
      <c r="G1775" s="266" t="s">
        <v>1789</v>
      </c>
      <c r="H1775" s="530" t="s">
        <v>1793</v>
      </c>
      <c r="I1775" s="266">
        <v>92</v>
      </c>
      <c r="J1775" s="531">
        <v>2</v>
      </c>
      <c r="K1775" s="549" t="s">
        <v>8674</v>
      </c>
      <c r="L1775" s="549" t="s">
        <v>8674</v>
      </c>
      <c r="M1775" s="549" t="s">
        <v>8674</v>
      </c>
      <c r="N1775" s="549" t="s">
        <v>8674</v>
      </c>
      <c r="O1775" s="549" t="s">
        <v>8674</v>
      </c>
      <c r="P1775" s="550" t="s">
        <v>8674</v>
      </c>
      <c r="Q1775" s="551">
        <v>2.5982124298482645E-3</v>
      </c>
      <c r="R1775" s="551" t="s">
        <v>8674</v>
      </c>
      <c r="S1775" s="551">
        <v>1.9381723035177827E-3</v>
      </c>
      <c r="T1775" s="551" t="s">
        <v>8674</v>
      </c>
      <c r="U1775" s="551" t="s">
        <v>8674</v>
      </c>
      <c r="V1775" s="552">
        <v>1.667514319779221E-3</v>
      </c>
      <c r="W1775" s="553" t="s">
        <v>8674</v>
      </c>
      <c r="X1775" s="553" t="s">
        <v>8674</v>
      </c>
      <c r="Y1775" s="553" t="s">
        <v>8674</v>
      </c>
      <c r="Z1775" s="553" t="s">
        <v>8674</v>
      </c>
      <c r="AA1775" s="554" t="s">
        <v>8674</v>
      </c>
      <c r="AB1775" s="684" t="s">
        <v>8674</v>
      </c>
      <c r="AC1775" s="561">
        <v>7.6116534414188118E-4</v>
      </c>
    </row>
    <row r="1776" spans="1:29" ht="15" customHeight="1" thickBot="1" x14ac:dyDescent="0.3">
      <c r="A1776" s="532" t="s">
        <v>8065</v>
      </c>
      <c r="B1776" s="577">
        <v>294</v>
      </c>
      <c r="C1776" s="533" t="s">
        <v>8066</v>
      </c>
      <c r="D1776" s="534" t="s">
        <v>42</v>
      </c>
      <c r="E1776" s="537" t="s">
        <v>5</v>
      </c>
      <c r="F1776" s="530" t="s">
        <v>3359</v>
      </c>
      <c r="G1776" s="266" t="s">
        <v>3360</v>
      </c>
      <c r="H1776" s="530" t="s">
        <v>2482</v>
      </c>
      <c r="I1776" s="266">
        <v>99</v>
      </c>
      <c r="J1776" s="531">
        <v>2</v>
      </c>
      <c r="K1776" s="549" t="s">
        <v>8674</v>
      </c>
      <c r="L1776" s="549" t="s">
        <v>8674</v>
      </c>
      <c r="M1776" s="549" t="s">
        <v>8674</v>
      </c>
      <c r="N1776" s="549" t="s">
        <v>8674</v>
      </c>
      <c r="O1776" s="549" t="s">
        <v>8674</v>
      </c>
      <c r="P1776" s="550" t="s">
        <v>8674</v>
      </c>
      <c r="Q1776" s="551" t="s">
        <v>8674</v>
      </c>
      <c r="R1776" s="551" t="s">
        <v>8674</v>
      </c>
      <c r="S1776" s="551">
        <v>3.8763446070355654E-3</v>
      </c>
      <c r="T1776" s="551" t="s">
        <v>8674</v>
      </c>
      <c r="U1776" s="551" t="s">
        <v>8674</v>
      </c>
      <c r="V1776" s="552">
        <v>1.667514319779221E-3</v>
      </c>
      <c r="W1776" s="553" t="s">
        <v>8674</v>
      </c>
      <c r="X1776" s="553" t="s">
        <v>8674</v>
      </c>
      <c r="Y1776" s="553" t="s">
        <v>8674</v>
      </c>
      <c r="Z1776" s="553" t="s">
        <v>8674</v>
      </c>
      <c r="AA1776" s="554" t="s">
        <v>8674</v>
      </c>
      <c r="AB1776" s="684" t="s">
        <v>8674</v>
      </c>
      <c r="AC1776" s="561">
        <v>7.6116534414188118E-4</v>
      </c>
    </row>
    <row r="1777" spans="1:29" ht="15" customHeight="1" thickBot="1" x14ac:dyDescent="0.3">
      <c r="A1777" s="532" t="s">
        <v>8101</v>
      </c>
      <c r="B1777" s="577">
        <v>335</v>
      </c>
      <c r="C1777" s="533" t="s">
        <v>8102</v>
      </c>
      <c r="D1777" s="534" t="s">
        <v>42</v>
      </c>
      <c r="E1777" s="537" t="s">
        <v>5</v>
      </c>
      <c r="F1777" s="530" t="s">
        <v>3374</v>
      </c>
      <c r="G1777" s="266" t="s">
        <v>3375</v>
      </c>
      <c r="H1777" s="530" t="s">
        <v>3376</v>
      </c>
      <c r="I1777" s="266">
        <v>98</v>
      </c>
      <c r="J1777" s="531">
        <v>2</v>
      </c>
      <c r="K1777" s="549" t="s">
        <v>8674</v>
      </c>
      <c r="L1777" s="549" t="s">
        <v>8674</v>
      </c>
      <c r="M1777" s="549" t="s">
        <v>8674</v>
      </c>
      <c r="N1777" s="549" t="s">
        <v>8674</v>
      </c>
      <c r="O1777" s="549" t="s">
        <v>8674</v>
      </c>
      <c r="P1777" s="550" t="s">
        <v>8674</v>
      </c>
      <c r="Q1777" s="551">
        <v>5.1964248596965291E-3</v>
      </c>
      <c r="R1777" s="551" t="s">
        <v>8674</v>
      </c>
      <c r="S1777" s="551" t="s">
        <v>8674</v>
      </c>
      <c r="T1777" s="551" t="s">
        <v>8674</v>
      </c>
      <c r="U1777" s="551" t="s">
        <v>8674</v>
      </c>
      <c r="V1777" s="552">
        <v>1.667514319779221E-3</v>
      </c>
      <c r="W1777" s="553" t="s">
        <v>8674</v>
      </c>
      <c r="X1777" s="553" t="s">
        <v>8674</v>
      </c>
      <c r="Y1777" s="553" t="s">
        <v>8674</v>
      </c>
      <c r="Z1777" s="553" t="s">
        <v>8674</v>
      </c>
      <c r="AA1777" s="554" t="s">
        <v>8674</v>
      </c>
      <c r="AB1777" s="684" t="s">
        <v>8674</v>
      </c>
      <c r="AC1777" s="561">
        <v>7.6116534414188118E-4</v>
      </c>
    </row>
    <row r="1778" spans="1:29" ht="15" customHeight="1" thickBot="1" x14ac:dyDescent="0.3">
      <c r="A1778" s="532" t="s">
        <v>8349</v>
      </c>
      <c r="B1778" s="577">
        <v>320</v>
      </c>
      <c r="C1778" s="533" t="s">
        <v>8350</v>
      </c>
      <c r="D1778" s="534" t="s">
        <v>42</v>
      </c>
      <c r="E1778" s="537" t="s">
        <v>5</v>
      </c>
      <c r="F1778" s="530" t="s">
        <v>3381</v>
      </c>
      <c r="G1778" s="266" t="s">
        <v>3382</v>
      </c>
      <c r="H1778" s="530" t="s">
        <v>3383</v>
      </c>
      <c r="I1778" s="266">
        <v>96</v>
      </c>
      <c r="J1778" s="531">
        <v>2</v>
      </c>
      <c r="K1778" s="549" t="s">
        <v>8674</v>
      </c>
      <c r="L1778" s="549" t="s">
        <v>8674</v>
      </c>
      <c r="M1778" s="549">
        <v>6.5419337956299879E-3</v>
      </c>
      <c r="N1778" s="549" t="s">
        <v>8674</v>
      </c>
      <c r="O1778" s="549" t="s">
        <v>8674</v>
      </c>
      <c r="P1778" s="550">
        <v>1.4170929754701207E-3</v>
      </c>
      <c r="Q1778" s="551">
        <v>2.5982124298482645E-3</v>
      </c>
      <c r="R1778" s="551" t="s">
        <v>8674</v>
      </c>
      <c r="S1778" s="551" t="s">
        <v>8674</v>
      </c>
      <c r="T1778" s="551" t="s">
        <v>8674</v>
      </c>
      <c r="U1778" s="551" t="s">
        <v>8674</v>
      </c>
      <c r="V1778" s="552">
        <v>8.3375715988961052E-4</v>
      </c>
      <c r="W1778" s="553" t="s">
        <v>8674</v>
      </c>
      <c r="X1778" s="553" t="s">
        <v>8674</v>
      </c>
      <c r="Y1778" s="553" t="s">
        <v>8674</v>
      </c>
      <c r="Z1778" s="553" t="s">
        <v>8674</v>
      </c>
      <c r="AA1778" s="554" t="s">
        <v>8674</v>
      </c>
      <c r="AB1778" s="684" t="s">
        <v>8674</v>
      </c>
      <c r="AC1778" s="561">
        <v>7.6116534414188118E-4</v>
      </c>
    </row>
    <row r="1779" spans="1:29" ht="15" customHeight="1" thickBot="1" x14ac:dyDescent="0.3">
      <c r="A1779" s="532" t="s">
        <v>8545</v>
      </c>
      <c r="B1779" s="577">
        <v>290</v>
      </c>
      <c r="C1779" s="533" t="s">
        <v>8546</v>
      </c>
      <c r="D1779" s="534" t="s">
        <v>41</v>
      </c>
      <c r="E1779" s="537" t="s">
        <v>23</v>
      </c>
      <c r="F1779" s="530" t="s">
        <v>2036</v>
      </c>
      <c r="G1779" s="266" t="s">
        <v>2037</v>
      </c>
      <c r="H1779" s="530" t="s">
        <v>2038</v>
      </c>
      <c r="I1779" s="266">
        <v>84</v>
      </c>
      <c r="J1779" s="531">
        <v>2</v>
      </c>
      <c r="K1779" s="549">
        <v>7.7748406157673771E-3</v>
      </c>
      <c r="L1779" s="549" t="s">
        <v>8674</v>
      </c>
      <c r="M1779" s="549">
        <v>6.5419337956299879E-3</v>
      </c>
      <c r="N1779" s="549" t="s">
        <v>8674</v>
      </c>
      <c r="O1779" s="549" t="s">
        <v>8674</v>
      </c>
      <c r="P1779" s="550">
        <v>2.8341859509402414E-3</v>
      </c>
      <c r="Q1779" s="551" t="s">
        <v>8674</v>
      </c>
      <c r="R1779" s="551" t="s">
        <v>8674</v>
      </c>
      <c r="S1779" s="551" t="s">
        <v>8674</v>
      </c>
      <c r="T1779" s="551" t="s">
        <v>8674</v>
      </c>
      <c r="U1779" s="551" t="s">
        <v>8674</v>
      </c>
      <c r="V1779" s="552" t="s">
        <v>8674</v>
      </c>
      <c r="W1779" s="553" t="s">
        <v>8674</v>
      </c>
      <c r="X1779" s="553" t="s">
        <v>8674</v>
      </c>
      <c r="Y1779" s="553" t="s">
        <v>8674</v>
      </c>
      <c r="Z1779" s="553" t="s">
        <v>8674</v>
      </c>
      <c r="AA1779" s="554" t="s">
        <v>8674</v>
      </c>
      <c r="AB1779" s="684" t="s">
        <v>8674</v>
      </c>
      <c r="AC1779" s="561">
        <v>7.6116534414188118E-4</v>
      </c>
    </row>
    <row r="1780" spans="1:29" ht="15" customHeight="1" thickBot="1" x14ac:dyDescent="0.3">
      <c r="A1780" s="532" t="s">
        <v>8465</v>
      </c>
      <c r="B1780" s="577">
        <v>250</v>
      </c>
      <c r="C1780" s="533" t="s">
        <v>8466</v>
      </c>
      <c r="D1780" s="534" t="s">
        <v>41</v>
      </c>
      <c r="E1780" s="537" t="s">
        <v>6</v>
      </c>
      <c r="F1780" s="530" t="s">
        <v>784</v>
      </c>
      <c r="G1780" s="266" t="s">
        <v>785</v>
      </c>
      <c r="H1780" s="530" t="s">
        <v>786</v>
      </c>
      <c r="I1780" s="266">
        <v>95</v>
      </c>
      <c r="J1780" s="531">
        <v>2</v>
      </c>
      <c r="K1780" s="549" t="s">
        <v>8674</v>
      </c>
      <c r="L1780" s="549" t="s">
        <v>8674</v>
      </c>
      <c r="M1780" s="549" t="s">
        <v>8674</v>
      </c>
      <c r="N1780" s="549">
        <v>1.0134792743488396E-2</v>
      </c>
      <c r="O1780" s="549" t="s">
        <v>8674</v>
      </c>
      <c r="P1780" s="550">
        <v>2.8341859509402414E-3</v>
      </c>
      <c r="Q1780" s="551" t="s">
        <v>8674</v>
      </c>
      <c r="R1780" s="551" t="s">
        <v>8674</v>
      </c>
      <c r="S1780" s="551" t="s">
        <v>8674</v>
      </c>
      <c r="T1780" s="551" t="s">
        <v>8674</v>
      </c>
      <c r="U1780" s="551" t="s">
        <v>8674</v>
      </c>
      <c r="V1780" s="552" t="s">
        <v>8674</v>
      </c>
      <c r="W1780" s="553" t="s">
        <v>8674</v>
      </c>
      <c r="X1780" s="553" t="s">
        <v>8674</v>
      </c>
      <c r="Y1780" s="553" t="s">
        <v>8674</v>
      </c>
      <c r="Z1780" s="553" t="s">
        <v>8674</v>
      </c>
      <c r="AA1780" s="554" t="s">
        <v>8674</v>
      </c>
      <c r="AB1780" s="684" t="s">
        <v>8674</v>
      </c>
      <c r="AC1780" s="561">
        <v>7.6116534414188118E-4</v>
      </c>
    </row>
    <row r="1781" spans="1:29" ht="15" customHeight="1" thickBot="1" x14ac:dyDescent="0.3">
      <c r="A1781" s="532" t="s">
        <v>8339</v>
      </c>
      <c r="B1781" s="577">
        <v>263</v>
      </c>
      <c r="C1781" s="533" t="s">
        <v>8340</v>
      </c>
      <c r="D1781" s="534" t="s">
        <v>41</v>
      </c>
      <c r="E1781" s="537" t="s">
        <v>9</v>
      </c>
      <c r="F1781" s="530" t="s">
        <v>1298</v>
      </c>
      <c r="G1781" s="266" t="s">
        <v>1299</v>
      </c>
      <c r="H1781" s="530" t="s">
        <v>1300</v>
      </c>
      <c r="I1781" s="266">
        <v>98</v>
      </c>
      <c r="J1781" s="531">
        <v>2</v>
      </c>
      <c r="K1781" s="549" t="s">
        <v>8674</v>
      </c>
      <c r="L1781" s="549" t="s">
        <v>8674</v>
      </c>
      <c r="M1781" s="549">
        <v>6.5419337956299879E-3</v>
      </c>
      <c r="N1781" s="549" t="s">
        <v>8674</v>
      </c>
      <c r="O1781" s="549" t="s">
        <v>8674</v>
      </c>
      <c r="P1781" s="550">
        <v>1.4170929754701207E-3</v>
      </c>
      <c r="Q1781" s="551" t="s">
        <v>8674</v>
      </c>
      <c r="R1781" s="551" t="s">
        <v>8674</v>
      </c>
      <c r="S1781" s="551" t="s">
        <v>8674</v>
      </c>
      <c r="T1781" s="551">
        <v>5.4957133435919979E-3</v>
      </c>
      <c r="U1781" s="551" t="s">
        <v>8674</v>
      </c>
      <c r="V1781" s="552">
        <v>8.3375715988961052E-4</v>
      </c>
      <c r="W1781" s="553" t="s">
        <v>8674</v>
      </c>
      <c r="X1781" s="553" t="s">
        <v>8674</v>
      </c>
      <c r="Y1781" s="553" t="s">
        <v>8674</v>
      </c>
      <c r="Z1781" s="553" t="s">
        <v>8674</v>
      </c>
      <c r="AA1781" s="554" t="s">
        <v>8674</v>
      </c>
      <c r="AB1781" s="684" t="s">
        <v>8674</v>
      </c>
      <c r="AC1781" s="561">
        <v>7.6116534414188118E-4</v>
      </c>
    </row>
    <row r="1782" spans="1:29" ht="15" customHeight="1" thickBot="1" x14ac:dyDescent="0.3">
      <c r="A1782" s="532" t="s">
        <v>7987</v>
      </c>
      <c r="B1782" s="577">
        <v>304</v>
      </c>
      <c r="C1782" s="533" t="s">
        <v>7988</v>
      </c>
      <c r="D1782" s="534" t="s">
        <v>42</v>
      </c>
      <c r="E1782" s="535" t="s">
        <v>5</v>
      </c>
      <c r="F1782" s="530" t="s">
        <v>3387</v>
      </c>
      <c r="G1782" s="266" t="s">
        <v>2596</v>
      </c>
      <c r="H1782" s="530" t="s">
        <v>3030</v>
      </c>
      <c r="I1782" s="266">
        <v>100</v>
      </c>
      <c r="J1782" s="531">
        <v>2</v>
      </c>
      <c r="K1782" s="549" t="s">
        <v>8674</v>
      </c>
      <c r="L1782" s="549" t="s">
        <v>8674</v>
      </c>
      <c r="M1782" s="549" t="s">
        <v>8674</v>
      </c>
      <c r="N1782" s="549" t="s">
        <v>8674</v>
      </c>
      <c r="O1782" s="549" t="s">
        <v>8674</v>
      </c>
      <c r="P1782" s="550" t="s">
        <v>8674</v>
      </c>
      <c r="Q1782" s="551" t="s">
        <v>8674</v>
      </c>
      <c r="R1782" s="551" t="s">
        <v>8674</v>
      </c>
      <c r="S1782" s="551">
        <v>3.8763446070355654E-3</v>
      </c>
      <c r="T1782" s="551" t="s">
        <v>8674</v>
      </c>
      <c r="U1782" s="551" t="s">
        <v>8674</v>
      </c>
      <c r="V1782" s="552">
        <v>1.667514319779221E-3</v>
      </c>
      <c r="W1782" s="553" t="s">
        <v>8674</v>
      </c>
      <c r="X1782" s="553" t="s">
        <v>8674</v>
      </c>
      <c r="Y1782" s="553" t="s">
        <v>8674</v>
      </c>
      <c r="Z1782" s="553" t="s">
        <v>8674</v>
      </c>
      <c r="AA1782" s="554" t="s">
        <v>8674</v>
      </c>
      <c r="AB1782" s="684" t="s">
        <v>8674</v>
      </c>
      <c r="AC1782" s="561">
        <v>7.6116534414188118E-4</v>
      </c>
    </row>
    <row r="1783" spans="1:29" ht="15" customHeight="1" thickBot="1" x14ac:dyDescent="0.3">
      <c r="A1783" s="532" t="s">
        <v>8331</v>
      </c>
      <c r="B1783" s="577">
        <v>249</v>
      </c>
      <c r="C1783" s="533" t="s">
        <v>8332</v>
      </c>
      <c r="D1783" s="534" t="s">
        <v>41</v>
      </c>
      <c r="E1783" s="537" t="s">
        <v>36</v>
      </c>
      <c r="F1783" s="530" t="s">
        <v>2051</v>
      </c>
      <c r="G1783" s="266" t="s">
        <v>2052</v>
      </c>
      <c r="H1783" s="530" t="s">
        <v>326</v>
      </c>
      <c r="I1783" s="266">
        <v>99</v>
      </c>
      <c r="J1783" s="531">
        <v>2</v>
      </c>
      <c r="K1783" s="549" t="s">
        <v>8674</v>
      </c>
      <c r="L1783" s="549" t="s">
        <v>8674</v>
      </c>
      <c r="M1783" s="549" t="s">
        <v>8674</v>
      </c>
      <c r="N1783" s="549" t="s">
        <v>8674</v>
      </c>
      <c r="O1783" s="549">
        <v>5.280946345585129E-3</v>
      </c>
      <c r="P1783" s="550">
        <v>1.4170929754701207E-3</v>
      </c>
      <c r="Q1783" s="551">
        <v>2.5982124298482645E-3</v>
      </c>
      <c r="R1783" s="551" t="s">
        <v>8674</v>
      </c>
      <c r="S1783" s="551" t="s">
        <v>8674</v>
      </c>
      <c r="T1783" s="551" t="s">
        <v>8674</v>
      </c>
      <c r="U1783" s="551" t="s">
        <v>8674</v>
      </c>
      <c r="V1783" s="552">
        <v>8.3375715988961052E-4</v>
      </c>
      <c r="W1783" s="553" t="s">
        <v>8674</v>
      </c>
      <c r="X1783" s="553" t="s">
        <v>8674</v>
      </c>
      <c r="Y1783" s="553" t="s">
        <v>8674</v>
      </c>
      <c r="Z1783" s="553" t="s">
        <v>8674</v>
      </c>
      <c r="AA1783" s="554" t="s">
        <v>8674</v>
      </c>
      <c r="AB1783" s="684" t="s">
        <v>8674</v>
      </c>
      <c r="AC1783" s="561">
        <v>7.6116534414188118E-4</v>
      </c>
    </row>
    <row r="1784" spans="1:29" ht="15" customHeight="1" thickBot="1" x14ac:dyDescent="0.3">
      <c r="A1784" s="532" t="s">
        <v>7873</v>
      </c>
      <c r="B1784" s="577">
        <v>264</v>
      </c>
      <c r="C1784" s="533" t="s">
        <v>7874</v>
      </c>
      <c r="D1784" s="534" t="s">
        <v>41</v>
      </c>
      <c r="E1784" s="537" t="s">
        <v>13</v>
      </c>
      <c r="F1784" s="530" t="s">
        <v>2370</v>
      </c>
      <c r="G1784" s="266" t="s">
        <v>2371</v>
      </c>
      <c r="H1784" s="530" t="s">
        <v>1228</v>
      </c>
      <c r="I1784" s="266">
        <v>100</v>
      </c>
      <c r="J1784" s="531">
        <v>2</v>
      </c>
      <c r="K1784" s="549" t="s">
        <v>8674</v>
      </c>
      <c r="L1784" s="549" t="s">
        <v>8674</v>
      </c>
      <c r="M1784" s="549" t="s">
        <v>8674</v>
      </c>
      <c r="N1784" s="549" t="s">
        <v>8674</v>
      </c>
      <c r="O1784" s="549" t="s">
        <v>8674</v>
      </c>
      <c r="P1784" s="550" t="s">
        <v>8674</v>
      </c>
      <c r="Q1784" s="551" t="s">
        <v>8674</v>
      </c>
      <c r="R1784" s="551" t="s">
        <v>8674</v>
      </c>
      <c r="S1784" s="551">
        <v>1.9381723035177827E-3</v>
      </c>
      <c r="T1784" s="551" t="s">
        <v>8674</v>
      </c>
      <c r="U1784" s="551" t="s">
        <v>8674</v>
      </c>
      <c r="V1784" s="552">
        <v>8.3375715988961052E-4</v>
      </c>
      <c r="W1784" s="553">
        <v>4.1963911036508603E-3</v>
      </c>
      <c r="X1784" s="553" t="s">
        <v>8674</v>
      </c>
      <c r="Y1784" s="553" t="s">
        <v>8674</v>
      </c>
      <c r="Z1784" s="553" t="s">
        <v>8674</v>
      </c>
      <c r="AA1784" s="554" t="s">
        <v>8674</v>
      </c>
      <c r="AB1784" s="684">
        <v>1.3841022021066035E-3</v>
      </c>
      <c r="AC1784" s="561">
        <v>7.6116534414188118E-4</v>
      </c>
    </row>
    <row r="1785" spans="1:29" ht="15" customHeight="1" thickBot="1" x14ac:dyDescent="0.3">
      <c r="A1785" s="532" t="s">
        <v>8325</v>
      </c>
      <c r="B1785" s="577">
        <v>234</v>
      </c>
      <c r="C1785" s="533" t="s">
        <v>8326</v>
      </c>
      <c r="D1785" s="534" t="s">
        <v>41</v>
      </c>
      <c r="E1785" s="537" t="s">
        <v>12</v>
      </c>
      <c r="F1785" s="530" t="s">
        <v>1801</v>
      </c>
      <c r="G1785" s="266" t="s">
        <v>1802</v>
      </c>
      <c r="H1785" s="530" t="s">
        <v>567</v>
      </c>
      <c r="I1785" s="266">
        <v>100</v>
      </c>
      <c r="J1785" s="531">
        <v>2</v>
      </c>
      <c r="K1785" s="549" t="s">
        <v>8674</v>
      </c>
      <c r="L1785" s="549" t="s">
        <v>8674</v>
      </c>
      <c r="M1785" s="549" t="s">
        <v>8674</v>
      </c>
      <c r="N1785" s="549">
        <v>5.067396371744198E-3</v>
      </c>
      <c r="O1785" s="549" t="s">
        <v>8674</v>
      </c>
      <c r="P1785" s="550">
        <v>1.4170929754701207E-3</v>
      </c>
      <c r="Q1785" s="551" t="s">
        <v>8674</v>
      </c>
      <c r="R1785" s="551" t="s">
        <v>8674</v>
      </c>
      <c r="S1785" s="551" t="s">
        <v>8674</v>
      </c>
      <c r="T1785" s="551">
        <v>5.4957133435919979E-3</v>
      </c>
      <c r="U1785" s="551" t="s">
        <v>8674</v>
      </c>
      <c r="V1785" s="552">
        <v>8.3375715988961052E-4</v>
      </c>
      <c r="W1785" s="553" t="s">
        <v>8674</v>
      </c>
      <c r="X1785" s="553" t="s">
        <v>8674</v>
      </c>
      <c r="Y1785" s="553" t="s">
        <v>8674</v>
      </c>
      <c r="Z1785" s="553" t="s">
        <v>8674</v>
      </c>
      <c r="AA1785" s="554" t="s">
        <v>8674</v>
      </c>
      <c r="AB1785" s="684" t="s">
        <v>8674</v>
      </c>
      <c r="AC1785" s="561">
        <v>7.6116534414188118E-4</v>
      </c>
    </row>
    <row r="1786" spans="1:29" ht="15" customHeight="1" thickBot="1" x14ac:dyDescent="0.3">
      <c r="A1786" s="532" t="s">
        <v>7794</v>
      </c>
      <c r="B1786" s="577">
        <v>259</v>
      </c>
      <c r="C1786" s="533" t="s">
        <v>7795</v>
      </c>
      <c r="D1786" s="534" t="s">
        <v>41</v>
      </c>
      <c r="E1786" s="537" t="s">
        <v>12</v>
      </c>
      <c r="F1786" s="530" t="s">
        <v>1803</v>
      </c>
      <c r="G1786" s="266" t="s">
        <v>1804</v>
      </c>
      <c r="H1786" s="530" t="s">
        <v>1805</v>
      </c>
      <c r="I1786" s="266">
        <v>99</v>
      </c>
      <c r="J1786" s="531">
        <v>2</v>
      </c>
      <c r="K1786" s="549" t="s">
        <v>8674</v>
      </c>
      <c r="L1786" s="549" t="s">
        <v>8674</v>
      </c>
      <c r="M1786" s="549" t="s">
        <v>8674</v>
      </c>
      <c r="N1786" s="549" t="s">
        <v>8674</v>
      </c>
      <c r="O1786" s="549" t="s">
        <v>8674</v>
      </c>
      <c r="P1786" s="550" t="s">
        <v>8674</v>
      </c>
      <c r="Q1786" s="551" t="s">
        <v>8674</v>
      </c>
      <c r="R1786" s="551" t="s">
        <v>8674</v>
      </c>
      <c r="S1786" s="551" t="s">
        <v>8674</v>
      </c>
      <c r="T1786" s="551" t="s">
        <v>8674</v>
      </c>
      <c r="U1786" s="551" t="s">
        <v>8674</v>
      </c>
      <c r="V1786" s="552" t="s">
        <v>8674</v>
      </c>
      <c r="W1786" s="553" t="s">
        <v>8674</v>
      </c>
      <c r="X1786" s="553" t="s">
        <v>8674</v>
      </c>
      <c r="Y1786" s="553">
        <v>5.1888750518887502E-3</v>
      </c>
      <c r="Z1786" s="553" t="s">
        <v>8674</v>
      </c>
      <c r="AA1786" s="554" t="s">
        <v>8674</v>
      </c>
      <c r="AB1786" s="684">
        <v>2.768204404213207E-3</v>
      </c>
      <c r="AC1786" s="561">
        <v>7.6116534414188118E-4</v>
      </c>
    </row>
    <row r="1787" spans="1:29" ht="15" customHeight="1" thickBot="1" x14ac:dyDescent="0.3">
      <c r="A1787" s="532" t="s">
        <v>7893</v>
      </c>
      <c r="B1787" s="577">
        <v>292</v>
      </c>
      <c r="C1787" s="533" t="s">
        <v>7894</v>
      </c>
      <c r="D1787" s="534" t="s">
        <v>42</v>
      </c>
      <c r="E1787" s="537" t="s">
        <v>5</v>
      </c>
      <c r="F1787" s="530" t="s">
        <v>3395</v>
      </c>
      <c r="G1787" s="266" t="s">
        <v>3396</v>
      </c>
      <c r="H1787" s="530" t="s">
        <v>3288</v>
      </c>
      <c r="I1787" s="266">
        <v>99</v>
      </c>
      <c r="J1787" s="531">
        <v>2</v>
      </c>
      <c r="K1787" s="549" t="s">
        <v>8674</v>
      </c>
      <c r="L1787" s="549" t="s">
        <v>8674</v>
      </c>
      <c r="M1787" s="549" t="s">
        <v>8674</v>
      </c>
      <c r="N1787" s="549" t="s">
        <v>8674</v>
      </c>
      <c r="O1787" s="549" t="s">
        <v>8674</v>
      </c>
      <c r="P1787" s="550" t="s">
        <v>8674</v>
      </c>
      <c r="Q1787" s="551" t="s">
        <v>8674</v>
      </c>
      <c r="R1787" s="551" t="s">
        <v>8674</v>
      </c>
      <c r="S1787" s="551" t="s">
        <v>8674</v>
      </c>
      <c r="T1787" s="551">
        <v>5.4957133435919979E-3</v>
      </c>
      <c r="U1787" s="551" t="s">
        <v>8674</v>
      </c>
      <c r="V1787" s="552">
        <v>8.3375715988961052E-4</v>
      </c>
      <c r="W1787" s="553">
        <v>4.1963911036508603E-3</v>
      </c>
      <c r="X1787" s="553" t="s">
        <v>8674</v>
      </c>
      <c r="Y1787" s="553" t="s">
        <v>8674</v>
      </c>
      <c r="Z1787" s="553" t="s">
        <v>8674</v>
      </c>
      <c r="AA1787" s="554" t="s">
        <v>8674</v>
      </c>
      <c r="AB1787" s="684">
        <v>1.3841022021066035E-3</v>
      </c>
      <c r="AC1787" s="561">
        <v>7.6116534414188118E-4</v>
      </c>
    </row>
    <row r="1788" spans="1:29" ht="15" customHeight="1" thickBot="1" x14ac:dyDescent="0.3">
      <c r="A1788" s="532" t="s">
        <v>7867</v>
      </c>
      <c r="B1788" s="577">
        <v>324</v>
      </c>
      <c r="C1788" s="533" t="s">
        <v>7868</v>
      </c>
      <c r="D1788" s="534" t="s">
        <v>42</v>
      </c>
      <c r="E1788" s="537" t="s">
        <v>5</v>
      </c>
      <c r="F1788" s="530" t="s">
        <v>3420</v>
      </c>
      <c r="G1788" s="266" t="s">
        <v>3421</v>
      </c>
      <c r="H1788" s="530" t="s">
        <v>3208</v>
      </c>
      <c r="I1788" s="266">
        <v>100</v>
      </c>
      <c r="J1788" s="531">
        <v>2</v>
      </c>
      <c r="K1788" s="549" t="s">
        <v>8674</v>
      </c>
      <c r="L1788" s="549" t="s">
        <v>8674</v>
      </c>
      <c r="M1788" s="549" t="s">
        <v>8674</v>
      </c>
      <c r="N1788" s="549" t="s">
        <v>8674</v>
      </c>
      <c r="O1788" s="549" t="s">
        <v>8674</v>
      </c>
      <c r="P1788" s="550" t="s">
        <v>8674</v>
      </c>
      <c r="Q1788" s="551" t="s">
        <v>8674</v>
      </c>
      <c r="R1788" s="551" t="s">
        <v>8674</v>
      </c>
      <c r="S1788" s="551" t="s">
        <v>8674</v>
      </c>
      <c r="T1788" s="551">
        <v>5.4957133435919979E-3</v>
      </c>
      <c r="U1788" s="551" t="s">
        <v>8674</v>
      </c>
      <c r="V1788" s="552">
        <v>8.3375715988961052E-4</v>
      </c>
      <c r="W1788" s="553" t="s">
        <v>8674</v>
      </c>
      <c r="X1788" s="553" t="s">
        <v>8674</v>
      </c>
      <c r="Y1788" s="553" t="s">
        <v>8674</v>
      </c>
      <c r="Z1788" s="553" t="s">
        <v>8674</v>
      </c>
      <c r="AA1788" s="554">
        <v>4.042037186742118E-2</v>
      </c>
      <c r="AB1788" s="684">
        <v>1.3841022021066035E-3</v>
      </c>
      <c r="AC1788" s="561">
        <v>7.6116534414188118E-4</v>
      </c>
    </row>
    <row r="1789" spans="1:29" ht="15" customHeight="1" thickBot="1" x14ac:dyDescent="0.3">
      <c r="A1789" s="532" t="s">
        <v>8161</v>
      </c>
      <c r="B1789" s="577">
        <v>318</v>
      </c>
      <c r="C1789" s="533" t="s">
        <v>8162</v>
      </c>
      <c r="D1789" s="534" t="s">
        <v>42</v>
      </c>
      <c r="E1789" s="537" t="s">
        <v>11</v>
      </c>
      <c r="F1789" s="530" t="s">
        <v>4197</v>
      </c>
      <c r="G1789" s="266" t="s">
        <v>4198</v>
      </c>
      <c r="H1789" s="530" t="s">
        <v>4199</v>
      </c>
      <c r="I1789" s="266">
        <v>94</v>
      </c>
      <c r="J1789" s="531">
        <v>2</v>
      </c>
      <c r="K1789" s="549" t="s">
        <v>8674</v>
      </c>
      <c r="L1789" s="549" t="s">
        <v>8674</v>
      </c>
      <c r="M1789" s="549" t="s">
        <v>8674</v>
      </c>
      <c r="N1789" s="549" t="s">
        <v>8674</v>
      </c>
      <c r="O1789" s="549" t="s">
        <v>8674</v>
      </c>
      <c r="P1789" s="550" t="s">
        <v>8674</v>
      </c>
      <c r="Q1789" s="551">
        <v>5.1964248596965291E-3</v>
      </c>
      <c r="R1789" s="551" t="s">
        <v>8674</v>
      </c>
      <c r="S1789" s="551" t="s">
        <v>8674</v>
      </c>
      <c r="T1789" s="551" t="s">
        <v>8674</v>
      </c>
      <c r="U1789" s="551" t="s">
        <v>8674</v>
      </c>
      <c r="V1789" s="552">
        <v>1.667514319779221E-3</v>
      </c>
      <c r="W1789" s="553" t="s">
        <v>8674</v>
      </c>
      <c r="X1789" s="553" t="s">
        <v>8674</v>
      </c>
      <c r="Y1789" s="553" t="s">
        <v>8674</v>
      </c>
      <c r="Z1789" s="553" t="s">
        <v>8674</v>
      </c>
      <c r="AA1789" s="554" t="s">
        <v>8674</v>
      </c>
      <c r="AB1789" s="684" t="s">
        <v>8674</v>
      </c>
      <c r="AC1789" s="561">
        <v>7.6116534414188118E-4</v>
      </c>
    </row>
    <row r="1790" spans="1:29" ht="15" customHeight="1" thickBot="1" x14ac:dyDescent="0.3">
      <c r="A1790" s="532" t="s">
        <v>8273</v>
      </c>
      <c r="B1790" s="577">
        <v>320</v>
      </c>
      <c r="C1790" s="533" t="s">
        <v>8274</v>
      </c>
      <c r="D1790" s="534" t="s">
        <v>42</v>
      </c>
      <c r="E1790" s="537" t="s">
        <v>11</v>
      </c>
      <c r="F1790" s="530" t="s">
        <v>4203</v>
      </c>
      <c r="G1790" s="266" t="s">
        <v>4201</v>
      </c>
      <c r="H1790" s="530" t="s">
        <v>4204</v>
      </c>
      <c r="I1790" s="266">
        <v>86</v>
      </c>
      <c r="J1790" s="531">
        <v>2</v>
      </c>
      <c r="K1790" s="549" t="s">
        <v>8674</v>
      </c>
      <c r="L1790" s="549" t="s">
        <v>8674</v>
      </c>
      <c r="M1790" s="549" t="s">
        <v>8674</v>
      </c>
      <c r="N1790" s="549" t="s">
        <v>8674</v>
      </c>
      <c r="O1790" s="549" t="s">
        <v>8674</v>
      </c>
      <c r="P1790" s="550" t="s">
        <v>8674</v>
      </c>
      <c r="Q1790" s="551">
        <v>2.5982124298482645E-3</v>
      </c>
      <c r="R1790" s="551" t="s">
        <v>8674</v>
      </c>
      <c r="S1790" s="551">
        <v>1.9381723035177827E-3</v>
      </c>
      <c r="T1790" s="551" t="s">
        <v>8674</v>
      </c>
      <c r="U1790" s="551" t="s">
        <v>8674</v>
      </c>
      <c r="V1790" s="552">
        <v>1.667514319779221E-3</v>
      </c>
      <c r="W1790" s="553" t="s">
        <v>8674</v>
      </c>
      <c r="X1790" s="553" t="s">
        <v>8674</v>
      </c>
      <c r="Y1790" s="553" t="s">
        <v>8674</v>
      </c>
      <c r="Z1790" s="553" t="s">
        <v>8674</v>
      </c>
      <c r="AA1790" s="554" t="s">
        <v>8674</v>
      </c>
      <c r="AB1790" s="684" t="s">
        <v>8674</v>
      </c>
      <c r="AC1790" s="561">
        <v>7.6116534414188118E-4</v>
      </c>
    </row>
    <row r="1791" spans="1:29" ht="15" customHeight="1" thickBot="1" x14ac:dyDescent="0.3">
      <c r="A1791" s="532" t="s">
        <v>8443</v>
      </c>
      <c r="B1791" s="577">
        <v>242</v>
      </c>
      <c r="C1791" s="533" t="s">
        <v>8444</v>
      </c>
      <c r="D1791" s="534" t="s">
        <v>41</v>
      </c>
      <c r="E1791" s="537" t="s">
        <v>6</v>
      </c>
      <c r="F1791" s="530" t="s">
        <v>790</v>
      </c>
      <c r="G1791" s="266" t="s">
        <v>791</v>
      </c>
      <c r="H1791" s="530" t="s">
        <v>423</v>
      </c>
      <c r="I1791" s="266">
        <v>99</v>
      </c>
      <c r="J1791" s="531">
        <v>2</v>
      </c>
      <c r="K1791" s="549" t="s">
        <v>8674</v>
      </c>
      <c r="L1791" s="549" t="s">
        <v>8674</v>
      </c>
      <c r="M1791" s="549">
        <v>1.3083867591259976E-2</v>
      </c>
      <c r="N1791" s="549" t="s">
        <v>8674</v>
      </c>
      <c r="O1791" s="549" t="s">
        <v>8674</v>
      </c>
      <c r="P1791" s="550">
        <v>2.8341859509402414E-3</v>
      </c>
      <c r="Q1791" s="551" t="s">
        <v>8674</v>
      </c>
      <c r="R1791" s="551" t="s">
        <v>8674</v>
      </c>
      <c r="S1791" s="551" t="s">
        <v>8674</v>
      </c>
      <c r="T1791" s="551" t="s">
        <v>8674</v>
      </c>
      <c r="U1791" s="551" t="s">
        <v>8674</v>
      </c>
      <c r="V1791" s="552" t="s">
        <v>8674</v>
      </c>
      <c r="W1791" s="553" t="s">
        <v>8674</v>
      </c>
      <c r="X1791" s="553" t="s">
        <v>8674</v>
      </c>
      <c r="Y1791" s="553" t="s">
        <v>8674</v>
      </c>
      <c r="Z1791" s="553" t="s">
        <v>8674</v>
      </c>
      <c r="AA1791" s="554" t="s">
        <v>8674</v>
      </c>
      <c r="AB1791" s="684" t="s">
        <v>8674</v>
      </c>
      <c r="AC1791" s="561">
        <v>7.6116534414188118E-4</v>
      </c>
    </row>
    <row r="1792" spans="1:29" ht="15" customHeight="1" thickBot="1" x14ac:dyDescent="0.3">
      <c r="A1792" s="532" t="s">
        <v>7975</v>
      </c>
      <c r="B1792" s="577">
        <v>306</v>
      </c>
      <c r="C1792" s="533" t="s">
        <v>7976</v>
      </c>
      <c r="D1792" s="534" t="s">
        <v>42</v>
      </c>
      <c r="E1792" s="537" t="s">
        <v>14</v>
      </c>
      <c r="F1792" s="530" t="s">
        <v>3861</v>
      </c>
      <c r="G1792" s="266" t="s">
        <v>3854</v>
      </c>
      <c r="H1792" s="530" t="s">
        <v>3862</v>
      </c>
      <c r="I1792" s="266">
        <v>93</v>
      </c>
      <c r="J1792" s="531">
        <v>2</v>
      </c>
      <c r="K1792" s="549" t="s">
        <v>8674</v>
      </c>
      <c r="L1792" s="549" t="s">
        <v>8674</v>
      </c>
      <c r="M1792" s="549" t="s">
        <v>8674</v>
      </c>
      <c r="N1792" s="549" t="s">
        <v>8674</v>
      </c>
      <c r="O1792" s="549">
        <v>5.280946345585129E-3</v>
      </c>
      <c r="P1792" s="550">
        <v>1.4170929754701207E-3</v>
      </c>
      <c r="Q1792" s="551" t="s">
        <v>8674</v>
      </c>
      <c r="R1792" s="551" t="s">
        <v>8674</v>
      </c>
      <c r="S1792" s="551" t="s">
        <v>8674</v>
      </c>
      <c r="T1792" s="551" t="s">
        <v>8674</v>
      </c>
      <c r="U1792" s="551" t="s">
        <v>8674</v>
      </c>
      <c r="V1792" s="552" t="s">
        <v>8674</v>
      </c>
      <c r="W1792" s="553">
        <v>4.1963911036508603E-3</v>
      </c>
      <c r="X1792" s="553" t="s">
        <v>8674</v>
      </c>
      <c r="Y1792" s="553" t="s">
        <v>8674</v>
      </c>
      <c r="Z1792" s="553" t="s">
        <v>8674</v>
      </c>
      <c r="AA1792" s="554" t="s">
        <v>8674</v>
      </c>
      <c r="AB1792" s="684">
        <v>1.3841022021066035E-3</v>
      </c>
      <c r="AC1792" s="561">
        <v>7.6116534414188118E-4</v>
      </c>
    </row>
    <row r="1793" spans="1:29" ht="15" customHeight="1" thickBot="1" x14ac:dyDescent="0.3">
      <c r="A1793" s="532" t="s">
        <v>7786</v>
      </c>
      <c r="B1793" s="577">
        <v>303</v>
      </c>
      <c r="C1793" s="533" t="s">
        <v>7787</v>
      </c>
      <c r="D1793" s="534" t="s">
        <v>42</v>
      </c>
      <c r="E1793" s="537" t="s">
        <v>5</v>
      </c>
      <c r="F1793" s="530" t="s">
        <v>3441</v>
      </c>
      <c r="G1793" s="266" t="s">
        <v>3442</v>
      </c>
      <c r="H1793" s="530" t="s">
        <v>2947</v>
      </c>
      <c r="I1793" s="266">
        <v>99</v>
      </c>
      <c r="J1793" s="531">
        <v>2</v>
      </c>
      <c r="K1793" s="549" t="s">
        <v>8674</v>
      </c>
      <c r="L1793" s="549" t="s">
        <v>8674</v>
      </c>
      <c r="M1793" s="549" t="s">
        <v>8674</v>
      </c>
      <c r="N1793" s="549" t="s">
        <v>8674</v>
      </c>
      <c r="O1793" s="549" t="s">
        <v>8674</v>
      </c>
      <c r="P1793" s="550" t="s">
        <v>8674</v>
      </c>
      <c r="Q1793" s="551" t="s">
        <v>8674</v>
      </c>
      <c r="R1793" s="551" t="s">
        <v>8674</v>
      </c>
      <c r="S1793" s="551" t="s">
        <v>8674</v>
      </c>
      <c r="T1793" s="551" t="s">
        <v>8674</v>
      </c>
      <c r="U1793" s="551" t="s">
        <v>8674</v>
      </c>
      <c r="V1793" s="552" t="s">
        <v>8674</v>
      </c>
      <c r="W1793" s="553">
        <v>8.3927822073017206E-3</v>
      </c>
      <c r="X1793" s="553" t="s">
        <v>8674</v>
      </c>
      <c r="Y1793" s="553" t="s">
        <v>8674</v>
      </c>
      <c r="Z1793" s="553" t="s">
        <v>8674</v>
      </c>
      <c r="AA1793" s="554" t="s">
        <v>8674</v>
      </c>
      <c r="AB1793" s="684">
        <v>2.768204404213207E-3</v>
      </c>
      <c r="AC1793" s="561">
        <v>7.6116534414188118E-4</v>
      </c>
    </row>
    <row r="1794" spans="1:29" ht="15" customHeight="1" thickBot="1" x14ac:dyDescent="0.3">
      <c r="A1794" s="532" t="s">
        <v>7776</v>
      </c>
      <c r="B1794" s="577">
        <v>293</v>
      </c>
      <c r="C1794" s="533" t="s">
        <v>7777</v>
      </c>
      <c r="D1794" s="534" t="s">
        <v>42</v>
      </c>
      <c r="E1794" s="537" t="s">
        <v>5</v>
      </c>
      <c r="F1794" s="530" t="s">
        <v>3464</v>
      </c>
      <c r="G1794" s="266" t="s">
        <v>3465</v>
      </c>
      <c r="H1794" s="530" t="s">
        <v>3399</v>
      </c>
      <c r="I1794" s="266">
        <v>99</v>
      </c>
      <c r="J1794" s="531">
        <v>2</v>
      </c>
      <c r="K1794" s="549" t="s">
        <v>8674</v>
      </c>
      <c r="L1794" s="549" t="s">
        <v>8674</v>
      </c>
      <c r="M1794" s="549" t="s">
        <v>8674</v>
      </c>
      <c r="N1794" s="549" t="s">
        <v>8674</v>
      </c>
      <c r="O1794" s="549" t="s">
        <v>8674</v>
      </c>
      <c r="P1794" s="550" t="s">
        <v>8674</v>
      </c>
      <c r="Q1794" s="551" t="s">
        <v>8674</v>
      </c>
      <c r="R1794" s="551" t="s">
        <v>8674</v>
      </c>
      <c r="S1794" s="551" t="s">
        <v>8674</v>
      </c>
      <c r="T1794" s="551" t="s">
        <v>8674</v>
      </c>
      <c r="U1794" s="551" t="s">
        <v>8674</v>
      </c>
      <c r="V1794" s="552" t="s">
        <v>8674</v>
      </c>
      <c r="W1794" s="553">
        <v>8.3927822073017206E-3</v>
      </c>
      <c r="X1794" s="553" t="s">
        <v>8674</v>
      </c>
      <c r="Y1794" s="553" t="s">
        <v>8674</v>
      </c>
      <c r="Z1794" s="553" t="s">
        <v>8674</v>
      </c>
      <c r="AA1794" s="554" t="s">
        <v>8674</v>
      </c>
      <c r="AB1794" s="684">
        <v>2.768204404213207E-3</v>
      </c>
      <c r="AC1794" s="561">
        <v>7.6116534414188118E-4</v>
      </c>
    </row>
    <row r="1795" spans="1:29" ht="15" customHeight="1" thickBot="1" x14ac:dyDescent="0.3">
      <c r="A1795" s="532" t="s">
        <v>7883</v>
      </c>
      <c r="B1795" s="577">
        <v>319</v>
      </c>
      <c r="C1795" s="533" t="s">
        <v>7884</v>
      </c>
      <c r="D1795" s="534" t="s">
        <v>42</v>
      </c>
      <c r="E1795" s="537" t="s">
        <v>5</v>
      </c>
      <c r="F1795" s="530" t="s">
        <v>3466</v>
      </c>
      <c r="G1795" s="266" t="s">
        <v>3467</v>
      </c>
      <c r="H1795" s="530" t="s">
        <v>3468</v>
      </c>
      <c r="I1795" s="266">
        <v>99</v>
      </c>
      <c r="J1795" s="531">
        <v>2</v>
      </c>
      <c r="K1795" s="549" t="s">
        <v>8674</v>
      </c>
      <c r="L1795" s="549" t="s">
        <v>8674</v>
      </c>
      <c r="M1795" s="549" t="s">
        <v>8674</v>
      </c>
      <c r="N1795" s="549" t="s">
        <v>8674</v>
      </c>
      <c r="O1795" s="549" t="s">
        <v>8674</v>
      </c>
      <c r="P1795" s="550" t="s">
        <v>8674</v>
      </c>
      <c r="Q1795" s="551">
        <v>2.5982124298482645E-3</v>
      </c>
      <c r="R1795" s="551" t="s">
        <v>8674</v>
      </c>
      <c r="S1795" s="551" t="s">
        <v>8674</v>
      </c>
      <c r="T1795" s="551" t="s">
        <v>8674</v>
      </c>
      <c r="U1795" s="551" t="s">
        <v>8674</v>
      </c>
      <c r="V1795" s="552">
        <v>8.3375715988961052E-4</v>
      </c>
      <c r="W1795" s="553">
        <v>4.1963911036508603E-3</v>
      </c>
      <c r="X1795" s="553" t="s">
        <v>8674</v>
      </c>
      <c r="Y1795" s="553" t="s">
        <v>8674</v>
      </c>
      <c r="Z1795" s="553" t="s">
        <v>8674</v>
      </c>
      <c r="AA1795" s="554" t="s">
        <v>8674</v>
      </c>
      <c r="AB1795" s="684">
        <v>1.3841022021066035E-3</v>
      </c>
      <c r="AC1795" s="561">
        <v>7.6116534414188118E-4</v>
      </c>
    </row>
    <row r="1796" spans="1:29" ht="15" customHeight="1" thickBot="1" x14ac:dyDescent="0.3">
      <c r="A1796" s="532" t="s">
        <v>7778</v>
      </c>
      <c r="B1796" s="577">
        <v>282</v>
      </c>
      <c r="C1796" s="533" t="s">
        <v>7779</v>
      </c>
      <c r="D1796" s="534" t="s">
        <v>41</v>
      </c>
      <c r="E1796" s="537" t="s">
        <v>13</v>
      </c>
      <c r="F1796" s="530" t="s">
        <v>2376</v>
      </c>
      <c r="G1796" s="266" t="s">
        <v>2377</v>
      </c>
      <c r="H1796" s="530" t="s">
        <v>2378</v>
      </c>
      <c r="I1796" s="266">
        <v>99</v>
      </c>
      <c r="J1796" s="531">
        <v>2</v>
      </c>
      <c r="K1796" s="549" t="s">
        <v>8674</v>
      </c>
      <c r="L1796" s="549" t="s">
        <v>8674</v>
      </c>
      <c r="M1796" s="549" t="s">
        <v>8674</v>
      </c>
      <c r="N1796" s="549" t="s">
        <v>8674</v>
      </c>
      <c r="O1796" s="549" t="s">
        <v>8674</v>
      </c>
      <c r="P1796" s="550" t="s">
        <v>8674</v>
      </c>
      <c r="Q1796" s="551" t="s">
        <v>8674</v>
      </c>
      <c r="R1796" s="551" t="s">
        <v>8674</v>
      </c>
      <c r="S1796" s="551" t="s">
        <v>8674</v>
      </c>
      <c r="T1796" s="551" t="s">
        <v>8674</v>
      </c>
      <c r="U1796" s="551" t="s">
        <v>8674</v>
      </c>
      <c r="V1796" s="552" t="s">
        <v>8674</v>
      </c>
      <c r="W1796" s="553" t="s">
        <v>8674</v>
      </c>
      <c r="X1796" s="553" t="s">
        <v>8674</v>
      </c>
      <c r="Y1796" s="553" t="s">
        <v>8674</v>
      </c>
      <c r="Z1796" s="553">
        <v>9.1911764705882359E-2</v>
      </c>
      <c r="AA1796" s="554" t="s">
        <v>8674</v>
      </c>
      <c r="AB1796" s="684">
        <v>2.768204404213207E-3</v>
      </c>
      <c r="AC1796" s="561">
        <v>7.6116534414188118E-4</v>
      </c>
    </row>
    <row r="1797" spans="1:29" ht="15" customHeight="1" thickBot="1" x14ac:dyDescent="0.3">
      <c r="A1797" s="532" t="s">
        <v>7838</v>
      </c>
      <c r="B1797" s="577">
        <v>267</v>
      </c>
      <c r="C1797" s="533" t="s">
        <v>7839</v>
      </c>
      <c r="D1797" s="534" t="s">
        <v>42</v>
      </c>
      <c r="E1797" s="537" t="s">
        <v>32</v>
      </c>
      <c r="F1797" s="530" t="s">
        <v>4220</v>
      </c>
      <c r="G1797" s="266" t="s">
        <v>4221</v>
      </c>
      <c r="H1797" s="530" t="s">
        <v>2449</v>
      </c>
      <c r="I1797" s="266">
        <v>88</v>
      </c>
      <c r="J1797" s="531">
        <v>2</v>
      </c>
      <c r="K1797" s="549" t="s">
        <v>8674</v>
      </c>
      <c r="L1797" s="549" t="s">
        <v>8674</v>
      </c>
      <c r="M1797" s="549" t="s">
        <v>8674</v>
      </c>
      <c r="N1797" s="549" t="s">
        <v>8674</v>
      </c>
      <c r="O1797" s="549" t="s">
        <v>8674</v>
      </c>
      <c r="P1797" s="550" t="s">
        <v>8674</v>
      </c>
      <c r="Q1797" s="551" t="s">
        <v>8674</v>
      </c>
      <c r="R1797" s="551" t="s">
        <v>8674</v>
      </c>
      <c r="S1797" s="551" t="s">
        <v>8674</v>
      </c>
      <c r="T1797" s="551" t="s">
        <v>8674</v>
      </c>
      <c r="U1797" s="551" t="s">
        <v>8674</v>
      </c>
      <c r="V1797" s="552" t="s">
        <v>8674</v>
      </c>
      <c r="W1797" s="553" t="s">
        <v>8674</v>
      </c>
      <c r="X1797" s="553" t="s">
        <v>8674</v>
      </c>
      <c r="Y1797" s="553">
        <v>5.1888750518887502E-3</v>
      </c>
      <c r="Z1797" s="553" t="s">
        <v>8674</v>
      </c>
      <c r="AA1797" s="554" t="s">
        <v>8674</v>
      </c>
      <c r="AB1797" s="684">
        <v>2.768204404213207E-3</v>
      </c>
      <c r="AC1797" s="561">
        <v>7.6116534414188118E-4</v>
      </c>
    </row>
    <row r="1798" spans="1:29" ht="15" customHeight="1" thickBot="1" x14ac:dyDescent="0.3">
      <c r="A1798" s="532" t="s">
        <v>8487</v>
      </c>
      <c r="B1798" s="577">
        <v>306</v>
      </c>
      <c r="C1798" s="533" t="s">
        <v>8488</v>
      </c>
      <c r="D1798" s="534" t="s">
        <v>42</v>
      </c>
      <c r="E1798" s="537" t="s">
        <v>10</v>
      </c>
      <c r="F1798" s="530" t="s">
        <v>4122</v>
      </c>
      <c r="G1798" s="266" t="s">
        <v>4123</v>
      </c>
      <c r="H1798" s="530" t="s">
        <v>4124</v>
      </c>
      <c r="I1798" s="266">
        <v>93</v>
      </c>
      <c r="J1798" s="531">
        <v>2</v>
      </c>
      <c r="K1798" s="549">
        <v>1.5549681231534754E-2</v>
      </c>
      <c r="L1798" s="549" t="s">
        <v>8674</v>
      </c>
      <c r="M1798" s="549" t="s">
        <v>8674</v>
      </c>
      <c r="N1798" s="549" t="s">
        <v>8674</v>
      </c>
      <c r="O1798" s="549" t="s">
        <v>8674</v>
      </c>
      <c r="P1798" s="550">
        <v>2.8341859509402414E-3</v>
      </c>
      <c r="Q1798" s="551" t="s">
        <v>8674</v>
      </c>
      <c r="R1798" s="551" t="s">
        <v>8674</v>
      </c>
      <c r="S1798" s="551" t="s">
        <v>8674</v>
      </c>
      <c r="T1798" s="551" t="s">
        <v>8674</v>
      </c>
      <c r="U1798" s="551" t="s">
        <v>8674</v>
      </c>
      <c r="V1798" s="552" t="s">
        <v>8674</v>
      </c>
      <c r="W1798" s="553" t="s">
        <v>8674</v>
      </c>
      <c r="X1798" s="553" t="s">
        <v>8674</v>
      </c>
      <c r="Y1798" s="553" t="s">
        <v>8674</v>
      </c>
      <c r="Z1798" s="553" t="s">
        <v>8674</v>
      </c>
      <c r="AA1798" s="554" t="s">
        <v>8674</v>
      </c>
      <c r="AB1798" s="684" t="s">
        <v>8674</v>
      </c>
      <c r="AC1798" s="561">
        <v>7.6116534414188118E-4</v>
      </c>
    </row>
    <row r="1799" spans="1:29" ht="15" customHeight="1" thickBot="1" x14ac:dyDescent="0.3">
      <c r="A1799" s="532" t="s">
        <v>7889</v>
      </c>
      <c r="B1799" s="577">
        <v>281</v>
      </c>
      <c r="C1799" s="533" t="s">
        <v>7890</v>
      </c>
      <c r="D1799" s="534" t="s">
        <v>41</v>
      </c>
      <c r="E1799" s="537" t="s">
        <v>13</v>
      </c>
      <c r="F1799" s="530" t="s">
        <v>2387</v>
      </c>
      <c r="G1799" s="266" t="s">
        <v>2388</v>
      </c>
      <c r="H1799" s="530" t="s">
        <v>2389</v>
      </c>
      <c r="I1799" s="266">
        <v>99</v>
      </c>
      <c r="J1799" s="531">
        <v>2</v>
      </c>
      <c r="K1799" s="549" t="s">
        <v>8674</v>
      </c>
      <c r="L1799" s="549" t="s">
        <v>8674</v>
      </c>
      <c r="M1799" s="549" t="s">
        <v>8674</v>
      </c>
      <c r="N1799" s="549" t="s">
        <v>8674</v>
      </c>
      <c r="O1799" s="549" t="s">
        <v>8674</v>
      </c>
      <c r="P1799" s="550" t="s">
        <v>8674</v>
      </c>
      <c r="Q1799" s="551" t="s">
        <v>8674</v>
      </c>
      <c r="R1799" s="551" t="s">
        <v>8674</v>
      </c>
      <c r="S1799" s="551" t="s">
        <v>8674</v>
      </c>
      <c r="T1799" s="551">
        <v>5.4957133435919979E-3</v>
      </c>
      <c r="U1799" s="551" t="s">
        <v>8674</v>
      </c>
      <c r="V1799" s="552">
        <v>8.3375715988961052E-4</v>
      </c>
      <c r="W1799" s="553">
        <v>4.1963911036508603E-3</v>
      </c>
      <c r="X1799" s="553" t="s">
        <v>8674</v>
      </c>
      <c r="Y1799" s="553" t="s">
        <v>8674</v>
      </c>
      <c r="Z1799" s="553" t="s">
        <v>8674</v>
      </c>
      <c r="AA1799" s="554" t="s">
        <v>8674</v>
      </c>
      <c r="AB1799" s="684">
        <v>1.3841022021066035E-3</v>
      </c>
      <c r="AC1799" s="561">
        <v>7.6116534414188118E-4</v>
      </c>
    </row>
    <row r="1800" spans="1:29" ht="15" customHeight="1" thickBot="1" x14ac:dyDescent="0.3">
      <c r="A1800" s="532" t="s">
        <v>8021</v>
      </c>
      <c r="B1800" s="577">
        <v>284</v>
      </c>
      <c r="C1800" s="533" t="s">
        <v>8022</v>
      </c>
      <c r="D1800" s="534" t="s">
        <v>41</v>
      </c>
      <c r="E1800" s="537" t="s">
        <v>13</v>
      </c>
      <c r="F1800" s="530" t="s">
        <v>2393</v>
      </c>
      <c r="G1800" s="266" t="s">
        <v>2394</v>
      </c>
      <c r="H1800" s="530" t="s">
        <v>1104</v>
      </c>
      <c r="I1800" s="266">
        <v>100</v>
      </c>
      <c r="J1800" s="531">
        <v>2</v>
      </c>
      <c r="K1800" s="549" t="s">
        <v>8674</v>
      </c>
      <c r="L1800" s="549" t="s">
        <v>8674</v>
      </c>
      <c r="M1800" s="549" t="s">
        <v>8674</v>
      </c>
      <c r="N1800" s="549" t="s">
        <v>8674</v>
      </c>
      <c r="O1800" s="549" t="s">
        <v>8674</v>
      </c>
      <c r="P1800" s="550" t="s">
        <v>8674</v>
      </c>
      <c r="Q1800" s="551">
        <v>5.1964248596965291E-3</v>
      </c>
      <c r="R1800" s="551" t="s">
        <v>8674</v>
      </c>
      <c r="S1800" s="551" t="s">
        <v>8674</v>
      </c>
      <c r="T1800" s="551" t="s">
        <v>8674</v>
      </c>
      <c r="U1800" s="551" t="s">
        <v>8674</v>
      </c>
      <c r="V1800" s="552">
        <v>1.667514319779221E-3</v>
      </c>
      <c r="W1800" s="553" t="s">
        <v>8674</v>
      </c>
      <c r="X1800" s="553" t="s">
        <v>8674</v>
      </c>
      <c r="Y1800" s="553" t="s">
        <v>8674</v>
      </c>
      <c r="Z1800" s="553" t="s">
        <v>8674</v>
      </c>
      <c r="AA1800" s="554" t="s">
        <v>8674</v>
      </c>
      <c r="AB1800" s="684" t="s">
        <v>8674</v>
      </c>
      <c r="AC1800" s="561">
        <v>7.6116534414188118E-4</v>
      </c>
    </row>
    <row r="1801" spans="1:29" ht="15" customHeight="1" thickBot="1" x14ac:dyDescent="0.3">
      <c r="A1801" s="532" t="s">
        <v>7802</v>
      </c>
      <c r="B1801" s="577">
        <v>249</v>
      </c>
      <c r="C1801" s="533" t="s">
        <v>7803</v>
      </c>
      <c r="D1801" s="534" t="s">
        <v>41</v>
      </c>
      <c r="E1801" s="535" t="s">
        <v>6</v>
      </c>
      <c r="F1801" s="530" t="s">
        <v>794</v>
      </c>
      <c r="G1801" s="266" t="s">
        <v>795</v>
      </c>
      <c r="H1801" s="530" t="s">
        <v>527</v>
      </c>
      <c r="I1801" s="266">
        <v>97</v>
      </c>
      <c r="J1801" s="531">
        <v>2</v>
      </c>
      <c r="K1801" s="549" t="s">
        <v>8674</v>
      </c>
      <c r="L1801" s="549" t="s">
        <v>8674</v>
      </c>
      <c r="M1801" s="549" t="s">
        <v>8674</v>
      </c>
      <c r="N1801" s="549" t="s">
        <v>8674</v>
      </c>
      <c r="O1801" s="549" t="s">
        <v>8674</v>
      </c>
      <c r="P1801" s="550" t="s">
        <v>8674</v>
      </c>
      <c r="Q1801" s="551" t="s">
        <v>8674</v>
      </c>
      <c r="R1801" s="551" t="s">
        <v>8674</v>
      </c>
      <c r="S1801" s="551" t="s">
        <v>8674</v>
      </c>
      <c r="T1801" s="551" t="s">
        <v>8674</v>
      </c>
      <c r="U1801" s="551" t="s">
        <v>8674</v>
      </c>
      <c r="V1801" s="552" t="s">
        <v>8674</v>
      </c>
      <c r="W1801" s="553">
        <v>8.3927822073017206E-3</v>
      </c>
      <c r="X1801" s="553" t="s">
        <v>8674</v>
      </c>
      <c r="Y1801" s="553" t="s">
        <v>8674</v>
      </c>
      <c r="Z1801" s="553" t="s">
        <v>8674</v>
      </c>
      <c r="AA1801" s="554" t="s">
        <v>8674</v>
      </c>
      <c r="AB1801" s="684">
        <v>2.768204404213207E-3</v>
      </c>
      <c r="AC1801" s="561">
        <v>7.6116534414188118E-4</v>
      </c>
    </row>
    <row r="1802" spans="1:29" ht="15" customHeight="1" thickBot="1" x14ac:dyDescent="0.3">
      <c r="A1802" s="532" t="s">
        <v>8377</v>
      </c>
      <c r="B1802" s="577">
        <v>283</v>
      </c>
      <c r="C1802" s="533" t="s">
        <v>8378</v>
      </c>
      <c r="D1802" s="534" t="s">
        <v>41</v>
      </c>
      <c r="E1802" s="537" t="s">
        <v>17</v>
      </c>
      <c r="F1802" s="530" t="s">
        <v>1450</v>
      </c>
      <c r="G1802" s="266" t="s">
        <v>1451</v>
      </c>
      <c r="H1802" s="530" t="s">
        <v>1452</v>
      </c>
      <c r="I1802" s="266">
        <v>91</v>
      </c>
      <c r="J1802" s="531">
        <v>2</v>
      </c>
      <c r="K1802" s="549" t="s">
        <v>8674</v>
      </c>
      <c r="L1802" s="549" t="s">
        <v>8674</v>
      </c>
      <c r="M1802" s="549">
        <v>6.5419337956299879E-3</v>
      </c>
      <c r="N1802" s="549" t="s">
        <v>8674</v>
      </c>
      <c r="O1802" s="549" t="s">
        <v>8674</v>
      </c>
      <c r="P1802" s="550">
        <v>1.4170929754701207E-3</v>
      </c>
      <c r="Q1802" s="551">
        <v>2.5982124298482645E-3</v>
      </c>
      <c r="R1802" s="551" t="s">
        <v>8674</v>
      </c>
      <c r="S1802" s="551" t="s">
        <v>8674</v>
      </c>
      <c r="T1802" s="551" t="s">
        <v>8674</v>
      </c>
      <c r="U1802" s="551" t="s">
        <v>8674</v>
      </c>
      <c r="V1802" s="552">
        <v>8.3375715988961052E-4</v>
      </c>
      <c r="W1802" s="553" t="s">
        <v>8674</v>
      </c>
      <c r="X1802" s="553" t="s">
        <v>8674</v>
      </c>
      <c r="Y1802" s="553" t="s">
        <v>8674</v>
      </c>
      <c r="Z1802" s="553" t="s">
        <v>8674</v>
      </c>
      <c r="AA1802" s="554" t="s">
        <v>8674</v>
      </c>
      <c r="AB1802" s="684" t="s">
        <v>8674</v>
      </c>
      <c r="AC1802" s="561">
        <v>7.6116534414188118E-4</v>
      </c>
    </row>
    <row r="1803" spans="1:29" ht="15" customHeight="1" thickBot="1" x14ac:dyDescent="0.3">
      <c r="A1803" s="532" t="s">
        <v>8007</v>
      </c>
      <c r="B1803" s="577">
        <v>248</v>
      </c>
      <c r="C1803" s="533" t="s">
        <v>8008</v>
      </c>
      <c r="D1803" s="534" t="s">
        <v>41</v>
      </c>
      <c r="E1803" s="537" t="s">
        <v>6</v>
      </c>
      <c r="F1803" s="530" t="s">
        <v>799</v>
      </c>
      <c r="G1803" s="266" t="s">
        <v>800</v>
      </c>
      <c r="H1803" s="530" t="s">
        <v>323</v>
      </c>
      <c r="I1803" s="266">
        <v>100</v>
      </c>
      <c r="J1803" s="531">
        <v>2</v>
      </c>
      <c r="K1803" s="549" t="s">
        <v>8674</v>
      </c>
      <c r="L1803" s="549" t="s">
        <v>8674</v>
      </c>
      <c r="M1803" s="549" t="s">
        <v>8674</v>
      </c>
      <c r="N1803" s="549" t="s">
        <v>8674</v>
      </c>
      <c r="O1803" s="549" t="s">
        <v>8674</v>
      </c>
      <c r="P1803" s="550" t="s">
        <v>8674</v>
      </c>
      <c r="Q1803" s="551">
        <v>5.1964248596965291E-3</v>
      </c>
      <c r="R1803" s="551" t="s">
        <v>8674</v>
      </c>
      <c r="S1803" s="551" t="s">
        <v>8674</v>
      </c>
      <c r="T1803" s="551" t="s">
        <v>8674</v>
      </c>
      <c r="U1803" s="551" t="s">
        <v>8674</v>
      </c>
      <c r="V1803" s="552">
        <v>1.667514319779221E-3</v>
      </c>
      <c r="W1803" s="553" t="s">
        <v>8674</v>
      </c>
      <c r="X1803" s="553" t="s">
        <v>8674</v>
      </c>
      <c r="Y1803" s="553" t="s">
        <v>8674</v>
      </c>
      <c r="Z1803" s="553" t="s">
        <v>8674</v>
      </c>
      <c r="AA1803" s="554" t="s">
        <v>8674</v>
      </c>
      <c r="AB1803" s="684" t="s">
        <v>8674</v>
      </c>
      <c r="AC1803" s="561">
        <v>7.6116534414188118E-4</v>
      </c>
    </row>
    <row r="1804" spans="1:29" ht="15" customHeight="1" thickBot="1" x14ac:dyDescent="0.3">
      <c r="A1804" s="532" t="s">
        <v>8491</v>
      </c>
      <c r="B1804" s="577">
        <v>334</v>
      </c>
      <c r="C1804" s="533" t="s">
        <v>8492</v>
      </c>
      <c r="D1804" s="534" t="s">
        <v>42</v>
      </c>
      <c r="E1804" s="537" t="s">
        <v>5</v>
      </c>
      <c r="F1804" s="530" t="s">
        <v>3497</v>
      </c>
      <c r="G1804" s="266" t="s">
        <v>3498</v>
      </c>
      <c r="H1804" s="530" t="s">
        <v>3499</v>
      </c>
      <c r="I1804" s="266">
        <v>93</v>
      </c>
      <c r="J1804" s="531">
        <v>2</v>
      </c>
      <c r="K1804" s="549">
        <v>1.5549681231534754E-2</v>
      </c>
      <c r="L1804" s="549" t="s">
        <v>8674</v>
      </c>
      <c r="M1804" s="549" t="s">
        <v>8674</v>
      </c>
      <c r="N1804" s="549" t="s">
        <v>8674</v>
      </c>
      <c r="O1804" s="549" t="s">
        <v>8674</v>
      </c>
      <c r="P1804" s="550">
        <v>2.8341859509402414E-3</v>
      </c>
      <c r="Q1804" s="551" t="s">
        <v>8674</v>
      </c>
      <c r="R1804" s="551" t="s">
        <v>8674</v>
      </c>
      <c r="S1804" s="551" t="s">
        <v>8674</v>
      </c>
      <c r="T1804" s="551" t="s">
        <v>8674</v>
      </c>
      <c r="U1804" s="551" t="s">
        <v>8674</v>
      </c>
      <c r="V1804" s="552" t="s">
        <v>8674</v>
      </c>
      <c r="W1804" s="553" t="s">
        <v>8674</v>
      </c>
      <c r="X1804" s="553" t="s">
        <v>8674</v>
      </c>
      <c r="Y1804" s="553" t="s">
        <v>8674</v>
      </c>
      <c r="Z1804" s="553" t="s">
        <v>8674</v>
      </c>
      <c r="AA1804" s="554" t="s">
        <v>8674</v>
      </c>
      <c r="AB1804" s="684" t="s">
        <v>8674</v>
      </c>
      <c r="AC1804" s="561">
        <v>7.6116534414188118E-4</v>
      </c>
    </row>
    <row r="1805" spans="1:29" ht="15" customHeight="1" thickBot="1" x14ac:dyDescent="0.3">
      <c r="A1805" s="532" t="s">
        <v>8073</v>
      </c>
      <c r="B1805" s="577">
        <v>323</v>
      </c>
      <c r="C1805" s="533" t="s">
        <v>8074</v>
      </c>
      <c r="D1805" s="534" t="s">
        <v>41</v>
      </c>
      <c r="E1805" s="537" t="s">
        <v>16</v>
      </c>
      <c r="F1805" s="530" t="s">
        <v>2491</v>
      </c>
      <c r="G1805" s="266" t="s">
        <v>2492</v>
      </c>
      <c r="H1805" s="530" t="s">
        <v>2010</v>
      </c>
      <c r="I1805" s="266">
        <v>99</v>
      </c>
      <c r="J1805" s="531">
        <v>2</v>
      </c>
      <c r="K1805" s="549" t="s">
        <v>8674</v>
      </c>
      <c r="L1805" s="549" t="s">
        <v>8674</v>
      </c>
      <c r="M1805" s="549" t="s">
        <v>8674</v>
      </c>
      <c r="N1805" s="549" t="s">
        <v>8674</v>
      </c>
      <c r="O1805" s="549" t="s">
        <v>8674</v>
      </c>
      <c r="P1805" s="550" t="s">
        <v>8674</v>
      </c>
      <c r="Q1805" s="551" t="s">
        <v>8674</v>
      </c>
      <c r="R1805" s="551" t="s">
        <v>8674</v>
      </c>
      <c r="S1805" s="551">
        <v>3.8763446070355654E-3</v>
      </c>
      <c r="T1805" s="551" t="s">
        <v>8674</v>
      </c>
      <c r="U1805" s="551" t="s">
        <v>8674</v>
      </c>
      <c r="V1805" s="552">
        <v>1.667514319779221E-3</v>
      </c>
      <c r="W1805" s="553" t="s">
        <v>8674</v>
      </c>
      <c r="X1805" s="553" t="s">
        <v>8674</v>
      </c>
      <c r="Y1805" s="553" t="s">
        <v>8674</v>
      </c>
      <c r="Z1805" s="553" t="s">
        <v>8674</v>
      </c>
      <c r="AA1805" s="554" t="s">
        <v>8674</v>
      </c>
      <c r="AB1805" s="684" t="s">
        <v>8674</v>
      </c>
      <c r="AC1805" s="561">
        <v>7.6116534414188118E-4</v>
      </c>
    </row>
    <row r="1806" spans="1:29" ht="15" customHeight="1" thickBot="1" x14ac:dyDescent="0.3">
      <c r="A1806" s="532" t="s">
        <v>8395</v>
      </c>
      <c r="B1806" s="577">
        <v>294</v>
      </c>
      <c r="C1806" s="533" t="s">
        <v>8396</v>
      </c>
      <c r="D1806" s="534" t="s">
        <v>41</v>
      </c>
      <c r="E1806" s="537" t="s">
        <v>16</v>
      </c>
      <c r="F1806" s="530" t="s">
        <v>2511</v>
      </c>
      <c r="G1806" s="266" t="s">
        <v>2512</v>
      </c>
      <c r="H1806" s="530" t="s">
        <v>2513</v>
      </c>
      <c r="I1806" s="266">
        <v>100</v>
      </c>
      <c r="J1806" s="531">
        <v>2</v>
      </c>
      <c r="K1806" s="549" t="s">
        <v>8674</v>
      </c>
      <c r="L1806" s="549" t="s">
        <v>8674</v>
      </c>
      <c r="M1806" s="549" t="s">
        <v>8674</v>
      </c>
      <c r="N1806" s="549">
        <v>1.0134792743488396E-2</v>
      </c>
      <c r="O1806" s="549" t="s">
        <v>8674</v>
      </c>
      <c r="P1806" s="550">
        <v>2.8341859509402414E-3</v>
      </c>
      <c r="Q1806" s="551" t="s">
        <v>8674</v>
      </c>
      <c r="R1806" s="551" t="s">
        <v>8674</v>
      </c>
      <c r="S1806" s="551" t="s">
        <v>8674</v>
      </c>
      <c r="T1806" s="551" t="s">
        <v>8674</v>
      </c>
      <c r="U1806" s="551" t="s">
        <v>8674</v>
      </c>
      <c r="V1806" s="552" t="s">
        <v>8674</v>
      </c>
      <c r="W1806" s="553" t="s">
        <v>8674</v>
      </c>
      <c r="X1806" s="553" t="s">
        <v>8674</v>
      </c>
      <c r="Y1806" s="553" t="s">
        <v>8674</v>
      </c>
      <c r="Z1806" s="553" t="s">
        <v>8674</v>
      </c>
      <c r="AA1806" s="554" t="s">
        <v>8674</v>
      </c>
      <c r="AB1806" s="684" t="s">
        <v>8674</v>
      </c>
      <c r="AC1806" s="561">
        <v>7.6116534414188118E-4</v>
      </c>
    </row>
    <row r="1807" spans="1:29" ht="15" customHeight="1" thickBot="1" x14ac:dyDescent="0.3">
      <c r="A1807" s="532" t="s">
        <v>7853</v>
      </c>
      <c r="B1807" s="577">
        <v>300</v>
      </c>
      <c r="C1807" s="533" t="s">
        <v>7854</v>
      </c>
      <c r="D1807" s="534" t="s">
        <v>41</v>
      </c>
      <c r="E1807" s="537" t="s">
        <v>16</v>
      </c>
      <c r="F1807" s="530" t="s">
        <v>2523</v>
      </c>
      <c r="G1807" s="266" t="s">
        <v>2524</v>
      </c>
      <c r="H1807" s="530" t="s">
        <v>2525</v>
      </c>
      <c r="I1807" s="266">
        <v>82</v>
      </c>
      <c r="J1807" s="531">
        <v>2</v>
      </c>
      <c r="K1807" s="549" t="s">
        <v>8674</v>
      </c>
      <c r="L1807" s="549" t="s">
        <v>8674</v>
      </c>
      <c r="M1807" s="549" t="s">
        <v>8674</v>
      </c>
      <c r="N1807" s="549" t="s">
        <v>8674</v>
      </c>
      <c r="O1807" s="549" t="s">
        <v>8674</v>
      </c>
      <c r="P1807" s="550" t="s">
        <v>8674</v>
      </c>
      <c r="Q1807" s="551" t="s">
        <v>8674</v>
      </c>
      <c r="R1807" s="551" t="s">
        <v>8674</v>
      </c>
      <c r="S1807" s="551" t="s">
        <v>8674</v>
      </c>
      <c r="T1807" s="551" t="s">
        <v>8674</v>
      </c>
      <c r="U1807" s="551" t="s">
        <v>8674</v>
      </c>
      <c r="V1807" s="552" t="s">
        <v>8674</v>
      </c>
      <c r="W1807" s="553">
        <v>8.3927822073017206E-3</v>
      </c>
      <c r="X1807" s="553" t="s">
        <v>8674</v>
      </c>
      <c r="Y1807" s="553" t="s">
        <v>8674</v>
      </c>
      <c r="Z1807" s="553" t="s">
        <v>8674</v>
      </c>
      <c r="AA1807" s="554" t="s">
        <v>8674</v>
      </c>
      <c r="AB1807" s="684">
        <v>2.768204404213207E-3</v>
      </c>
      <c r="AC1807" s="561">
        <v>7.6116534414188118E-4</v>
      </c>
    </row>
    <row r="1808" spans="1:29" ht="15" customHeight="1" thickBot="1" x14ac:dyDescent="0.3">
      <c r="A1808" s="532" t="s">
        <v>7897</v>
      </c>
      <c r="B1808" s="577">
        <v>238</v>
      </c>
      <c r="C1808" s="533" t="s">
        <v>7898</v>
      </c>
      <c r="D1808" s="534" t="s">
        <v>41</v>
      </c>
      <c r="E1808" s="537" t="s">
        <v>6</v>
      </c>
      <c r="F1808" s="530" t="s">
        <v>815</v>
      </c>
      <c r="G1808" s="266" t="s">
        <v>816</v>
      </c>
      <c r="H1808" s="530" t="s">
        <v>817</v>
      </c>
      <c r="I1808" s="266">
        <v>88</v>
      </c>
      <c r="J1808" s="531">
        <v>2</v>
      </c>
      <c r="K1808" s="549" t="s">
        <v>8674</v>
      </c>
      <c r="L1808" s="549" t="s">
        <v>8674</v>
      </c>
      <c r="M1808" s="549" t="s">
        <v>8674</v>
      </c>
      <c r="N1808" s="549" t="s">
        <v>8674</v>
      </c>
      <c r="O1808" s="549" t="s">
        <v>8674</v>
      </c>
      <c r="P1808" s="550" t="s">
        <v>8674</v>
      </c>
      <c r="Q1808" s="551">
        <v>2.5982124298482645E-3</v>
      </c>
      <c r="R1808" s="551" t="s">
        <v>8674</v>
      </c>
      <c r="S1808" s="551" t="s">
        <v>8674</v>
      </c>
      <c r="T1808" s="551" t="s">
        <v>8674</v>
      </c>
      <c r="U1808" s="551" t="s">
        <v>8674</v>
      </c>
      <c r="V1808" s="552">
        <v>8.3375715988961052E-4</v>
      </c>
      <c r="W1808" s="553" t="s">
        <v>8674</v>
      </c>
      <c r="X1808" s="553">
        <v>1.9138755980861243E-2</v>
      </c>
      <c r="Y1808" s="553" t="s">
        <v>8674</v>
      </c>
      <c r="Z1808" s="553" t="s">
        <v>8674</v>
      </c>
      <c r="AA1808" s="554" t="s">
        <v>8674</v>
      </c>
      <c r="AB1808" s="684">
        <v>1.3841022021066035E-3</v>
      </c>
      <c r="AC1808" s="561">
        <v>7.6116534414188118E-4</v>
      </c>
    </row>
    <row r="1809" spans="1:29" ht="15" customHeight="1" thickBot="1" x14ac:dyDescent="0.3">
      <c r="A1809" s="532" t="s">
        <v>8467</v>
      </c>
      <c r="B1809" s="577">
        <v>244</v>
      </c>
      <c r="C1809" s="533" t="s">
        <v>8468</v>
      </c>
      <c r="D1809" s="534" t="s">
        <v>41</v>
      </c>
      <c r="E1809" s="537" t="s">
        <v>6</v>
      </c>
      <c r="F1809" s="530" t="s">
        <v>828</v>
      </c>
      <c r="G1809" s="266" t="s">
        <v>821</v>
      </c>
      <c r="H1809" s="530" t="s">
        <v>621</v>
      </c>
      <c r="I1809" s="266">
        <v>96</v>
      </c>
      <c r="J1809" s="531">
        <v>2</v>
      </c>
      <c r="K1809" s="549" t="s">
        <v>8674</v>
      </c>
      <c r="L1809" s="549" t="s">
        <v>8674</v>
      </c>
      <c r="M1809" s="549">
        <v>1.3083867591259976E-2</v>
      </c>
      <c r="N1809" s="549" t="s">
        <v>8674</v>
      </c>
      <c r="O1809" s="549" t="s">
        <v>8674</v>
      </c>
      <c r="P1809" s="550">
        <v>2.8341859509402414E-3</v>
      </c>
      <c r="Q1809" s="551" t="s">
        <v>8674</v>
      </c>
      <c r="R1809" s="551" t="s">
        <v>8674</v>
      </c>
      <c r="S1809" s="551" t="s">
        <v>8674</v>
      </c>
      <c r="T1809" s="551" t="s">
        <v>8674</v>
      </c>
      <c r="U1809" s="551" t="s">
        <v>8674</v>
      </c>
      <c r="V1809" s="552" t="s">
        <v>8674</v>
      </c>
      <c r="W1809" s="553" t="s">
        <v>8674</v>
      </c>
      <c r="X1809" s="553" t="s">
        <v>8674</v>
      </c>
      <c r="Y1809" s="553" t="s">
        <v>8674</v>
      </c>
      <c r="Z1809" s="553" t="s">
        <v>8674</v>
      </c>
      <c r="AA1809" s="554" t="s">
        <v>8674</v>
      </c>
      <c r="AB1809" s="684" t="s">
        <v>8674</v>
      </c>
      <c r="AC1809" s="561">
        <v>7.6116534414188118E-4</v>
      </c>
    </row>
    <row r="1810" spans="1:29" ht="15" customHeight="1" thickBot="1" x14ac:dyDescent="0.3">
      <c r="A1810" s="532" t="s">
        <v>8421</v>
      </c>
      <c r="B1810" s="577">
        <v>240</v>
      </c>
      <c r="C1810" s="533" t="s">
        <v>8422</v>
      </c>
      <c r="D1810" s="534" t="s">
        <v>41</v>
      </c>
      <c r="E1810" s="537" t="s">
        <v>12</v>
      </c>
      <c r="F1810" s="530" t="s">
        <v>1806</v>
      </c>
      <c r="G1810" s="266" t="s">
        <v>1807</v>
      </c>
      <c r="H1810" s="530" t="s">
        <v>1808</v>
      </c>
      <c r="I1810" s="266">
        <v>98</v>
      </c>
      <c r="J1810" s="531">
        <v>2</v>
      </c>
      <c r="K1810" s="549">
        <v>7.7748406157673771E-3</v>
      </c>
      <c r="L1810" s="549">
        <v>2.6673779674579887E-2</v>
      </c>
      <c r="M1810" s="549" t="s">
        <v>8674</v>
      </c>
      <c r="N1810" s="549" t="s">
        <v>8674</v>
      </c>
      <c r="O1810" s="549" t="s">
        <v>8674</v>
      </c>
      <c r="P1810" s="550">
        <v>2.8341859509402414E-3</v>
      </c>
      <c r="Q1810" s="551" t="s">
        <v>8674</v>
      </c>
      <c r="R1810" s="551" t="s">
        <v>8674</v>
      </c>
      <c r="S1810" s="551" t="s">
        <v>8674</v>
      </c>
      <c r="T1810" s="551" t="s">
        <v>8674</v>
      </c>
      <c r="U1810" s="551" t="s">
        <v>8674</v>
      </c>
      <c r="V1810" s="552" t="s">
        <v>8674</v>
      </c>
      <c r="W1810" s="553" t="s">
        <v>8674</v>
      </c>
      <c r="X1810" s="553" t="s">
        <v>8674</v>
      </c>
      <c r="Y1810" s="553" t="s">
        <v>8674</v>
      </c>
      <c r="Z1810" s="553" t="s">
        <v>8674</v>
      </c>
      <c r="AA1810" s="554" t="s">
        <v>8674</v>
      </c>
      <c r="AB1810" s="684" t="s">
        <v>8674</v>
      </c>
      <c r="AC1810" s="561">
        <v>7.6116534414188118E-4</v>
      </c>
    </row>
    <row r="1811" spans="1:29" ht="15" customHeight="1" thickBot="1" x14ac:dyDescent="0.3">
      <c r="A1811" s="532" t="s">
        <v>8343</v>
      </c>
      <c r="B1811" s="577">
        <v>238</v>
      </c>
      <c r="C1811" s="533" t="s">
        <v>8344</v>
      </c>
      <c r="D1811" s="534" t="s">
        <v>41</v>
      </c>
      <c r="E1811" s="537" t="s">
        <v>12</v>
      </c>
      <c r="F1811" s="530" t="s">
        <v>1809</v>
      </c>
      <c r="G1811" s="266" t="s">
        <v>1810</v>
      </c>
      <c r="H1811" s="530" t="s">
        <v>1811</v>
      </c>
      <c r="I1811" s="266">
        <v>99</v>
      </c>
      <c r="J1811" s="531">
        <v>2</v>
      </c>
      <c r="K1811" s="549" t="s">
        <v>8674</v>
      </c>
      <c r="L1811" s="549">
        <v>2.6673779674579887E-2</v>
      </c>
      <c r="M1811" s="549" t="s">
        <v>8674</v>
      </c>
      <c r="N1811" s="549" t="s">
        <v>8674</v>
      </c>
      <c r="O1811" s="549" t="s">
        <v>8674</v>
      </c>
      <c r="P1811" s="550">
        <v>1.4170929754701207E-3</v>
      </c>
      <c r="Q1811" s="551">
        <v>2.5982124298482645E-3</v>
      </c>
      <c r="R1811" s="551" t="s">
        <v>8674</v>
      </c>
      <c r="S1811" s="551" t="s">
        <v>8674</v>
      </c>
      <c r="T1811" s="551" t="s">
        <v>8674</v>
      </c>
      <c r="U1811" s="551" t="s">
        <v>8674</v>
      </c>
      <c r="V1811" s="552">
        <v>8.3375715988961052E-4</v>
      </c>
      <c r="W1811" s="553" t="s">
        <v>8674</v>
      </c>
      <c r="X1811" s="553" t="s">
        <v>8674</v>
      </c>
      <c r="Y1811" s="553" t="s">
        <v>8674</v>
      </c>
      <c r="Z1811" s="553" t="s">
        <v>8674</v>
      </c>
      <c r="AA1811" s="554" t="s">
        <v>8674</v>
      </c>
      <c r="AB1811" s="684" t="s">
        <v>8674</v>
      </c>
      <c r="AC1811" s="561">
        <v>7.6116534414188118E-4</v>
      </c>
    </row>
    <row r="1812" spans="1:29" ht="15" customHeight="1" thickBot="1" x14ac:dyDescent="0.3">
      <c r="A1812" s="532" t="s">
        <v>8097</v>
      </c>
      <c r="B1812" s="577">
        <v>240</v>
      </c>
      <c r="C1812" s="533" t="s">
        <v>8098</v>
      </c>
      <c r="D1812" s="534" t="s">
        <v>41</v>
      </c>
      <c r="E1812" s="537" t="s">
        <v>12</v>
      </c>
      <c r="F1812" s="530" t="s">
        <v>1812</v>
      </c>
      <c r="G1812" s="266" t="s">
        <v>1813</v>
      </c>
      <c r="H1812" s="530" t="s">
        <v>1734</v>
      </c>
      <c r="I1812" s="266">
        <v>99</v>
      </c>
      <c r="J1812" s="531">
        <v>2</v>
      </c>
      <c r="K1812" s="549" t="s">
        <v>8674</v>
      </c>
      <c r="L1812" s="549" t="s">
        <v>8674</v>
      </c>
      <c r="M1812" s="549" t="s">
        <v>8674</v>
      </c>
      <c r="N1812" s="549" t="s">
        <v>8674</v>
      </c>
      <c r="O1812" s="549" t="s">
        <v>8674</v>
      </c>
      <c r="P1812" s="550" t="s">
        <v>8674</v>
      </c>
      <c r="Q1812" s="551" t="s">
        <v>8674</v>
      </c>
      <c r="R1812" s="551" t="s">
        <v>8674</v>
      </c>
      <c r="S1812" s="551" t="s">
        <v>8674</v>
      </c>
      <c r="T1812" s="551">
        <v>1.0991426687183996E-2</v>
      </c>
      <c r="U1812" s="551" t="s">
        <v>8674</v>
      </c>
      <c r="V1812" s="552">
        <v>1.667514319779221E-3</v>
      </c>
      <c r="W1812" s="553" t="s">
        <v>8674</v>
      </c>
      <c r="X1812" s="553" t="s">
        <v>8674</v>
      </c>
      <c r="Y1812" s="553" t="s">
        <v>8674</v>
      </c>
      <c r="Z1812" s="553" t="s">
        <v>8674</v>
      </c>
      <c r="AA1812" s="554" t="s">
        <v>8674</v>
      </c>
      <c r="AB1812" s="684" t="s">
        <v>8674</v>
      </c>
      <c r="AC1812" s="561">
        <v>7.6116534414188118E-4</v>
      </c>
    </row>
    <row r="1813" spans="1:29" ht="15" customHeight="1" thickBot="1" x14ac:dyDescent="0.3">
      <c r="A1813" s="532" t="s">
        <v>8341</v>
      </c>
      <c r="B1813" s="577">
        <v>241</v>
      </c>
      <c r="C1813" s="533" t="s">
        <v>8342</v>
      </c>
      <c r="D1813" s="534" t="s">
        <v>41</v>
      </c>
      <c r="E1813" s="537" t="s">
        <v>12</v>
      </c>
      <c r="F1813" s="530" t="s">
        <v>1814</v>
      </c>
      <c r="G1813" s="266" t="s">
        <v>1815</v>
      </c>
      <c r="H1813" s="530" t="s">
        <v>1663</v>
      </c>
      <c r="I1813" s="266">
        <v>98</v>
      </c>
      <c r="J1813" s="531">
        <v>2</v>
      </c>
      <c r="K1813" s="549" t="s">
        <v>8674</v>
      </c>
      <c r="L1813" s="549" t="s">
        <v>8674</v>
      </c>
      <c r="M1813" s="549" t="s">
        <v>8674</v>
      </c>
      <c r="N1813" s="549">
        <v>5.067396371744198E-3</v>
      </c>
      <c r="O1813" s="549" t="s">
        <v>8674</v>
      </c>
      <c r="P1813" s="550">
        <v>1.4170929754701207E-3</v>
      </c>
      <c r="Q1813" s="551" t="s">
        <v>8674</v>
      </c>
      <c r="R1813" s="551" t="s">
        <v>8674</v>
      </c>
      <c r="S1813" s="551" t="s">
        <v>8674</v>
      </c>
      <c r="T1813" s="551">
        <v>5.4957133435919979E-3</v>
      </c>
      <c r="U1813" s="551" t="s">
        <v>8674</v>
      </c>
      <c r="V1813" s="552">
        <v>8.3375715988961052E-4</v>
      </c>
      <c r="W1813" s="553" t="s">
        <v>8674</v>
      </c>
      <c r="X1813" s="553" t="s">
        <v>8674</v>
      </c>
      <c r="Y1813" s="553" t="s">
        <v>8674</v>
      </c>
      <c r="Z1813" s="553" t="s">
        <v>8674</v>
      </c>
      <c r="AA1813" s="554" t="s">
        <v>8674</v>
      </c>
      <c r="AB1813" s="684" t="s">
        <v>8674</v>
      </c>
      <c r="AC1813" s="561">
        <v>7.6116534414188118E-4</v>
      </c>
    </row>
    <row r="1814" spans="1:29" ht="15" customHeight="1" thickBot="1" x14ac:dyDescent="0.3">
      <c r="A1814" s="532" t="s">
        <v>8255</v>
      </c>
      <c r="B1814" s="577">
        <v>314</v>
      </c>
      <c r="C1814" s="533" t="s">
        <v>8256</v>
      </c>
      <c r="D1814" s="534" t="s">
        <v>42</v>
      </c>
      <c r="E1814" s="537" t="s">
        <v>5</v>
      </c>
      <c r="F1814" s="530" t="s">
        <v>3515</v>
      </c>
      <c r="G1814" s="266" t="s">
        <v>3516</v>
      </c>
      <c r="H1814" s="530" t="s">
        <v>3517</v>
      </c>
      <c r="I1814" s="266">
        <v>88</v>
      </c>
      <c r="J1814" s="531">
        <v>2</v>
      </c>
      <c r="K1814" s="549" t="s">
        <v>8674</v>
      </c>
      <c r="L1814" s="549" t="s">
        <v>8674</v>
      </c>
      <c r="M1814" s="549" t="s">
        <v>8674</v>
      </c>
      <c r="N1814" s="549" t="s">
        <v>8674</v>
      </c>
      <c r="O1814" s="549" t="s">
        <v>8674</v>
      </c>
      <c r="P1814" s="550" t="s">
        <v>8674</v>
      </c>
      <c r="Q1814" s="551" t="s">
        <v>8674</v>
      </c>
      <c r="R1814" s="551" t="s">
        <v>8674</v>
      </c>
      <c r="S1814" s="551">
        <v>3.8763446070355654E-3</v>
      </c>
      <c r="T1814" s="551" t="s">
        <v>8674</v>
      </c>
      <c r="U1814" s="551" t="s">
        <v>8674</v>
      </c>
      <c r="V1814" s="552">
        <v>1.667514319779221E-3</v>
      </c>
      <c r="W1814" s="553" t="s">
        <v>8674</v>
      </c>
      <c r="X1814" s="553" t="s">
        <v>8674</v>
      </c>
      <c r="Y1814" s="553" t="s">
        <v>8674</v>
      </c>
      <c r="Z1814" s="553" t="s">
        <v>8674</v>
      </c>
      <c r="AA1814" s="554" t="s">
        <v>8674</v>
      </c>
      <c r="AB1814" s="684" t="s">
        <v>8674</v>
      </c>
      <c r="AC1814" s="561">
        <v>7.6116534414188118E-4</v>
      </c>
    </row>
    <row r="1815" spans="1:29" ht="15" customHeight="1" thickBot="1" x14ac:dyDescent="0.3">
      <c r="A1815" s="532" t="s">
        <v>8399</v>
      </c>
      <c r="B1815" s="577">
        <v>253</v>
      </c>
      <c r="C1815" s="533" t="s">
        <v>8400</v>
      </c>
      <c r="D1815" s="534" t="s">
        <v>41</v>
      </c>
      <c r="E1815" s="537" t="s">
        <v>6</v>
      </c>
      <c r="F1815" s="530" t="s">
        <v>834</v>
      </c>
      <c r="G1815" s="266" t="s">
        <v>835</v>
      </c>
      <c r="H1815" s="530" t="s">
        <v>125</v>
      </c>
      <c r="I1815" s="266">
        <v>100</v>
      </c>
      <c r="J1815" s="531">
        <v>2</v>
      </c>
      <c r="K1815" s="549" t="s">
        <v>8674</v>
      </c>
      <c r="L1815" s="549">
        <v>2.6673779674579887E-2</v>
      </c>
      <c r="M1815" s="549" t="s">
        <v>8674</v>
      </c>
      <c r="N1815" s="549">
        <v>5.067396371744198E-3</v>
      </c>
      <c r="O1815" s="549" t="s">
        <v>8674</v>
      </c>
      <c r="P1815" s="550">
        <v>2.8341859509402414E-3</v>
      </c>
      <c r="Q1815" s="551" t="s">
        <v>8674</v>
      </c>
      <c r="R1815" s="551" t="s">
        <v>8674</v>
      </c>
      <c r="S1815" s="551" t="s">
        <v>8674</v>
      </c>
      <c r="T1815" s="551" t="s">
        <v>8674</v>
      </c>
      <c r="U1815" s="551" t="s">
        <v>8674</v>
      </c>
      <c r="V1815" s="552" t="s">
        <v>8674</v>
      </c>
      <c r="W1815" s="553" t="s">
        <v>8674</v>
      </c>
      <c r="X1815" s="553" t="s">
        <v>8674</v>
      </c>
      <c r="Y1815" s="553" t="s">
        <v>8674</v>
      </c>
      <c r="Z1815" s="553" t="s">
        <v>8674</v>
      </c>
      <c r="AA1815" s="554" t="s">
        <v>8674</v>
      </c>
      <c r="AB1815" s="684" t="s">
        <v>8674</v>
      </c>
      <c r="AC1815" s="561">
        <v>7.6116534414188118E-4</v>
      </c>
    </row>
    <row r="1816" spans="1:29" ht="15" customHeight="1" thickBot="1" x14ac:dyDescent="0.3">
      <c r="A1816" s="532" t="s">
        <v>8337</v>
      </c>
      <c r="B1816" s="577">
        <v>307</v>
      </c>
      <c r="C1816" s="533" t="s">
        <v>8338</v>
      </c>
      <c r="D1816" s="534" t="s">
        <v>42</v>
      </c>
      <c r="E1816" s="537" t="s">
        <v>5</v>
      </c>
      <c r="F1816" s="530" t="s">
        <v>3562</v>
      </c>
      <c r="G1816" s="266" t="s">
        <v>3563</v>
      </c>
      <c r="H1816" s="530" t="s">
        <v>3564</v>
      </c>
      <c r="I1816" s="266">
        <v>99</v>
      </c>
      <c r="J1816" s="531">
        <v>2</v>
      </c>
      <c r="K1816" s="549" t="s">
        <v>8674</v>
      </c>
      <c r="L1816" s="549" t="s">
        <v>8674</v>
      </c>
      <c r="M1816" s="549" t="s">
        <v>8674</v>
      </c>
      <c r="N1816" s="549">
        <v>5.067396371744198E-3</v>
      </c>
      <c r="O1816" s="549" t="s">
        <v>8674</v>
      </c>
      <c r="P1816" s="550">
        <v>1.4170929754701207E-3</v>
      </c>
      <c r="Q1816" s="551" t="s">
        <v>8674</v>
      </c>
      <c r="R1816" s="551">
        <v>2.9231218941829874E-2</v>
      </c>
      <c r="S1816" s="551" t="s">
        <v>8674</v>
      </c>
      <c r="T1816" s="551" t="s">
        <v>8674</v>
      </c>
      <c r="U1816" s="551" t="s">
        <v>8674</v>
      </c>
      <c r="V1816" s="552">
        <v>8.3375715988961052E-4</v>
      </c>
      <c r="W1816" s="553" t="s">
        <v>8674</v>
      </c>
      <c r="X1816" s="553" t="s">
        <v>8674</v>
      </c>
      <c r="Y1816" s="553" t="s">
        <v>8674</v>
      </c>
      <c r="Z1816" s="553" t="s">
        <v>8674</v>
      </c>
      <c r="AA1816" s="554" t="s">
        <v>8674</v>
      </c>
      <c r="AB1816" s="684" t="s">
        <v>8674</v>
      </c>
      <c r="AC1816" s="561">
        <v>7.6116534414188118E-4</v>
      </c>
    </row>
    <row r="1817" spans="1:29" ht="15" customHeight="1" thickBot="1" x14ac:dyDescent="0.3">
      <c r="A1817" s="532" t="s">
        <v>8165</v>
      </c>
      <c r="B1817" s="577">
        <v>240</v>
      </c>
      <c r="C1817" s="533" t="s">
        <v>8166</v>
      </c>
      <c r="D1817" s="534" t="s">
        <v>41</v>
      </c>
      <c r="E1817" s="537" t="s">
        <v>12</v>
      </c>
      <c r="F1817" s="530" t="s">
        <v>1829</v>
      </c>
      <c r="G1817" s="266" t="s">
        <v>1827</v>
      </c>
      <c r="H1817" s="530" t="s">
        <v>1830</v>
      </c>
      <c r="I1817" s="266">
        <v>92</v>
      </c>
      <c r="J1817" s="531">
        <v>2</v>
      </c>
      <c r="K1817" s="549" t="s">
        <v>8674</v>
      </c>
      <c r="L1817" s="549" t="s">
        <v>8674</v>
      </c>
      <c r="M1817" s="549" t="s">
        <v>8674</v>
      </c>
      <c r="N1817" s="549" t="s">
        <v>8674</v>
      </c>
      <c r="O1817" s="549" t="s">
        <v>8674</v>
      </c>
      <c r="P1817" s="550" t="s">
        <v>8674</v>
      </c>
      <c r="Q1817" s="551">
        <v>5.1964248596965291E-3</v>
      </c>
      <c r="R1817" s="551" t="s">
        <v>8674</v>
      </c>
      <c r="S1817" s="551" t="s">
        <v>8674</v>
      </c>
      <c r="T1817" s="551" t="s">
        <v>8674</v>
      </c>
      <c r="U1817" s="551" t="s">
        <v>8674</v>
      </c>
      <c r="V1817" s="552">
        <v>1.667514319779221E-3</v>
      </c>
      <c r="W1817" s="553" t="s">
        <v>8674</v>
      </c>
      <c r="X1817" s="553" t="s">
        <v>8674</v>
      </c>
      <c r="Y1817" s="553" t="s">
        <v>8674</v>
      </c>
      <c r="Z1817" s="553" t="s">
        <v>8674</v>
      </c>
      <c r="AA1817" s="554" t="s">
        <v>8674</v>
      </c>
      <c r="AB1817" s="684" t="s">
        <v>8674</v>
      </c>
      <c r="AC1817" s="561">
        <v>7.6116534414188118E-4</v>
      </c>
    </row>
    <row r="1818" spans="1:29" ht="15" customHeight="1" thickBot="1" x14ac:dyDescent="0.3">
      <c r="A1818" s="532" t="s">
        <v>8135</v>
      </c>
      <c r="B1818" s="577">
        <v>240</v>
      </c>
      <c r="C1818" s="533" t="s">
        <v>8136</v>
      </c>
      <c r="D1818" s="534" t="s">
        <v>41</v>
      </c>
      <c r="E1818" s="537" t="s">
        <v>12</v>
      </c>
      <c r="F1818" s="530" t="s">
        <v>1863</v>
      </c>
      <c r="G1818" s="266" t="s">
        <v>1839</v>
      </c>
      <c r="H1818" s="530" t="s">
        <v>1668</v>
      </c>
      <c r="I1818" s="266">
        <v>93</v>
      </c>
      <c r="J1818" s="531">
        <v>2</v>
      </c>
      <c r="K1818" s="549" t="s">
        <v>8674</v>
      </c>
      <c r="L1818" s="549" t="s">
        <v>8674</v>
      </c>
      <c r="M1818" s="549" t="s">
        <v>8674</v>
      </c>
      <c r="N1818" s="549" t="s">
        <v>8674</v>
      </c>
      <c r="O1818" s="549" t="s">
        <v>8674</v>
      </c>
      <c r="P1818" s="550" t="s">
        <v>8674</v>
      </c>
      <c r="Q1818" s="551" t="s">
        <v>8674</v>
      </c>
      <c r="R1818" s="551" t="s">
        <v>8674</v>
      </c>
      <c r="S1818" s="551">
        <v>3.8763446070355654E-3</v>
      </c>
      <c r="T1818" s="551" t="s">
        <v>8674</v>
      </c>
      <c r="U1818" s="551" t="s">
        <v>8674</v>
      </c>
      <c r="V1818" s="552">
        <v>1.667514319779221E-3</v>
      </c>
      <c r="W1818" s="553" t="s">
        <v>8674</v>
      </c>
      <c r="X1818" s="553" t="s">
        <v>8674</v>
      </c>
      <c r="Y1818" s="553" t="s">
        <v>8674</v>
      </c>
      <c r="Z1818" s="553" t="s">
        <v>8674</v>
      </c>
      <c r="AA1818" s="554" t="s">
        <v>8674</v>
      </c>
      <c r="AB1818" s="684" t="s">
        <v>8674</v>
      </c>
      <c r="AC1818" s="561">
        <v>7.6116534414188118E-4</v>
      </c>
    </row>
    <row r="1819" spans="1:29" ht="15" customHeight="1" thickBot="1" x14ac:dyDescent="0.3">
      <c r="A1819" s="532" t="s">
        <v>8323</v>
      </c>
      <c r="B1819" s="577">
        <v>263</v>
      </c>
      <c r="C1819" s="533" t="s">
        <v>8324</v>
      </c>
      <c r="D1819" s="534" t="s">
        <v>41</v>
      </c>
      <c r="E1819" s="537" t="s">
        <v>13</v>
      </c>
      <c r="F1819" s="530" t="s">
        <v>2407</v>
      </c>
      <c r="G1819" s="266" t="s">
        <v>2408</v>
      </c>
      <c r="H1819" s="530" t="s">
        <v>980</v>
      </c>
      <c r="I1819" s="266">
        <v>100</v>
      </c>
      <c r="J1819" s="531">
        <v>2</v>
      </c>
      <c r="K1819" s="549" t="s">
        <v>8674</v>
      </c>
      <c r="L1819" s="549" t="s">
        <v>8674</v>
      </c>
      <c r="M1819" s="549" t="s">
        <v>8674</v>
      </c>
      <c r="N1819" s="549">
        <v>5.067396371744198E-3</v>
      </c>
      <c r="O1819" s="549" t="s">
        <v>8674</v>
      </c>
      <c r="P1819" s="550">
        <v>1.4170929754701207E-3</v>
      </c>
      <c r="Q1819" s="551">
        <v>2.5982124298482645E-3</v>
      </c>
      <c r="R1819" s="551" t="s">
        <v>8674</v>
      </c>
      <c r="S1819" s="551" t="s">
        <v>8674</v>
      </c>
      <c r="T1819" s="551" t="s">
        <v>8674</v>
      </c>
      <c r="U1819" s="551" t="s">
        <v>8674</v>
      </c>
      <c r="V1819" s="552">
        <v>8.3375715988961052E-4</v>
      </c>
      <c r="W1819" s="553" t="s">
        <v>8674</v>
      </c>
      <c r="X1819" s="553" t="s">
        <v>8674</v>
      </c>
      <c r="Y1819" s="553" t="s">
        <v>8674</v>
      </c>
      <c r="Z1819" s="553" t="s">
        <v>8674</v>
      </c>
      <c r="AA1819" s="554" t="s">
        <v>8674</v>
      </c>
      <c r="AB1819" s="684" t="s">
        <v>8674</v>
      </c>
      <c r="AC1819" s="561">
        <v>7.6116534414188118E-4</v>
      </c>
    </row>
    <row r="1820" spans="1:29" ht="15" customHeight="1" thickBot="1" x14ac:dyDescent="0.3">
      <c r="A1820" s="532" t="s">
        <v>8051</v>
      </c>
      <c r="B1820" s="577">
        <v>301</v>
      </c>
      <c r="C1820" s="533" t="s">
        <v>8052</v>
      </c>
      <c r="D1820" s="534" t="s">
        <v>42</v>
      </c>
      <c r="E1820" s="537" t="s">
        <v>5</v>
      </c>
      <c r="F1820" s="530" t="s">
        <v>3530</v>
      </c>
      <c r="G1820" s="266" t="s">
        <v>3531</v>
      </c>
      <c r="H1820" s="530" t="s">
        <v>3532</v>
      </c>
      <c r="I1820" s="266">
        <v>99</v>
      </c>
      <c r="J1820" s="531">
        <v>2</v>
      </c>
      <c r="K1820" s="549" t="s">
        <v>8674</v>
      </c>
      <c r="L1820" s="549" t="s">
        <v>8674</v>
      </c>
      <c r="M1820" s="549" t="s">
        <v>8674</v>
      </c>
      <c r="N1820" s="549" t="s">
        <v>8674</v>
      </c>
      <c r="O1820" s="549" t="s">
        <v>8674</v>
      </c>
      <c r="P1820" s="550" t="s">
        <v>8674</v>
      </c>
      <c r="Q1820" s="551">
        <v>5.1964248596965291E-3</v>
      </c>
      <c r="R1820" s="551" t="s">
        <v>8674</v>
      </c>
      <c r="S1820" s="551" t="s">
        <v>8674</v>
      </c>
      <c r="T1820" s="551" t="s">
        <v>8674</v>
      </c>
      <c r="U1820" s="551" t="s">
        <v>8674</v>
      </c>
      <c r="V1820" s="552">
        <v>1.667514319779221E-3</v>
      </c>
      <c r="W1820" s="553" t="s">
        <v>8674</v>
      </c>
      <c r="X1820" s="553" t="s">
        <v>8674</v>
      </c>
      <c r="Y1820" s="553" t="s">
        <v>8674</v>
      </c>
      <c r="Z1820" s="553" t="s">
        <v>8674</v>
      </c>
      <c r="AA1820" s="554" t="s">
        <v>8674</v>
      </c>
      <c r="AB1820" s="684" t="s">
        <v>8674</v>
      </c>
      <c r="AC1820" s="561">
        <v>7.6116534414188118E-4</v>
      </c>
    </row>
    <row r="1821" spans="1:29" ht="15" customHeight="1" thickBot="1" x14ac:dyDescent="0.3">
      <c r="A1821" s="532" t="s">
        <v>7953</v>
      </c>
      <c r="B1821" s="577">
        <v>247</v>
      </c>
      <c r="C1821" s="533" t="s">
        <v>7954</v>
      </c>
      <c r="D1821" s="534" t="s">
        <v>41</v>
      </c>
      <c r="E1821" s="537" t="s">
        <v>6</v>
      </c>
      <c r="F1821" s="530" t="s">
        <v>836</v>
      </c>
      <c r="G1821" s="266" t="s">
        <v>837</v>
      </c>
      <c r="H1821" s="530" t="s">
        <v>838</v>
      </c>
      <c r="I1821" s="266">
        <v>99</v>
      </c>
      <c r="J1821" s="531">
        <v>2</v>
      </c>
      <c r="K1821" s="549">
        <v>7.7748406157673771E-3</v>
      </c>
      <c r="L1821" s="549" t="s">
        <v>8674</v>
      </c>
      <c r="M1821" s="549" t="s">
        <v>8674</v>
      </c>
      <c r="N1821" s="549" t="s">
        <v>8674</v>
      </c>
      <c r="O1821" s="549" t="s">
        <v>8674</v>
      </c>
      <c r="P1821" s="550">
        <v>1.4170929754701207E-3</v>
      </c>
      <c r="Q1821" s="551" t="s">
        <v>8674</v>
      </c>
      <c r="R1821" s="551" t="s">
        <v>8674</v>
      </c>
      <c r="S1821" s="551" t="s">
        <v>8674</v>
      </c>
      <c r="T1821" s="551" t="s">
        <v>8674</v>
      </c>
      <c r="U1821" s="551" t="s">
        <v>8674</v>
      </c>
      <c r="V1821" s="552" t="s">
        <v>8674</v>
      </c>
      <c r="W1821" s="553">
        <v>4.1963911036508603E-3</v>
      </c>
      <c r="X1821" s="553" t="s">
        <v>8674</v>
      </c>
      <c r="Y1821" s="553" t="s">
        <v>8674</v>
      </c>
      <c r="Z1821" s="553" t="s">
        <v>8674</v>
      </c>
      <c r="AA1821" s="554" t="s">
        <v>8674</v>
      </c>
      <c r="AB1821" s="684">
        <v>1.3841022021066035E-3</v>
      </c>
      <c r="AC1821" s="561">
        <v>7.6116534414188118E-4</v>
      </c>
    </row>
    <row r="1822" spans="1:29" ht="15" customHeight="1" thickBot="1" x14ac:dyDescent="0.3">
      <c r="A1822" s="532" t="s">
        <v>8083</v>
      </c>
      <c r="B1822" s="577">
        <v>290</v>
      </c>
      <c r="C1822" s="533" t="s">
        <v>8084</v>
      </c>
      <c r="D1822" s="534" t="s">
        <v>42</v>
      </c>
      <c r="E1822" s="537" t="s">
        <v>8</v>
      </c>
      <c r="F1822" s="530" t="s">
        <v>4499</v>
      </c>
      <c r="G1822" s="266" t="s">
        <v>4500</v>
      </c>
      <c r="H1822" s="530" t="s">
        <v>2957</v>
      </c>
      <c r="I1822" s="266">
        <v>98</v>
      </c>
      <c r="J1822" s="531">
        <v>2</v>
      </c>
      <c r="K1822" s="549" t="s">
        <v>8674</v>
      </c>
      <c r="L1822" s="549" t="s">
        <v>8674</v>
      </c>
      <c r="M1822" s="549" t="s">
        <v>8674</v>
      </c>
      <c r="N1822" s="549" t="s">
        <v>8674</v>
      </c>
      <c r="O1822" s="549" t="s">
        <v>8674</v>
      </c>
      <c r="P1822" s="550" t="s">
        <v>8674</v>
      </c>
      <c r="Q1822" s="551" t="s">
        <v>8674</v>
      </c>
      <c r="R1822" s="551">
        <v>5.8462437883659749E-2</v>
      </c>
      <c r="S1822" s="551" t="s">
        <v>8674</v>
      </c>
      <c r="T1822" s="551" t="s">
        <v>8674</v>
      </c>
      <c r="U1822" s="551" t="s">
        <v>8674</v>
      </c>
      <c r="V1822" s="552">
        <v>1.667514319779221E-3</v>
      </c>
      <c r="W1822" s="553" t="s">
        <v>8674</v>
      </c>
      <c r="X1822" s="553" t="s">
        <v>8674</v>
      </c>
      <c r="Y1822" s="553" t="s">
        <v>8674</v>
      </c>
      <c r="Z1822" s="553" t="s">
        <v>8674</v>
      </c>
      <c r="AA1822" s="554" t="s">
        <v>8674</v>
      </c>
      <c r="AB1822" s="684" t="s">
        <v>8674</v>
      </c>
      <c r="AC1822" s="561">
        <v>7.6116534414188118E-4</v>
      </c>
    </row>
    <row r="1823" spans="1:29" ht="15" customHeight="1" thickBot="1" x14ac:dyDescent="0.3">
      <c r="A1823" s="532" t="s">
        <v>7959</v>
      </c>
      <c r="B1823" s="577">
        <v>236</v>
      </c>
      <c r="C1823" s="533" t="s">
        <v>7960</v>
      </c>
      <c r="D1823" s="534" t="s">
        <v>42</v>
      </c>
      <c r="E1823" s="537" t="s">
        <v>8</v>
      </c>
      <c r="F1823" s="530" t="s">
        <v>4503</v>
      </c>
      <c r="G1823" s="266" t="s">
        <v>4493</v>
      </c>
      <c r="H1823" s="530" t="s">
        <v>4504</v>
      </c>
      <c r="I1823" s="266">
        <v>96</v>
      </c>
      <c r="J1823" s="531">
        <v>2</v>
      </c>
      <c r="K1823" s="549" t="s">
        <v>8674</v>
      </c>
      <c r="L1823" s="549" t="s">
        <v>8674</v>
      </c>
      <c r="M1823" s="549" t="s">
        <v>8674</v>
      </c>
      <c r="N1823" s="549">
        <v>5.067396371744198E-3</v>
      </c>
      <c r="O1823" s="549" t="s">
        <v>8674</v>
      </c>
      <c r="P1823" s="550">
        <v>1.4170929754701207E-3</v>
      </c>
      <c r="Q1823" s="551" t="s">
        <v>8674</v>
      </c>
      <c r="R1823" s="551" t="s">
        <v>8674</v>
      </c>
      <c r="S1823" s="551" t="s">
        <v>8674</v>
      </c>
      <c r="T1823" s="551" t="s">
        <v>8674</v>
      </c>
      <c r="U1823" s="551" t="s">
        <v>8674</v>
      </c>
      <c r="V1823" s="552" t="s">
        <v>8674</v>
      </c>
      <c r="W1823" s="553" t="s">
        <v>8674</v>
      </c>
      <c r="X1823" s="553" t="s">
        <v>8674</v>
      </c>
      <c r="Y1823" s="553">
        <v>2.5944375259443751E-3</v>
      </c>
      <c r="Z1823" s="553" t="s">
        <v>8674</v>
      </c>
      <c r="AA1823" s="554" t="s">
        <v>8674</v>
      </c>
      <c r="AB1823" s="684">
        <v>1.3841022021066035E-3</v>
      </c>
      <c r="AC1823" s="561">
        <v>7.6116534414188118E-4</v>
      </c>
    </row>
    <row r="1824" spans="1:29" ht="15" customHeight="1" thickBot="1" x14ac:dyDescent="0.3">
      <c r="A1824" s="532" t="s">
        <v>8225</v>
      </c>
      <c r="B1824" s="577">
        <v>259</v>
      </c>
      <c r="C1824" s="533" t="s">
        <v>8226</v>
      </c>
      <c r="D1824" s="534" t="s">
        <v>42</v>
      </c>
      <c r="E1824" s="537" t="s">
        <v>8</v>
      </c>
      <c r="F1824" s="530" t="s">
        <v>4508</v>
      </c>
      <c r="G1824" s="266" t="s">
        <v>4509</v>
      </c>
      <c r="H1824" s="530" t="s">
        <v>4510</v>
      </c>
      <c r="I1824" s="266">
        <v>89</v>
      </c>
      <c r="J1824" s="531">
        <v>2</v>
      </c>
      <c r="K1824" s="549" t="s">
        <v>8674</v>
      </c>
      <c r="L1824" s="549" t="s">
        <v>8674</v>
      </c>
      <c r="M1824" s="549" t="s">
        <v>8674</v>
      </c>
      <c r="N1824" s="549" t="s">
        <v>8674</v>
      </c>
      <c r="O1824" s="549" t="s">
        <v>8674</v>
      </c>
      <c r="P1824" s="550" t="s">
        <v>8674</v>
      </c>
      <c r="Q1824" s="551" t="s">
        <v>8674</v>
      </c>
      <c r="R1824" s="551" t="s">
        <v>8674</v>
      </c>
      <c r="S1824" s="551" t="s">
        <v>8674</v>
      </c>
      <c r="T1824" s="551">
        <v>1.0991426687183996E-2</v>
      </c>
      <c r="U1824" s="551" t="s">
        <v>8674</v>
      </c>
      <c r="V1824" s="552">
        <v>1.667514319779221E-3</v>
      </c>
      <c r="W1824" s="553" t="s">
        <v>8674</v>
      </c>
      <c r="X1824" s="553" t="s">
        <v>8674</v>
      </c>
      <c r="Y1824" s="553" t="s">
        <v>8674</v>
      </c>
      <c r="Z1824" s="553" t="s">
        <v>8674</v>
      </c>
      <c r="AA1824" s="554" t="s">
        <v>8674</v>
      </c>
      <c r="AB1824" s="684" t="s">
        <v>8674</v>
      </c>
      <c r="AC1824" s="561">
        <v>7.6116534414188118E-4</v>
      </c>
    </row>
    <row r="1825" spans="1:29" ht="15" customHeight="1" thickBot="1" x14ac:dyDescent="0.3">
      <c r="A1825" s="532" t="s">
        <v>8145</v>
      </c>
      <c r="B1825" s="577">
        <v>233</v>
      </c>
      <c r="C1825" s="533" t="s">
        <v>8146</v>
      </c>
      <c r="D1825" s="534" t="s">
        <v>42</v>
      </c>
      <c r="E1825" s="537" t="s">
        <v>8</v>
      </c>
      <c r="F1825" s="530" t="s">
        <v>4514</v>
      </c>
      <c r="G1825" s="266" t="s">
        <v>4493</v>
      </c>
      <c r="H1825" s="530" t="s">
        <v>1847</v>
      </c>
      <c r="I1825" s="266">
        <v>95</v>
      </c>
      <c r="J1825" s="531">
        <v>2</v>
      </c>
      <c r="K1825" s="549" t="s">
        <v>8674</v>
      </c>
      <c r="L1825" s="549" t="s">
        <v>8674</v>
      </c>
      <c r="M1825" s="549" t="s">
        <v>8674</v>
      </c>
      <c r="N1825" s="549" t="s">
        <v>8674</v>
      </c>
      <c r="O1825" s="549" t="s">
        <v>8674</v>
      </c>
      <c r="P1825" s="550" t="s">
        <v>8674</v>
      </c>
      <c r="Q1825" s="551" t="s">
        <v>8674</v>
      </c>
      <c r="R1825" s="551" t="s">
        <v>8674</v>
      </c>
      <c r="S1825" s="551" t="s">
        <v>8674</v>
      </c>
      <c r="T1825" s="551" t="s">
        <v>8674</v>
      </c>
      <c r="U1825" s="551">
        <v>2.4274790629930817E-2</v>
      </c>
      <c r="V1825" s="552">
        <v>1.667514319779221E-3</v>
      </c>
      <c r="W1825" s="553" t="s">
        <v>8674</v>
      </c>
      <c r="X1825" s="553" t="s">
        <v>8674</v>
      </c>
      <c r="Y1825" s="553" t="s">
        <v>8674</v>
      </c>
      <c r="Z1825" s="553" t="s">
        <v>8674</v>
      </c>
      <c r="AA1825" s="554" t="s">
        <v>8674</v>
      </c>
      <c r="AB1825" s="684" t="s">
        <v>8674</v>
      </c>
      <c r="AC1825" s="561">
        <v>7.6116534414188118E-4</v>
      </c>
    </row>
    <row r="1826" spans="1:29" ht="15" customHeight="1" thickBot="1" x14ac:dyDescent="0.3">
      <c r="A1826" s="532" t="s">
        <v>8259</v>
      </c>
      <c r="B1826" s="577">
        <v>284</v>
      </c>
      <c r="C1826" s="533" t="s">
        <v>8260</v>
      </c>
      <c r="D1826" s="534" t="s">
        <v>42</v>
      </c>
      <c r="E1826" s="537" t="s">
        <v>8</v>
      </c>
      <c r="F1826" s="530" t="s">
        <v>4517</v>
      </c>
      <c r="G1826" s="266" t="s">
        <v>4518</v>
      </c>
      <c r="H1826" s="530" t="s">
        <v>4519</v>
      </c>
      <c r="I1826" s="266">
        <v>88</v>
      </c>
      <c r="J1826" s="531">
        <v>2</v>
      </c>
      <c r="K1826" s="549" t="s">
        <v>8674</v>
      </c>
      <c r="L1826" s="549" t="s">
        <v>8674</v>
      </c>
      <c r="M1826" s="549" t="s">
        <v>8674</v>
      </c>
      <c r="N1826" s="549" t="s">
        <v>8674</v>
      </c>
      <c r="O1826" s="549" t="s">
        <v>8674</v>
      </c>
      <c r="P1826" s="550" t="s">
        <v>8674</v>
      </c>
      <c r="Q1826" s="551" t="s">
        <v>8674</v>
      </c>
      <c r="R1826" s="551" t="s">
        <v>8674</v>
      </c>
      <c r="S1826" s="551">
        <v>3.8763446070355654E-3</v>
      </c>
      <c r="T1826" s="551" t="s">
        <v>8674</v>
      </c>
      <c r="U1826" s="551" t="s">
        <v>8674</v>
      </c>
      <c r="V1826" s="552">
        <v>1.667514319779221E-3</v>
      </c>
      <c r="W1826" s="553" t="s">
        <v>8674</v>
      </c>
      <c r="X1826" s="553" t="s">
        <v>8674</v>
      </c>
      <c r="Y1826" s="553" t="s">
        <v>8674</v>
      </c>
      <c r="Z1826" s="553" t="s">
        <v>8674</v>
      </c>
      <c r="AA1826" s="554" t="s">
        <v>8674</v>
      </c>
      <c r="AB1826" s="684" t="s">
        <v>8674</v>
      </c>
      <c r="AC1826" s="561">
        <v>7.6116534414188118E-4</v>
      </c>
    </row>
    <row r="1827" spans="1:29" ht="15" customHeight="1" thickBot="1" x14ac:dyDescent="0.3">
      <c r="A1827" s="532" t="s">
        <v>8261</v>
      </c>
      <c r="B1827" s="577">
        <v>277</v>
      </c>
      <c r="C1827" s="533" t="s">
        <v>8262</v>
      </c>
      <c r="D1827" s="534" t="s">
        <v>42</v>
      </c>
      <c r="E1827" s="537" t="s">
        <v>8</v>
      </c>
      <c r="F1827" s="530" t="s">
        <v>4522</v>
      </c>
      <c r="G1827" s="266" t="s">
        <v>4523</v>
      </c>
      <c r="H1827" s="530" t="s">
        <v>4524</v>
      </c>
      <c r="I1827" s="266">
        <v>88</v>
      </c>
      <c r="J1827" s="531">
        <v>2</v>
      </c>
      <c r="K1827" s="549" t="s">
        <v>8674</v>
      </c>
      <c r="L1827" s="549" t="s">
        <v>8674</v>
      </c>
      <c r="M1827" s="549" t="s">
        <v>8674</v>
      </c>
      <c r="N1827" s="549" t="s">
        <v>8674</v>
      </c>
      <c r="O1827" s="549" t="s">
        <v>8674</v>
      </c>
      <c r="P1827" s="550" t="s">
        <v>8674</v>
      </c>
      <c r="Q1827" s="551" t="s">
        <v>8674</v>
      </c>
      <c r="R1827" s="551" t="s">
        <v>8674</v>
      </c>
      <c r="S1827" s="551">
        <v>3.8763446070355654E-3</v>
      </c>
      <c r="T1827" s="551" t="s">
        <v>8674</v>
      </c>
      <c r="U1827" s="551" t="s">
        <v>8674</v>
      </c>
      <c r="V1827" s="552">
        <v>1.667514319779221E-3</v>
      </c>
      <c r="W1827" s="553" t="s">
        <v>8674</v>
      </c>
      <c r="X1827" s="553" t="s">
        <v>8674</v>
      </c>
      <c r="Y1827" s="553" t="s">
        <v>8674</v>
      </c>
      <c r="Z1827" s="553" t="s">
        <v>8674</v>
      </c>
      <c r="AA1827" s="554" t="s">
        <v>8674</v>
      </c>
      <c r="AB1827" s="684" t="s">
        <v>8674</v>
      </c>
      <c r="AC1827" s="561">
        <v>7.6116534414188118E-4</v>
      </c>
    </row>
    <row r="1828" spans="1:29" ht="15" customHeight="1" thickBot="1" x14ac:dyDescent="0.3">
      <c r="A1828" s="532" t="s">
        <v>8389</v>
      </c>
      <c r="B1828" s="577">
        <v>256</v>
      </c>
      <c r="C1828" s="533" t="s">
        <v>8390</v>
      </c>
      <c r="D1828" s="534" t="s">
        <v>42</v>
      </c>
      <c r="E1828" s="537" t="s">
        <v>8</v>
      </c>
      <c r="F1828" s="530" t="s">
        <v>4546</v>
      </c>
      <c r="G1828" s="266" t="s">
        <v>4547</v>
      </c>
      <c r="H1828" s="530" t="s">
        <v>4548</v>
      </c>
      <c r="I1828" s="266">
        <v>81</v>
      </c>
      <c r="J1828" s="531">
        <v>2</v>
      </c>
      <c r="K1828" s="549">
        <v>7.7748406157673771E-3</v>
      </c>
      <c r="L1828" s="549" t="s">
        <v>8674</v>
      </c>
      <c r="M1828" s="549" t="s">
        <v>8674</v>
      </c>
      <c r="N1828" s="549" t="s">
        <v>8674</v>
      </c>
      <c r="O1828" s="549" t="s">
        <v>8674</v>
      </c>
      <c r="P1828" s="550">
        <v>1.4170929754701207E-3</v>
      </c>
      <c r="Q1828" s="551" t="s">
        <v>8674</v>
      </c>
      <c r="R1828" s="551" t="s">
        <v>8674</v>
      </c>
      <c r="S1828" s="551" t="s">
        <v>8674</v>
      </c>
      <c r="T1828" s="551">
        <v>5.4957133435919979E-3</v>
      </c>
      <c r="U1828" s="551" t="s">
        <v>8674</v>
      </c>
      <c r="V1828" s="552">
        <v>8.3375715988961052E-4</v>
      </c>
      <c r="W1828" s="553" t="s">
        <v>8674</v>
      </c>
      <c r="X1828" s="553" t="s">
        <v>8674</v>
      </c>
      <c r="Y1828" s="553" t="s">
        <v>8674</v>
      </c>
      <c r="Z1828" s="553" t="s">
        <v>8674</v>
      </c>
      <c r="AA1828" s="554" t="s">
        <v>8674</v>
      </c>
      <c r="AB1828" s="684" t="s">
        <v>8674</v>
      </c>
      <c r="AC1828" s="561">
        <v>7.6116534414188118E-4</v>
      </c>
    </row>
    <row r="1829" spans="1:29" ht="15" customHeight="1" thickBot="1" x14ac:dyDescent="0.3">
      <c r="A1829" s="532" t="s">
        <v>8403</v>
      </c>
      <c r="B1829" s="577">
        <v>256</v>
      </c>
      <c r="C1829" s="533" t="s">
        <v>8404</v>
      </c>
      <c r="D1829" s="534" t="s">
        <v>42</v>
      </c>
      <c r="E1829" s="537" t="s">
        <v>8</v>
      </c>
      <c r="F1829" s="530" t="s">
        <v>4557</v>
      </c>
      <c r="G1829" s="266" t="s">
        <v>4558</v>
      </c>
      <c r="H1829" s="530" t="s">
        <v>802</v>
      </c>
      <c r="I1829" s="266">
        <v>100</v>
      </c>
      <c r="J1829" s="531">
        <v>2</v>
      </c>
      <c r="K1829" s="549" t="s">
        <v>8674</v>
      </c>
      <c r="L1829" s="549" t="s">
        <v>8674</v>
      </c>
      <c r="M1829" s="549" t="s">
        <v>8674</v>
      </c>
      <c r="N1829" s="549" t="s">
        <v>8674</v>
      </c>
      <c r="O1829" s="549">
        <v>1.0561892691170258E-2</v>
      </c>
      <c r="P1829" s="550">
        <v>2.8341859509402414E-3</v>
      </c>
      <c r="Q1829" s="551" t="s">
        <v>8674</v>
      </c>
      <c r="R1829" s="551" t="s">
        <v>8674</v>
      </c>
      <c r="S1829" s="551" t="s">
        <v>8674</v>
      </c>
      <c r="T1829" s="551" t="s">
        <v>8674</v>
      </c>
      <c r="U1829" s="551" t="s">
        <v>8674</v>
      </c>
      <c r="V1829" s="552" t="s">
        <v>8674</v>
      </c>
      <c r="W1829" s="553" t="s">
        <v>8674</v>
      </c>
      <c r="X1829" s="553" t="s">
        <v>8674</v>
      </c>
      <c r="Y1829" s="553" t="s">
        <v>8674</v>
      </c>
      <c r="Z1829" s="553" t="s">
        <v>8674</v>
      </c>
      <c r="AA1829" s="554" t="s">
        <v>8674</v>
      </c>
      <c r="AB1829" s="684" t="s">
        <v>8674</v>
      </c>
      <c r="AC1829" s="561">
        <v>7.6116534414188118E-4</v>
      </c>
    </row>
    <row r="1830" spans="1:29" ht="15" customHeight="1" thickBot="1" x14ac:dyDescent="0.3">
      <c r="A1830" s="532" t="s">
        <v>8217</v>
      </c>
      <c r="B1830" s="577">
        <v>245</v>
      </c>
      <c r="C1830" s="533" t="s">
        <v>8218</v>
      </c>
      <c r="D1830" s="534" t="s">
        <v>42</v>
      </c>
      <c r="E1830" s="537" t="s">
        <v>8</v>
      </c>
      <c r="F1830" s="530" t="s">
        <v>4561</v>
      </c>
      <c r="G1830" s="266" t="s">
        <v>4531</v>
      </c>
      <c r="H1830" s="530" t="s">
        <v>1674</v>
      </c>
      <c r="I1830" s="266">
        <v>90</v>
      </c>
      <c r="J1830" s="531">
        <v>2</v>
      </c>
      <c r="K1830" s="549" t="s">
        <v>8674</v>
      </c>
      <c r="L1830" s="549" t="s">
        <v>8674</v>
      </c>
      <c r="M1830" s="549" t="s">
        <v>8674</v>
      </c>
      <c r="N1830" s="549" t="s">
        <v>8674</v>
      </c>
      <c r="O1830" s="549" t="s">
        <v>8674</v>
      </c>
      <c r="P1830" s="550" t="s">
        <v>8674</v>
      </c>
      <c r="Q1830" s="551" t="s">
        <v>8674</v>
      </c>
      <c r="R1830" s="551" t="s">
        <v>8674</v>
      </c>
      <c r="S1830" s="551">
        <v>1.9381723035177827E-3</v>
      </c>
      <c r="T1830" s="551">
        <v>5.4957133435919979E-3</v>
      </c>
      <c r="U1830" s="551" t="s">
        <v>8674</v>
      </c>
      <c r="V1830" s="552">
        <v>1.667514319779221E-3</v>
      </c>
      <c r="W1830" s="553" t="s">
        <v>8674</v>
      </c>
      <c r="X1830" s="553" t="s">
        <v>8674</v>
      </c>
      <c r="Y1830" s="553" t="s">
        <v>8674</v>
      </c>
      <c r="Z1830" s="553" t="s">
        <v>8674</v>
      </c>
      <c r="AA1830" s="554" t="s">
        <v>8674</v>
      </c>
      <c r="AB1830" s="684" t="s">
        <v>8674</v>
      </c>
      <c r="AC1830" s="561">
        <v>7.6116534414188118E-4</v>
      </c>
    </row>
    <row r="1831" spans="1:29" ht="15" customHeight="1" thickBot="1" x14ac:dyDescent="0.3">
      <c r="A1831" s="532" t="s">
        <v>8355</v>
      </c>
      <c r="B1831" s="577">
        <v>265</v>
      </c>
      <c r="C1831" s="533" t="s">
        <v>8356</v>
      </c>
      <c r="D1831" s="534" t="s">
        <v>41</v>
      </c>
      <c r="E1831" s="537" t="s">
        <v>13</v>
      </c>
      <c r="F1831" s="530" t="s">
        <v>2419</v>
      </c>
      <c r="G1831" s="266" t="s">
        <v>2359</v>
      </c>
      <c r="H1831" s="530" t="s">
        <v>1028</v>
      </c>
      <c r="I1831" s="266">
        <v>93</v>
      </c>
      <c r="J1831" s="531">
        <v>2</v>
      </c>
      <c r="K1831" s="549" t="s">
        <v>8674</v>
      </c>
      <c r="L1831" s="549" t="s">
        <v>8674</v>
      </c>
      <c r="M1831" s="549" t="s">
        <v>8674</v>
      </c>
      <c r="N1831" s="549">
        <v>5.067396371744198E-3</v>
      </c>
      <c r="O1831" s="549" t="s">
        <v>8674</v>
      </c>
      <c r="P1831" s="550">
        <v>1.4170929754701207E-3</v>
      </c>
      <c r="Q1831" s="551">
        <v>2.5982124298482645E-3</v>
      </c>
      <c r="R1831" s="551" t="s">
        <v>8674</v>
      </c>
      <c r="S1831" s="551" t="s">
        <v>8674</v>
      </c>
      <c r="T1831" s="551" t="s">
        <v>8674</v>
      </c>
      <c r="U1831" s="551" t="s">
        <v>8674</v>
      </c>
      <c r="V1831" s="552">
        <v>8.3375715988961052E-4</v>
      </c>
      <c r="W1831" s="553" t="s">
        <v>8674</v>
      </c>
      <c r="X1831" s="553" t="s">
        <v>8674</v>
      </c>
      <c r="Y1831" s="553" t="s">
        <v>8674</v>
      </c>
      <c r="Z1831" s="553" t="s">
        <v>8674</v>
      </c>
      <c r="AA1831" s="554" t="s">
        <v>8674</v>
      </c>
      <c r="AB1831" s="684" t="s">
        <v>8674</v>
      </c>
      <c r="AC1831" s="561">
        <v>7.6116534414188118E-4</v>
      </c>
    </row>
    <row r="1832" spans="1:29" ht="15" customHeight="1" thickBot="1" x14ac:dyDescent="0.3">
      <c r="A1832" s="532" t="s">
        <v>8075</v>
      </c>
      <c r="B1832" s="577">
        <v>264</v>
      </c>
      <c r="C1832" s="533" t="s">
        <v>8076</v>
      </c>
      <c r="D1832" s="534" t="s">
        <v>42</v>
      </c>
      <c r="E1832" s="537" t="s">
        <v>8</v>
      </c>
      <c r="F1832" s="530" t="s">
        <v>4573</v>
      </c>
      <c r="G1832" s="266" t="s">
        <v>4574</v>
      </c>
      <c r="H1832" s="530" t="s">
        <v>988</v>
      </c>
      <c r="I1832" s="266">
        <v>99</v>
      </c>
      <c r="J1832" s="531">
        <v>2</v>
      </c>
      <c r="K1832" s="549" t="s">
        <v>8674</v>
      </c>
      <c r="L1832" s="549" t="s">
        <v>8674</v>
      </c>
      <c r="M1832" s="549" t="s">
        <v>8674</v>
      </c>
      <c r="N1832" s="549" t="s">
        <v>8674</v>
      </c>
      <c r="O1832" s="549" t="s">
        <v>8674</v>
      </c>
      <c r="P1832" s="550" t="s">
        <v>8674</v>
      </c>
      <c r="Q1832" s="551" t="s">
        <v>8674</v>
      </c>
      <c r="R1832" s="551" t="s">
        <v>8674</v>
      </c>
      <c r="S1832" s="551" t="s">
        <v>8674</v>
      </c>
      <c r="T1832" s="551">
        <v>1.0991426687183996E-2</v>
      </c>
      <c r="U1832" s="551" t="s">
        <v>8674</v>
      </c>
      <c r="V1832" s="552">
        <v>1.667514319779221E-3</v>
      </c>
      <c r="W1832" s="553" t="s">
        <v>8674</v>
      </c>
      <c r="X1832" s="553" t="s">
        <v>8674</v>
      </c>
      <c r="Y1832" s="553" t="s">
        <v>8674</v>
      </c>
      <c r="Z1832" s="553" t="s">
        <v>8674</v>
      </c>
      <c r="AA1832" s="554" t="s">
        <v>8674</v>
      </c>
      <c r="AB1832" s="684" t="s">
        <v>8674</v>
      </c>
      <c r="AC1832" s="561">
        <v>7.6116534414188118E-4</v>
      </c>
    </row>
    <row r="1833" spans="1:29" ht="15" customHeight="1" thickBot="1" x14ac:dyDescent="0.3">
      <c r="A1833" s="532" t="s">
        <v>7784</v>
      </c>
      <c r="B1833" s="577">
        <v>298</v>
      </c>
      <c r="C1833" s="533" t="s">
        <v>7785</v>
      </c>
      <c r="D1833" s="534" t="s">
        <v>46</v>
      </c>
      <c r="E1833" s="537" t="s">
        <v>26</v>
      </c>
      <c r="F1833" s="530" t="s">
        <v>4757</v>
      </c>
      <c r="G1833" s="266" t="s">
        <v>4746</v>
      </c>
      <c r="H1833" s="530" t="s">
        <v>4209</v>
      </c>
      <c r="I1833" s="266">
        <v>99</v>
      </c>
      <c r="J1833" s="531">
        <v>2</v>
      </c>
      <c r="K1833" s="549" t="s">
        <v>8674</v>
      </c>
      <c r="L1833" s="549" t="s">
        <v>8674</v>
      </c>
      <c r="M1833" s="549" t="s">
        <v>8674</v>
      </c>
      <c r="N1833" s="549" t="s">
        <v>8674</v>
      </c>
      <c r="O1833" s="549" t="s">
        <v>8674</v>
      </c>
      <c r="P1833" s="550" t="s">
        <v>8674</v>
      </c>
      <c r="Q1833" s="551" t="s">
        <v>8674</v>
      </c>
      <c r="R1833" s="551" t="s">
        <v>8674</v>
      </c>
      <c r="S1833" s="551" t="s">
        <v>8674</v>
      </c>
      <c r="T1833" s="551" t="s">
        <v>8674</v>
      </c>
      <c r="U1833" s="551" t="s">
        <v>8674</v>
      </c>
      <c r="V1833" s="552" t="s">
        <v>8674</v>
      </c>
      <c r="W1833" s="553" t="s">
        <v>8674</v>
      </c>
      <c r="X1833" s="553" t="s">
        <v>8674</v>
      </c>
      <c r="Y1833" s="553">
        <v>5.1888750518887502E-3</v>
      </c>
      <c r="Z1833" s="553" t="s">
        <v>8674</v>
      </c>
      <c r="AA1833" s="554" t="s">
        <v>8674</v>
      </c>
      <c r="AB1833" s="684">
        <v>2.768204404213207E-3</v>
      </c>
      <c r="AC1833" s="561">
        <v>7.6116534414188118E-4</v>
      </c>
    </row>
    <row r="1834" spans="1:29" ht="15" customHeight="1" thickBot="1" x14ac:dyDescent="0.3">
      <c r="A1834" s="532" t="s">
        <v>8283</v>
      </c>
      <c r="B1834" s="577">
        <v>264</v>
      </c>
      <c r="C1834" s="533" t="s">
        <v>8284</v>
      </c>
      <c r="D1834" s="534" t="s">
        <v>41</v>
      </c>
      <c r="E1834" s="537" t="s">
        <v>6</v>
      </c>
      <c r="F1834" s="530" t="s">
        <v>867</v>
      </c>
      <c r="G1834" s="266" t="s">
        <v>868</v>
      </c>
      <c r="H1834" s="530" t="s">
        <v>869</v>
      </c>
      <c r="I1834" s="266">
        <v>84</v>
      </c>
      <c r="J1834" s="531">
        <v>2</v>
      </c>
      <c r="K1834" s="549" t="s">
        <v>8674</v>
      </c>
      <c r="L1834" s="549" t="s">
        <v>8674</v>
      </c>
      <c r="M1834" s="549" t="s">
        <v>8674</v>
      </c>
      <c r="N1834" s="549" t="s">
        <v>8674</v>
      </c>
      <c r="O1834" s="549" t="s">
        <v>8674</v>
      </c>
      <c r="P1834" s="550" t="s">
        <v>8674</v>
      </c>
      <c r="Q1834" s="551" t="s">
        <v>8674</v>
      </c>
      <c r="R1834" s="551" t="s">
        <v>8674</v>
      </c>
      <c r="S1834" s="551" t="s">
        <v>8674</v>
      </c>
      <c r="T1834" s="551">
        <v>1.0991426687183996E-2</v>
      </c>
      <c r="U1834" s="551" t="s">
        <v>8674</v>
      </c>
      <c r="V1834" s="552">
        <v>1.667514319779221E-3</v>
      </c>
      <c r="W1834" s="553" t="s">
        <v>8674</v>
      </c>
      <c r="X1834" s="553" t="s">
        <v>8674</v>
      </c>
      <c r="Y1834" s="553" t="s">
        <v>8674</v>
      </c>
      <c r="Z1834" s="553" t="s">
        <v>8674</v>
      </c>
      <c r="AA1834" s="554" t="s">
        <v>8674</v>
      </c>
      <c r="AB1834" s="684" t="s">
        <v>8674</v>
      </c>
      <c r="AC1834" s="561">
        <v>7.6116534414188118E-4</v>
      </c>
    </row>
    <row r="1835" spans="1:29" ht="15" customHeight="1" thickBot="1" x14ac:dyDescent="0.3">
      <c r="A1835" s="532" t="s">
        <v>8543</v>
      </c>
      <c r="B1835" s="577">
        <v>300</v>
      </c>
      <c r="C1835" s="533" t="s">
        <v>8544</v>
      </c>
      <c r="D1835" s="534" t="s">
        <v>42</v>
      </c>
      <c r="E1835" s="537" t="s">
        <v>32</v>
      </c>
      <c r="F1835" s="530" t="s">
        <v>4225</v>
      </c>
      <c r="G1835" s="266" t="s">
        <v>4223</v>
      </c>
      <c r="H1835" s="530" t="s">
        <v>4226</v>
      </c>
      <c r="I1835" s="266">
        <v>85</v>
      </c>
      <c r="J1835" s="531">
        <v>2</v>
      </c>
      <c r="K1835" s="549">
        <v>1.5549681231534754E-2</v>
      </c>
      <c r="L1835" s="549" t="s">
        <v>8674</v>
      </c>
      <c r="M1835" s="549" t="s">
        <v>8674</v>
      </c>
      <c r="N1835" s="549" t="s">
        <v>8674</v>
      </c>
      <c r="O1835" s="549" t="s">
        <v>8674</v>
      </c>
      <c r="P1835" s="550">
        <v>2.8341859509402414E-3</v>
      </c>
      <c r="Q1835" s="551" t="s">
        <v>8674</v>
      </c>
      <c r="R1835" s="551" t="s">
        <v>8674</v>
      </c>
      <c r="S1835" s="551" t="s">
        <v>8674</v>
      </c>
      <c r="T1835" s="551" t="s">
        <v>8674</v>
      </c>
      <c r="U1835" s="551" t="s">
        <v>8674</v>
      </c>
      <c r="V1835" s="552" t="s">
        <v>8674</v>
      </c>
      <c r="W1835" s="553" t="s">
        <v>8674</v>
      </c>
      <c r="X1835" s="553" t="s">
        <v>8674</v>
      </c>
      <c r="Y1835" s="553" t="s">
        <v>8674</v>
      </c>
      <c r="Z1835" s="553" t="s">
        <v>8674</v>
      </c>
      <c r="AA1835" s="554" t="s">
        <v>8674</v>
      </c>
      <c r="AB1835" s="684" t="s">
        <v>8674</v>
      </c>
      <c r="AC1835" s="561">
        <v>7.6116534414188118E-4</v>
      </c>
    </row>
    <row r="1836" spans="1:29" ht="15" customHeight="1" thickBot="1" x14ac:dyDescent="0.3">
      <c r="A1836" s="532" t="s">
        <v>8263</v>
      </c>
      <c r="B1836" s="577">
        <v>262</v>
      </c>
      <c r="C1836" s="533" t="s">
        <v>8264</v>
      </c>
      <c r="D1836" s="534" t="s">
        <v>41</v>
      </c>
      <c r="E1836" s="537" t="s">
        <v>6</v>
      </c>
      <c r="F1836" s="530" t="s">
        <v>891</v>
      </c>
      <c r="G1836" s="266" t="s">
        <v>601</v>
      </c>
      <c r="H1836" s="530" t="s">
        <v>892</v>
      </c>
      <c r="I1836" s="266">
        <v>87</v>
      </c>
      <c r="J1836" s="531">
        <v>2</v>
      </c>
      <c r="K1836" s="549" t="s">
        <v>8674</v>
      </c>
      <c r="L1836" s="549" t="s">
        <v>8674</v>
      </c>
      <c r="M1836" s="549" t="s">
        <v>8674</v>
      </c>
      <c r="N1836" s="549" t="s">
        <v>8674</v>
      </c>
      <c r="O1836" s="549" t="s">
        <v>8674</v>
      </c>
      <c r="P1836" s="550" t="s">
        <v>8674</v>
      </c>
      <c r="Q1836" s="551" t="s">
        <v>8674</v>
      </c>
      <c r="R1836" s="551" t="s">
        <v>8674</v>
      </c>
      <c r="S1836" s="551">
        <v>3.8763446070355654E-3</v>
      </c>
      <c r="T1836" s="551" t="s">
        <v>8674</v>
      </c>
      <c r="U1836" s="551" t="s">
        <v>8674</v>
      </c>
      <c r="V1836" s="552">
        <v>1.667514319779221E-3</v>
      </c>
      <c r="W1836" s="553" t="s">
        <v>8674</v>
      </c>
      <c r="X1836" s="553" t="s">
        <v>8674</v>
      </c>
      <c r="Y1836" s="553" t="s">
        <v>8674</v>
      </c>
      <c r="Z1836" s="553" t="s">
        <v>8674</v>
      </c>
      <c r="AA1836" s="554" t="s">
        <v>8674</v>
      </c>
      <c r="AB1836" s="684" t="s">
        <v>8674</v>
      </c>
      <c r="AC1836" s="561">
        <v>7.6116534414188118E-4</v>
      </c>
    </row>
    <row r="1837" spans="1:29" ht="15" customHeight="1" thickBot="1" x14ac:dyDescent="0.3">
      <c r="A1837" s="532" t="s">
        <v>8315</v>
      </c>
      <c r="B1837" s="577">
        <v>276</v>
      </c>
      <c r="C1837" s="533" t="s">
        <v>8316</v>
      </c>
      <c r="D1837" s="534" t="s">
        <v>42</v>
      </c>
      <c r="E1837" s="537" t="s">
        <v>5</v>
      </c>
      <c r="F1837" s="530" t="s">
        <v>3640</v>
      </c>
      <c r="G1837" s="266" t="s">
        <v>3641</v>
      </c>
      <c r="H1837" s="530" t="s">
        <v>3642</v>
      </c>
      <c r="I1837" s="266">
        <v>76</v>
      </c>
      <c r="J1837" s="531">
        <v>2</v>
      </c>
      <c r="K1837" s="549" t="s">
        <v>8674</v>
      </c>
      <c r="L1837" s="549" t="s">
        <v>8674</v>
      </c>
      <c r="M1837" s="549" t="s">
        <v>8674</v>
      </c>
      <c r="N1837" s="549" t="s">
        <v>8674</v>
      </c>
      <c r="O1837" s="549" t="s">
        <v>8674</v>
      </c>
      <c r="P1837" s="550" t="s">
        <v>8674</v>
      </c>
      <c r="Q1837" s="551" t="s">
        <v>8674</v>
      </c>
      <c r="R1837" s="551" t="s">
        <v>8674</v>
      </c>
      <c r="S1837" s="551">
        <v>3.8763446070355654E-3</v>
      </c>
      <c r="T1837" s="551" t="s">
        <v>8674</v>
      </c>
      <c r="U1837" s="551" t="s">
        <v>8674</v>
      </c>
      <c r="V1837" s="552">
        <v>1.667514319779221E-3</v>
      </c>
      <c r="W1837" s="553" t="s">
        <v>8674</v>
      </c>
      <c r="X1837" s="553" t="s">
        <v>8674</v>
      </c>
      <c r="Y1837" s="553" t="s">
        <v>8674</v>
      </c>
      <c r="Z1837" s="553" t="s">
        <v>8674</v>
      </c>
      <c r="AA1837" s="554" t="s">
        <v>8674</v>
      </c>
      <c r="AB1837" s="684" t="s">
        <v>8674</v>
      </c>
      <c r="AC1837" s="561">
        <v>7.6116534414188118E-4</v>
      </c>
    </row>
    <row r="1838" spans="1:29" ht="15" customHeight="1" thickBot="1" x14ac:dyDescent="0.3">
      <c r="A1838" s="532" t="s">
        <v>7855</v>
      </c>
      <c r="B1838" s="577">
        <v>273</v>
      </c>
      <c r="C1838" s="533" t="s">
        <v>7856</v>
      </c>
      <c r="D1838" s="534" t="s">
        <v>41</v>
      </c>
      <c r="E1838" s="537" t="s">
        <v>13</v>
      </c>
      <c r="F1838" s="530" t="s">
        <v>2456</v>
      </c>
      <c r="G1838" s="266" t="s">
        <v>2457</v>
      </c>
      <c r="H1838" s="530" t="s">
        <v>2458</v>
      </c>
      <c r="I1838" s="266">
        <v>82</v>
      </c>
      <c r="J1838" s="531">
        <v>2</v>
      </c>
      <c r="K1838" s="549" t="s">
        <v>8674</v>
      </c>
      <c r="L1838" s="549" t="s">
        <v>8674</v>
      </c>
      <c r="M1838" s="549" t="s">
        <v>8674</v>
      </c>
      <c r="N1838" s="549" t="s">
        <v>8674</v>
      </c>
      <c r="O1838" s="549" t="s">
        <v>8674</v>
      </c>
      <c r="P1838" s="550" t="s">
        <v>8674</v>
      </c>
      <c r="Q1838" s="551" t="s">
        <v>8674</v>
      </c>
      <c r="R1838" s="551" t="s">
        <v>8674</v>
      </c>
      <c r="S1838" s="551" t="s">
        <v>8674</v>
      </c>
      <c r="T1838" s="551" t="s">
        <v>8674</v>
      </c>
      <c r="U1838" s="551" t="s">
        <v>8674</v>
      </c>
      <c r="V1838" s="552" t="s">
        <v>8674</v>
      </c>
      <c r="W1838" s="553" t="s">
        <v>8674</v>
      </c>
      <c r="X1838" s="553">
        <v>3.8277511961722487E-2</v>
      </c>
      <c r="Y1838" s="553" t="s">
        <v>8674</v>
      </c>
      <c r="Z1838" s="553" t="s">
        <v>8674</v>
      </c>
      <c r="AA1838" s="554" t="s">
        <v>8674</v>
      </c>
      <c r="AB1838" s="684">
        <v>2.768204404213207E-3</v>
      </c>
      <c r="AC1838" s="561">
        <v>7.6116534414188118E-4</v>
      </c>
    </row>
    <row r="1839" spans="1:29" ht="15" customHeight="1" thickBot="1" x14ac:dyDescent="0.3">
      <c r="A1839" s="532" t="s">
        <v>7859</v>
      </c>
      <c r="B1839" s="577">
        <v>319</v>
      </c>
      <c r="C1839" s="533" t="s">
        <v>7860</v>
      </c>
      <c r="D1839" s="534" t="s">
        <v>45</v>
      </c>
      <c r="E1839" s="537" t="s">
        <v>33</v>
      </c>
      <c r="F1839" s="530" t="s">
        <v>4680</v>
      </c>
      <c r="G1839" s="266" t="s">
        <v>4671</v>
      </c>
      <c r="H1839" s="530" t="s">
        <v>4681</v>
      </c>
      <c r="I1839" s="266">
        <v>77</v>
      </c>
      <c r="J1839" s="531">
        <v>2</v>
      </c>
      <c r="K1839" s="549" t="s">
        <v>8674</v>
      </c>
      <c r="L1839" s="549" t="s">
        <v>8674</v>
      </c>
      <c r="M1839" s="549" t="s">
        <v>8674</v>
      </c>
      <c r="N1839" s="549" t="s">
        <v>8674</v>
      </c>
      <c r="O1839" s="549" t="s">
        <v>8674</v>
      </c>
      <c r="P1839" s="550" t="s">
        <v>8674</v>
      </c>
      <c r="Q1839" s="551" t="s">
        <v>8674</v>
      </c>
      <c r="R1839" s="551" t="s">
        <v>8674</v>
      </c>
      <c r="S1839" s="551" t="s">
        <v>8674</v>
      </c>
      <c r="T1839" s="551" t="s">
        <v>8674</v>
      </c>
      <c r="U1839" s="551" t="s">
        <v>8674</v>
      </c>
      <c r="V1839" s="552" t="s">
        <v>8674</v>
      </c>
      <c r="W1839" s="553">
        <v>4.1963911036508603E-3</v>
      </c>
      <c r="X1839" s="553" t="s">
        <v>8674</v>
      </c>
      <c r="Y1839" s="553">
        <v>2.5944375259443751E-3</v>
      </c>
      <c r="Z1839" s="553" t="s">
        <v>8674</v>
      </c>
      <c r="AA1839" s="554" t="s">
        <v>8674</v>
      </c>
      <c r="AB1839" s="684">
        <v>2.768204404213207E-3</v>
      </c>
      <c r="AC1839" s="561">
        <v>7.6116534414188118E-4</v>
      </c>
    </row>
    <row r="1840" spans="1:29" ht="15" customHeight="1" thickBot="1" x14ac:dyDescent="0.3">
      <c r="A1840" s="532" t="s">
        <v>8375</v>
      </c>
      <c r="B1840" s="577">
        <v>264</v>
      </c>
      <c r="C1840" s="533" t="s">
        <v>8376</v>
      </c>
      <c r="D1840" s="534" t="s">
        <v>41</v>
      </c>
      <c r="E1840" s="537" t="s">
        <v>13</v>
      </c>
      <c r="F1840" s="530" t="s">
        <v>2462</v>
      </c>
      <c r="G1840" s="266" t="s">
        <v>2463</v>
      </c>
      <c r="H1840" s="530" t="s">
        <v>2464</v>
      </c>
      <c r="I1840" s="266">
        <v>91</v>
      </c>
      <c r="J1840" s="531">
        <v>2</v>
      </c>
      <c r="K1840" s="549">
        <v>7.7748406157673771E-3</v>
      </c>
      <c r="L1840" s="549" t="s">
        <v>8674</v>
      </c>
      <c r="M1840" s="549" t="s">
        <v>8674</v>
      </c>
      <c r="N1840" s="549" t="s">
        <v>8674</v>
      </c>
      <c r="O1840" s="549" t="s">
        <v>8674</v>
      </c>
      <c r="P1840" s="550">
        <v>1.4170929754701207E-3</v>
      </c>
      <c r="Q1840" s="551">
        <v>2.5982124298482645E-3</v>
      </c>
      <c r="R1840" s="551" t="s">
        <v>8674</v>
      </c>
      <c r="S1840" s="551" t="s">
        <v>8674</v>
      </c>
      <c r="T1840" s="551" t="s">
        <v>8674</v>
      </c>
      <c r="U1840" s="551" t="s">
        <v>8674</v>
      </c>
      <c r="V1840" s="552">
        <v>8.3375715988961052E-4</v>
      </c>
      <c r="W1840" s="553" t="s">
        <v>8674</v>
      </c>
      <c r="X1840" s="553" t="s">
        <v>8674</v>
      </c>
      <c r="Y1840" s="553" t="s">
        <v>8674</v>
      </c>
      <c r="Z1840" s="553" t="s">
        <v>8674</v>
      </c>
      <c r="AA1840" s="554" t="s">
        <v>8674</v>
      </c>
      <c r="AB1840" s="684" t="s">
        <v>8674</v>
      </c>
      <c r="AC1840" s="561">
        <v>7.6116534414188118E-4</v>
      </c>
    </row>
    <row r="1841" spans="1:29" ht="15" customHeight="1" thickBot="1" x14ac:dyDescent="0.3">
      <c r="A1841" s="532" t="s">
        <v>8383</v>
      </c>
      <c r="B1841" s="577">
        <v>299</v>
      </c>
      <c r="C1841" s="533" t="s">
        <v>8384</v>
      </c>
      <c r="D1841" s="534" t="s">
        <v>42</v>
      </c>
      <c r="E1841" s="537" t="s">
        <v>14</v>
      </c>
      <c r="F1841" s="530" t="s">
        <v>3869</v>
      </c>
      <c r="G1841" s="266" t="s">
        <v>3870</v>
      </c>
      <c r="H1841" s="530" t="s">
        <v>3871</v>
      </c>
      <c r="I1841" s="266">
        <v>85</v>
      </c>
      <c r="J1841" s="531">
        <v>2</v>
      </c>
      <c r="K1841" s="549" t="s">
        <v>8674</v>
      </c>
      <c r="L1841" s="549" t="s">
        <v>8674</v>
      </c>
      <c r="M1841" s="549" t="s">
        <v>8674</v>
      </c>
      <c r="N1841" s="549" t="s">
        <v>8674</v>
      </c>
      <c r="O1841" s="549">
        <v>5.280946345585129E-3</v>
      </c>
      <c r="P1841" s="550">
        <v>1.4170929754701207E-3</v>
      </c>
      <c r="Q1841" s="551" t="s">
        <v>8674</v>
      </c>
      <c r="R1841" s="551" t="s">
        <v>8674</v>
      </c>
      <c r="S1841" s="551">
        <v>1.9381723035177827E-3</v>
      </c>
      <c r="T1841" s="551" t="s">
        <v>8674</v>
      </c>
      <c r="U1841" s="551" t="s">
        <v>8674</v>
      </c>
      <c r="V1841" s="552">
        <v>8.3375715988961052E-4</v>
      </c>
      <c r="W1841" s="553" t="s">
        <v>8674</v>
      </c>
      <c r="X1841" s="553" t="s">
        <v>8674</v>
      </c>
      <c r="Y1841" s="553" t="s">
        <v>8674</v>
      </c>
      <c r="Z1841" s="553" t="s">
        <v>8674</v>
      </c>
      <c r="AA1841" s="554" t="s">
        <v>8674</v>
      </c>
      <c r="AB1841" s="684" t="s">
        <v>8674</v>
      </c>
      <c r="AC1841" s="561">
        <v>7.6116534414188118E-4</v>
      </c>
    </row>
    <row r="1842" spans="1:29" ht="15" customHeight="1" thickBot="1" x14ac:dyDescent="0.3">
      <c r="A1842" s="532" t="s">
        <v>7913</v>
      </c>
      <c r="B1842" s="577">
        <v>305</v>
      </c>
      <c r="C1842" s="533" t="s">
        <v>7914</v>
      </c>
      <c r="D1842" s="534" t="s">
        <v>42</v>
      </c>
      <c r="E1842" s="537" t="s">
        <v>32</v>
      </c>
      <c r="F1842" s="530" t="s">
        <v>4229</v>
      </c>
      <c r="G1842" s="266" t="s">
        <v>4211</v>
      </c>
      <c r="H1842" s="530" t="s">
        <v>4230</v>
      </c>
      <c r="I1842" s="266">
        <v>93</v>
      </c>
      <c r="J1842" s="531">
        <v>2</v>
      </c>
      <c r="K1842" s="549" t="s">
        <v>8674</v>
      </c>
      <c r="L1842" s="549" t="s">
        <v>8674</v>
      </c>
      <c r="M1842" s="549" t="s">
        <v>8674</v>
      </c>
      <c r="N1842" s="549" t="s">
        <v>8674</v>
      </c>
      <c r="O1842" s="549" t="s">
        <v>8674</v>
      </c>
      <c r="P1842" s="550" t="s">
        <v>8674</v>
      </c>
      <c r="Q1842" s="551">
        <v>2.5982124298482645E-3</v>
      </c>
      <c r="R1842" s="551" t="s">
        <v>8674</v>
      </c>
      <c r="S1842" s="551" t="s">
        <v>8674</v>
      </c>
      <c r="T1842" s="551" t="s">
        <v>8674</v>
      </c>
      <c r="U1842" s="551" t="s">
        <v>8674</v>
      </c>
      <c r="V1842" s="552">
        <v>8.3375715988961052E-4</v>
      </c>
      <c r="W1842" s="553" t="s">
        <v>8674</v>
      </c>
      <c r="X1842" s="553" t="s">
        <v>8674</v>
      </c>
      <c r="Y1842" s="553">
        <v>2.5944375259443751E-3</v>
      </c>
      <c r="Z1842" s="553" t="s">
        <v>8674</v>
      </c>
      <c r="AA1842" s="554" t="s">
        <v>8674</v>
      </c>
      <c r="AB1842" s="684">
        <v>1.3841022021066035E-3</v>
      </c>
      <c r="AC1842" s="561">
        <v>7.6116534414188118E-4</v>
      </c>
    </row>
    <row r="1843" spans="1:29" ht="15" customHeight="1" thickBot="1" x14ac:dyDescent="0.3">
      <c r="A1843" s="532" t="s">
        <v>7973</v>
      </c>
      <c r="B1843" s="577">
        <v>267</v>
      </c>
      <c r="C1843" s="533" t="s">
        <v>7974</v>
      </c>
      <c r="D1843" s="534" t="s">
        <v>41</v>
      </c>
      <c r="E1843" s="537" t="s">
        <v>6</v>
      </c>
      <c r="F1843" s="530" t="s">
        <v>924</v>
      </c>
      <c r="G1843" s="266" t="s">
        <v>590</v>
      </c>
      <c r="H1843" s="530" t="s">
        <v>925</v>
      </c>
      <c r="I1843" s="266">
        <v>93</v>
      </c>
      <c r="J1843" s="531">
        <v>2</v>
      </c>
      <c r="K1843" s="549">
        <v>7.7748406157673771E-3</v>
      </c>
      <c r="L1843" s="549" t="s">
        <v>8674</v>
      </c>
      <c r="M1843" s="549" t="s">
        <v>8674</v>
      </c>
      <c r="N1843" s="549" t="s">
        <v>8674</v>
      </c>
      <c r="O1843" s="549" t="s">
        <v>8674</v>
      </c>
      <c r="P1843" s="550">
        <v>1.4170929754701207E-3</v>
      </c>
      <c r="Q1843" s="551" t="s">
        <v>8674</v>
      </c>
      <c r="R1843" s="551" t="s">
        <v>8674</v>
      </c>
      <c r="S1843" s="551" t="s">
        <v>8674</v>
      </c>
      <c r="T1843" s="551" t="s">
        <v>8674</v>
      </c>
      <c r="U1843" s="551" t="s">
        <v>8674</v>
      </c>
      <c r="V1843" s="552" t="s">
        <v>8674</v>
      </c>
      <c r="W1843" s="553" t="s">
        <v>8674</v>
      </c>
      <c r="X1843" s="553" t="s">
        <v>8674</v>
      </c>
      <c r="Y1843" s="553">
        <v>2.5944375259443751E-3</v>
      </c>
      <c r="Z1843" s="553" t="s">
        <v>8674</v>
      </c>
      <c r="AA1843" s="554" t="s">
        <v>8674</v>
      </c>
      <c r="AB1843" s="684">
        <v>1.3841022021066035E-3</v>
      </c>
      <c r="AC1843" s="561">
        <v>7.6116534414188118E-4</v>
      </c>
    </row>
    <row r="1844" spans="1:29" ht="15" customHeight="1" thickBot="1" x14ac:dyDescent="0.3">
      <c r="A1844" s="532" t="s">
        <v>8311</v>
      </c>
      <c r="B1844" s="577">
        <v>279</v>
      </c>
      <c r="C1844" s="533" t="s">
        <v>8312</v>
      </c>
      <c r="D1844" s="534" t="s">
        <v>42</v>
      </c>
      <c r="E1844" s="537" t="s">
        <v>21</v>
      </c>
      <c r="F1844" s="530" t="s">
        <v>3734</v>
      </c>
      <c r="G1844" s="266" t="s">
        <v>3695</v>
      </c>
      <c r="H1844" s="530" t="s">
        <v>3735</v>
      </c>
      <c r="I1844" s="266">
        <v>77</v>
      </c>
      <c r="J1844" s="531">
        <v>2</v>
      </c>
      <c r="K1844" s="549" t="s">
        <v>8674</v>
      </c>
      <c r="L1844" s="549" t="s">
        <v>8674</v>
      </c>
      <c r="M1844" s="549" t="s">
        <v>8674</v>
      </c>
      <c r="N1844" s="549" t="s">
        <v>8674</v>
      </c>
      <c r="O1844" s="549" t="s">
        <v>8674</v>
      </c>
      <c r="P1844" s="550" t="s">
        <v>8674</v>
      </c>
      <c r="Q1844" s="551" t="s">
        <v>8674</v>
      </c>
      <c r="R1844" s="551" t="s">
        <v>8674</v>
      </c>
      <c r="S1844" s="551">
        <v>3.8763446070355654E-3</v>
      </c>
      <c r="T1844" s="551" t="s">
        <v>8674</v>
      </c>
      <c r="U1844" s="551" t="s">
        <v>8674</v>
      </c>
      <c r="V1844" s="552">
        <v>1.667514319779221E-3</v>
      </c>
      <c r="W1844" s="553" t="s">
        <v>8674</v>
      </c>
      <c r="X1844" s="553" t="s">
        <v>8674</v>
      </c>
      <c r="Y1844" s="553" t="s">
        <v>8674</v>
      </c>
      <c r="Z1844" s="553" t="s">
        <v>8674</v>
      </c>
      <c r="AA1844" s="554" t="s">
        <v>8674</v>
      </c>
      <c r="AB1844" s="684" t="s">
        <v>8674</v>
      </c>
      <c r="AC1844" s="561">
        <v>7.6116534414188118E-4</v>
      </c>
    </row>
    <row r="1845" spans="1:29" ht="15" customHeight="1" thickBot="1" x14ac:dyDescent="0.3">
      <c r="A1845" s="532" t="s">
        <v>8269</v>
      </c>
      <c r="B1845" s="577">
        <v>245</v>
      </c>
      <c r="C1845" s="533" t="s">
        <v>8270</v>
      </c>
      <c r="D1845" s="534" t="s">
        <v>41</v>
      </c>
      <c r="E1845" s="537" t="s">
        <v>6</v>
      </c>
      <c r="F1845" s="530" t="s">
        <v>932</v>
      </c>
      <c r="G1845" s="266" t="s">
        <v>933</v>
      </c>
      <c r="H1845" s="530" t="s">
        <v>934</v>
      </c>
      <c r="I1845" s="266">
        <v>82</v>
      </c>
      <c r="J1845" s="531">
        <v>2</v>
      </c>
      <c r="K1845" s="549" t="s">
        <v>8674</v>
      </c>
      <c r="L1845" s="549" t="s">
        <v>8674</v>
      </c>
      <c r="M1845" s="549" t="s">
        <v>8674</v>
      </c>
      <c r="N1845" s="549" t="s">
        <v>8674</v>
      </c>
      <c r="O1845" s="549" t="s">
        <v>8674</v>
      </c>
      <c r="P1845" s="550" t="s">
        <v>8674</v>
      </c>
      <c r="Q1845" s="551">
        <v>5.1964248596965291E-3</v>
      </c>
      <c r="R1845" s="551" t="s">
        <v>8674</v>
      </c>
      <c r="S1845" s="551" t="s">
        <v>8674</v>
      </c>
      <c r="T1845" s="551" t="s">
        <v>8674</v>
      </c>
      <c r="U1845" s="551" t="s">
        <v>8674</v>
      </c>
      <c r="V1845" s="552">
        <v>1.667514319779221E-3</v>
      </c>
      <c r="W1845" s="553" t="s">
        <v>8674</v>
      </c>
      <c r="X1845" s="553" t="s">
        <v>8674</v>
      </c>
      <c r="Y1845" s="553" t="s">
        <v>8674</v>
      </c>
      <c r="Z1845" s="553" t="s">
        <v>8674</v>
      </c>
      <c r="AA1845" s="554" t="s">
        <v>8674</v>
      </c>
      <c r="AB1845" s="684" t="s">
        <v>8674</v>
      </c>
      <c r="AC1845" s="561">
        <v>7.6116534414188118E-4</v>
      </c>
    </row>
    <row r="1846" spans="1:29" ht="15" customHeight="1" thickBot="1" x14ac:dyDescent="0.3">
      <c r="A1846" s="532" t="s">
        <v>8305</v>
      </c>
      <c r="B1846" s="577">
        <v>328</v>
      </c>
      <c r="C1846" s="533" t="s">
        <v>8306</v>
      </c>
      <c r="D1846" s="534" t="s">
        <v>42</v>
      </c>
      <c r="E1846" s="537" t="s">
        <v>21</v>
      </c>
      <c r="F1846" s="530" t="s">
        <v>3736</v>
      </c>
      <c r="G1846" s="266" t="s">
        <v>3687</v>
      </c>
      <c r="H1846" s="530" t="s">
        <v>3737</v>
      </c>
      <c r="I1846" s="266">
        <v>79</v>
      </c>
      <c r="J1846" s="531">
        <v>2</v>
      </c>
      <c r="K1846" s="549" t="s">
        <v>8674</v>
      </c>
      <c r="L1846" s="549" t="s">
        <v>8674</v>
      </c>
      <c r="M1846" s="549" t="s">
        <v>8674</v>
      </c>
      <c r="N1846" s="549" t="s">
        <v>8674</v>
      </c>
      <c r="O1846" s="549" t="s">
        <v>8674</v>
      </c>
      <c r="P1846" s="550" t="s">
        <v>8674</v>
      </c>
      <c r="Q1846" s="551" t="s">
        <v>8674</v>
      </c>
      <c r="R1846" s="551" t="s">
        <v>8674</v>
      </c>
      <c r="S1846" s="551">
        <v>3.8763446070355654E-3</v>
      </c>
      <c r="T1846" s="551" t="s">
        <v>8674</v>
      </c>
      <c r="U1846" s="551" t="s">
        <v>8674</v>
      </c>
      <c r="V1846" s="552">
        <v>1.667514319779221E-3</v>
      </c>
      <c r="W1846" s="553" t="s">
        <v>8674</v>
      </c>
      <c r="X1846" s="553" t="s">
        <v>8674</v>
      </c>
      <c r="Y1846" s="553" t="s">
        <v>8674</v>
      </c>
      <c r="Z1846" s="553" t="s">
        <v>8674</v>
      </c>
      <c r="AA1846" s="554" t="s">
        <v>8674</v>
      </c>
      <c r="AB1846" s="684" t="s">
        <v>8674</v>
      </c>
      <c r="AC1846" s="561">
        <v>7.6116534414188118E-4</v>
      </c>
    </row>
    <row r="1847" spans="1:29" ht="15" customHeight="1" thickBot="1" x14ac:dyDescent="0.3">
      <c r="A1847" s="532" t="s">
        <v>7857</v>
      </c>
      <c r="B1847" s="577">
        <v>283</v>
      </c>
      <c r="C1847" s="533" t="s">
        <v>7858</v>
      </c>
      <c r="D1847" s="534" t="s">
        <v>41</v>
      </c>
      <c r="E1847" s="537" t="s">
        <v>22</v>
      </c>
      <c r="F1847" s="530" t="s">
        <v>1956</v>
      </c>
      <c r="G1847" s="266" t="s">
        <v>1957</v>
      </c>
      <c r="H1847" s="530" t="s">
        <v>1958</v>
      </c>
      <c r="I1847" s="266">
        <v>79</v>
      </c>
      <c r="J1847" s="531">
        <v>2</v>
      </c>
      <c r="K1847" s="549" t="s">
        <v>8674</v>
      </c>
      <c r="L1847" s="549" t="s">
        <v>8674</v>
      </c>
      <c r="M1847" s="549" t="s">
        <v>8674</v>
      </c>
      <c r="N1847" s="549" t="s">
        <v>8674</v>
      </c>
      <c r="O1847" s="549" t="s">
        <v>8674</v>
      </c>
      <c r="P1847" s="550" t="s">
        <v>8674</v>
      </c>
      <c r="Q1847" s="551" t="s">
        <v>8674</v>
      </c>
      <c r="R1847" s="551" t="s">
        <v>8674</v>
      </c>
      <c r="S1847" s="551" t="s">
        <v>8674</v>
      </c>
      <c r="T1847" s="551" t="s">
        <v>8674</v>
      </c>
      <c r="U1847" s="551" t="s">
        <v>8674</v>
      </c>
      <c r="V1847" s="552" t="s">
        <v>8674</v>
      </c>
      <c r="W1847" s="553" t="s">
        <v>8674</v>
      </c>
      <c r="X1847" s="553" t="s">
        <v>8674</v>
      </c>
      <c r="Y1847" s="553">
        <v>5.1888750518887502E-3</v>
      </c>
      <c r="Z1847" s="553" t="s">
        <v>8674</v>
      </c>
      <c r="AA1847" s="554" t="s">
        <v>8674</v>
      </c>
      <c r="AB1847" s="684">
        <v>2.768204404213207E-3</v>
      </c>
      <c r="AC1847" s="561">
        <v>7.6116534414188118E-4</v>
      </c>
    </row>
    <row r="1848" spans="1:29" ht="15" customHeight="1" thickBot="1" x14ac:dyDescent="0.3">
      <c r="A1848" s="532" t="s">
        <v>8419</v>
      </c>
      <c r="B1848" s="577">
        <v>329</v>
      </c>
      <c r="C1848" s="533" t="s">
        <v>8420</v>
      </c>
      <c r="D1848" s="534" t="s">
        <v>42</v>
      </c>
      <c r="E1848" s="537" t="s">
        <v>8</v>
      </c>
      <c r="F1848" s="530" t="s">
        <v>4602</v>
      </c>
      <c r="G1848" s="266" t="s">
        <v>4598</v>
      </c>
      <c r="H1848" s="530" t="s">
        <v>4603</v>
      </c>
      <c r="I1848" s="266">
        <v>99</v>
      </c>
      <c r="J1848" s="531">
        <v>2</v>
      </c>
      <c r="K1848" s="549">
        <v>1.5549681231534754E-2</v>
      </c>
      <c r="L1848" s="549" t="s">
        <v>8674</v>
      </c>
      <c r="M1848" s="549" t="s">
        <v>8674</v>
      </c>
      <c r="N1848" s="549" t="s">
        <v>8674</v>
      </c>
      <c r="O1848" s="549" t="s">
        <v>8674</v>
      </c>
      <c r="P1848" s="550">
        <v>2.8341859509402414E-3</v>
      </c>
      <c r="Q1848" s="551" t="s">
        <v>8674</v>
      </c>
      <c r="R1848" s="551" t="s">
        <v>8674</v>
      </c>
      <c r="S1848" s="551" t="s">
        <v>8674</v>
      </c>
      <c r="T1848" s="551" t="s">
        <v>8674</v>
      </c>
      <c r="U1848" s="551" t="s">
        <v>8674</v>
      </c>
      <c r="V1848" s="552" t="s">
        <v>8674</v>
      </c>
      <c r="W1848" s="553" t="s">
        <v>8674</v>
      </c>
      <c r="X1848" s="553" t="s">
        <v>8674</v>
      </c>
      <c r="Y1848" s="553" t="s">
        <v>8674</v>
      </c>
      <c r="Z1848" s="553" t="s">
        <v>8674</v>
      </c>
      <c r="AA1848" s="554" t="s">
        <v>8674</v>
      </c>
      <c r="AB1848" s="684" t="s">
        <v>8674</v>
      </c>
      <c r="AC1848" s="561">
        <v>7.6116534414188118E-4</v>
      </c>
    </row>
    <row r="1849" spans="1:29" ht="15" customHeight="1" thickBot="1" x14ac:dyDescent="0.3">
      <c r="A1849" s="532" t="s">
        <v>8231</v>
      </c>
      <c r="B1849" s="577">
        <v>259</v>
      </c>
      <c r="C1849" s="533" t="s">
        <v>8232</v>
      </c>
      <c r="D1849" s="534" t="s">
        <v>41</v>
      </c>
      <c r="E1849" s="537" t="s">
        <v>6</v>
      </c>
      <c r="F1849" s="530" t="s">
        <v>940</v>
      </c>
      <c r="G1849" s="266" t="s">
        <v>871</v>
      </c>
      <c r="H1849" s="530" t="s">
        <v>941</v>
      </c>
      <c r="I1849" s="266">
        <v>91</v>
      </c>
      <c r="J1849" s="531">
        <v>2</v>
      </c>
      <c r="K1849" s="549" t="s">
        <v>8674</v>
      </c>
      <c r="L1849" s="549" t="s">
        <v>8674</v>
      </c>
      <c r="M1849" s="549" t="s">
        <v>8674</v>
      </c>
      <c r="N1849" s="549" t="s">
        <v>8674</v>
      </c>
      <c r="O1849" s="549" t="s">
        <v>8674</v>
      </c>
      <c r="P1849" s="550" t="s">
        <v>8674</v>
      </c>
      <c r="Q1849" s="551" t="s">
        <v>8674</v>
      </c>
      <c r="R1849" s="551" t="s">
        <v>8674</v>
      </c>
      <c r="S1849" s="551" t="s">
        <v>8674</v>
      </c>
      <c r="T1849" s="551">
        <v>1.0991426687183996E-2</v>
      </c>
      <c r="U1849" s="551" t="s">
        <v>8674</v>
      </c>
      <c r="V1849" s="552">
        <v>1.667514319779221E-3</v>
      </c>
      <c r="W1849" s="553" t="s">
        <v>8674</v>
      </c>
      <c r="X1849" s="553" t="s">
        <v>8674</v>
      </c>
      <c r="Y1849" s="553" t="s">
        <v>8674</v>
      </c>
      <c r="Z1849" s="553" t="s">
        <v>8674</v>
      </c>
      <c r="AA1849" s="554" t="s">
        <v>8674</v>
      </c>
      <c r="AB1849" s="684" t="s">
        <v>8674</v>
      </c>
      <c r="AC1849" s="561">
        <v>7.6116534414188118E-4</v>
      </c>
    </row>
    <row r="1850" spans="1:29" ht="15" customHeight="1" thickBot="1" x14ac:dyDescent="0.3">
      <c r="A1850" s="532" t="s">
        <v>7851</v>
      </c>
      <c r="B1850" s="577">
        <v>239</v>
      </c>
      <c r="C1850" s="533" t="s">
        <v>7852</v>
      </c>
      <c r="D1850" s="534" t="s">
        <v>41</v>
      </c>
      <c r="E1850" s="537" t="s">
        <v>6</v>
      </c>
      <c r="F1850" s="530" t="s">
        <v>942</v>
      </c>
      <c r="G1850" s="266" t="s">
        <v>458</v>
      </c>
      <c r="H1850" s="530" t="s">
        <v>943</v>
      </c>
      <c r="I1850" s="266">
        <v>83</v>
      </c>
      <c r="J1850" s="531">
        <v>2</v>
      </c>
      <c r="K1850" s="549" t="s">
        <v>8674</v>
      </c>
      <c r="L1850" s="549" t="s">
        <v>8674</v>
      </c>
      <c r="M1850" s="549" t="s">
        <v>8674</v>
      </c>
      <c r="N1850" s="549" t="s">
        <v>8674</v>
      </c>
      <c r="O1850" s="549" t="s">
        <v>8674</v>
      </c>
      <c r="P1850" s="550" t="s">
        <v>8674</v>
      </c>
      <c r="Q1850" s="551" t="s">
        <v>8674</v>
      </c>
      <c r="R1850" s="551" t="s">
        <v>8674</v>
      </c>
      <c r="S1850" s="551" t="s">
        <v>8674</v>
      </c>
      <c r="T1850" s="551" t="s">
        <v>8674</v>
      </c>
      <c r="U1850" s="551" t="s">
        <v>8674</v>
      </c>
      <c r="V1850" s="552" t="s">
        <v>8674</v>
      </c>
      <c r="W1850" s="553" t="s">
        <v>8674</v>
      </c>
      <c r="X1850" s="553" t="s">
        <v>8674</v>
      </c>
      <c r="Y1850" s="553">
        <v>5.1888750518887502E-3</v>
      </c>
      <c r="Z1850" s="553" t="s">
        <v>8674</v>
      </c>
      <c r="AA1850" s="554" t="s">
        <v>8674</v>
      </c>
      <c r="AB1850" s="684">
        <v>2.768204404213207E-3</v>
      </c>
      <c r="AC1850" s="561">
        <v>7.6116534414188118E-4</v>
      </c>
    </row>
    <row r="1851" spans="1:29" ht="15" customHeight="1" thickBot="1" x14ac:dyDescent="0.3">
      <c r="A1851" s="532" t="s">
        <v>7939</v>
      </c>
      <c r="B1851" s="577">
        <v>279</v>
      </c>
      <c r="C1851" s="533" t="s">
        <v>7940</v>
      </c>
      <c r="D1851" s="534" t="s">
        <v>42</v>
      </c>
      <c r="E1851" s="537" t="s">
        <v>32</v>
      </c>
      <c r="F1851" s="530" t="s">
        <v>4231</v>
      </c>
      <c r="G1851" s="266" t="s">
        <v>4223</v>
      </c>
      <c r="H1851" s="530" t="s">
        <v>4232</v>
      </c>
      <c r="I1851" s="266">
        <v>76</v>
      </c>
      <c r="J1851" s="531">
        <v>2</v>
      </c>
      <c r="K1851" s="549" t="s">
        <v>8674</v>
      </c>
      <c r="L1851" s="549" t="s">
        <v>8674</v>
      </c>
      <c r="M1851" s="549" t="s">
        <v>8674</v>
      </c>
      <c r="N1851" s="549" t="s">
        <v>8674</v>
      </c>
      <c r="O1851" s="549" t="s">
        <v>8674</v>
      </c>
      <c r="P1851" s="550" t="s">
        <v>8674</v>
      </c>
      <c r="Q1851" s="551">
        <v>2.5982124298482645E-3</v>
      </c>
      <c r="R1851" s="551" t="s">
        <v>8674</v>
      </c>
      <c r="S1851" s="551" t="s">
        <v>8674</v>
      </c>
      <c r="T1851" s="551" t="s">
        <v>8674</v>
      </c>
      <c r="U1851" s="551" t="s">
        <v>8674</v>
      </c>
      <c r="V1851" s="552">
        <v>8.3375715988961052E-4</v>
      </c>
      <c r="W1851" s="553" t="s">
        <v>8674</v>
      </c>
      <c r="X1851" s="553" t="s">
        <v>8674</v>
      </c>
      <c r="Y1851" s="553" t="s">
        <v>8674</v>
      </c>
      <c r="Z1851" s="553" t="s">
        <v>8674</v>
      </c>
      <c r="AA1851" s="554">
        <v>4.042037186742118E-2</v>
      </c>
      <c r="AB1851" s="684">
        <v>1.3841022021066035E-3</v>
      </c>
      <c r="AC1851" s="561">
        <v>7.6116534414188118E-4</v>
      </c>
    </row>
    <row r="1852" spans="1:29" ht="15" customHeight="1" thickBot="1" x14ac:dyDescent="0.3">
      <c r="A1852" s="532" t="s">
        <v>7967</v>
      </c>
      <c r="B1852" s="577">
        <v>262</v>
      </c>
      <c r="C1852" s="533" t="s">
        <v>7968</v>
      </c>
      <c r="D1852" s="534" t="s">
        <v>41</v>
      </c>
      <c r="E1852" s="537" t="s">
        <v>6</v>
      </c>
      <c r="F1852" s="530" t="s">
        <v>944</v>
      </c>
      <c r="G1852" s="266" t="s">
        <v>590</v>
      </c>
      <c r="H1852" s="530" t="s">
        <v>945</v>
      </c>
      <c r="I1852" s="266">
        <v>94</v>
      </c>
      <c r="J1852" s="531">
        <v>2</v>
      </c>
      <c r="K1852" s="549">
        <v>7.7748406157673771E-3</v>
      </c>
      <c r="L1852" s="549" t="s">
        <v>8674</v>
      </c>
      <c r="M1852" s="549" t="s">
        <v>8674</v>
      </c>
      <c r="N1852" s="549" t="s">
        <v>8674</v>
      </c>
      <c r="O1852" s="549" t="s">
        <v>8674</v>
      </c>
      <c r="P1852" s="550">
        <v>1.4170929754701207E-3</v>
      </c>
      <c r="Q1852" s="551" t="s">
        <v>8674</v>
      </c>
      <c r="R1852" s="551" t="s">
        <v>8674</v>
      </c>
      <c r="S1852" s="551" t="s">
        <v>8674</v>
      </c>
      <c r="T1852" s="551" t="s">
        <v>8674</v>
      </c>
      <c r="U1852" s="551" t="s">
        <v>8674</v>
      </c>
      <c r="V1852" s="552" t="s">
        <v>8674</v>
      </c>
      <c r="W1852" s="553">
        <v>4.1963911036508603E-3</v>
      </c>
      <c r="X1852" s="553" t="s">
        <v>8674</v>
      </c>
      <c r="Y1852" s="553" t="s">
        <v>8674</v>
      </c>
      <c r="Z1852" s="553" t="s">
        <v>8674</v>
      </c>
      <c r="AA1852" s="554" t="s">
        <v>8674</v>
      </c>
      <c r="AB1852" s="684">
        <v>1.3841022021066035E-3</v>
      </c>
      <c r="AC1852" s="561">
        <v>7.6116534414188118E-4</v>
      </c>
    </row>
    <row r="1853" spans="1:29" ht="15" customHeight="1" thickBot="1" x14ac:dyDescent="0.3">
      <c r="A1853" s="532" t="s">
        <v>8461</v>
      </c>
      <c r="B1853" s="577">
        <v>236</v>
      </c>
      <c r="C1853" s="533" t="s">
        <v>8462</v>
      </c>
      <c r="D1853" s="534" t="s">
        <v>41</v>
      </c>
      <c r="E1853" s="537" t="s">
        <v>6</v>
      </c>
      <c r="F1853" s="530" t="s">
        <v>946</v>
      </c>
      <c r="G1853" s="266" t="s">
        <v>933</v>
      </c>
      <c r="H1853" s="530" t="s">
        <v>947</v>
      </c>
      <c r="I1853" s="266">
        <v>85</v>
      </c>
      <c r="J1853" s="531">
        <v>2</v>
      </c>
      <c r="K1853" s="549">
        <v>1.5549681231534754E-2</v>
      </c>
      <c r="L1853" s="549" t="s">
        <v>8674</v>
      </c>
      <c r="M1853" s="549" t="s">
        <v>8674</v>
      </c>
      <c r="N1853" s="549" t="s">
        <v>8674</v>
      </c>
      <c r="O1853" s="549" t="s">
        <v>8674</v>
      </c>
      <c r="P1853" s="550">
        <v>2.8341859509402414E-3</v>
      </c>
      <c r="Q1853" s="551" t="s">
        <v>8674</v>
      </c>
      <c r="R1853" s="551" t="s">
        <v>8674</v>
      </c>
      <c r="S1853" s="551" t="s">
        <v>8674</v>
      </c>
      <c r="T1853" s="551" t="s">
        <v>8674</v>
      </c>
      <c r="U1853" s="551" t="s">
        <v>8674</v>
      </c>
      <c r="V1853" s="552" t="s">
        <v>8674</v>
      </c>
      <c r="W1853" s="553" t="s">
        <v>8674</v>
      </c>
      <c r="X1853" s="553" t="s">
        <v>8674</v>
      </c>
      <c r="Y1853" s="553" t="s">
        <v>8674</v>
      </c>
      <c r="Z1853" s="553" t="s">
        <v>8674</v>
      </c>
      <c r="AA1853" s="554" t="s">
        <v>8674</v>
      </c>
      <c r="AB1853" s="684" t="s">
        <v>8674</v>
      </c>
      <c r="AC1853" s="561">
        <v>7.6116534414188118E-4</v>
      </c>
    </row>
    <row r="1854" spans="1:29" ht="15" customHeight="1" thickBot="1" x14ac:dyDescent="0.3">
      <c r="A1854" s="532" t="s">
        <v>8527</v>
      </c>
      <c r="B1854" s="577">
        <v>257</v>
      </c>
      <c r="C1854" s="533" t="s">
        <v>8528</v>
      </c>
      <c r="D1854" s="534" t="s">
        <v>41</v>
      </c>
      <c r="E1854" s="537" t="s">
        <v>13</v>
      </c>
      <c r="F1854" s="530" t="s">
        <v>2473</v>
      </c>
      <c r="G1854" s="266" t="s">
        <v>2474</v>
      </c>
      <c r="H1854" s="530" t="s">
        <v>701</v>
      </c>
      <c r="I1854" s="266">
        <v>88</v>
      </c>
      <c r="J1854" s="531">
        <v>2</v>
      </c>
      <c r="K1854" s="549" t="s">
        <v>8674</v>
      </c>
      <c r="L1854" s="549" t="s">
        <v>8674</v>
      </c>
      <c r="M1854" s="549" t="s">
        <v>8674</v>
      </c>
      <c r="N1854" s="549" t="s">
        <v>8674</v>
      </c>
      <c r="O1854" s="549">
        <v>1.0561892691170258E-2</v>
      </c>
      <c r="P1854" s="550">
        <v>2.8341859509402414E-3</v>
      </c>
      <c r="Q1854" s="551" t="s">
        <v>8674</v>
      </c>
      <c r="R1854" s="551" t="s">
        <v>8674</v>
      </c>
      <c r="S1854" s="551" t="s">
        <v>8674</v>
      </c>
      <c r="T1854" s="551" t="s">
        <v>8674</v>
      </c>
      <c r="U1854" s="551" t="s">
        <v>8674</v>
      </c>
      <c r="V1854" s="552" t="s">
        <v>8674</v>
      </c>
      <c r="W1854" s="553" t="s">
        <v>8674</v>
      </c>
      <c r="X1854" s="553" t="s">
        <v>8674</v>
      </c>
      <c r="Y1854" s="553" t="s">
        <v>8674</v>
      </c>
      <c r="Z1854" s="553" t="s">
        <v>8674</v>
      </c>
      <c r="AA1854" s="554" t="s">
        <v>8674</v>
      </c>
      <c r="AB1854" s="684" t="s">
        <v>8674</v>
      </c>
      <c r="AC1854" s="561">
        <v>7.6116534414188118E-4</v>
      </c>
    </row>
    <row r="1855" spans="1:29" ht="15" customHeight="1" thickBot="1" x14ac:dyDescent="0.3">
      <c r="A1855" s="532" t="s">
        <v>8307</v>
      </c>
      <c r="B1855" s="577">
        <v>295</v>
      </c>
      <c r="C1855" s="533" t="s">
        <v>8308</v>
      </c>
      <c r="D1855" s="534" t="s">
        <v>41</v>
      </c>
      <c r="E1855" s="537" t="s">
        <v>22</v>
      </c>
      <c r="F1855" s="530" t="s">
        <v>1959</v>
      </c>
      <c r="G1855" s="266" t="s">
        <v>1960</v>
      </c>
      <c r="H1855" s="530" t="s">
        <v>1961</v>
      </c>
      <c r="I1855" s="266">
        <v>79</v>
      </c>
      <c r="J1855" s="531">
        <v>2</v>
      </c>
      <c r="K1855" s="549" t="s">
        <v>8674</v>
      </c>
      <c r="L1855" s="549" t="s">
        <v>8674</v>
      </c>
      <c r="M1855" s="549" t="s">
        <v>8674</v>
      </c>
      <c r="N1855" s="549" t="s">
        <v>8674</v>
      </c>
      <c r="O1855" s="549" t="s">
        <v>8674</v>
      </c>
      <c r="P1855" s="550" t="s">
        <v>8674</v>
      </c>
      <c r="Q1855" s="551" t="s">
        <v>8674</v>
      </c>
      <c r="R1855" s="551" t="s">
        <v>8674</v>
      </c>
      <c r="S1855" s="551" t="s">
        <v>8674</v>
      </c>
      <c r="T1855" s="551">
        <v>1.0991426687183996E-2</v>
      </c>
      <c r="U1855" s="551" t="s">
        <v>8674</v>
      </c>
      <c r="V1855" s="552">
        <v>1.667514319779221E-3</v>
      </c>
      <c r="W1855" s="553" t="s">
        <v>8674</v>
      </c>
      <c r="X1855" s="553" t="s">
        <v>8674</v>
      </c>
      <c r="Y1855" s="553" t="s">
        <v>8674</v>
      </c>
      <c r="Z1855" s="553" t="s">
        <v>8674</v>
      </c>
      <c r="AA1855" s="554" t="s">
        <v>8674</v>
      </c>
      <c r="AB1855" s="684" t="s">
        <v>8674</v>
      </c>
      <c r="AC1855" s="561">
        <v>7.6116534414188118E-4</v>
      </c>
    </row>
    <row r="1856" spans="1:29" ht="15" customHeight="1" thickBot="1" x14ac:dyDescent="0.3">
      <c r="A1856" s="532" t="s">
        <v>8309</v>
      </c>
      <c r="B1856" s="577">
        <v>260</v>
      </c>
      <c r="C1856" s="533" t="s">
        <v>8310</v>
      </c>
      <c r="D1856" s="534" t="s">
        <v>41</v>
      </c>
      <c r="E1856" s="537" t="s">
        <v>6</v>
      </c>
      <c r="F1856" s="530" t="s">
        <v>950</v>
      </c>
      <c r="G1856" s="266" t="s">
        <v>951</v>
      </c>
      <c r="H1856" s="530" t="s">
        <v>952</v>
      </c>
      <c r="I1856" s="266">
        <v>79</v>
      </c>
      <c r="J1856" s="531">
        <v>2</v>
      </c>
      <c r="K1856" s="549" t="s">
        <v>8674</v>
      </c>
      <c r="L1856" s="549" t="s">
        <v>8674</v>
      </c>
      <c r="M1856" s="549" t="s">
        <v>8674</v>
      </c>
      <c r="N1856" s="549" t="s">
        <v>8674</v>
      </c>
      <c r="O1856" s="549" t="s">
        <v>8674</v>
      </c>
      <c r="P1856" s="550" t="s">
        <v>8674</v>
      </c>
      <c r="Q1856" s="551">
        <v>5.1964248596965291E-3</v>
      </c>
      <c r="R1856" s="551" t="s">
        <v>8674</v>
      </c>
      <c r="S1856" s="551" t="s">
        <v>8674</v>
      </c>
      <c r="T1856" s="551" t="s">
        <v>8674</v>
      </c>
      <c r="U1856" s="551" t="s">
        <v>8674</v>
      </c>
      <c r="V1856" s="552">
        <v>1.667514319779221E-3</v>
      </c>
      <c r="W1856" s="553" t="s">
        <v>8674</v>
      </c>
      <c r="X1856" s="553" t="s">
        <v>8674</v>
      </c>
      <c r="Y1856" s="553" t="s">
        <v>8674</v>
      </c>
      <c r="Z1856" s="553" t="s">
        <v>8674</v>
      </c>
      <c r="AA1856" s="554" t="s">
        <v>8674</v>
      </c>
      <c r="AB1856" s="684" t="s">
        <v>8674</v>
      </c>
      <c r="AC1856" s="561">
        <v>7.6116534414188118E-4</v>
      </c>
    </row>
    <row r="1857" spans="1:29" ht="15" customHeight="1" thickBot="1" x14ac:dyDescent="0.3">
      <c r="A1857" s="532" t="s">
        <v>7861</v>
      </c>
      <c r="B1857" s="577">
        <v>286</v>
      </c>
      <c r="C1857" s="533" t="s">
        <v>7862</v>
      </c>
      <c r="D1857" s="534" t="s">
        <v>42</v>
      </c>
      <c r="E1857" s="537" t="s">
        <v>32</v>
      </c>
      <c r="F1857" s="530" t="s">
        <v>4233</v>
      </c>
      <c r="G1857" s="266" t="s">
        <v>4223</v>
      </c>
      <c r="H1857" s="530" t="s">
        <v>4234</v>
      </c>
      <c r="I1857" s="266">
        <v>77</v>
      </c>
      <c r="J1857" s="531">
        <v>2</v>
      </c>
      <c r="K1857" s="549" t="s">
        <v>8674</v>
      </c>
      <c r="L1857" s="549" t="s">
        <v>8674</v>
      </c>
      <c r="M1857" s="549" t="s">
        <v>8674</v>
      </c>
      <c r="N1857" s="549" t="s">
        <v>8674</v>
      </c>
      <c r="O1857" s="549" t="s">
        <v>8674</v>
      </c>
      <c r="P1857" s="550" t="s">
        <v>8674</v>
      </c>
      <c r="Q1857" s="551" t="s">
        <v>8674</v>
      </c>
      <c r="R1857" s="551" t="s">
        <v>8674</v>
      </c>
      <c r="S1857" s="551" t="s">
        <v>8674</v>
      </c>
      <c r="T1857" s="551" t="s">
        <v>8674</v>
      </c>
      <c r="U1857" s="551" t="s">
        <v>8674</v>
      </c>
      <c r="V1857" s="552" t="s">
        <v>8674</v>
      </c>
      <c r="W1857" s="553">
        <v>8.3927822073017206E-3</v>
      </c>
      <c r="X1857" s="553" t="s">
        <v>8674</v>
      </c>
      <c r="Y1857" s="553" t="s">
        <v>8674</v>
      </c>
      <c r="Z1857" s="553" t="s">
        <v>8674</v>
      </c>
      <c r="AA1857" s="554" t="s">
        <v>8674</v>
      </c>
      <c r="AB1857" s="684">
        <v>2.768204404213207E-3</v>
      </c>
      <c r="AC1857" s="561">
        <v>7.6116534414188118E-4</v>
      </c>
    </row>
    <row r="1858" spans="1:29" ht="15" customHeight="1" thickBot="1" x14ac:dyDescent="0.3">
      <c r="A1858" s="532" t="s">
        <v>8557</v>
      </c>
      <c r="B1858" s="577">
        <v>410</v>
      </c>
      <c r="C1858" s="533" t="s">
        <v>8558</v>
      </c>
      <c r="D1858" s="534" t="s">
        <v>48</v>
      </c>
      <c r="E1858" s="537" t="s">
        <v>15</v>
      </c>
      <c r="F1858" s="530" t="s">
        <v>4788</v>
      </c>
      <c r="G1858" s="266" t="s">
        <v>4789</v>
      </c>
      <c r="H1858" s="530" t="s">
        <v>4790</v>
      </c>
      <c r="I1858" s="266">
        <v>79</v>
      </c>
      <c r="J1858" s="531">
        <v>2</v>
      </c>
      <c r="K1858" s="549">
        <v>1.5549681231534754E-2</v>
      </c>
      <c r="L1858" s="549" t="s">
        <v>8674</v>
      </c>
      <c r="M1858" s="549" t="s">
        <v>8674</v>
      </c>
      <c r="N1858" s="549" t="s">
        <v>8674</v>
      </c>
      <c r="O1858" s="549" t="s">
        <v>8674</v>
      </c>
      <c r="P1858" s="550">
        <v>2.8341859509402414E-3</v>
      </c>
      <c r="Q1858" s="551" t="s">
        <v>8674</v>
      </c>
      <c r="R1858" s="551" t="s">
        <v>8674</v>
      </c>
      <c r="S1858" s="551" t="s">
        <v>8674</v>
      </c>
      <c r="T1858" s="551" t="s">
        <v>8674</v>
      </c>
      <c r="U1858" s="551" t="s">
        <v>8674</v>
      </c>
      <c r="V1858" s="552" t="s">
        <v>8674</v>
      </c>
      <c r="W1858" s="553" t="s">
        <v>8674</v>
      </c>
      <c r="X1858" s="553" t="s">
        <v>8674</v>
      </c>
      <c r="Y1858" s="553" t="s">
        <v>8674</v>
      </c>
      <c r="Z1858" s="553" t="s">
        <v>8674</v>
      </c>
      <c r="AA1858" s="554" t="s">
        <v>8674</v>
      </c>
      <c r="AB1858" s="684" t="s">
        <v>8674</v>
      </c>
      <c r="AC1858" s="561">
        <v>7.6116534414188118E-4</v>
      </c>
    </row>
    <row r="1859" spans="1:29" ht="15" customHeight="1" thickBot="1" x14ac:dyDescent="0.3">
      <c r="A1859" s="532" t="s">
        <v>8267</v>
      </c>
      <c r="B1859" s="577">
        <v>338</v>
      </c>
      <c r="C1859" s="533" t="s">
        <v>8268</v>
      </c>
      <c r="D1859" s="534" t="s">
        <v>42</v>
      </c>
      <c r="E1859" s="537" t="s">
        <v>10</v>
      </c>
      <c r="F1859" s="530" t="s">
        <v>4145</v>
      </c>
      <c r="G1859" s="266" t="s">
        <v>4146</v>
      </c>
      <c r="H1859" s="530" t="s">
        <v>4147</v>
      </c>
      <c r="I1859" s="266">
        <v>87</v>
      </c>
      <c r="J1859" s="531">
        <v>2</v>
      </c>
      <c r="K1859" s="549" t="s">
        <v>8674</v>
      </c>
      <c r="L1859" s="549" t="s">
        <v>8674</v>
      </c>
      <c r="M1859" s="549" t="s">
        <v>8674</v>
      </c>
      <c r="N1859" s="549" t="s">
        <v>8674</v>
      </c>
      <c r="O1859" s="549" t="s">
        <v>8674</v>
      </c>
      <c r="P1859" s="550" t="s">
        <v>8674</v>
      </c>
      <c r="Q1859" s="551" t="s">
        <v>8674</v>
      </c>
      <c r="R1859" s="551" t="s">
        <v>8674</v>
      </c>
      <c r="S1859" s="551" t="s">
        <v>8674</v>
      </c>
      <c r="T1859" s="551">
        <v>1.0991426687183996E-2</v>
      </c>
      <c r="U1859" s="551" t="s">
        <v>8674</v>
      </c>
      <c r="V1859" s="552">
        <v>1.667514319779221E-3</v>
      </c>
      <c r="W1859" s="553" t="s">
        <v>8674</v>
      </c>
      <c r="X1859" s="553" t="s">
        <v>8674</v>
      </c>
      <c r="Y1859" s="553" t="s">
        <v>8674</v>
      </c>
      <c r="Z1859" s="553" t="s">
        <v>8674</v>
      </c>
      <c r="AA1859" s="554" t="s">
        <v>8674</v>
      </c>
      <c r="AB1859" s="684" t="s">
        <v>8674</v>
      </c>
      <c r="AC1859" s="561">
        <v>7.6116534414188118E-4</v>
      </c>
    </row>
    <row r="1860" spans="1:29" ht="15" customHeight="1" thickBot="1" x14ac:dyDescent="0.3">
      <c r="A1860" s="532" t="s">
        <v>8277</v>
      </c>
      <c r="B1860" s="577">
        <v>258</v>
      </c>
      <c r="C1860" s="533" t="s">
        <v>8278</v>
      </c>
      <c r="D1860" s="534" t="s">
        <v>41</v>
      </c>
      <c r="E1860" s="537" t="s">
        <v>6</v>
      </c>
      <c r="F1860" s="530" t="s">
        <v>953</v>
      </c>
      <c r="G1860" s="266" t="s">
        <v>881</v>
      </c>
      <c r="H1860" s="530" t="s">
        <v>954</v>
      </c>
      <c r="I1860" s="266">
        <v>85</v>
      </c>
      <c r="J1860" s="531">
        <v>2</v>
      </c>
      <c r="K1860" s="549" t="s">
        <v>8674</v>
      </c>
      <c r="L1860" s="549" t="s">
        <v>8674</v>
      </c>
      <c r="M1860" s="549" t="s">
        <v>8674</v>
      </c>
      <c r="N1860" s="549" t="s">
        <v>8674</v>
      </c>
      <c r="O1860" s="549" t="s">
        <v>8674</v>
      </c>
      <c r="P1860" s="550" t="s">
        <v>8674</v>
      </c>
      <c r="Q1860" s="551">
        <v>5.1964248596965291E-3</v>
      </c>
      <c r="R1860" s="551" t="s">
        <v>8674</v>
      </c>
      <c r="S1860" s="551" t="s">
        <v>8674</v>
      </c>
      <c r="T1860" s="551" t="s">
        <v>8674</v>
      </c>
      <c r="U1860" s="551" t="s">
        <v>8674</v>
      </c>
      <c r="V1860" s="552">
        <v>1.667514319779221E-3</v>
      </c>
      <c r="W1860" s="553" t="s">
        <v>8674</v>
      </c>
      <c r="X1860" s="553" t="s">
        <v>8674</v>
      </c>
      <c r="Y1860" s="553" t="s">
        <v>8674</v>
      </c>
      <c r="Z1860" s="553" t="s">
        <v>8674</v>
      </c>
      <c r="AA1860" s="554" t="s">
        <v>8674</v>
      </c>
      <c r="AB1860" s="684" t="s">
        <v>8674</v>
      </c>
      <c r="AC1860" s="561">
        <v>7.6116534414188118E-4</v>
      </c>
    </row>
    <row r="1861" spans="1:29" ht="15" customHeight="1" thickBot="1" x14ac:dyDescent="0.3">
      <c r="A1861" s="532" t="s">
        <v>8539</v>
      </c>
      <c r="B1861" s="577">
        <v>244</v>
      </c>
      <c r="C1861" s="533" t="s">
        <v>8540</v>
      </c>
      <c r="D1861" s="534" t="s">
        <v>41</v>
      </c>
      <c r="E1861" s="537" t="s">
        <v>13</v>
      </c>
      <c r="F1861" s="530" t="s">
        <v>2475</v>
      </c>
      <c r="G1861" s="266" t="s">
        <v>2476</v>
      </c>
      <c r="H1861" s="530" t="s">
        <v>2477</v>
      </c>
      <c r="I1861" s="266">
        <v>85</v>
      </c>
      <c r="J1861" s="531">
        <v>2</v>
      </c>
      <c r="K1861" s="549" t="s">
        <v>8674</v>
      </c>
      <c r="L1861" s="549" t="s">
        <v>8674</v>
      </c>
      <c r="M1861" s="549" t="s">
        <v>8674</v>
      </c>
      <c r="N1861" s="549">
        <v>1.0134792743488396E-2</v>
      </c>
      <c r="O1861" s="549" t="s">
        <v>8674</v>
      </c>
      <c r="P1861" s="550">
        <v>2.8341859509402414E-3</v>
      </c>
      <c r="Q1861" s="551" t="s">
        <v>8674</v>
      </c>
      <c r="R1861" s="551" t="s">
        <v>8674</v>
      </c>
      <c r="S1861" s="551" t="s">
        <v>8674</v>
      </c>
      <c r="T1861" s="551" t="s">
        <v>8674</v>
      </c>
      <c r="U1861" s="551" t="s">
        <v>8674</v>
      </c>
      <c r="V1861" s="552" t="s">
        <v>8674</v>
      </c>
      <c r="W1861" s="553" t="s">
        <v>8674</v>
      </c>
      <c r="X1861" s="553" t="s">
        <v>8674</v>
      </c>
      <c r="Y1861" s="553" t="s">
        <v>8674</v>
      </c>
      <c r="Z1861" s="553" t="s">
        <v>8674</v>
      </c>
      <c r="AA1861" s="554" t="s">
        <v>8674</v>
      </c>
      <c r="AB1861" s="684" t="s">
        <v>8674</v>
      </c>
      <c r="AC1861" s="561">
        <v>7.6116534414188118E-4</v>
      </c>
    </row>
    <row r="1862" spans="1:29" ht="15" customHeight="1" thickBot="1" x14ac:dyDescent="0.3">
      <c r="A1862" s="532" t="s">
        <v>8251</v>
      </c>
      <c r="B1862" s="577">
        <v>303</v>
      </c>
      <c r="C1862" s="533" t="s">
        <v>8252</v>
      </c>
      <c r="D1862" s="534" t="s">
        <v>42</v>
      </c>
      <c r="E1862" s="537" t="s">
        <v>5</v>
      </c>
      <c r="F1862" s="530" t="s">
        <v>3657</v>
      </c>
      <c r="G1862" s="266" t="s">
        <v>3160</v>
      </c>
      <c r="H1862" s="530" t="s">
        <v>3658</v>
      </c>
      <c r="I1862" s="266">
        <v>88</v>
      </c>
      <c r="J1862" s="531">
        <v>2</v>
      </c>
      <c r="K1862" s="549" t="s">
        <v>8674</v>
      </c>
      <c r="L1862" s="549" t="s">
        <v>8674</v>
      </c>
      <c r="M1862" s="549" t="s">
        <v>8674</v>
      </c>
      <c r="N1862" s="549" t="s">
        <v>8674</v>
      </c>
      <c r="O1862" s="549" t="s">
        <v>8674</v>
      </c>
      <c r="P1862" s="550" t="s">
        <v>8674</v>
      </c>
      <c r="Q1862" s="551" t="s">
        <v>8674</v>
      </c>
      <c r="R1862" s="551" t="s">
        <v>8674</v>
      </c>
      <c r="S1862" s="551" t="s">
        <v>8674</v>
      </c>
      <c r="T1862" s="551" t="s">
        <v>8674</v>
      </c>
      <c r="U1862" s="551">
        <v>2.4274790629930817E-2</v>
      </c>
      <c r="V1862" s="552">
        <v>1.667514319779221E-3</v>
      </c>
      <c r="W1862" s="553" t="s">
        <v>8674</v>
      </c>
      <c r="X1862" s="553" t="s">
        <v>8674</v>
      </c>
      <c r="Y1862" s="553" t="s">
        <v>8674</v>
      </c>
      <c r="Z1862" s="553" t="s">
        <v>8674</v>
      </c>
      <c r="AA1862" s="554" t="s">
        <v>8674</v>
      </c>
      <c r="AB1862" s="684" t="s">
        <v>8674</v>
      </c>
      <c r="AC1862" s="561">
        <v>7.6116534414188118E-4</v>
      </c>
    </row>
    <row r="1863" spans="1:29" ht="15" customHeight="1" thickBot="1" x14ac:dyDescent="0.3">
      <c r="A1863" s="532" t="s">
        <v>8387</v>
      </c>
      <c r="B1863" s="577">
        <v>290</v>
      </c>
      <c r="C1863" s="533" t="s">
        <v>8388</v>
      </c>
      <c r="D1863" s="534" t="s">
        <v>42</v>
      </c>
      <c r="E1863" s="537" t="s">
        <v>32</v>
      </c>
      <c r="F1863" s="530" t="s">
        <v>4235</v>
      </c>
      <c r="G1863" s="266" t="s">
        <v>4223</v>
      </c>
      <c r="H1863" s="530" t="s">
        <v>4236</v>
      </c>
      <c r="I1863" s="266">
        <v>82</v>
      </c>
      <c r="J1863" s="531">
        <v>2</v>
      </c>
      <c r="K1863" s="549" t="s">
        <v>8674</v>
      </c>
      <c r="L1863" s="549" t="s">
        <v>8674</v>
      </c>
      <c r="M1863" s="549" t="s">
        <v>8674</v>
      </c>
      <c r="N1863" s="549">
        <v>5.067396371744198E-3</v>
      </c>
      <c r="O1863" s="549" t="s">
        <v>8674</v>
      </c>
      <c r="P1863" s="550">
        <v>1.4170929754701207E-3</v>
      </c>
      <c r="Q1863" s="551" t="s">
        <v>8674</v>
      </c>
      <c r="R1863" s="551" t="s">
        <v>8674</v>
      </c>
      <c r="S1863" s="551">
        <v>1.9381723035177827E-3</v>
      </c>
      <c r="T1863" s="551" t="s">
        <v>8674</v>
      </c>
      <c r="U1863" s="551" t="s">
        <v>8674</v>
      </c>
      <c r="V1863" s="552">
        <v>8.3375715988961052E-4</v>
      </c>
      <c r="W1863" s="553" t="s">
        <v>8674</v>
      </c>
      <c r="X1863" s="553" t="s">
        <v>8674</v>
      </c>
      <c r="Y1863" s="553" t="s">
        <v>8674</v>
      </c>
      <c r="Z1863" s="553" t="s">
        <v>8674</v>
      </c>
      <c r="AA1863" s="554" t="s">
        <v>8674</v>
      </c>
      <c r="AB1863" s="684" t="s">
        <v>8674</v>
      </c>
      <c r="AC1863" s="561">
        <v>7.6116534414188118E-4</v>
      </c>
    </row>
    <row r="1864" spans="1:29" ht="15" customHeight="1" thickBot="1" x14ac:dyDescent="0.3">
      <c r="A1864" s="532" t="s">
        <v>8279</v>
      </c>
      <c r="B1864" s="577">
        <v>261</v>
      </c>
      <c r="C1864" s="533" t="s">
        <v>8280</v>
      </c>
      <c r="D1864" s="534" t="s">
        <v>41</v>
      </c>
      <c r="E1864" s="537" t="s">
        <v>9</v>
      </c>
      <c r="F1864" s="530" t="s">
        <v>1338</v>
      </c>
      <c r="G1864" s="266" t="s">
        <v>1339</v>
      </c>
      <c r="H1864" s="530" t="s">
        <v>1340</v>
      </c>
      <c r="I1864" s="266">
        <v>80</v>
      </c>
      <c r="J1864" s="531">
        <v>2</v>
      </c>
      <c r="K1864" s="549" t="s">
        <v>8674</v>
      </c>
      <c r="L1864" s="549" t="s">
        <v>8674</v>
      </c>
      <c r="M1864" s="549" t="s">
        <v>8674</v>
      </c>
      <c r="N1864" s="549" t="s">
        <v>8674</v>
      </c>
      <c r="O1864" s="549" t="s">
        <v>8674</v>
      </c>
      <c r="P1864" s="550" t="s">
        <v>8674</v>
      </c>
      <c r="Q1864" s="551" t="s">
        <v>8674</v>
      </c>
      <c r="R1864" s="551" t="s">
        <v>8674</v>
      </c>
      <c r="S1864" s="551">
        <v>3.8763446070355654E-3</v>
      </c>
      <c r="T1864" s="551" t="s">
        <v>8674</v>
      </c>
      <c r="U1864" s="551" t="s">
        <v>8674</v>
      </c>
      <c r="V1864" s="552">
        <v>1.667514319779221E-3</v>
      </c>
      <c r="W1864" s="553" t="s">
        <v>8674</v>
      </c>
      <c r="X1864" s="553" t="s">
        <v>8674</v>
      </c>
      <c r="Y1864" s="553" t="s">
        <v>8674</v>
      </c>
      <c r="Z1864" s="553" t="s">
        <v>8674</v>
      </c>
      <c r="AA1864" s="554" t="s">
        <v>8674</v>
      </c>
      <c r="AB1864" s="684" t="s">
        <v>8674</v>
      </c>
      <c r="AC1864" s="561">
        <v>7.6116534414188118E-4</v>
      </c>
    </row>
    <row r="1865" spans="1:29" ht="15" customHeight="1" thickBot="1" x14ac:dyDescent="0.3">
      <c r="A1865" s="532" t="s">
        <v>7983</v>
      </c>
      <c r="B1865" s="577">
        <v>244</v>
      </c>
      <c r="C1865" s="533" t="s">
        <v>7984</v>
      </c>
      <c r="D1865" s="534" t="s">
        <v>41</v>
      </c>
      <c r="E1865" s="537" t="s">
        <v>6</v>
      </c>
      <c r="F1865" s="530" t="s">
        <v>960</v>
      </c>
      <c r="G1865" s="266" t="s">
        <v>922</v>
      </c>
      <c r="H1865" s="530" t="s">
        <v>961</v>
      </c>
      <c r="I1865" s="266">
        <v>90</v>
      </c>
      <c r="J1865" s="531">
        <v>2</v>
      </c>
      <c r="K1865" s="549" t="s">
        <v>8674</v>
      </c>
      <c r="L1865" s="549" t="s">
        <v>8674</v>
      </c>
      <c r="M1865" s="549" t="s">
        <v>8674</v>
      </c>
      <c r="N1865" s="549" t="s">
        <v>8674</v>
      </c>
      <c r="O1865" s="549">
        <v>5.280946345585129E-3</v>
      </c>
      <c r="P1865" s="550">
        <v>1.4170929754701207E-3</v>
      </c>
      <c r="Q1865" s="551" t="s">
        <v>8674</v>
      </c>
      <c r="R1865" s="551" t="s">
        <v>8674</v>
      </c>
      <c r="S1865" s="551" t="s">
        <v>8674</v>
      </c>
      <c r="T1865" s="551" t="s">
        <v>8674</v>
      </c>
      <c r="U1865" s="551" t="s">
        <v>8674</v>
      </c>
      <c r="V1865" s="552" t="s">
        <v>8674</v>
      </c>
      <c r="W1865" s="553" t="s">
        <v>8674</v>
      </c>
      <c r="X1865" s="553" t="s">
        <v>8674</v>
      </c>
      <c r="Y1865" s="553">
        <v>2.5944375259443751E-3</v>
      </c>
      <c r="Z1865" s="553" t="s">
        <v>8674</v>
      </c>
      <c r="AA1865" s="554" t="s">
        <v>8674</v>
      </c>
      <c r="AB1865" s="684">
        <v>1.3841022021066035E-3</v>
      </c>
      <c r="AC1865" s="561">
        <v>7.6116534414188118E-4</v>
      </c>
    </row>
    <row r="1866" spans="1:29" ht="15" customHeight="1" thickBot="1" x14ac:dyDescent="0.3">
      <c r="A1866" s="532" t="s">
        <v>7834</v>
      </c>
      <c r="B1866" s="577">
        <v>313</v>
      </c>
      <c r="C1866" s="533" t="s">
        <v>7835</v>
      </c>
      <c r="D1866" s="534" t="s">
        <v>42</v>
      </c>
      <c r="E1866" s="537" t="s">
        <v>5</v>
      </c>
      <c r="F1866" s="530" t="s">
        <v>3659</v>
      </c>
      <c r="G1866" s="266" t="s">
        <v>3660</v>
      </c>
      <c r="H1866" s="530" t="s">
        <v>3661</v>
      </c>
      <c r="I1866" s="266">
        <v>88</v>
      </c>
      <c r="J1866" s="531">
        <v>2</v>
      </c>
      <c r="K1866" s="549" t="s">
        <v>8674</v>
      </c>
      <c r="L1866" s="549" t="s">
        <v>8674</v>
      </c>
      <c r="M1866" s="549" t="s">
        <v>8674</v>
      </c>
      <c r="N1866" s="549" t="s">
        <v>8674</v>
      </c>
      <c r="O1866" s="549" t="s">
        <v>8674</v>
      </c>
      <c r="P1866" s="550" t="s">
        <v>8674</v>
      </c>
      <c r="Q1866" s="551" t="s">
        <v>8674</v>
      </c>
      <c r="R1866" s="551" t="s">
        <v>8674</v>
      </c>
      <c r="S1866" s="551" t="s">
        <v>8674</v>
      </c>
      <c r="T1866" s="551" t="s">
        <v>8674</v>
      </c>
      <c r="U1866" s="551" t="s">
        <v>8674</v>
      </c>
      <c r="V1866" s="552" t="s">
        <v>8674</v>
      </c>
      <c r="W1866" s="553" t="s">
        <v>8674</v>
      </c>
      <c r="X1866" s="553" t="s">
        <v>8674</v>
      </c>
      <c r="Y1866" s="553">
        <v>5.1888750518887502E-3</v>
      </c>
      <c r="Z1866" s="553" t="s">
        <v>8674</v>
      </c>
      <c r="AA1866" s="554" t="s">
        <v>8674</v>
      </c>
      <c r="AB1866" s="684">
        <v>2.768204404213207E-3</v>
      </c>
      <c r="AC1866" s="561">
        <v>7.6116534414188118E-4</v>
      </c>
    </row>
    <row r="1867" spans="1:29" ht="15" customHeight="1" thickBot="1" x14ac:dyDescent="0.3">
      <c r="A1867" s="532" t="s">
        <v>8559</v>
      </c>
      <c r="B1867" s="577">
        <v>242</v>
      </c>
      <c r="C1867" s="533" t="s">
        <v>8560</v>
      </c>
      <c r="D1867" s="534" t="s">
        <v>41</v>
      </c>
      <c r="E1867" s="537" t="s">
        <v>6</v>
      </c>
      <c r="F1867" s="530" t="s">
        <v>962</v>
      </c>
      <c r="G1867" s="266" t="s">
        <v>963</v>
      </c>
      <c r="H1867" s="530" t="s">
        <v>964</v>
      </c>
      <c r="I1867" s="266">
        <v>79</v>
      </c>
      <c r="J1867" s="531">
        <v>2</v>
      </c>
      <c r="K1867" s="549" t="s">
        <v>8674</v>
      </c>
      <c r="L1867" s="549" t="s">
        <v>8674</v>
      </c>
      <c r="M1867" s="549" t="s">
        <v>8674</v>
      </c>
      <c r="N1867" s="549" t="s">
        <v>8674</v>
      </c>
      <c r="O1867" s="549">
        <v>1.0561892691170258E-2</v>
      </c>
      <c r="P1867" s="550">
        <v>2.8341859509402414E-3</v>
      </c>
      <c r="Q1867" s="551" t="s">
        <v>8674</v>
      </c>
      <c r="R1867" s="551" t="s">
        <v>8674</v>
      </c>
      <c r="S1867" s="551" t="s">
        <v>8674</v>
      </c>
      <c r="T1867" s="551" t="s">
        <v>8674</v>
      </c>
      <c r="U1867" s="551" t="s">
        <v>8674</v>
      </c>
      <c r="V1867" s="552" t="s">
        <v>8674</v>
      </c>
      <c r="W1867" s="553" t="s">
        <v>8674</v>
      </c>
      <c r="X1867" s="553" t="s">
        <v>8674</v>
      </c>
      <c r="Y1867" s="553" t="s">
        <v>8674</v>
      </c>
      <c r="Z1867" s="553" t="s">
        <v>8674</v>
      </c>
      <c r="AA1867" s="554" t="s">
        <v>8674</v>
      </c>
      <c r="AB1867" s="684" t="s">
        <v>8674</v>
      </c>
      <c r="AC1867" s="561">
        <v>7.6116534414188118E-4</v>
      </c>
    </row>
    <row r="1868" spans="1:29" ht="15" customHeight="1" thickBot="1" x14ac:dyDescent="0.3">
      <c r="A1868" s="532" t="s">
        <v>7863</v>
      </c>
      <c r="B1868" s="577">
        <v>300</v>
      </c>
      <c r="C1868" s="533" t="s">
        <v>7864</v>
      </c>
      <c r="D1868" s="534" t="s">
        <v>41</v>
      </c>
      <c r="E1868" s="537" t="s">
        <v>22</v>
      </c>
      <c r="F1868" s="530" t="s">
        <v>1964</v>
      </c>
      <c r="G1868" s="266" t="s">
        <v>1965</v>
      </c>
      <c r="H1868" s="530" t="s">
        <v>1966</v>
      </c>
      <c r="I1868" s="266">
        <v>76</v>
      </c>
      <c r="J1868" s="531">
        <v>2</v>
      </c>
      <c r="K1868" s="549" t="s">
        <v>8674</v>
      </c>
      <c r="L1868" s="549" t="s">
        <v>8674</v>
      </c>
      <c r="M1868" s="549" t="s">
        <v>8674</v>
      </c>
      <c r="N1868" s="549" t="s">
        <v>8674</v>
      </c>
      <c r="O1868" s="549" t="s">
        <v>8674</v>
      </c>
      <c r="P1868" s="550" t="s">
        <v>8674</v>
      </c>
      <c r="Q1868" s="551" t="s">
        <v>8674</v>
      </c>
      <c r="R1868" s="551" t="s">
        <v>8674</v>
      </c>
      <c r="S1868" s="551" t="s">
        <v>8674</v>
      </c>
      <c r="T1868" s="551" t="s">
        <v>8674</v>
      </c>
      <c r="U1868" s="551" t="s">
        <v>8674</v>
      </c>
      <c r="V1868" s="552" t="s">
        <v>8674</v>
      </c>
      <c r="W1868" s="553">
        <v>8.3927822073017206E-3</v>
      </c>
      <c r="X1868" s="553" t="s">
        <v>8674</v>
      </c>
      <c r="Y1868" s="553" t="s">
        <v>8674</v>
      </c>
      <c r="Z1868" s="553" t="s">
        <v>8674</v>
      </c>
      <c r="AA1868" s="554" t="s">
        <v>8674</v>
      </c>
      <c r="AB1868" s="684">
        <v>2.768204404213207E-3</v>
      </c>
      <c r="AC1868" s="561">
        <v>7.6116534414188118E-4</v>
      </c>
    </row>
    <row r="1869" spans="1:29" ht="15" customHeight="1" thickBot="1" x14ac:dyDescent="0.3">
      <c r="A1869" s="532" t="s">
        <v>8289</v>
      </c>
      <c r="B1869" s="577">
        <v>249</v>
      </c>
      <c r="C1869" s="533" t="s">
        <v>8290</v>
      </c>
      <c r="D1869" s="534" t="s">
        <v>42</v>
      </c>
      <c r="E1869" s="537" t="s">
        <v>8</v>
      </c>
      <c r="F1869" s="530" t="s">
        <v>4604</v>
      </c>
      <c r="G1869" s="266" t="s">
        <v>4605</v>
      </c>
      <c r="H1869" s="530" t="s">
        <v>4606</v>
      </c>
      <c r="I1869" s="266">
        <v>82</v>
      </c>
      <c r="J1869" s="531">
        <v>2</v>
      </c>
      <c r="K1869" s="549" t="s">
        <v>8674</v>
      </c>
      <c r="L1869" s="549" t="s">
        <v>8674</v>
      </c>
      <c r="M1869" s="549" t="s">
        <v>8674</v>
      </c>
      <c r="N1869" s="549" t="s">
        <v>8674</v>
      </c>
      <c r="O1869" s="549" t="s">
        <v>8674</v>
      </c>
      <c r="P1869" s="550" t="s">
        <v>8674</v>
      </c>
      <c r="Q1869" s="551" t="s">
        <v>8674</v>
      </c>
      <c r="R1869" s="551" t="s">
        <v>8674</v>
      </c>
      <c r="S1869" s="551">
        <v>3.8763446070355654E-3</v>
      </c>
      <c r="T1869" s="551" t="s">
        <v>8674</v>
      </c>
      <c r="U1869" s="551" t="s">
        <v>8674</v>
      </c>
      <c r="V1869" s="552">
        <v>1.667514319779221E-3</v>
      </c>
      <c r="W1869" s="553" t="s">
        <v>8674</v>
      </c>
      <c r="X1869" s="553" t="s">
        <v>8674</v>
      </c>
      <c r="Y1869" s="553" t="s">
        <v>8674</v>
      </c>
      <c r="Z1869" s="553" t="s">
        <v>8674</v>
      </c>
      <c r="AA1869" s="554" t="s">
        <v>8674</v>
      </c>
      <c r="AB1869" s="684" t="s">
        <v>8674</v>
      </c>
      <c r="AC1869" s="561">
        <v>7.6116534414188118E-4</v>
      </c>
    </row>
    <row r="1870" spans="1:29" ht="15" customHeight="1" thickBot="1" x14ac:dyDescent="0.3">
      <c r="A1870" s="532" t="s">
        <v>8549</v>
      </c>
      <c r="B1870" s="577">
        <v>238</v>
      </c>
      <c r="C1870" s="533" t="s">
        <v>8550</v>
      </c>
      <c r="D1870" s="534" t="s">
        <v>41</v>
      </c>
      <c r="E1870" s="537" t="s">
        <v>5020</v>
      </c>
      <c r="F1870" s="530" t="s">
        <v>2569</v>
      </c>
      <c r="G1870" s="266" t="s">
        <v>2570</v>
      </c>
      <c r="H1870" s="530" t="s">
        <v>456</v>
      </c>
      <c r="I1870" s="266">
        <v>83</v>
      </c>
      <c r="J1870" s="531">
        <v>2</v>
      </c>
      <c r="K1870" s="549" t="s">
        <v>8674</v>
      </c>
      <c r="L1870" s="549" t="s">
        <v>8674</v>
      </c>
      <c r="M1870" s="549" t="s">
        <v>8674</v>
      </c>
      <c r="N1870" s="549" t="s">
        <v>8674</v>
      </c>
      <c r="O1870" s="549">
        <v>1.0561892691170258E-2</v>
      </c>
      <c r="P1870" s="550">
        <v>2.8341859509402414E-3</v>
      </c>
      <c r="Q1870" s="551" t="s">
        <v>8674</v>
      </c>
      <c r="R1870" s="551" t="s">
        <v>8674</v>
      </c>
      <c r="S1870" s="551" t="s">
        <v>8674</v>
      </c>
      <c r="T1870" s="551" t="s">
        <v>8674</v>
      </c>
      <c r="U1870" s="551" t="s">
        <v>8674</v>
      </c>
      <c r="V1870" s="552" t="s">
        <v>8674</v>
      </c>
      <c r="W1870" s="553" t="s">
        <v>8674</v>
      </c>
      <c r="X1870" s="553" t="s">
        <v>8674</v>
      </c>
      <c r="Y1870" s="553" t="s">
        <v>8674</v>
      </c>
      <c r="Z1870" s="553" t="s">
        <v>8674</v>
      </c>
      <c r="AA1870" s="554" t="s">
        <v>8674</v>
      </c>
      <c r="AB1870" s="684" t="s">
        <v>8674</v>
      </c>
      <c r="AC1870" s="561">
        <v>7.6116534414188118E-4</v>
      </c>
    </row>
    <row r="1871" spans="1:29" ht="15" customHeight="1" thickBot="1" x14ac:dyDescent="0.3">
      <c r="A1871" s="532" t="s">
        <v>7764</v>
      </c>
      <c r="B1871" s="577">
        <v>268</v>
      </c>
      <c r="C1871" s="533" t="s">
        <v>7765</v>
      </c>
      <c r="D1871" s="534" t="s">
        <v>41</v>
      </c>
      <c r="E1871" s="537" t="s">
        <v>5020</v>
      </c>
      <c r="F1871" s="530" t="s">
        <v>2571</v>
      </c>
      <c r="G1871" s="266" t="s">
        <v>2565</v>
      </c>
      <c r="H1871" s="530" t="s">
        <v>2572</v>
      </c>
      <c r="I1871" s="266">
        <v>80</v>
      </c>
      <c r="J1871" s="531">
        <v>2</v>
      </c>
      <c r="K1871" s="549" t="s">
        <v>8674</v>
      </c>
      <c r="L1871" s="549" t="s">
        <v>8674</v>
      </c>
      <c r="M1871" s="549" t="s">
        <v>8674</v>
      </c>
      <c r="N1871" s="549" t="s">
        <v>8674</v>
      </c>
      <c r="O1871" s="549" t="s">
        <v>8674</v>
      </c>
      <c r="P1871" s="550" t="s">
        <v>8674</v>
      </c>
      <c r="Q1871" s="551" t="s">
        <v>8674</v>
      </c>
      <c r="R1871" s="551" t="s">
        <v>8674</v>
      </c>
      <c r="S1871" s="551" t="s">
        <v>8674</v>
      </c>
      <c r="T1871" s="551" t="s">
        <v>8674</v>
      </c>
      <c r="U1871" s="551" t="s">
        <v>8674</v>
      </c>
      <c r="V1871" s="552" t="s">
        <v>8674</v>
      </c>
      <c r="W1871" s="553">
        <v>4.1963911036508603E-3</v>
      </c>
      <c r="X1871" s="553" t="s">
        <v>8674</v>
      </c>
      <c r="Y1871" s="553">
        <v>2.5944375259443751E-3</v>
      </c>
      <c r="Z1871" s="553" t="s">
        <v>8674</v>
      </c>
      <c r="AA1871" s="554" t="s">
        <v>8674</v>
      </c>
      <c r="AB1871" s="684">
        <v>2.768204404213207E-3</v>
      </c>
      <c r="AC1871" s="561">
        <v>7.6116534414188118E-4</v>
      </c>
    </row>
    <row r="1872" spans="1:29" ht="15" customHeight="1" thickBot="1" x14ac:dyDescent="0.3">
      <c r="A1872" s="532" t="s">
        <v>8313</v>
      </c>
      <c r="B1872" s="577">
        <v>343</v>
      </c>
      <c r="C1872" s="533" t="s">
        <v>8314</v>
      </c>
      <c r="D1872" s="534" t="s">
        <v>42</v>
      </c>
      <c r="E1872" s="537" t="s">
        <v>5</v>
      </c>
      <c r="F1872" s="530" t="s">
        <v>3668</v>
      </c>
      <c r="G1872" s="266" t="s">
        <v>3669</v>
      </c>
      <c r="H1872" s="530" t="s">
        <v>3670</v>
      </c>
      <c r="I1872" s="266">
        <v>76</v>
      </c>
      <c r="J1872" s="531">
        <v>2</v>
      </c>
      <c r="K1872" s="549" t="s">
        <v>8674</v>
      </c>
      <c r="L1872" s="549" t="s">
        <v>8674</v>
      </c>
      <c r="M1872" s="549" t="s">
        <v>8674</v>
      </c>
      <c r="N1872" s="549" t="s">
        <v>8674</v>
      </c>
      <c r="O1872" s="549" t="s">
        <v>8674</v>
      </c>
      <c r="P1872" s="550" t="s">
        <v>8674</v>
      </c>
      <c r="Q1872" s="551" t="s">
        <v>8674</v>
      </c>
      <c r="R1872" s="551" t="s">
        <v>8674</v>
      </c>
      <c r="S1872" s="551" t="s">
        <v>8674</v>
      </c>
      <c r="T1872" s="551">
        <v>5.4957133435919979E-3</v>
      </c>
      <c r="U1872" s="551">
        <v>1.2137395314965408E-2</v>
      </c>
      <c r="V1872" s="552">
        <v>1.667514319779221E-3</v>
      </c>
      <c r="W1872" s="553" t="s">
        <v>8674</v>
      </c>
      <c r="X1872" s="553" t="s">
        <v>8674</v>
      </c>
      <c r="Y1872" s="553" t="s">
        <v>8674</v>
      </c>
      <c r="Z1872" s="553" t="s">
        <v>8674</v>
      </c>
      <c r="AA1872" s="554" t="s">
        <v>8674</v>
      </c>
      <c r="AB1872" s="684" t="s">
        <v>8674</v>
      </c>
      <c r="AC1872" s="561">
        <v>7.6116534414188118E-4</v>
      </c>
    </row>
    <row r="1873" spans="1:29" ht="15" customHeight="1" thickBot="1" x14ac:dyDescent="0.3">
      <c r="A1873" s="532" t="s">
        <v>8303</v>
      </c>
      <c r="B1873" s="577">
        <v>291</v>
      </c>
      <c r="C1873" s="533" t="s">
        <v>8304</v>
      </c>
      <c r="D1873" s="534" t="s">
        <v>42</v>
      </c>
      <c r="E1873" s="537" t="s">
        <v>5</v>
      </c>
      <c r="F1873" s="530" t="s">
        <v>3671</v>
      </c>
      <c r="G1873" s="266" t="s">
        <v>3672</v>
      </c>
      <c r="H1873" s="530" t="s">
        <v>3673</v>
      </c>
      <c r="I1873" s="266">
        <v>80</v>
      </c>
      <c r="J1873" s="531">
        <v>2</v>
      </c>
      <c r="K1873" s="549" t="s">
        <v>8674</v>
      </c>
      <c r="L1873" s="549" t="s">
        <v>8674</v>
      </c>
      <c r="M1873" s="549" t="s">
        <v>8674</v>
      </c>
      <c r="N1873" s="549" t="s">
        <v>8674</v>
      </c>
      <c r="O1873" s="549" t="s">
        <v>8674</v>
      </c>
      <c r="P1873" s="550" t="s">
        <v>8674</v>
      </c>
      <c r="Q1873" s="551" t="s">
        <v>8674</v>
      </c>
      <c r="R1873" s="551" t="s">
        <v>8674</v>
      </c>
      <c r="S1873" s="551" t="s">
        <v>8674</v>
      </c>
      <c r="T1873" s="551">
        <v>1.0991426687183996E-2</v>
      </c>
      <c r="U1873" s="551" t="s">
        <v>8674</v>
      </c>
      <c r="V1873" s="552">
        <v>1.667514319779221E-3</v>
      </c>
      <c r="W1873" s="553" t="s">
        <v>8674</v>
      </c>
      <c r="X1873" s="553" t="s">
        <v>8674</v>
      </c>
      <c r="Y1873" s="553" t="s">
        <v>8674</v>
      </c>
      <c r="Z1873" s="553" t="s">
        <v>8674</v>
      </c>
      <c r="AA1873" s="554" t="s">
        <v>8674</v>
      </c>
      <c r="AB1873" s="684" t="s">
        <v>8674</v>
      </c>
      <c r="AC1873" s="561">
        <v>7.6116534414188118E-4</v>
      </c>
    </row>
    <row r="1874" spans="1:29" ht="15" customHeight="1" thickBot="1" x14ac:dyDescent="0.3">
      <c r="A1874" s="532" t="s">
        <v>8285</v>
      </c>
      <c r="B1874" s="577">
        <v>331</v>
      </c>
      <c r="C1874" s="533" t="s">
        <v>8286</v>
      </c>
      <c r="D1874" s="534" t="s">
        <v>42</v>
      </c>
      <c r="E1874" s="537" t="s">
        <v>10</v>
      </c>
      <c r="F1874" s="530" t="s">
        <v>4151</v>
      </c>
      <c r="G1874" s="266" t="s">
        <v>4152</v>
      </c>
      <c r="H1874" s="530" t="s">
        <v>4153</v>
      </c>
      <c r="I1874" s="266">
        <v>83</v>
      </c>
      <c r="J1874" s="531">
        <v>2</v>
      </c>
      <c r="K1874" s="549" t="s">
        <v>8674</v>
      </c>
      <c r="L1874" s="549" t="s">
        <v>8674</v>
      </c>
      <c r="M1874" s="549" t="s">
        <v>8674</v>
      </c>
      <c r="N1874" s="549" t="s">
        <v>8674</v>
      </c>
      <c r="O1874" s="549" t="s">
        <v>8674</v>
      </c>
      <c r="P1874" s="550" t="s">
        <v>8674</v>
      </c>
      <c r="Q1874" s="551" t="s">
        <v>8674</v>
      </c>
      <c r="R1874" s="551" t="s">
        <v>8674</v>
      </c>
      <c r="S1874" s="551" t="s">
        <v>8674</v>
      </c>
      <c r="T1874" s="551">
        <v>1.0991426687183996E-2</v>
      </c>
      <c r="U1874" s="551" t="s">
        <v>8674</v>
      </c>
      <c r="V1874" s="552">
        <v>1.667514319779221E-3</v>
      </c>
      <c r="W1874" s="553" t="s">
        <v>8674</v>
      </c>
      <c r="X1874" s="553" t="s">
        <v>8674</v>
      </c>
      <c r="Y1874" s="553" t="s">
        <v>8674</v>
      </c>
      <c r="Z1874" s="553" t="s">
        <v>8674</v>
      </c>
      <c r="AA1874" s="554" t="s">
        <v>8674</v>
      </c>
      <c r="AB1874" s="684" t="s">
        <v>8674</v>
      </c>
      <c r="AC1874" s="561">
        <v>7.6116534414188118E-4</v>
      </c>
    </row>
    <row r="1875" spans="1:29" ht="15" customHeight="1" thickBot="1" x14ac:dyDescent="0.3">
      <c r="A1875" s="532" t="s">
        <v>8151</v>
      </c>
      <c r="B1875" s="577">
        <v>390</v>
      </c>
      <c r="C1875" s="533" t="s">
        <v>8152</v>
      </c>
      <c r="D1875" s="534" t="s">
        <v>42</v>
      </c>
      <c r="E1875" s="537" t="s">
        <v>18</v>
      </c>
      <c r="F1875" s="530" t="s">
        <v>4634</v>
      </c>
      <c r="G1875" s="266" t="s">
        <v>4635</v>
      </c>
      <c r="H1875" s="530" t="s">
        <v>4636</v>
      </c>
      <c r="I1875" s="266">
        <v>94</v>
      </c>
      <c r="J1875" s="531">
        <v>2</v>
      </c>
      <c r="K1875" s="549" t="s">
        <v>8674</v>
      </c>
      <c r="L1875" s="549" t="s">
        <v>8674</v>
      </c>
      <c r="M1875" s="549" t="s">
        <v>8674</v>
      </c>
      <c r="N1875" s="549" t="s">
        <v>8674</v>
      </c>
      <c r="O1875" s="549" t="s">
        <v>8674</v>
      </c>
      <c r="P1875" s="550" t="s">
        <v>8674</v>
      </c>
      <c r="Q1875" s="551" t="s">
        <v>8674</v>
      </c>
      <c r="R1875" s="551" t="s">
        <v>8674</v>
      </c>
      <c r="S1875" s="551">
        <v>3.8763446070355654E-3</v>
      </c>
      <c r="T1875" s="551" t="s">
        <v>8674</v>
      </c>
      <c r="U1875" s="551" t="s">
        <v>8674</v>
      </c>
      <c r="V1875" s="552">
        <v>1.667514319779221E-3</v>
      </c>
      <c r="W1875" s="553" t="s">
        <v>8674</v>
      </c>
      <c r="X1875" s="553" t="s">
        <v>8674</v>
      </c>
      <c r="Y1875" s="553" t="s">
        <v>8674</v>
      </c>
      <c r="Z1875" s="553" t="s">
        <v>8674</v>
      </c>
      <c r="AA1875" s="554" t="s">
        <v>8674</v>
      </c>
      <c r="AB1875" s="684" t="s">
        <v>8674</v>
      </c>
      <c r="AC1875" s="561">
        <v>7.6116534414188118E-4</v>
      </c>
    </row>
    <row r="1876" spans="1:29" ht="15" customHeight="1" thickBot="1" x14ac:dyDescent="0.3">
      <c r="A1876" s="532" t="s">
        <v>8173</v>
      </c>
      <c r="B1876" s="577">
        <v>372</v>
      </c>
      <c r="C1876" s="533" t="s">
        <v>8174</v>
      </c>
      <c r="D1876" s="534" t="s">
        <v>42</v>
      </c>
      <c r="E1876" s="537" t="s">
        <v>18</v>
      </c>
      <c r="F1876" s="530" t="s">
        <v>4637</v>
      </c>
      <c r="G1876" s="266" t="s">
        <v>4620</v>
      </c>
      <c r="H1876" s="530" t="s">
        <v>4638</v>
      </c>
      <c r="I1876" s="266">
        <v>93</v>
      </c>
      <c r="J1876" s="531">
        <v>2</v>
      </c>
      <c r="K1876" s="549" t="s">
        <v>8674</v>
      </c>
      <c r="L1876" s="549" t="s">
        <v>8674</v>
      </c>
      <c r="M1876" s="549" t="s">
        <v>8674</v>
      </c>
      <c r="N1876" s="549" t="s">
        <v>8674</v>
      </c>
      <c r="O1876" s="549" t="s">
        <v>8674</v>
      </c>
      <c r="P1876" s="550" t="s">
        <v>8674</v>
      </c>
      <c r="Q1876" s="551" t="s">
        <v>8674</v>
      </c>
      <c r="R1876" s="551" t="s">
        <v>8674</v>
      </c>
      <c r="S1876" s="551">
        <v>3.8763446070355654E-3</v>
      </c>
      <c r="T1876" s="551" t="s">
        <v>8674</v>
      </c>
      <c r="U1876" s="551" t="s">
        <v>8674</v>
      </c>
      <c r="V1876" s="552">
        <v>1.667514319779221E-3</v>
      </c>
      <c r="W1876" s="553" t="s">
        <v>8674</v>
      </c>
      <c r="X1876" s="553" t="s">
        <v>8674</v>
      </c>
      <c r="Y1876" s="553" t="s">
        <v>8674</v>
      </c>
      <c r="Z1876" s="553" t="s">
        <v>8674</v>
      </c>
      <c r="AA1876" s="554" t="s">
        <v>8674</v>
      </c>
      <c r="AB1876" s="684" t="s">
        <v>8674</v>
      </c>
      <c r="AC1876" s="561">
        <v>7.6116534414188118E-4</v>
      </c>
    </row>
    <row r="1877" spans="1:29" ht="15" customHeight="1" thickBot="1" x14ac:dyDescent="0.3">
      <c r="A1877" s="532" t="s">
        <v>8401</v>
      </c>
      <c r="B1877" s="577">
        <v>251</v>
      </c>
      <c r="C1877" s="533" t="s">
        <v>8402</v>
      </c>
      <c r="D1877" s="534" t="s">
        <v>41</v>
      </c>
      <c r="E1877" s="537" t="s">
        <v>6</v>
      </c>
      <c r="F1877" s="530" t="s">
        <v>845</v>
      </c>
      <c r="G1877" s="266" t="s">
        <v>846</v>
      </c>
      <c r="H1877" s="530" t="s">
        <v>847</v>
      </c>
      <c r="I1877" s="266">
        <v>100</v>
      </c>
      <c r="J1877" s="531">
        <v>2</v>
      </c>
      <c r="K1877" s="549" t="s">
        <v>8674</v>
      </c>
      <c r="L1877" s="549" t="s">
        <v>8674</v>
      </c>
      <c r="M1877" s="549" t="s">
        <v>8674</v>
      </c>
      <c r="N1877" s="549">
        <v>1.0134792743488396E-2</v>
      </c>
      <c r="O1877" s="549" t="s">
        <v>8674</v>
      </c>
      <c r="P1877" s="550">
        <v>2.8341859509402414E-3</v>
      </c>
      <c r="Q1877" s="551" t="s">
        <v>8674</v>
      </c>
      <c r="R1877" s="551" t="s">
        <v>8674</v>
      </c>
      <c r="S1877" s="551" t="s">
        <v>8674</v>
      </c>
      <c r="T1877" s="551" t="s">
        <v>8674</v>
      </c>
      <c r="U1877" s="551" t="s">
        <v>8674</v>
      </c>
      <c r="V1877" s="552" t="s">
        <v>8674</v>
      </c>
      <c r="W1877" s="553" t="s">
        <v>8674</v>
      </c>
      <c r="X1877" s="553" t="s">
        <v>8674</v>
      </c>
      <c r="Y1877" s="553" t="s">
        <v>8674</v>
      </c>
      <c r="Z1877" s="553" t="s">
        <v>8674</v>
      </c>
      <c r="AA1877" s="554" t="s">
        <v>8674</v>
      </c>
      <c r="AB1877" s="684" t="s">
        <v>8674</v>
      </c>
      <c r="AC1877" s="561">
        <v>7.6116534414188118E-4</v>
      </c>
    </row>
    <row r="1878" spans="1:29" ht="15" customHeight="1" thickBot="1" x14ac:dyDescent="0.3">
      <c r="A1878" s="532" t="s">
        <v>8123</v>
      </c>
      <c r="B1878" s="577">
        <v>260</v>
      </c>
      <c r="C1878" s="533" t="s">
        <v>8124</v>
      </c>
      <c r="D1878" s="534" t="s">
        <v>41</v>
      </c>
      <c r="E1878" s="537" t="s">
        <v>13</v>
      </c>
      <c r="F1878" s="530" t="s">
        <v>2428</v>
      </c>
      <c r="G1878" s="266" t="s">
        <v>2125</v>
      </c>
      <c r="H1878" s="530" t="s">
        <v>2429</v>
      </c>
      <c r="I1878" s="266">
        <v>96</v>
      </c>
      <c r="J1878" s="531">
        <v>2</v>
      </c>
      <c r="K1878" s="549" t="s">
        <v>8674</v>
      </c>
      <c r="L1878" s="549" t="s">
        <v>8674</v>
      </c>
      <c r="M1878" s="549" t="s">
        <v>8674</v>
      </c>
      <c r="N1878" s="549" t="s">
        <v>8674</v>
      </c>
      <c r="O1878" s="549" t="s">
        <v>8674</v>
      </c>
      <c r="P1878" s="550" t="s">
        <v>8674</v>
      </c>
      <c r="Q1878" s="551" t="s">
        <v>8674</v>
      </c>
      <c r="R1878" s="551">
        <v>2.9231218941829874E-2</v>
      </c>
      <c r="S1878" s="551" t="s">
        <v>8674</v>
      </c>
      <c r="T1878" s="551">
        <v>5.4957133435919979E-3</v>
      </c>
      <c r="U1878" s="551" t="s">
        <v>8674</v>
      </c>
      <c r="V1878" s="552">
        <v>1.667514319779221E-3</v>
      </c>
      <c r="W1878" s="553" t="s">
        <v>8674</v>
      </c>
      <c r="X1878" s="553" t="s">
        <v>8674</v>
      </c>
      <c r="Y1878" s="553" t="s">
        <v>8674</v>
      </c>
      <c r="Z1878" s="553" t="s">
        <v>8674</v>
      </c>
      <c r="AA1878" s="554" t="s">
        <v>8674</v>
      </c>
      <c r="AB1878" s="684" t="s">
        <v>8674</v>
      </c>
      <c r="AC1878" s="561">
        <v>7.6116534414188118E-4</v>
      </c>
    </row>
    <row r="1879" spans="1:29" ht="15" customHeight="1" thickBot="1" x14ac:dyDescent="0.3">
      <c r="A1879" s="532" t="s">
        <v>8017</v>
      </c>
      <c r="B1879" s="577">
        <v>258</v>
      </c>
      <c r="C1879" s="533" t="s">
        <v>8018</v>
      </c>
      <c r="D1879" s="534" t="s">
        <v>42</v>
      </c>
      <c r="E1879" s="537" t="s">
        <v>8</v>
      </c>
      <c r="F1879" s="530" t="s">
        <v>4586</v>
      </c>
      <c r="G1879" s="266" t="s">
        <v>4587</v>
      </c>
      <c r="H1879" s="530" t="s">
        <v>2149</v>
      </c>
      <c r="I1879" s="266">
        <v>100</v>
      </c>
      <c r="J1879" s="531">
        <v>2</v>
      </c>
      <c r="K1879" s="549" t="s">
        <v>8674</v>
      </c>
      <c r="L1879" s="549" t="s">
        <v>8674</v>
      </c>
      <c r="M1879" s="549" t="s">
        <v>8674</v>
      </c>
      <c r="N1879" s="549" t="s">
        <v>8674</v>
      </c>
      <c r="O1879" s="549" t="s">
        <v>8674</v>
      </c>
      <c r="P1879" s="550" t="s">
        <v>8674</v>
      </c>
      <c r="Q1879" s="551">
        <v>5.1964248596965291E-3</v>
      </c>
      <c r="R1879" s="551" t="s">
        <v>8674</v>
      </c>
      <c r="S1879" s="551" t="s">
        <v>8674</v>
      </c>
      <c r="T1879" s="551" t="s">
        <v>8674</v>
      </c>
      <c r="U1879" s="551" t="s">
        <v>8674</v>
      </c>
      <c r="V1879" s="552">
        <v>1.667514319779221E-3</v>
      </c>
      <c r="W1879" s="553" t="s">
        <v>8674</v>
      </c>
      <c r="X1879" s="553" t="s">
        <v>8674</v>
      </c>
      <c r="Y1879" s="553" t="s">
        <v>8674</v>
      </c>
      <c r="Z1879" s="553" t="s">
        <v>8674</v>
      </c>
      <c r="AA1879" s="554" t="s">
        <v>8674</v>
      </c>
      <c r="AB1879" s="684" t="s">
        <v>8674</v>
      </c>
      <c r="AC1879" s="561">
        <v>7.6116534414188118E-4</v>
      </c>
    </row>
    <row r="1880" spans="1:29" ht="15" customHeight="1" thickBot="1" x14ac:dyDescent="0.3">
      <c r="A1880" s="532" t="s">
        <v>7768</v>
      </c>
      <c r="B1880" s="577">
        <v>283</v>
      </c>
      <c r="C1880" s="533" t="s">
        <v>7769</v>
      </c>
      <c r="D1880" s="534" t="s">
        <v>42</v>
      </c>
      <c r="E1880" s="537" t="s">
        <v>5</v>
      </c>
      <c r="F1880" s="530" t="s">
        <v>3598</v>
      </c>
      <c r="G1880" s="266" t="s">
        <v>3599</v>
      </c>
      <c r="H1880" s="530" t="s">
        <v>996</v>
      </c>
      <c r="I1880" s="266">
        <v>99</v>
      </c>
      <c r="J1880" s="531">
        <v>2</v>
      </c>
      <c r="K1880" s="549" t="s">
        <v>8674</v>
      </c>
      <c r="L1880" s="549" t="s">
        <v>8674</v>
      </c>
      <c r="M1880" s="549" t="s">
        <v>8674</v>
      </c>
      <c r="N1880" s="549" t="s">
        <v>8674</v>
      </c>
      <c r="O1880" s="549" t="s">
        <v>8674</v>
      </c>
      <c r="P1880" s="550" t="s">
        <v>8674</v>
      </c>
      <c r="Q1880" s="551" t="s">
        <v>8674</v>
      </c>
      <c r="R1880" s="551" t="s">
        <v>8674</v>
      </c>
      <c r="S1880" s="551" t="s">
        <v>8674</v>
      </c>
      <c r="T1880" s="551" t="s">
        <v>8674</v>
      </c>
      <c r="U1880" s="551" t="s">
        <v>8674</v>
      </c>
      <c r="V1880" s="552" t="s">
        <v>8674</v>
      </c>
      <c r="W1880" s="553" t="s">
        <v>8674</v>
      </c>
      <c r="X1880" s="553" t="s">
        <v>8674</v>
      </c>
      <c r="Y1880" s="553">
        <v>5.1888750518887502E-3</v>
      </c>
      <c r="Z1880" s="553" t="s">
        <v>8674</v>
      </c>
      <c r="AA1880" s="554" t="s">
        <v>8674</v>
      </c>
      <c r="AB1880" s="684">
        <v>2.768204404213207E-3</v>
      </c>
      <c r="AC1880" s="561">
        <v>7.6116534414188118E-4</v>
      </c>
    </row>
    <row r="1881" spans="1:29" ht="15" customHeight="1" thickBot="1" x14ac:dyDescent="0.3">
      <c r="A1881" s="532" t="s">
        <v>7752</v>
      </c>
      <c r="B1881" s="577">
        <v>244</v>
      </c>
      <c r="C1881" s="533" t="s">
        <v>7753</v>
      </c>
      <c r="D1881" s="534" t="s">
        <v>41</v>
      </c>
      <c r="E1881" s="537" t="s">
        <v>6</v>
      </c>
      <c r="F1881" s="530" t="s">
        <v>851</v>
      </c>
      <c r="G1881" s="266" t="s">
        <v>852</v>
      </c>
      <c r="H1881" s="530" t="s">
        <v>350</v>
      </c>
      <c r="I1881" s="266">
        <v>100</v>
      </c>
      <c r="J1881" s="531">
        <v>2</v>
      </c>
      <c r="K1881" s="549" t="s">
        <v>8674</v>
      </c>
      <c r="L1881" s="549" t="s">
        <v>8674</v>
      </c>
      <c r="M1881" s="549" t="s">
        <v>8674</v>
      </c>
      <c r="N1881" s="549" t="s">
        <v>8674</v>
      </c>
      <c r="O1881" s="549" t="s">
        <v>8674</v>
      </c>
      <c r="P1881" s="550" t="s">
        <v>8674</v>
      </c>
      <c r="Q1881" s="551" t="s">
        <v>8674</v>
      </c>
      <c r="R1881" s="551" t="s">
        <v>8674</v>
      </c>
      <c r="S1881" s="551" t="s">
        <v>8674</v>
      </c>
      <c r="T1881" s="551" t="s">
        <v>8674</v>
      </c>
      <c r="U1881" s="551" t="s">
        <v>8674</v>
      </c>
      <c r="V1881" s="552" t="s">
        <v>8674</v>
      </c>
      <c r="W1881" s="553">
        <v>4.1963911036508603E-3</v>
      </c>
      <c r="X1881" s="553" t="s">
        <v>8674</v>
      </c>
      <c r="Y1881" s="553">
        <v>2.5944375259443751E-3</v>
      </c>
      <c r="Z1881" s="553" t="s">
        <v>8674</v>
      </c>
      <c r="AA1881" s="554" t="s">
        <v>8674</v>
      </c>
      <c r="AB1881" s="684">
        <v>2.768204404213207E-3</v>
      </c>
      <c r="AC1881" s="561">
        <v>7.6116534414188118E-4</v>
      </c>
    </row>
    <row r="1882" spans="1:29" ht="15" customHeight="1" thickBot="1" x14ac:dyDescent="0.3">
      <c r="A1882" s="532" t="s">
        <v>7875</v>
      </c>
      <c r="B1882" s="577">
        <v>239</v>
      </c>
      <c r="C1882" s="533" t="s">
        <v>7876</v>
      </c>
      <c r="D1882" s="534" t="s">
        <v>41</v>
      </c>
      <c r="E1882" s="537" t="s">
        <v>12</v>
      </c>
      <c r="F1882" s="530" t="s">
        <v>1868</v>
      </c>
      <c r="G1882" s="266" t="s">
        <v>1869</v>
      </c>
      <c r="H1882" s="530" t="s">
        <v>115</v>
      </c>
      <c r="I1882" s="266">
        <v>100</v>
      </c>
      <c r="J1882" s="531">
        <v>2</v>
      </c>
      <c r="K1882" s="549" t="s">
        <v>8674</v>
      </c>
      <c r="L1882" s="549" t="s">
        <v>8674</v>
      </c>
      <c r="M1882" s="549" t="s">
        <v>8674</v>
      </c>
      <c r="N1882" s="549" t="s">
        <v>8674</v>
      </c>
      <c r="O1882" s="549" t="s">
        <v>8674</v>
      </c>
      <c r="P1882" s="550" t="s">
        <v>8674</v>
      </c>
      <c r="Q1882" s="551" t="s">
        <v>8674</v>
      </c>
      <c r="R1882" s="551" t="s">
        <v>8674</v>
      </c>
      <c r="S1882" s="551" t="s">
        <v>8674</v>
      </c>
      <c r="T1882" s="551">
        <v>5.4957133435919979E-3</v>
      </c>
      <c r="U1882" s="551" t="s">
        <v>8674</v>
      </c>
      <c r="V1882" s="552">
        <v>8.3375715988961052E-4</v>
      </c>
      <c r="W1882" s="553" t="s">
        <v>8674</v>
      </c>
      <c r="X1882" s="553" t="s">
        <v>8674</v>
      </c>
      <c r="Y1882" s="553" t="s">
        <v>8674</v>
      </c>
      <c r="Z1882" s="553">
        <v>4.595588235294118E-2</v>
      </c>
      <c r="AA1882" s="554" t="s">
        <v>8674</v>
      </c>
      <c r="AB1882" s="684">
        <v>1.3841022021066035E-3</v>
      </c>
      <c r="AC1882" s="561">
        <v>7.6116534414188118E-4</v>
      </c>
    </row>
    <row r="1883" spans="1:29" ht="15" customHeight="1" thickBot="1" x14ac:dyDescent="0.3">
      <c r="A1883" s="532" t="s">
        <v>8227</v>
      </c>
      <c r="B1883" s="577">
        <v>250</v>
      </c>
      <c r="C1883" s="533" t="s">
        <v>8228</v>
      </c>
      <c r="D1883" s="534" t="s">
        <v>41</v>
      </c>
      <c r="E1883" s="537" t="s">
        <v>9</v>
      </c>
      <c r="F1883" s="530" t="s">
        <v>1323</v>
      </c>
      <c r="G1883" s="266" t="s">
        <v>1324</v>
      </c>
      <c r="H1883" s="530" t="s">
        <v>1325</v>
      </c>
      <c r="I1883" s="266">
        <v>89</v>
      </c>
      <c r="J1883" s="531">
        <v>2</v>
      </c>
      <c r="K1883" s="549" t="s">
        <v>8674</v>
      </c>
      <c r="L1883" s="549" t="s">
        <v>8674</v>
      </c>
      <c r="M1883" s="549" t="s">
        <v>8674</v>
      </c>
      <c r="N1883" s="549" t="s">
        <v>8674</v>
      </c>
      <c r="O1883" s="549" t="s">
        <v>8674</v>
      </c>
      <c r="P1883" s="550" t="s">
        <v>8674</v>
      </c>
      <c r="Q1883" s="551">
        <v>2.5982124298482645E-3</v>
      </c>
      <c r="R1883" s="551" t="s">
        <v>8674</v>
      </c>
      <c r="S1883" s="551" t="s">
        <v>8674</v>
      </c>
      <c r="T1883" s="551">
        <v>5.4957133435919979E-3</v>
      </c>
      <c r="U1883" s="551" t="s">
        <v>8674</v>
      </c>
      <c r="V1883" s="552">
        <v>1.667514319779221E-3</v>
      </c>
      <c r="W1883" s="553" t="s">
        <v>8674</v>
      </c>
      <c r="X1883" s="553" t="s">
        <v>8674</v>
      </c>
      <c r="Y1883" s="553" t="s">
        <v>8674</v>
      </c>
      <c r="Z1883" s="553" t="s">
        <v>8674</v>
      </c>
      <c r="AA1883" s="554" t="s">
        <v>8674</v>
      </c>
      <c r="AB1883" s="684" t="s">
        <v>8674</v>
      </c>
      <c r="AC1883" s="561">
        <v>7.6116534414188118E-4</v>
      </c>
    </row>
    <row r="1884" spans="1:29" ht="15" customHeight="1" thickBot="1" x14ac:dyDescent="0.3">
      <c r="A1884" s="532" t="s">
        <v>8247</v>
      </c>
      <c r="B1884" s="577">
        <v>269</v>
      </c>
      <c r="C1884" s="533" t="s">
        <v>8248</v>
      </c>
      <c r="D1884" s="534" t="s">
        <v>41</v>
      </c>
      <c r="E1884" s="537" t="s">
        <v>13</v>
      </c>
      <c r="F1884" s="530" t="s">
        <v>2447</v>
      </c>
      <c r="G1884" s="266" t="s">
        <v>2448</v>
      </c>
      <c r="H1884" s="530" t="s">
        <v>2449</v>
      </c>
      <c r="I1884" s="266">
        <v>88</v>
      </c>
      <c r="J1884" s="531">
        <v>2</v>
      </c>
      <c r="K1884" s="549" t="s">
        <v>8674</v>
      </c>
      <c r="L1884" s="549" t="s">
        <v>8674</v>
      </c>
      <c r="M1884" s="549" t="s">
        <v>8674</v>
      </c>
      <c r="N1884" s="549" t="s">
        <v>8674</v>
      </c>
      <c r="O1884" s="549" t="s">
        <v>8674</v>
      </c>
      <c r="P1884" s="550" t="s">
        <v>8674</v>
      </c>
      <c r="Q1884" s="551" t="s">
        <v>8674</v>
      </c>
      <c r="R1884" s="551" t="s">
        <v>8674</v>
      </c>
      <c r="S1884" s="551">
        <v>3.8763446070355654E-3</v>
      </c>
      <c r="T1884" s="551" t="s">
        <v>8674</v>
      </c>
      <c r="U1884" s="551" t="s">
        <v>8674</v>
      </c>
      <c r="V1884" s="552">
        <v>1.667514319779221E-3</v>
      </c>
      <c r="W1884" s="553" t="s">
        <v>8674</v>
      </c>
      <c r="X1884" s="553" t="s">
        <v>8674</v>
      </c>
      <c r="Y1884" s="553" t="s">
        <v>8674</v>
      </c>
      <c r="Z1884" s="553" t="s">
        <v>8674</v>
      </c>
      <c r="AA1884" s="554" t="s">
        <v>8674</v>
      </c>
      <c r="AB1884" s="684" t="s">
        <v>8674</v>
      </c>
      <c r="AC1884" s="561">
        <v>7.6116534414188118E-4</v>
      </c>
    </row>
    <row r="1885" spans="1:29" ht="15" customHeight="1" thickBot="1" x14ac:dyDescent="0.3">
      <c r="A1885" s="532" t="s">
        <v>8427</v>
      </c>
      <c r="B1885" s="577">
        <v>290</v>
      </c>
      <c r="C1885" s="533" t="s">
        <v>8428</v>
      </c>
      <c r="D1885" s="534" t="s">
        <v>42</v>
      </c>
      <c r="E1885" s="537" t="s">
        <v>5</v>
      </c>
      <c r="F1885" s="530" t="s">
        <v>3612</v>
      </c>
      <c r="G1885" s="266" t="s">
        <v>3613</v>
      </c>
      <c r="H1885" s="530" t="s">
        <v>3614</v>
      </c>
      <c r="I1885" s="266">
        <v>99</v>
      </c>
      <c r="J1885" s="531">
        <v>2</v>
      </c>
      <c r="K1885" s="549" t="s">
        <v>8674</v>
      </c>
      <c r="L1885" s="549" t="s">
        <v>8674</v>
      </c>
      <c r="M1885" s="549" t="s">
        <v>8674</v>
      </c>
      <c r="N1885" s="549" t="s">
        <v>8674</v>
      </c>
      <c r="O1885" s="549">
        <v>1.0561892691170258E-2</v>
      </c>
      <c r="P1885" s="550">
        <v>2.8341859509402414E-3</v>
      </c>
      <c r="Q1885" s="551" t="s">
        <v>8674</v>
      </c>
      <c r="R1885" s="551" t="s">
        <v>8674</v>
      </c>
      <c r="S1885" s="551" t="s">
        <v>8674</v>
      </c>
      <c r="T1885" s="551" t="s">
        <v>8674</v>
      </c>
      <c r="U1885" s="551" t="s">
        <v>8674</v>
      </c>
      <c r="V1885" s="552" t="s">
        <v>8674</v>
      </c>
      <c r="W1885" s="553" t="s">
        <v>8674</v>
      </c>
      <c r="X1885" s="553" t="s">
        <v>8674</v>
      </c>
      <c r="Y1885" s="553" t="s">
        <v>8674</v>
      </c>
      <c r="Z1885" s="553" t="s">
        <v>8674</v>
      </c>
      <c r="AA1885" s="554" t="s">
        <v>8674</v>
      </c>
      <c r="AB1885" s="684" t="s">
        <v>8674</v>
      </c>
      <c r="AC1885" s="561">
        <v>7.6116534414188118E-4</v>
      </c>
    </row>
    <row r="1886" spans="1:29" ht="15" customHeight="1" thickBot="1" x14ac:dyDescent="0.3">
      <c r="A1886" s="532" t="s">
        <v>7758</v>
      </c>
      <c r="B1886" s="578">
        <v>329</v>
      </c>
      <c r="C1886" s="533" t="s">
        <v>7759</v>
      </c>
      <c r="D1886" s="540" t="s">
        <v>42</v>
      </c>
      <c r="E1886" s="541" t="s">
        <v>8</v>
      </c>
      <c r="F1886" s="268" t="s">
        <v>4593</v>
      </c>
      <c r="G1886" s="266" t="s">
        <v>4594</v>
      </c>
      <c r="H1886" s="268" t="s">
        <v>2016</v>
      </c>
      <c r="I1886" s="266">
        <v>100</v>
      </c>
      <c r="J1886" s="531">
        <v>2</v>
      </c>
      <c r="K1886" s="555" t="s">
        <v>8674</v>
      </c>
      <c r="L1886" s="555" t="s">
        <v>8674</v>
      </c>
      <c r="M1886" s="555" t="s">
        <v>8674</v>
      </c>
      <c r="N1886" s="555" t="s">
        <v>8674</v>
      </c>
      <c r="O1886" s="555" t="s">
        <v>8674</v>
      </c>
      <c r="P1886" s="550" t="s">
        <v>8674</v>
      </c>
      <c r="Q1886" s="556" t="s">
        <v>8674</v>
      </c>
      <c r="R1886" s="556" t="s">
        <v>8674</v>
      </c>
      <c r="S1886" s="556" t="s">
        <v>8674</v>
      </c>
      <c r="T1886" s="556" t="s">
        <v>8674</v>
      </c>
      <c r="U1886" s="556" t="s">
        <v>8674</v>
      </c>
      <c r="V1886" s="552" t="s">
        <v>8674</v>
      </c>
      <c r="W1886" s="557" t="s">
        <v>8674</v>
      </c>
      <c r="X1886" s="557" t="s">
        <v>8674</v>
      </c>
      <c r="Y1886" s="557">
        <v>5.1888750518887502E-3</v>
      </c>
      <c r="Z1886" s="557" t="s">
        <v>8674</v>
      </c>
      <c r="AA1886" s="558" t="s">
        <v>8674</v>
      </c>
      <c r="AB1886" s="685">
        <v>2.768204404213207E-3</v>
      </c>
      <c r="AC1886" s="561">
        <v>7.6116534414188118E-4</v>
      </c>
    </row>
    <row r="1887" spans="1:29" ht="15" customHeight="1" thickBot="1" x14ac:dyDescent="0.3">
      <c r="A1887" s="542"/>
      <c r="B1887" s="579"/>
      <c r="C1887" s="544"/>
      <c r="D1887" s="544"/>
      <c r="E1887" s="542"/>
      <c r="F1887" s="543"/>
      <c r="G1887" s="543"/>
      <c r="H1887" s="543"/>
      <c r="I1887" s="545"/>
      <c r="J1887" s="616">
        <v>262755</v>
      </c>
      <c r="K1887" s="618">
        <f>SUM(K6:K1886)</f>
        <v>99.999999999999389</v>
      </c>
      <c r="L1887" s="619">
        <f t="shared" ref="L1887:O1887" si="0">SUM(L6:L1886)</f>
        <v>100.00000000000053</v>
      </c>
      <c r="M1887" s="619">
        <f t="shared" si="0"/>
        <v>100.00000000000067</v>
      </c>
      <c r="N1887" s="619">
        <f t="shared" si="0"/>
        <v>99.999999999999403</v>
      </c>
      <c r="O1887" s="620">
        <f t="shared" si="0"/>
        <v>99.999999999999062</v>
      </c>
      <c r="P1887" s="621">
        <v>100.00000000000105</v>
      </c>
      <c r="Q1887" s="622">
        <f>SUM(Q6:Q1886)</f>
        <v>99.999999999999076</v>
      </c>
      <c r="R1887" s="623">
        <f t="shared" ref="R1887" si="1">SUM(R6:R1886)</f>
        <v>100.00000000000038</v>
      </c>
      <c r="S1887" s="623">
        <f t="shared" ref="S1887" si="2">SUM(S6:S1886)</f>
        <v>99.999999999998039</v>
      </c>
      <c r="T1887" s="623">
        <f t="shared" ref="T1887" si="3">SUM(T6:T1886)</f>
        <v>100.00000000000003</v>
      </c>
      <c r="U1887" s="624">
        <f t="shared" ref="U1887" si="4">SUM(U6:U1886)</f>
        <v>100.00000000000028</v>
      </c>
      <c r="V1887" s="614">
        <v>100.00000000000107</v>
      </c>
      <c r="W1887" s="625">
        <f>SUM(W6:W1886)</f>
        <v>99.999999999998934</v>
      </c>
      <c r="X1887" s="626">
        <f t="shared" ref="X1887" si="5">SUM(X6:X1886)</f>
        <v>100.00000000000033</v>
      </c>
      <c r="Y1887" s="626">
        <f t="shared" ref="Y1887" si="6">SUM(Y6:Y1886)</f>
        <v>99.99999999999919</v>
      </c>
      <c r="Z1887" s="626">
        <f t="shared" ref="Z1887" si="7">SUM(Z6:Z1886)</f>
        <v>100.0000000000004</v>
      </c>
      <c r="AA1887" s="627">
        <f t="shared" ref="AA1887" si="8">SUM(AA6:AA1886)</f>
        <v>100.00000000000047</v>
      </c>
      <c r="AB1887" s="615">
        <v>100.00000000000099</v>
      </c>
      <c r="AC1887" s="617">
        <v>100.00000000000061</v>
      </c>
    </row>
    <row r="1888" spans="1:29" ht="15" customHeight="1" x14ac:dyDescent="0.25">
      <c r="P1888" s="521"/>
      <c r="V1888" s="521"/>
      <c r="AB1888" s="266"/>
    </row>
    <row r="1889" spans="16:28" ht="15" customHeight="1" x14ac:dyDescent="0.25">
      <c r="P1889" s="521"/>
      <c r="V1889" s="521"/>
      <c r="AB1889" s="266"/>
    </row>
    <row r="1890" spans="16:28" ht="15" customHeight="1" x14ac:dyDescent="0.25">
      <c r="P1890" s="521"/>
      <c r="V1890" s="521"/>
      <c r="AB1890" s="266"/>
    </row>
    <row r="1891" spans="16:28" ht="15" customHeight="1" x14ac:dyDescent="0.25">
      <c r="P1891" s="521"/>
      <c r="V1891" s="521"/>
      <c r="AB1891" s="266"/>
    </row>
    <row r="1892" spans="16:28" ht="15" customHeight="1" x14ac:dyDescent="0.25">
      <c r="P1892" s="521"/>
      <c r="V1892" s="521"/>
      <c r="AB1892" s="266"/>
    </row>
    <row r="1893" spans="16:28" ht="15" customHeight="1" x14ac:dyDescent="0.25">
      <c r="P1893" s="521"/>
      <c r="V1893" s="521"/>
      <c r="AB1893" s="266"/>
    </row>
    <row r="1894" spans="16:28" ht="15" customHeight="1" x14ac:dyDescent="0.25">
      <c r="P1894" s="521"/>
      <c r="V1894" s="521"/>
      <c r="AB1894" s="266"/>
    </row>
    <row r="1895" spans="16:28" ht="15" customHeight="1" x14ac:dyDescent="0.25">
      <c r="P1895" s="521"/>
      <c r="V1895" s="521"/>
      <c r="AB1895" s="266"/>
    </row>
    <row r="1896" spans="16:28" ht="15" customHeight="1" x14ac:dyDescent="0.25">
      <c r="P1896" s="521"/>
      <c r="V1896" s="521"/>
      <c r="AB1896" s="266"/>
    </row>
    <row r="1897" spans="16:28" ht="15" customHeight="1" x14ac:dyDescent="0.25">
      <c r="P1897" s="521"/>
      <c r="V1897" s="521"/>
      <c r="AB1897" s="266"/>
    </row>
    <row r="1898" spans="16:28" ht="15" customHeight="1" x14ac:dyDescent="0.25">
      <c r="P1898" s="521"/>
      <c r="V1898" s="521"/>
      <c r="AB1898" s="266"/>
    </row>
    <row r="1899" spans="16:28" ht="15" customHeight="1" x14ac:dyDescent="0.25">
      <c r="P1899" s="521"/>
      <c r="V1899" s="521"/>
      <c r="AB1899" s="266"/>
    </row>
    <row r="1900" spans="16:28" ht="15" customHeight="1" x14ac:dyDescent="0.25">
      <c r="P1900" s="521"/>
      <c r="V1900" s="521"/>
      <c r="AB1900" s="266"/>
    </row>
    <row r="1901" spans="16:28" ht="15" customHeight="1" x14ac:dyDescent="0.25">
      <c r="P1901" s="521"/>
      <c r="V1901" s="521"/>
      <c r="AB1901" s="266"/>
    </row>
    <row r="1902" spans="16:28" ht="15" customHeight="1" x14ac:dyDescent="0.25">
      <c r="P1902" s="521"/>
      <c r="V1902" s="521"/>
      <c r="AB1902" s="266"/>
    </row>
    <row r="1903" spans="16:28" ht="15" customHeight="1" x14ac:dyDescent="0.25">
      <c r="P1903" s="521"/>
      <c r="V1903" s="521"/>
      <c r="AB1903" s="266"/>
    </row>
    <row r="1904" spans="16:28" ht="15" customHeight="1" x14ac:dyDescent="0.25">
      <c r="P1904" s="521"/>
      <c r="V1904" s="521"/>
      <c r="AB1904" s="266"/>
    </row>
    <row r="1905" spans="16:28" ht="15" customHeight="1" x14ac:dyDescent="0.25">
      <c r="P1905" s="521"/>
      <c r="V1905" s="521"/>
      <c r="AB1905" s="266"/>
    </row>
    <row r="1906" spans="16:28" ht="15" customHeight="1" x14ac:dyDescent="0.25">
      <c r="P1906" s="521"/>
      <c r="V1906" s="521"/>
      <c r="AB1906" s="266"/>
    </row>
    <row r="1907" spans="16:28" ht="15" customHeight="1" x14ac:dyDescent="0.25">
      <c r="P1907" s="521"/>
      <c r="V1907" s="521"/>
      <c r="AB1907" s="266"/>
    </row>
    <row r="1908" spans="16:28" ht="15" customHeight="1" x14ac:dyDescent="0.25">
      <c r="P1908" s="521"/>
      <c r="V1908" s="521"/>
      <c r="AB1908" s="266"/>
    </row>
    <row r="1909" spans="16:28" ht="15" customHeight="1" x14ac:dyDescent="0.25">
      <c r="P1909" s="521"/>
      <c r="V1909" s="521"/>
      <c r="AB1909" s="266"/>
    </row>
    <row r="1910" spans="16:28" ht="15" customHeight="1" x14ac:dyDescent="0.25">
      <c r="P1910" s="521"/>
      <c r="V1910" s="521"/>
      <c r="AB1910" s="266"/>
    </row>
    <row r="1911" spans="16:28" ht="15" customHeight="1" x14ac:dyDescent="0.25">
      <c r="P1911" s="521"/>
      <c r="V1911" s="521"/>
      <c r="AB1911" s="266"/>
    </row>
    <row r="1912" spans="16:28" ht="15" customHeight="1" x14ac:dyDescent="0.25">
      <c r="P1912" s="521"/>
      <c r="V1912" s="521"/>
      <c r="AB1912" s="266"/>
    </row>
    <row r="1913" spans="16:28" ht="15" customHeight="1" x14ac:dyDescent="0.25">
      <c r="P1913" s="521"/>
      <c r="V1913" s="521"/>
      <c r="AB1913" s="266"/>
    </row>
    <row r="1914" spans="16:28" ht="15" customHeight="1" x14ac:dyDescent="0.25">
      <c r="P1914" s="521"/>
      <c r="V1914" s="521"/>
      <c r="AB1914" s="266"/>
    </row>
    <row r="1915" spans="16:28" ht="15" customHeight="1" x14ac:dyDescent="0.25">
      <c r="P1915" s="521"/>
      <c r="V1915" s="521"/>
      <c r="AB1915" s="266"/>
    </row>
    <row r="1916" spans="16:28" ht="15" customHeight="1" x14ac:dyDescent="0.25">
      <c r="P1916" s="521"/>
      <c r="V1916" s="521"/>
      <c r="AB1916" s="266"/>
    </row>
    <row r="1917" spans="16:28" ht="15" customHeight="1" x14ac:dyDescent="0.25">
      <c r="P1917" s="521"/>
      <c r="V1917" s="521"/>
      <c r="AB1917" s="266"/>
    </row>
    <row r="1918" spans="16:28" ht="15" customHeight="1" x14ac:dyDescent="0.25">
      <c r="P1918" s="521"/>
      <c r="V1918" s="521"/>
      <c r="AB1918" s="266"/>
    </row>
    <row r="1919" spans="16:28" ht="15" customHeight="1" x14ac:dyDescent="0.25">
      <c r="P1919" s="521"/>
      <c r="V1919" s="521"/>
      <c r="AB1919" s="266"/>
    </row>
    <row r="1920" spans="16:28" ht="15" customHeight="1" x14ac:dyDescent="0.25">
      <c r="P1920" s="521"/>
      <c r="V1920" s="521"/>
      <c r="AB1920" s="266"/>
    </row>
    <row r="1921" spans="16:28" ht="15" customHeight="1" x14ac:dyDescent="0.25">
      <c r="P1921" s="521"/>
      <c r="V1921" s="521"/>
      <c r="AB1921" s="266"/>
    </row>
    <row r="1922" spans="16:28" ht="15" customHeight="1" x14ac:dyDescent="0.25">
      <c r="P1922" s="521"/>
      <c r="V1922" s="521"/>
      <c r="AB1922" s="266"/>
    </row>
    <row r="1923" spans="16:28" ht="15" customHeight="1" x14ac:dyDescent="0.25">
      <c r="P1923" s="521"/>
      <c r="V1923" s="521"/>
      <c r="AB1923" s="266"/>
    </row>
    <row r="1924" spans="16:28" ht="15" customHeight="1" x14ac:dyDescent="0.25">
      <c r="P1924" s="521"/>
      <c r="V1924" s="521"/>
      <c r="AB1924" s="266"/>
    </row>
    <row r="1925" spans="16:28" ht="15" customHeight="1" x14ac:dyDescent="0.25">
      <c r="P1925" s="521"/>
      <c r="V1925" s="521"/>
      <c r="AB1925" s="266"/>
    </row>
    <row r="1926" spans="16:28" ht="15" customHeight="1" x14ac:dyDescent="0.25">
      <c r="P1926" s="521"/>
      <c r="V1926" s="521"/>
      <c r="AB1926" s="266"/>
    </row>
    <row r="1927" spans="16:28" ht="15" customHeight="1" x14ac:dyDescent="0.25">
      <c r="P1927" s="521"/>
      <c r="V1927" s="521"/>
      <c r="AB1927" s="266"/>
    </row>
    <row r="1928" spans="16:28" ht="15" customHeight="1" x14ac:dyDescent="0.25">
      <c r="P1928" s="521"/>
      <c r="V1928" s="521"/>
      <c r="AB1928" s="266"/>
    </row>
    <row r="1929" spans="16:28" ht="15" customHeight="1" x14ac:dyDescent="0.25">
      <c r="P1929" s="521"/>
      <c r="V1929" s="521"/>
      <c r="AB1929" s="266"/>
    </row>
    <row r="1930" spans="16:28" ht="15" customHeight="1" x14ac:dyDescent="0.25">
      <c r="P1930" s="521"/>
      <c r="V1930" s="521"/>
      <c r="AB1930" s="266"/>
    </row>
    <row r="1931" spans="16:28" ht="15" customHeight="1" x14ac:dyDescent="0.25">
      <c r="P1931" s="521"/>
      <c r="V1931" s="521"/>
      <c r="AB1931" s="266"/>
    </row>
    <row r="1932" spans="16:28" ht="15" customHeight="1" x14ac:dyDescent="0.25">
      <c r="P1932" s="521"/>
      <c r="V1932" s="521"/>
      <c r="AB1932" s="266"/>
    </row>
    <row r="1933" spans="16:28" ht="15" customHeight="1" x14ac:dyDescent="0.25">
      <c r="P1933" s="521"/>
      <c r="V1933" s="521"/>
      <c r="AB1933" s="266"/>
    </row>
    <row r="1934" spans="16:28" ht="15" customHeight="1" x14ac:dyDescent="0.25">
      <c r="P1934" s="521"/>
      <c r="V1934" s="521"/>
      <c r="AB1934" s="266"/>
    </row>
    <row r="1935" spans="16:28" ht="15" customHeight="1" x14ac:dyDescent="0.25">
      <c r="P1935" s="521"/>
      <c r="V1935" s="521"/>
      <c r="AB1935" s="266"/>
    </row>
    <row r="1936" spans="16:28" ht="15" customHeight="1" x14ac:dyDescent="0.25">
      <c r="P1936" s="521"/>
      <c r="V1936" s="521"/>
      <c r="AB1936" s="266"/>
    </row>
    <row r="1937" spans="16:28" ht="15" customHeight="1" x14ac:dyDescent="0.25">
      <c r="P1937" s="521"/>
      <c r="V1937" s="521"/>
      <c r="AB1937" s="266"/>
    </row>
    <row r="1938" spans="16:28" ht="15" customHeight="1" x14ac:dyDescent="0.25">
      <c r="P1938" s="521"/>
      <c r="V1938" s="521"/>
      <c r="AB1938" s="266"/>
    </row>
    <row r="1939" spans="16:28" ht="15" customHeight="1" x14ac:dyDescent="0.25">
      <c r="P1939" s="521"/>
      <c r="V1939" s="521"/>
      <c r="AB1939" s="266"/>
    </row>
    <row r="1940" spans="16:28" ht="15" customHeight="1" x14ac:dyDescent="0.25">
      <c r="P1940" s="521"/>
      <c r="V1940" s="521"/>
      <c r="AB1940" s="266"/>
    </row>
    <row r="1941" spans="16:28" ht="15" customHeight="1" x14ac:dyDescent="0.25">
      <c r="P1941" s="521"/>
      <c r="V1941" s="521"/>
      <c r="AB1941" s="266"/>
    </row>
    <row r="1942" spans="16:28" ht="15" customHeight="1" x14ac:dyDescent="0.25">
      <c r="P1942" s="521"/>
      <c r="V1942" s="521"/>
      <c r="AB1942" s="266"/>
    </row>
    <row r="1943" spans="16:28" ht="15" customHeight="1" x14ac:dyDescent="0.25">
      <c r="P1943" s="521"/>
      <c r="V1943" s="521"/>
      <c r="AB1943" s="266"/>
    </row>
    <row r="1944" spans="16:28" ht="15" customHeight="1" x14ac:dyDescent="0.25">
      <c r="P1944" s="521"/>
      <c r="V1944" s="521"/>
      <c r="AB1944" s="266"/>
    </row>
    <row r="1945" spans="16:28" ht="15" customHeight="1" x14ac:dyDescent="0.25">
      <c r="P1945" s="521"/>
      <c r="V1945" s="521"/>
      <c r="AB1945" s="266"/>
    </row>
    <row r="1946" spans="16:28" ht="15" customHeight="1" x14ac:dyDescent="0.25">
      <c r="P1946" s="521"/>
      <c r="V1946" s="521"/>
      <c r="AB1946" s="266"/>
    </row>
    <row r="1947" spans="16:28" ht="15" customHeight="1" x14ac:dyDescent="0.25">
      <c r="P1947" s="521"/>
      <c r="V1947" s="521"/>
      <c r="AB1947" s="266"/>
    </row>
    <row r="1948" spans="16:28" ht="15" customHeight="1" x14ac:dyDescent="0.25">
      <c r="P1948" s="521"/>
      <c r="V1948" s="521"/>
      <c r="AB1948" s="266"/>
    </row>
    <row r="1949" spans="16:28" ht="15" customHeight="1" x14ac:dyDescent="0.25">
      <c r="P1949" s="521"/>
      <c r="V1949" s="521"/>
      <c r="AB1949" s="266"/>
    </row>
    <row r="1950" spans="16:28" ht="15" customHeight="1" x14ac:dyDescent="0.25">
      <c r="P1950" s="521"/>
      <c r="V1950" s="521"/>
      <c r="AB1950" s="266"/>
    </row>
    <row r="1951" spans="16:28" ht="15" customHeight="1" x14ac:dyDescent="0.25">
      <c r="P1951" s="521"/>
      <c r="V1951" s="521"/>
      <c r="AB1951" s="266"/>
    </row>
    <row r="1952" spans="16:28" ht="15" customHeight="1" x14ac:dyDescent="0.25">
      <c r="P1952" s="521"/>
      <c r="V1952" s="521"/>
      <c r="AB1952" s="266"/>
    </row>
    <row r="1953" spans="16:28" ht="15" customHeight="1" x14ac:dyDescent="0.25">
      <c r="P1953" s="521"/>
      <c r="V1953" s="521"/>
      <c r="AB1953" s="266"/>
    </row>
    <row r="1954" spans="16:28" ht="15" customHeight="1" x14ac:dyDescent="0.25">
      <c r="P1954" s="521"/>
      <c r="V1954" s="521"/>
      <c r="AB1954" s="266"/>
    </row>
    <row r="1955" spans="16:28" ht="15" customHeight="1" x14ac:dyDescent="0.25">
      <c r="P1955" s="521"/>
      <c r="V1955" s="521"/>
      <c r="AB1955" s="266"/>
    </row>
    <row r="1956" spans="16:28" ht="15" customHeight="1" x14ac:dyDescent="0.25">
      <c r="P1956" s="521"/>
      <c r="V1956" s="521"/>
      <c r="AB1956" s="266"/>
    </row>
    <row r="1957" spans="16:28" ht="15" customHeight="1" x14ac:dyDescent="0.25">
      <c r="P1957" s="521"/>
      <c r="V1957" s="521"/>
      <c r="AB1957" s="266"/>
    </row>
    <row r="1958" spans="16:28" ht="15" customHeight="1" x14ac:dyDescent="0.25">
      <c r="P1958" s="521"/>
      <c r="V1958" s="521"/>
      <c r="AB1958" s="266"/>
    </row>
    <row r="1959" spans="16:28" ht="15" customHeight="1" x14ac:dyDescent="0.25">
      <c r="P1959" s="521"/>
      <c r="V1959" s="521"/>
      <c r="AB1959" s="266"/>
    </row>
    <row r="1960" spans="16:28" ht="15" customHeight="1" x14ac:dyDescent="0.25">
      <c r="P1960" s="521"/>
      <c r="V1960" s="521"/>
      <c r="AB1960" s="266"/>
    </row>
    <row r="1961" spans="16:28" ht="15" customHeight="1" x14ac:dyDescent="0.25">
      <c r="P1961" s="521"/>
      <c r="V1961" s="521"/>
      <c r="AB1961" s="266"/>
    </row>
    <row r="1962" spans="16:28" ht="15" customHeight="1" x14ac:dyDescent="0.25">
      <c r="P1962" s="521"/>
      <c r="V1962" s="521"/>
      <c r="AB1962" s="266"/>
    </row>
    <row r="1963" spans="16:28" ht="15" customHeight="1" x14ac:dyDescent="0.25">
      <c r="P1963" s="521"/>
      <c r="V1963" s="521"/>
      <c r="AB1963" s="266"/>
    </row>
    <row r="1964" spans="16:28" ht="15" customHeight="1" x14ac:dyDescent="0.25">
      <c r="P1964" s="521"/>
      <c r="V1964" s="521"/>
      <c r="AB1964" s="266"/>
    </row>
    <row r="1965" spans="16:28" ht="15" customHeight="1" x14ac:dyDescent="0.25">
      <c r="P1965" s="521"/>
      <c r="V1965" s="521"/>
      <c r="AB1965" s="266"/>
    </row>
    <row r="1966" spans="16:28" ht="15" customHeight="1" x14ac:dyDescent="0.25">
      <c r="P1966" s="521"/>
      <c r="V1966" s="521"/>
      <c r="AB1966" s="266"/>
    </row>
    <row r="1967" spans="16:28" ht="15" customHeight="1" x14ac:dyDescent="0.25">
      <c r="P1967" s="521"/>
      <c r="V1967" s="521"/>
      <c r="AB1967" s="266"/>
    </row>
    <row r="1968" spans="16:28" ht="15" customHeight="1" x14ac:dyDescent="0.25">
      <c r="P1968" s="521"/>
      <c r="V1968" s="521"/>
      <c r="AB1968" s="266"/>
    </row>
    <row r="1969" spans="16:28" ht="15" customHeight="1" x14ac:dyDescent="0.25">
      <c r="P1969" s="521"/>
      <c r="V1969" s="521"/>
      <c r="AB1969" s="266"/>
    </row>
    <row r="1970" spans="16:28" ht="15" customHeight="1" x14ac:dyDescent="0.25">
      <c r="P1970" s="521"/>
      <c r="V1970" s="521"/>
      <c r="AB1970" s="266"/>
    </row>
    <row r="1971" spans="16:28" ht="15" customHeight="1" x14ac:dyDescent="0.25">
      <c r="P1971" s="521"/>
      <c r="V1971" s="521"/>
      <c r="AB1971" s="266"/>
    </row>
    <row r="1972" spans="16:28" ht="15" customHeight="1" x14ac:dyDescent="0.25">
      <c r="P1972" s="521"/>
      <c r="V1972" s="521"/>
      <c r="AB1972" s="266"/>
    </row>
    <row r="1973" spans="16:28" ht="15" customHeight="1" x14ac:dyDescent="0.25">
      <c r="P1973" s="521"/>
      <c r="V1973" s="521"/>
      <c r="AB1973" s="266"/>
    </row>
    <row r="1974" spans="16:28" ht="15" customHeight="1" x14ac:dyDescent="0.25">
      <c r="P1974" s="521"/>
      <c r="V1974" s="521"/>
      <c r="AB1974" s="266"/>
    </row>
    <row r="1975" spans="16:28" ht="15" customHeight="1" x14ac:dyDescent="0.25">
      <c r="P1975" s="521"/>
      <c r="V1975" s="521"/>
      <c r="AB1975" s="266"/>
    </row>
    <row r="1976" spans="16:28" ht="15" customHeight="1" x14ac:dyDescent="0.25">
      <c r="P1976" s="521"/>
      <c r="V1976" s="521"/>
      <c r="AB1976" s="266"/>
    </row>
    <row r="1977" spans="16:28" ht="15" customHeight="1" x14ac:dyDescent="0.25">
      <c r="P1977" s="521"/>
      <c r="V1977" s="521"/>
      <c r="AB1977" s="266"/>
    </row>
    <row r="1978" spans="16:28" ht="15" customHeight="1" x14ac:dyDescent="0.25">
      <c r="P1978" s="521"/>
      <c r="V1978" s="521"/>
      <c r="AB1978" s="266"/>
    </row>
    <row r="1979" spans="16:28" ht="15" customHeight="1" x14ac:dyDescent="0.25">
      <c r="P1979" s="521"/>
      <c r="V1979" s="521"/>
      <c r="AB1979" s="266"/>
    </row>
    <row r="1980" spans="16:28" ht="15" customHeight="1" x14ac:dyDescent="0.25">
      <c r="P1980" s="521"/>
      <c r="V1980" s="521"/>
      <c r="AB1980" s="266"/>
    </row>
    <row r="1981" spans="16:28" ht="15" customHeight="1" x14ac:dyDescent="0.25">
      <c r="P1981" s="521"/>
      <c r="V1981" s="521"/>
      <c r="AB1981" s="266"/>
    </row>
    <row r="1982" spans="16:28" ht="15" customHeight="1" x14ac:dyDescent="0.25">
      <c r="P1982" s="521"/>
      <c r="V1982" s="521"/>
      <c r="AB1982" s="266"/>
    </row>
    <row r="1983" spans="16:28" ht="15" customHeight="1" x14ac:dyDescent="0.25">
      <c r="P1983" s="521"/>
      <c r="V1983" s="521"/>
      <c r="AB1983" s="266"/>
    </row>
    <row r="1984" spans="16:28" ht="15" customHeight="1" x14ac:dyDescent="0.25">
      <c r="P1984" s="521"/>
      <c r="V1984" s="521"/>
      <c r="AB1984" s="266"/>
    </row>
    <row r="1985" spans="16:28" ht="15" customHeight="1" x14ac:dyDescent="0.25">
      <c r="P1985" s="521"/>
      <c r="V1985" s="521"/>
      <c r="AB1985" s="266"/>
    </row>
    <row r="1986" spans="16:28" ht="15" customHeight="1" x14ac:dyDescent="0.25">
      <c r="P1986" s="521"/>
      <c r="V1986" s="521"/>
      <c r="AB1986" s="266"/>
    </row>
    <row r="1987" spans="16:28" ht="15" customHeight="1" x14ac:dyDescent="0.25">
      <c r="P1987" s="521"/>
      <c r="V1987" s="521"/>
      <c r="AB1987" s="266"/>
    </row>
    <row r="1988" spans="16:28" ht="15" customHeight="1" x14ac:dyDescent="0.25">
      <c r="P1988" s="521"/>
      <c r="V1988" s="521"/>
      <c r="AB1988" s="266"/>
    </row>
    <row r="1989" spans="16:28" ht="15" customHeight="1" x14ac:dyDescent="0.25">
      <c r="P1989" s="521"/>
      <c r="V1989" s="521"/>
      <c r="AB1989" s="266"/>
    </row>
    <row r="1990" spans="16:28" ht="15" customHeight="1" x14ac:dyDescent="0.25">
      <c r="P1990" s="521"/>
      <c r="V1990" s="521"/>
      <c r="AB1990" s="266"/>
    </row>
    <row r="1991" spans="16:28" ht="15" customHeight="1" x14ac:dyDescent="0.25">
      <c r="P1991" s="521"/>
      <c r="V1991" s="521"/>
      <c r="AB1991" s="266"/>
    </row>
    <row r="1992" spans="16:28" ht="15" customHeight="1" x14ac:dyDescent="0.25">
      <c r="P1992" s="521"/>
      <c r="V1992" s="521"/>
      <c r="AB1992" s="266"/>
    </row>
    <row r="1993" spans="16:28" ht="15" customHeight="1" x14ac:dyDescent="0.25">
      <c r="P1993" s="521"/>
      <c r="V1993" s="521"/>
      <c r="AB1993" s="266"/>
    </row>
    <row r="1994" spans="16:28" ht="15" customHeight="1" x14ac:dyDescent="0.25">
      <c r="P1994" s="521"/>
      <c r="V1994" s="521"/>
      <c r="AB1994" s="266"/>
    </row>
    <row r="1995" spans="16:28" ht="15" customHeight="1" x14ac:dyDescent="0.25">
      <c r="P1995" s="521"/>
      <c r="V1995" s="521"/>
      <c r="AB1995" s="266"/>
    </row>
    <row r="1996" spans="16:28" ht="15" customHeight="1" x14ac:dyDescent="0.25">
      <c r="P1996" s="521"/>
      <c r="V1996" s="521"/>
      <c r="AB1996" s="266"/>
    </row>
    <row r="1997" spans="16:28" ht="15" customHeight="1" x14ac:dyDescent="0.25">
      <c r="P1997" s="521"/>
      <c r="V1997" s="521"/>
      <c r="AB1997" s="266"/>
    </row>
    <row r="1998" spans="16:28" ht="15" customHeight="1" x14ac:dyDescent="0.25">
      <c r="P1998" s="521"/>
      <c r="V1998" s="521"/>
      <c r="AB1998" s="266"/>
    </row>
    <row r="1999" spans="16:28" ht="15" customHeight="1" x14ac:dyDescent="0.25">
      <c r="P1999" s="521"/>
      <c r="V1999" s="521"/>
      <c r="AB1999" s="266"/>
    </row>
    <row r="2000" spans="16:28" ht="15" customHeight="1" x14ac:dyDescent="0.25">
      <c r="P2000" s="521"/>
      <c r="V2000" s="521"/>
      <c r="AB2000" s="266"/>
    </row>
    <row r="2001" spans="16:28" ht="15" customHeight="1" x14ac:dyDescent="0.25">
      <c r="P2001" s="521"/>
      <c r="V2001" s="521"/>
      <c r="AB2001" s="266"/>
    </row>
    <row r="2002" spans="16:28" ht="15" customHeight="1" x14ac:dyDescent="0.25">
      <c r="P2002" s="521"/>
      <c r="V2002" s="521"/>
      <c r="AB2002" s="266"/>
    </row>
    <row r="2003" spans="16:28" ht="15" customHeight="1" x14ac:dyDescent="0.25">
      <c r="P2003" s="521"/>
      <c r="V2003" s="521"/>
      <c r="AB2003" s="266"/>
    </row>
    <row r="2004" spans="16:28" ht="15" customHeight="1" x14ac:dyDescent="0.25">
      <c r="P2004" s="521"/>
      <c r="V2004" s="521"/>
      <c r="AB2004" s="266"/>
    </row>
    <row r="2005" spans="16:28" ht="15" customHeight="1" x14ac:dyDescent="0.25">
      <c r="P2005" s="521"/>
      <c r="V2005" s="521"/>
      <c r="AB2005" s="266"/>
    </row>
    <row r="2006" spans="16:28" ht="15" customHeight="1" x14ac:dyDescent="0.25">
      <c r="P2006" s="521"/>
      <c r="V2006" s="521"/>
      <c r="AB2006" s="266"/>
    </row>
    <row r="2007" spans="16:28" ht="15" customHeight="1" x14ac:dyDescent="0.25">
      <c r="P2007" s="521"/>
      <c r="V2007" s="521"/>
      <c r="AB2007" s="266"/>
    </row>
    <row r="2008" spans="16:28" ht="15" customHeight="1" x14ac:dyDescent="0.25">
      <c r="P2008" s="521"/>
      <c r="V2008" s="521"/>
      <c r="AB2008" s="266"/>
    </row>
    <row r="2009" spans="16:28" ht="15" customHeight="1" x14ac:dyDescent="0.25">
      <c r="P2009" s="521"/>
      <c r="V2009" s="521"/>
      <c r="AB2009" s="266"/>
    </row>
    <row r="2010" spans="16:28" ht="15" customHeight="1" x14ac:dyDescent="0.25">
      <c r="P2010" s="521"/>
      <c r="V2010" s="521"/>
      <c r="AB2010" s="266"/>
    </row>
    <row r="2011" spans="16:28" ht="15" customHeight="1" x14ac:dyDescent="0.25">
      <c r="P2011" s="521"/>
      <c r="V2011" s="521"/>
      <c r="AB2011" s="266"/>
    </row>
    <row r="2012" spans="16:28" ht="15" customHeight="1" x14ac:dyDescent="0.25">
      <c r="P2012" s="521"/>
      <c r="V2012" s="521"/>
      <c r="AB2012" s="266"/>
    </row>
    <row r="2013" spans="16:28" ht="15" customHeight="1" x14ac:dyDescent="0.25">
      <c r="P2013" s="521"/>
      <c r="V2013" s="521"/>
      <c r="AB2013" s="266"/>
    </row>
    <row r="2014" spans="16:28" ht="15" customHeight="1" x14ac:dyDescent="0.25">
      <c r="P2014" s="521"/>
      <c r="V2014" s="521"/>
      <c r="AB2014" s="266"/>
    </row>
    <row r="2015" spans="16:28" ht="15" customHeight="1" x14ac:dyDescent="0.25">
      <c r="P2015" s="521"/>
      <c r="V2015" s="521"/>
      <c r="AB2015" s="266"/>
    </row>
    <row r="2016" spans="16:28" ht="15" customHeight="1" x14ac:dyDescent="0.25">
      <c r="P2016" s="521"/>
      <c r="V2016" s="521"/>
      <c r="AB2016" s="266"/>
    </row>
    <row r="2017" spans="16:28" ht="15" customHeight="1" x14ac:dyDescent="0.25">
      <c r="P2017" s="521"/>
      <c r="V2017" s="521"/>
      <c r="AB2017" s="266"/>
    </row>
    <row r="2018" spans="16:28" ht="15" customHeight="1" x14ac:dyDescent="0.25">
      <c r="P2018" s="521"/>
      <c r="V2018" s="521"/>
      <c r="AB2018" s="266"/>
    </row>
    <row r="2019" spans="16:28" ht="15" customHeight="1" x14ac:dyDescent="0.25">
      <c r="P2019" s="521"/>
      <c r="V2019" s="521"/>
      <c r="AB2019" s="266"/>
    </row>
    <row r="2020" spans="16:28" ht="15" customHeight="1" x14ac:dyDescent="0.25">
      <c r="P2020" s="521"/>
      <c r="V2020" s="521"/>
      <c r="AB2020" s="266"/>
    </row>
    <row r="2021" spans="16:28" ht="15" customHeight="1" x14ac:dyDescent="0.25">
      <c r="P2021" s="521"/>
      <c r="V2021" s="521"/>
      <c r="AB2021" s="266"/>
    </row>
    <row r="2022" spans="16:28" ht="15" customHeight="1" x14ac:dyDescent="0.25">
      <c r="P2022" s="521"/>
      <c r="V2022" s="521"/>
      <c r="AB2022" s="266"/>
    </row>
    <row r="2023" spans="16:28" ht="15" customHeight="1" x14ac:dyDescent="0.25">
      <c r="P2023" s="521"/>
      <c r="V2023" s="521"/>
      <c r="AB2023" s="266"/>
    </row>
    <row r="2024" spans="16:28" ht="15" customHeight="1" x14ac:dyDescent="0.25">
      <c r="P2024" s="521"/>
      <c r="V2024" s="521"/>
      <c r="AB2024" s="266"/>
    </row>
    <row r="2025" spans="16:28" ht="15" customHeight="1" x14ac:dyDescent="0.25">
      <c r="P2025" s="521"/>
      <c r="V2025" s="521"/>
      <c r="AB2025" s="266"/>
    </row>
    <row r="2026" spans="16:28" ht="15" customHeight="1" x14ac:dyDescent="0.25">
      <c r="P2026" s="521"/>
      <c r="V2026" s="521"/>
      <c r="AB2026" s="266"/>
    </row>
    <row r="2027" spans="16:28" ht="15" customHeight="1" x14ac:dyDescent="0.25">
      <c r="P2027" s="521"/>
      <c r="V2027" s="521"/>
      <c r="AB2027" s="266"/>
    </row>
    <row r="2028" spans="16:28" ht="15" customHeight="1" x14ac:dyDescent="0.25">
      <c r="P2028" s="521"/>
      <c r="V2028" s="521"/>
      <c r="AB2028" s="266"/>
    </row>
    <row r="2029" spans="16:28" ht="15" customHeight="1" x14ac:dyDescent="0.25">
      <c r="P2029" s="521"/>
      <c r="V2029" s="521"/>
      <c r="AB2029" s="266"/>
    </row>
    <row r="2030" spans="16:28" ht="15" customHeight="1" x14ac:dyDescent="0.25">
      <c r="P2030" s="521"/>
      <c r="V2030" s="521"/>
      <c r="AB2030" s="266"/>
    </row>
    <row r="2031" spans="16:28" ht="15" customHeight="1" x14ac:dyDescent="0.25">
      <c r="P2031" s="521"/>
      <c r="V2031" s="521"/>
      <c r="AB2031" s="266"/>
    </row>
    <row r="2032" spans="16:28" ht="15" customHeight="1" x14ac:dyDescent="0.25">
      <c r="P2032" s="521"/>
      <c r="V2032" s="521"/>
      <c r="AB2032" s="266"/>
    </row>
    <row r="2033" spans="16:28" ht="15" customHeight="1" x14ac:dyDescent="0.25">
      <c r="P2033" s="521"/>
      <c r="V2033" s="521"/>
      <c r="AB2033" s="266"/>
    </row>
    <row r="2034" spans="16:28" ht="15" customHeight="1" x14ac:dyDescent="0.25">
      <c r="P2034" s="521"/>
      <c r="V2034" s="521"/>
      <c r="AB2034" s="266"/>
    </row>
    <row r="2035" spans="16:28" ht="15" customHeight="1" x14ac:dyDescent="0.25">
      <c r="P2035" s="521"/>
      <c r="V2035" s="521"/>
      <c r="AB2035" s="266"/>
    </row>
    <row r="2036" spans="16:28" ht="15" customHeight="1" x14ac:dyDescent="0.25">
      <c r="P2036" s="521"/>
      <c r="V2036" s="521"/>
      <c r="AB2036" s="266"/>
    </row>
    <row r="2037" spans="16:28" ht="15" customHeight="1" x14ac:dyDescent="0.25">
      <c r="P2037" s="521"/>
      <c r="V2037" s="521"/>
      <c r="AB2037" s="266"/>
    </row>
    <row r="2038" spans="16:28" ht="15" customHeight="1" x14ac:dyDescent="0.25">
      <c r="P2038" s="521"/>
      <c r="V2038" s="521"/>
      <c r="AB2038" s="266"/>
    </row>
    <row r="2039" spans="16:28" ht="15" customHeight="1" x14ac:dyDescent="0.25">
      <c r="P2039" s="521"/>
      <c r="V2039" s="521"/>
      <c r="AB2039" s="266"/>
    </row>
    <row r="2040" spans="16:28" ht="15" customHeight="1" x14ac:dyDescent="0.25">
      <c r="P2040" s="521"/>
      <c r="V2040" s="521"/>
      <c r="AB2040" s="266"/>
    </row>
    <row r="2041" spans="16:28" ht="15" customHeight="1" x14ac:dyDescent="0.25">
      <c r="P2041" s="521"/>
      <c r="V2041" s="521"/>
      <c r="AB2041" s="266"/>
    </row>
    <row r="2042" spans="16:28" ht="15" customHeight="1" x14ac:dyDescent="0.25">
      <c r="P2042" s="521"/>
      <c r="V2042" s="521"/>
      <c r="AB2042" s="266"/>
    </row>
    <row r="2043" spans="16:28" ht="15" customHeight="1" x14ac:dyDescent="0.25">
      <c r="P2043" s="521"/>
      <c r="V2043" s="521"/>
      <c r="AB2043" s="266"/>
    </row>
    <row r="2044" spans="16:28" ht="15" customHeight="1" x14ac:dyDescent="0.25">
      <c r="P2044" s="521"/>
      <c r="V2044" s="521"/>
      <c r="AB2044" s="266"/>
    </row>
    <row r="2045" spans="16:28" ht="15" customHeight="1" x14ac:dyDescent="0.25">
      <c r="P2045" s="521"/>
      <c r="V2045" s="521"/>
      <c r="AB2045" s="266"/>
    </row>
    <row r="2046" spans="16:28" ht="15" customHeight="1" x14ac:dyDescent="0.25">
      <c r="P2046" s="521"/>
      <c r="V2046" s="521"/>
      <c r="AB2046" s="266"/>
    </row>
    <row r="2047" spans="16:28" ht="15" customHeight="1" x14ac:dyDescent="0.25">
      <c r="P2047" s="521"/>
      <c r="V2047" s="521"/>
      <c r="AB2047" s="266"/>
    </row>
    <row r="2048" spans="16:28" ht="15" customHeight="1" x14ac:dyDescent="0.25">
      <c r="P2048" s="521"/>
      <c r="V2048" s="521"/>
      <c r="AB2048" s="266"/>
    </row>
    <row r="2049" spans="16:28" ht="15" customHeight="1" x14ac:dyDescent="0.25">
      <c r="P2049" s="521"/>
      <c r="V2049" s="521"/>
      <c r="AB2049" s="266"/>
    </row>
    <row r="2050" spans="16:28" ht="15" customHeight="1" x14ac:dyDescent="0.25">
      <c r="P2050" s="521"/>
      <c r="V2050" s="521"/>
      <c r="AB2050" s="266"/>
    </row>
    <row r="2051" spans="16:28" ht="15" customHeight="1" x14ac:dyDescent="0.25">
      <c r="P2051" s="521"/>
      <c r="V2051" s="521"/>
      <c r="AB2051" s="266"/>
    </row>
    <row r="2052" spans="16:28" ht="15" customHeight="1" x14ac:dyDescent="0.25">
      <c r="P2052" s="521"/>
      <c r="V2052" s="521"/>
      <c r="AB2052" s="266"/>
    </row>
    <row r="2053" spans="16:28" ht="15" customHeight="1" x14ac:dyDescent="0.25">
      <c r="P2053" s="521"/>
      <c r="V2053" s="521"/>
      <c r="AB2053" s="266"/>
    </row>
    <row r="2054" spans="16:28" ht="15" customHeight="1" x14ac:dyDescent="0.25">
      <c r="P2054" s="521"/>
      <c r="V2054" s="521"/>
      <c r="AB2054" s="266"/>
    </row>
    <row r="2055" spans="16:28" ht="15" customHeight="1" x14ac:dyDescent="0.25">
      <c r="P2055" s="521"/>
      <c r="V2055" s="521"/>
      <c r="AB2055" s="266"/>
    </row>
    <row r="2056" spans="16:28" ht="15" customHeight="1" x14ac:dyDescent="0.25">
      <c r="P2056" s="521"/>
      <c r="V2056" s="521"/>
      <c r="AB2056" s="266"/>
    </row>
    <row r="2057" spans="16:28" ht="15" customHeight="1" x14ac:dyDescent="0.25">
      <c r="P2057" s="521"/>
      <c r="V2057" s="521"/>
      <c r="AB2057" s="266"/>
    </row>
    <row r="2058" spans="16:28" ht="15" customHeight="1" x14ac:dyDescent="0.25">
      <c r="P2058" s="521"/>
      <c r="V2058" s="521"/>
      <c r="AB2058" s="266"/>
    </row>
    <row r="2059" spans="16:28" ht="15" customHeight="1" x14ac:dyDescent="0.25">
      <c r="P2059" s="521"/>
      <c r="V2059" s="521"/>
      <c r="AB2059" s="266"/>
    </row>
    <row r="2060" spans="16:28" ht="15" customHeight="1" x14ac:dyDescent="0.25">
      <c r="P2060" s="521"/>
      <c r="V2060" s="521"/>
      <c r="AB2060" s="266"/>
    </row>
    <row r="2061" spans="16:28" ht="15" customHeight="1" x14ac:dyDescent="0.25">
      <c r="P2061" s="521"/>
      <c r="V2061" s="521"/>
      <c r="AB2061" s="266"/>
    </row>
    <row r="2062" spans="16:28" ht="15" customHeight="1" x14ac:dyDescent="0.25">
      <c r="P2062" s="521"/>
      <c r="V2062" s="521"/>
      <c r="AB2062" s="266"/>
    </row>
    <row r="2063" spans="16:28" ht="15" customHeight="1" x14ac:dyDescent="0.25">
      <c r="P2063" s="521"/>
      <c r="V2063" s="521"/>
      <c r="AB2063" s="266"/>
    </row>
    <row r="2064" spans="16:28" ht="15" customHeight="1" x14ac:dyDescent="0.25">
      <c r="P2064" s="521"/>
      <c r="V2064" s="521"/>
      <c r="AB2064" s="266"/>
    </row>
    <row r="2065" spans="16:28" ht="15" customHeight="1" x14ac:dyDescent="0.25">
      <c r="P2065" s="521"/>
      <c r="V2065" s="521"/>
      <c r="AB2065" s="266"/>
    </row>
    <row r="2066" spans="16:28" ht="15" customHeight="1" x14ac:dyDescent="0.25">
      <c r="P2066" s="521"/>
      <c r="V2066" s="521"/>
      <c r="AB2066" s="266"/>
    </row>
    <row r="2067" spans="16:28" ht="15" customHeight="1" x14ac:dyDescent="0.25">
      <c r="P2067" s="521"/>
      <c r="V2067" s="521"/>
      <c r="AB2067" s="266"/>
    </row>
    <row r="2068" spans="16:28" ht="15" customHeight="1" x14ac:dyDescent="0.25">
      <c r="P2068" s="521"/>
      <c r="V2068" s="521"/>
      <c r="AB2068" s="266"/>
    </row>
    <row r="2069" spans="16:28" ht="15" customHeight="1" x14ac:dyDescent="0.25">
      <c r="P2069" s="521"/>
      <c r="V2069" s="521"/>
      <c r="AB2069" s="266"/>
    </row>
    <row r="2070" spans="16:28" ht="15" customHeight="1" x14ac:dyDescent="0.25">
      <c r="P2070" s="521"/>
      <c r="V2070" s="521"/>
      <c r="AB2070" s="266"/>
    </row>
    <row r="2071" spans="16:28" ht="15" customHeight="1" x14ac:dyDescent="0.25">
      <c r="P2071" s="521"/>
      <c r="V2071" s="521"/>
      <c r="AB2071" s="266"/>
    </row>
    <row r="2072" spans="16:28" ht="15" customHeight="1" x14ac:dyDescent="0.25">
      <c r="P2072" s="521"/>
      <c r="V2072" s="521"/>
      <c r="AB2072" s="266"/>
    </row>
    <row r="2073" spans="16:28" ht="15" customHeight="1" x14ac:dyDescent="0.25">
      <c r="P2073" s="521"/>
      <c r="V2073" s="521"/>
      <c r="AB2073" s="266"/>
    </row>
    <row r="2074" spans="16:28" ht="15" customHeight="1" x14ac:dyDescent="0.25">
      <c r="P2074" s="521"/>
      <c r="V2074" s="521"/>
      <c r="AB2074" s="266"/>
    </row>
    <row r="2075" spans="16:28" ht="15" customHeight="1" x14ac:dyDescent="0.25">
      <c r="P2075" s="521"/>
      <c r="V2075" s="521"/>
      <c r="AB2075" s="266"/>
    </row>
    <row r="2076" spans="16:28" ht="15" customHeight="1" x14ac:dyDescent="0.25">
      <c r="P2076" s="521"/>
      <c r="V2076" s="521"/>
      <c r="AB2076" s="266"/>
    </row>
    <row r="2077" spans="16:28" ht="15" customHeight="1" x14ac:dyDescent="0.25">
      <c r="P2077" s="521"/>
      <c r="V2077" s="521"/>
      <c r="AB2077" s="266"/>
    </row>
    <row r="2078" spans="16:28" ht="15" customHeight="1" x14ac:dyDescent="0.25">
      <c r="P2078" s="521"/>
      <c r="V2078" s="521"/>
      <c r="AB2078" s="266"/>
    </row>
    <row r="2079" spans="16:28" ht="15" customHeight="1" x14ac:dyDescent="0.25">
      <c r="P2079" s="521"/>
      <c r="V2079" s="521"/>
      <c r="AB2079" s="266"/>
    </row>
    <row r="2080" spans="16:28" ht="15" customHeight="1" x14ac:dyDescent="0.25">
      <c r="P2080" s="521"/>
      <c r="V2080" s="521"/>
      <c r="AB2080" s="266"/>
    </row>
    <row r="2081" spans="16:28" ht="15" customHeight="1" x14ac:dyDescent="0.25">
      <c r="P2081" s="521"/>
      <c r="V2081" s="521"/>
      <c r="AB2081" s="266"/>
    </row>
    <row r="2082" spans="16:28" ht="15" customHeight="1" x14ac:dyDescent="0.25">
      <c r="P2082" s="521"/>
      <c r="V2082" s="521"/>
      <c r="AB2082" s="266"/>
    </row>
    <row r="2083" spans="16:28" ht="15" customHeight="1" x14ac:dyDescent="0.25">
      <c r="P2083" s="521"/>
      <c r="V2083" s="521"/>
      <c r="AB2083" s="266"/>
    </row>
    <row r="2084" spans="16:28" ht="15" customHeight="1" x14ac:dyDescent="0.25">
      <c r="P2084" s="521"/>
      <c r="V2084" s="521"/>
      <c r="AB2084" s="266"/>
    </row>
    <row r="2085" spans="16:28" ht="15" customHeight="1" x14ac:dyDescent="0.25">
      <c r="P2085" s="521"/>
      <c r="V2085" s="521"/>
      <c r="AB2085" s="266"/>
    </row>
    <row r="2086" spans="16:28" ht="15" customHeight="1" x14ac:dyDescent="0.25">
      <c r="P2086" s="521"/>
      <c r="V2086" s="521"/>
      <c r="AB2086" s="266"/>
    </row>
    <row r="2087" spans="16:28" ht="15" customHeight="1" x14ac:dyDescent="0.25">
      <c r="P2087" s="521"/>
      <c r="V2087" s="521"/>
      <c r="AB2087" s="266"/>
    </row>
    <row r="2088" spans="16:28" ht="15" customHeight="1" x14ac:dyDescent="0.25">
      <c r="P2088" s="521"/>
      <c r="V2088" s="521"/>
      <c r="AB2088" s="266"/>
    </row>
    <row r="2089" spans="16:28" ht="15" customHeight="1" x14ac:dyDescent="0.25">
      <c r="P2089" s="521"/>
      <c r="V2089" s="521"/>
      <c r="AB2089" s="266"/>
    </row>
    <row r="2090" spans="16:28" ht="15" customHeight="1" x14ac:dyDescent="0.25">
      <c r="P2090" s="521"/>
      <c r="V2090" s="521"/>
      <c r="AB2090" s="266"/>
    </row>
    <row r="2091" spans="16:28" ht="15" customHeight="1" x14ac:dyDescent="0.25">
      <c r="P2091" s="521"/>
      <c r="V2091" s="521"/>
      <c r="AB2091" s="266"/>
    </row>
    <row r="2092" spans="16:28" ht="15" customHeight="1" x14ac:dyDescent="0.25">
      <c r="P2092" s="521"/>
      <c r="V2092" s="521"/>
      <c r="AB2092" s="266"/>
    </row>
    <row r="2093" spans="16:28" ht="15" customHeight="1" x14ac:dyDescent="0.25">
      <c r="P2093" s="521"/>
      <c r="V2093" s="521"/>
      <c r="AB2093" s="266"/>
    </row>
    <row r="2094" spans="16:28" ht="15" customHeight="1" x14ac:dyDescent="0.25">
      <c r="P2094" s="521"/>
      <c r="V2094" s="521"/>
      <c r="AB2094" s="266"/>
    </row>
    <row r="2095" spans="16:28" ht="15" customHeight="1" x14ac:dyDescent="0.25">
      <c r="P2095" s="521"/>
      <c r="V2095" s="521"/>
      <c r="AB2095" s="266"/>
    </row>
    <row r="2096" spans="16:28" ht="15" customHeight="1" x14ac:dyDescent="0.25">
      <c r="P2096" s="521"/>
      <c r="V2096" s="521"/>
      <c r="AB2096" s="266"/>
    </row>
    <row r="2097" spans="16:28" ht="15" customHeight="1" x14ac:dyDescent="0.25">
      <c r="P2097" s="521"/>
      <c r="V2097" s="521"/>
      <c r="AB2097" s="266"/>
    </row>
    <row r="2098" spans="16:28" ht="15" customHeight="1" x14ac:dyDescent="0.25">
      <c r="P2098" s="521"/>
      <c r="V2098" s="521"/>
      <c r="AB2098" s="266"/>
    </row>
    <row r="2099" spans="16:28" ht="15" customHeight="1" x14ac:dyDescent="0.25">
      <c r="P2099" s="521"/>
      <c r="V2099" s="521"/>
      <c r="AB2099" s="266"/>
    </row>
    <row r="2100" spans="16:28" ht="15" customHeight="1" x14ac:dyDescent="0.25">
      <c r="P2100" s="521"/>
      <c r="V2100" s="521"/>
      <c r="AB2100" s="266"/>
    </row>
    <row r="2101" spans="16:28" ht="15" customHeight="1" x14ac:dyDescent="0.25">
      <c r="P2101" s="521"/>
      <c r="V2101" s="521"/>
      <c r="AB2101" s="266"/>
    </row>
    <row r="2102" spans="16:28" ht="15" customHeight="1" x14ac:dyDescent="0.25">
      <c r="P2102" s="521"/>
      <c r="V2102" s="521"/>
      <c r="AB2102" s="266"/>
    </row>
    <row r="2103" spans="16:28" ht="15" customHeight="1" x14ac:dyDescent="0.25">
      <c r="P2103" s="521"/>
      <c r="V2103" s="521"/>
      <c r="AB2103" s="266"/>
    </row>
    <row r="2104" spans="16:28" ht="15" customHeight="1" x14ac:dyDescent="0.25">
      <c r="P2104" s="521"/>
      <c r="V2104" s="521"/>
      <c r="AB2104" s="266"/>
    </row>
    <row r="2105" spans="16:28" ht="15" customHeight="1" x14ac:dyDescent="0.25">
      <c r="P2105" s="521"/>
      <c r="V2105" s="521"/>
      <c r="AB2105" s="266"/>
    </row>
    <row r="2106" spans="16:28" ht="15" customHeight="1" x14ac:dyDescent="0.25">
      <c r="P2106" s="521"/>
      <c r="V2106" s="521"/>
      <c r="AB2106" s="266"/>
    </row>
    <row r="2107" spans="16:28" ht="15" customHeight="1" x14ac:dyDescent="0.25">
      <c r="P2107" s="521"/>
      <c r="V2107" s="521"/>
      <c r="AB2107" s="266"/>
    </row>
    <row r="2108" spans="16:28" ht="15" customHeight="1" x14ac:dyDescent="0.25">
      <c r="P2108" s="521"/>
      <c r="V2108" s="521"/>
      <c r="AB2108" s="266"/>
    </row>
    <row r="2109" spans="16:28" ht="15" customHeight="1" x14ac:dyDescent="0.25">
      <c r="P2109" s="521"/>
      <c r="V2109" s="521"/>
      <c r="AB2109" s="266"/>
    </row>
    <row r="2110" spans="16:28" ht="15" customHeight="1" x14ac:dyDescent="0.25">
      <c r="P2110" s="521"/>
      <c r="V2110" s="521"/>
      <c r="AB2110" s="266"/>
    </row>
    <row r="2111" spans="16:28" ht="15" customHeight="1" x14ac:dyDescent="0.25">
      <c r="P2111" s="521"/>
      <c r="V2111" s="521"/>
      <c r="AB2111" s="266"/>
    </row>
    <row r="2112" spans="16:28" ht="15" customHeight="1" x14ac:dyDescent="0.25">
      <c r="P2112" s="521"/>
      <c r="V2112" s="521"/>
      <c r="AB2112" s="266"/>
    </row>
    <row r="2113" spans="16:28" ht="15" customHeight="1" x14ac:dyDescent="0.25">
      <c r="P2113" s="521"/>
      <c r="V2113" s="521"/>
      <c r="AB2113" s="266"/>
    </row>
    <row r="2114" spans="16:28" ht="15" customHeight="1" x14ac:dyDescent="0.25">
      <c r="P2114" s="521"/>
      <c r="V2114" s="521"/>
      <c r="AB2114" s="266"/>
    </row>
    <row r="2115" spans="16:28" ht="15" customHeight="1" x14ac:dyDescent="0.25">
      <c r="P2115" s="521"/>
      <c r="V2115" s="521"/>
      <c r="AB2115" s="266"/>
    </row>
    <row r="2116" spans="16:28" ht="15" customHeight="1" x14ac:dyDescent="0.25">
      <c r="P2116" s="521"/>
      <c r="V2116" s="521"/>
      <c r="AB2116" s="266"/>
    </row>
    <row r="2117" spans="16:28" ht="15" customHeight="1" x14ac:dyDescent="0.25">
      <c r="P2117" s="521"/>
      <c r="V2117" s="521"/>
      <c r="AB2117" s="266"/>
    </row>
    <row r="2118" spans="16:28" ht="15" customHeight="1" x14ac:dyDescent="0.25">
      <c r="P2118" s="521"/>
      <c r="V2118" s="521"/>
      <c r="AB2118" s="266"/>
    </row>
    <row r="2119" spans="16:28" ht="15" customHeight="1" x14ac:dyDescent="0.25">
      <c r="P2119" s="521"/>
      <c r="V2119" s="521"/>
      <c r="AB2119" s="266"/>
    </row>
    <row r="2120" spans="16:28" ht="15" customHeight="1" x14ac:dyDescent="0.25">
      <c r="P2120" s="521"/>
      <c r="V2120" s="521"/>
      <c r="AB2120" s="266"/>
    </row>
    <row r="2121" spans="16:28" ht="15" customHeight="1" x14ac:dyDescent="0.25">
      <c r="P2121" s="521"/>
      <c r="V2121" s="521"/>
      <c r="AB2121" s="266"/>
    </row>
    <row r="2122" spans="16:28" ht="15" customHeight="1" x14ac:dyDescent="0.25">
      <c r="P2122" s="521"/>
      <c r="V2122" s="521"/>
      <c r="AB2122" s="266"/>
    </row>
    <row r="2123" spans="16:28" ht="15" customHeight="1" x14ac:dyDescent="0.25">
      <c r="P2123" s="521"/>
      <c r="V2123" s="521"/>
      <c r="AB2123" s="266"/>
    </row>
    <row r="2124" spans="16:28" ht="15" customHeight="1" x14ac:dyDescent="0.25">
      <c r="P2124" s="521"/>
      <c r="V2124" s="521"/>
      <c r="AB2124" s="266"/>
    </row>
    <row r="2125" spans="16:28" ht="15" customHeight="1" x14ac:dyDescent="0.25">
      <c r="P2125" s="521"/>
      <c r="V2125" s="521"/>
      <c r="AB2125" s="266"/>
    </row>
    <row r="2126" spans="16:28" ht="15" customHeight="1" x14ac:dyDescent="0.25">
      <c r="P2126" s="521"/>
      <c r="V2126" s="521"/>
      <c r="AB2126" s="266"/>
    </row>
    <row r="2127" spans="16:28" ht="15" customHeight="1" x14ac:dyDescent="0.25">
      <c r="P2127" s="521"/>
      <c r="V2127" s="521"/>
      <c r="AB2127" s="266"/>
    </row>
    <row r="2128" spans="16:28" ht="15" customHeight="1" x14ac:dyDescent="0.25">
      <c r="P2128" s="521"/>
      <c r="V2128" s="521"/>
      <c r="AB2128" s="266"/>
    </row>
    <row r="2129" spans="16:28" ht="15" customHeight="1" x14ac:dyDescent="0.25">
      <c r="P2129" s="521"/>
      <c r="V2129" s="521"/>
      <c r="AB2129" s="266"/>
    </row>
    <row r="2130" spans="16:28" ht="15" customHeight="1" x14ac:dyDescent="0.25">
      <c r="P2130" s="521"/>
      <c r="V2130" s="521"/>
      <c r="AB2130" s="266"/>
    </row>
    <row r="2131" spans="16:28" ht="15" customHeight="1" x14ac:dyDescent="0.25">
      <c r="P2131" s="521"/>
      <c r="V2131" s="521"/>
      <c r="AB2131" s="266"/>
    </row>
    <row r="2132" spans="16:28" ht="15" customHeight="1" x14ac:dyDescent="0.25">
      <c r="P2132" s="521"/>
      <c r="V2132" s="521"/>
      <c r="AB2132" s="266"/>
    </row>
    <row r="2133" spans="16:28" ht="15" customHeight="1" x14ac:dyDescent="0.25">
      <c r="P2133" s="521"/>
      <c r="V2133" s="521"/>
      <c r="AB2133" s="266"/>
    </row>
    <row r="2134" spans="16:28" ht="15" customHeight="1" x14ac:dyDescent="0.25">
      <c r="P2134" s="521"/>
      <c r="V2134" s="521"/>
      <c r="AB2134" s="266"/>
    </row>
    <row r="2135" spans="16:28" ht="15" customHeight="1" x14ac:dyDescent="0.25">
      <c r="P2135" s="521"/>
      <c r="V2135" s="521"/>
      <c r="AB2135" s="266"/>
    </row>
    <row r="2136" spans="16:28" ht="15" customHeight="1" x14ac:dyDescent="0.25">
      <c r="P2136" s="521"/>
      <c r="V2136" s="521"/>
      <c r="AB2136" s="266"/>
    </row>
    <row r="2137" spans="16:28" ht="15" customHeight="1" x14ac:dyDescent="0.25">
      <c r="P2137" s="521"/>
      <c r="V2137" s="521"/>
      <c r="AB2137" s="266"/>
    </row>
    <row r="2138" spans="16:28" ht="15" customHeight="1" x14ac:dyDescent="0.25">
      <c r="P2138" s="521"/>
      <c r="V2138" s="521"/>
      <c r="AB2138" s="266"/>
    </row>
    <row r="2139" spans="16:28" ht="15" customHeight="1" x14ac:dyDescent="0.25">
      <c r="P2139" s="521"/>
      <c r="V2139" s="521"/>
      <c r="AB2139" s="266"/>
    </row>
    <row r="2140" spans="16:28" ht="15" customHeight="1" x14ac:dyDescent="0.25">
      <c r="P2140" s="521"/>
      <c r="V2140" s="521"/>
      <c r="AB2140" s="266"/>
    </row>
    <row r="2141" spans="16:28" ht="15" customHeight="1" x14ac:dyDescent="0.25">
      <c r="P2141" s="521"/>
      <c r="V2141" s="521"/>
      <c r="AB2141" s="266"/>
    </row>
    <row r="2142" spans="16:28" ht="15" customHeight="1" x14ac:dyDescent="0.25">
      <c r="P2142" s="521"/>
      <c r="V2142" s="521"/>
      <c r="AB2142" s="266"/>
    </row>
    <row r="2143" spans="16:28" ht="15" customHeight="1" x14ac:dyDescent="0.25">
      <c r="P2143" s="521"/>
      <c r="V2143" s="521"/>
      <c r="AB2143" s="266"/>
    </row>
    <row r="2144" spans="16:28" ht="15" customHeight="1" x14ac:dyDescent="0.25">
      <c r="P2144" s="521"/>
      <c r="V2144" s="521"/>
      <c r="AB2144" s="266"/>
    </row>
    <row r="2145" spans="16:28" ht="15" customHeight="1" x14ac:dyDescent="0.25">
      <c r="P2145" s="521"/>
      <c r="V2145" s="521"/>
      <c r="AB2145" s="266"/>
    </row>
    <row r="2146" spans="16:28" ht="15" customHeight="1" x14ac:dyDescent="0.25">
      <c r="P2146" s="521"/>
      <c r="V2146" s="521"/>
      <c r="AB2146" s="266"/>
    </row>
    <row r="2147" spans="16:28" ht="15" customHeight="1" x14ac:dyDescent="0.25">
      <c r="P2147" s="521"/>
      <c r="V2147" s="521"/>
      <c r="AB2147" s="266"/>
    </row>
    <row r="2148" spans="16:28" ht="15" customHeight="1" x14ac:dyDescent="0.25">
      <c r="P2148" s="521"/>
      <c r="V2148" s="521"/>
      <c r="AB2148" s="266"/>
    </row>
    <row r="2149" spans="16:28" ht="15" customHeight="1" x14ac:dyDescent="0.25">
      <c r="P2149" s="521"/>
      <c r="V2149" s="521"/>
      <c r="AB2149" s="266"/>
    </row>
    <row r="2150" spans="16:28" ht="15" customHeight="1" x14ac:dyDescent="0.25">
      <c r="P2150" s="521"/>
      <c r="V2150" s="521"/>
      <c r="AB2150" s="266"/>
    </row>
    <row r="2151" spans="16:28" ht="15" customHeight="1" x14ac:dyDescent="0.25">
      <c r="P2151" s="521"/>
      <c r="V2151" s="521"/>
      <c r="AB2151" s="266"/>
    </row>
    <row r="2152" spans="16:28" ht="15" customHeight="1" x14ac:dyDescent="0.25">
      <c r="P2152" s="521"/>
      <c r="V2152" s="521"/>
      <c r="AB2152" s="266"/>
    </row>
    <row r="2153" spans="16:28" ht="15" customHeight="1" x14ac:dyDescent="0.25">
      <c r="P2153" s="521"/>
      <c r="V2153" s="521"/>
      <c r="AB2153" s="266"/>
    </row>
    <row r="2154" spans="16:28" ht="15" customHeight="1" x14ac:dyDescent="0.25">
      <c r="P2154" s="521"/>
      <c r="V2154" s="521"/>
      <c r="AB2154" s="266"/>
    </row>
    <row r="2155" spans="16:28" ht="15" customHeight="1" x14ac:dyDescent="0.25">
      <c r="P2155" s="521"/>
      <c r="V2155" s="521"/>
      <c r="AB2155" s="266"/>
    </row>
    <row r="2156" spans="16:28" ht="15" customHeight="1" x14ac:dyDescent="0.25">
      <c r="P2156" s="521"/>
      <c r="V2156" s="521"/>
      <c r="AB2156" s="266"/>
    </row>
    <row r="2157" spans="16:28" ht="15" customHeight="1" x14ac:dyDescent="0.25">
      <c r="P2157" s="521"/>
      <c r="V2157" s="521"/>
      <c r="AB2157" s="266"/>
    </row>
    <row r="2158" spans="16:28" ht="15" customHeight="1" x14ac:dyDescent="0.25">
      <c r="P2158" s="521"/>
      <c r="V2158" s="521"/>
      <c r="AB2158" s="266"/>
    </row>
    <row r="2159" spans="16:28" ht="15" customHeight="1" x14ac:dyDescent="0.25">
      <c r="P2159" s="521"/>
      <c r="V2159" s="521"/>
      <c r="AB2159" s="266"/>
    </row>
    <row r="2160" spans="16:28" ht="15" customHeight="1" x14ac:dyDescent="0.25">
      <c r="P2160" s="521"/>
      <c r="V2160" s="521"/>
      <c r="AB2160" s="266"/>
    </row>
    <row r="2161" spans="16:28" ht="15" customHeight="1" x14ac:dyDescent="0.25">
      <c r="P2161" s="521"/>
      <c r="V2161" s="521"/>
      <c r="AB2161" s="266"/>
    </row>
    <row r="2162" spans="16:28" ht="15" customHeight="1" x14ac:dyDescent="0.25">
      <c r="P2162" s="521"/>
      <c r="V2162" s="521"/>
      <c r="AB2162" s="266"/>
    </row>
    <row r="2163" spans="16:28" ht="15" customHeight="1" x14ac:dyDescent="0.25">
      <c r="P2163" s="521"/>
      <c r="V2163" s="521"/>
      <c r="AB2163" s="266"/>
    </row>
    <row r="2164" spans="16:28" ht="15" customHeight="1" x14ac:dyDescent="0.25">
      <c r="P2164" s="521"/>
      <c r="V2164" s="521"/>
      <c r="AB2164" s="266"/>
    </row>
    <row r="2165" spans="16:28" ht="15" customHeight="1" x14ac:dyDescent="0.25">
      <c r="P2165" s="521"/>
      <c r="V2165" s="521"/>
      <c r="AB2165" s="266"/>
    </row>
    <row r="2166" spans="16:28" ht="15" customHeight="1" x14ac:dyDescent="0.25">
      <c r="P2166" s="521"/>
      <c r="V2166" s="521"/>
      <c r="AB2166" s="266"/>
    </row>
    <row r="2167" spans="16:28" ht="15" customHeight="1" x14ac:dyDescent="0.25">
      <c r="P2167" s="521"/>
      <c r="V2167" s="521"/>
      <c r="AB2167" s="266"/>
    </row>
    <row r="2168" spans="16:28" ht="15" customHeight="1" x14ac:dyDescent="0.25">
      <c r="P2168" s="521"/>
      <c r="V2168" s="521"/>
      <c r="AB2168" s="266"/>
    </row>
    <row r="2169" spans="16:28" ht="15" customHeight="1" x14ac:dyDescent="0.25">
      <c r="P2169" s="521"/>
      <c r="V2169" s="521"/>
      <c r="AB2169" s="266"/>
    </row>
    <row r="2170" spans="16:28" ht="15" customHeight="1" x14ac:dyDescent="0.25">
      <c r="P2170" s="521"/>
      <c r="V2170" s="521"/>
      <c r="AB2170" s="266"/>
    </row>
    <row r="2171" spans="16:28" ht="15" customHeight="1" x14ac:dyDescent="0.25">
      <c r="P2171" s="521"/>
      <c r="V2171" s="521"/>
      <c r="AB2171" s="266"/>
    </row>
    <row r="2172" spans="16:28" ht="15" customHeight="1" x14ac:dyDescent="0.25">
      <c r="P2172" s="521"/>
      <c r="V2172" s="521"/>
      <c r="AB2172" s="266"/>
    </row>
    <row r="2173" spans="16:28" ht="15" customHeight="1" x14ac:dyDescent="0.25">
      <c r="P2173" s="521"/>
      <c r="V2173" s="521"/>
      <c r="AB2173" s="266"/>
    </row>
    <row r="2174" spans="16:28" ht="15" customHeight="1" x14ac:dyDescent="0.25">
      <c r="P2174" s="521"/>
      <c r="V2174" s="521"/>
      <c r="AB2174" s="266"/>
    </row>
    <row r="2175" spans="16:28" ht="15" customHeight="1" x14ac:dyDescent="0.25">
      <c r="P2175" s="521"/>
      <c r="V2175" s="521"/>
      <c r="AB2175" s="266"/>
    </row>
    <row r="2176" spans="16:28" ht="15" customHeight="1" x14ac:dyDescent="0.25">
      <c r="P2176" s="521"/>
      <c r="V2176" s="521"/>
      <c r="AB2176" s="266"/>
    </row>
    <row r="2177" spans="16:28" ht="15" customHeight="1" x14ac:dyDescent="0.25">
      <c r="P2177" s="521"/>
      <c r="V2177" s="521"/>
      <c r="AB2177" s="266"/>
    </row>
    <row r="2178" spans="16:28" ht="15" customHeight="1" x14ac:dyDescent="0.25">
      <c r="P2178" s="521"/>
      <c r="V2178" s="521"/>
      <c r="AB2178" s="266"/>
    </row>
    <row r="2179" spans="16:28" ht="15" customHeight="1" x14ac:dyDescent="0.25">
      <c r="P2179" s="521"/>
      <c r="V2179" s="521"/>
      <c r="AB2179" s="266"/>
    </row>
    <row r="2180" spans="16:28" ht="15" customHeight="1" x14ac:dyDescent="0.25">
      <c r="P2180" s="521"/>
      <c r="V2180" s="521"/>
      <c r="AB2180" s="266"/>
    </row>
    <row r="2181" spans="16:28" ht="15" customHeight="1" x14ac:dyDescent="0.25">
      <c r="P2181" s="521"/>
      <c r="V2181" s="521"/>
      <c r="AB2181" s="266"/>
    </row>
    <row r="2182" spans="16:28" ht="15" customHeight="1" x14ac:dyDescent="0.25">
      <c r="P2182" s="521"/>
      <c r="V2182" s="521"/>
      <c r="AB2182" s="266"/>
    </row>
    <row r="2183" spans="16:28" ht="15" customHeight="1" x14ac:dyDescent="0.25">
      <c r="P2183" s="521"/>
      <c r="V2183" s="521"/>
      <c r="AB2183" s="266"/>
    </row>
    <row r="2184" spans="16:28" ht="15" customHeight="1" x14ac:dyDescent="0.25">
      <c r="P2184" s="521"/>
      <c r="V2184" s="521"/>
      <c r="AB2184" s="266"/>
    </row>
    <row r="2185" spans="16:28" ht="15" customHeight="1" x14ac:dyDescent="0.25">
      <c r="P2185" s="521"/>
      <c r="V2185" s="521"/>
      <c r="AB2185" s="266"/>
    </row>
    <row r="2186" spans="16:28" ht="15" customHeight="1" x14ac:dyDescent="0.25">
      <c r="P2186" s="521"/>
      <c r="V2186" s="521"/>
      <c r="AB2186" s="266"/>
    </row>
    <row r="2187" spans="16:28" ht="15" customHeight="1" x14ac:dyDescent="0.25">
      <c r="P2187" s="521"/>
      <c r="V2187" s="521"/>
      <c r="AB2187" s="266"/>
    </row>
    <row r="2188" spans="16:28" ht="15" customHeight="1" x14ac:dyDescent="0.25">
      <c r="P2188" s="521"/>
      <c r="V2188" s="521"/>
      <c r="AB2188" s="266"/>
    </row>
    <row r="2189" spans="16:28" ht="15" customHeight="1" x14ac:dyDescent="0.25">
      <c r="P2189" s="521"/>
      <c r="V2189" s="521"/>
      <c r="AB2189" s="266"/>
    </row>
    <row r="2190" spans="16:28" ht="15" customHeight="1" x14ac:dyDescent="0.25">
      <c r="P2190" s="521"/>
      <c r="V2190" s="521"/>
      <c r="AB2190" s="266"/>
    </row>
    <row r="2191" spans="16:28" ht="15" customHeight="1" x14ac:dyDescent="0.25">
      <c r="P2191" s="521"/>
      <c r="V2191" s="521"/>
      <c r="AB2191" s="266"/>
    </row>
    <row r="2192" spans="16:28" ht="15" customHeight="1" x14ac:dyDescent="0.25">
      <c r="P2192" s="521"/>
      <c r="V2192" s="521"/>
      <c r="AB2192" s="266"/>
    </row>
    <row r="2193" spans="16:28" ht="15" customHeight="1" x14ac:dyDescent="0.25">
      <c r="P2193" s="521"/>
      <c r="V2193" s="521"/>
      <c r="AB2193" s="266"/>
    </row>
    <row r="2194" spans="16:28" ht="15" customHeight="1" x14ac:dyDescent="0.25">
      <c r="P2194" s="521"/>
      <c r="V2194" s="521"/>
      <c r="AB2194" s="266"/>
    </row>
    <row r="2195" spans="16:28" ht="15" customHeight="1" x14ac:dyDescent="0.25">
      <c r="P2195" s="521"/>
      <c r="V2195" s="521"/>
      <c r="AB2195" s="266"/>
    </row>
    <row r="2196" spans="16:28" ht="15" customHeight="1" x14ac:dyDescent="0.25">
      <c r="P2196" s="521"/>
      <c r="V2196" s="521"/>
      <c r="AB2196" s="266"/>
    </row>
    <row r="2197" spans="16:28" ht="15" customHeight="1" x14ac:dyDescent="0.25">
      <c r="P2197" s="521"/>
      <c r="V2197" s="521"/>
      <c r="AB2197" s="266"/>
    </row>
    <row r="2198" spans="16:28" ht="15" customHeight="1" x14ac:dyDescent="0.25">
      <c r="P2198" s="521"/>
      <c r="V2198" s="521"/>
      <c r="AB2198" s="266"/>
    </row>
    <row r="2199" spans="16:28" ht="15" customHeight="1" x14ac:dyDescent="0.25">
      <c r="P2199" s="521"/>
      <c r="V2199" s="521"/>
      <c r="AB2199" s="266"/>
    </row>
    <row r="2200" spans="16:28" ht="15" customHeight="1" x14ac:dyDescent="0.25">
      <c r="P2200" s="521"/>
      <c r="V2200" s="521"/>
      <c r="AB2200" s="266"/>
    </row>
    <row r="2201" spans="16:28" ht="15" customHeight="1" x14ac:dyDescent="0.25">
      <c r="P2201" s="521"/>
      <c r="V2201" s="521"/>
      <c r="AB2201" s="266"/>
    </row>
    <row r="2202" spans="16:28" ht="15" customHeight="1" x14ac:dyDescent="0.25">
      <c r="P2202" s="521"/>
      <c r="V2202" s="521"/>
      <c r="AB2202" s="266"/>
    </row>
    <row r="2203" spans="16:28" ht="15" customHeight="1" x14ac:dyDescent="0.25">
      <c r="P2203" s="521"/>
      <c r="V2203" s="521"/>
      <c r="AB2203" s="266"/>
    </row>
    <row r="2204" spans="16:28" ht="15" customHeight="1" x14ac:dyDescent="0.25">
      <c r="P2204" s="521"/>
      <c r="V2204" s="521"/>
      <c r="AB2204" s="266"/>
    </row>
    <row r="2205" spans="16:28" ht="15" customHeight="1" x14ac:dyDescent="0.25">
      <c r="P2205" s="521"/>
      <c r="V2205" s="521"/>
      <c r="AB2205" s="266"/>
    </row>
    <row r="2206" spans="16:28" ht="15" customHeight="1" x14ac:dyDescent="0.25">
      <c r="P2206" s="521"/>
      <c r="V2206" s="521"/>
      <c r="AB2206" s="266"/>
    </row>
    <row r="2207" spans="16:28" ht="15" customHeight="1" x14ac:dyDescent="0.25">
      <c r="P2207" s="521"/>
      <c r="V2207" s="521"/>
      <c r="AB2207" s="266"/>
    </row>
    <row r="2208" spans="16:28" ht="15" customHeight="1" x14ac:dyDescent="0.25">
      <c r="P2208" s="521"/>
      <c r="V2208" s="521"/>
      <c r="AB2208" s="266"/>
    </row>
    <row r="2209" spans="16:28" ht="15" customHeight="1" x14ac:dyDescent="0.25">
      <c r="P2209" s="521"/>
      <c r="V2209" s="521"/>
      <c r="AB2209" s="266"/>
    </row>
    <row r="2210" spans="16:28" ht="15" customHeight="1" x14ac:dyDescent="0.25">
      <c r="P2210" s="521"/>
      <c r="V2210" s="521"/>
      <c r="AB2210" s="266"/>
    </row>
    <row r="2211" spans="16:28" ht="15" customHeight="1" x14ac:dyDescent="0.25">
      <c r="P2211" s="521"/>
      <c r="V2211" s="521"/>
      <c r="AB2211" s="266"/>
    </row>
    <row r="2212" spans="16:28" ht="15" customHeight="1" x14ac:dyDescent="0.25">
      <c r="P2212" s="521"/>
      <c r="V2212" s="521"/>
      <c r="AB2212" s="266"/>
    </row>
    <row r="2213" spans="16:28" ht="15" customHeight="1" x14ac:dyDescent="0.25">
      <c r="P2213" s="521"/>
      <c r="V2213" s="521"/>
      <c r="AB2213" s="266"/>
    </row>
    <row r="2214" spans="16:28" ht="15" customHeight="1" x14ac:dyDescent="0.25">
      <c r="P2214" s="521"/>
      <c r="V2214" s="521"/>
      <c r="AB2214" s="266"/>
    </row>
    <row r="2215" spans="16:28" ht="15" customHeight="1" x14ac:dyDescent="0.25">
      <c r="P2215" s="521"/>
      <c r="V2215" s="521"/>
      <c r="AB2215" s="266"/>
    </row>
    <row r="2216" spans="16:28" ht="15" customHeight="1" x14ac:dyDescent="0.25">
      <c r="P2216" s="521"/>
      <c r="V2216" s="521"/>
      <c r="AB2216" s="266"/>
    </row>
    <row r="2217" spans="16:28" ht="15" customHeight="1" x14ac:dyDescent="0.25">
      <c r="P2217" s="521"/>
      <c r="V2217" s="521"/>
      <c r="AB2217" s="266"/>
    </row>
    <row r="2218" spans="16:28" ht="15" customHeight="1" x14ac:dyDescent="0.25">
      <c r="P2218" s="521"/>
      <c r="V2218" s="521"/>
      <c r="AB2218" s="266"/>
    </row>
    <row r="2219" spans="16:28" ht="15" customHeight="1" x14ac:dyDescent="0.25">
      <c r="P2219" s="521"/>
      <c r="V2219" s="521"/>
      <c r="AB2219" s="266"/>
    </row>
    <row r="2220" spans="16:28" ht="15" customHeight="1" x14ac:dyDescent="0.25">
      <c r="P2220" s="521"/>
      <c r="V2220" s="521"/>
      <c r="AB2220" s="266"/>
    </row>
    <row r="2221" spans="16:28" ht="15" customHeight="1" x14ac:dyDescent="0.25">
      <c r="P2221" s="521"/>
      <c r="V2221" s="521"/>
      <c r="AB2221" s="266"/>
    </row>
    <row r="2222" spans="16:28" ht="15" customHeight="1" x14ac:dyDescent="0.25">
      <c r="P2222" s="521"/>
      <c r="V2222" s="521"/>
      <c r="AB2222" s="266"/>
    </row>
    <row r="2223" spans="16:28" ht="15" customHeight="1" x14ac:dyDescent="0.25">
      <c r="P2223" s="521"/>
      <c r="V2223" s="521"/>
      <c r="AB2223" s="266"/>
    </row>
    <row r="2224" spans="16:28" ht="15" customHeight="1" x14ac:dyDescent="0.25">
      <c r="P2224" s="521"/>
      <c r="V2224" s="521"/>
      <c r="AB2224" s="266"/>
    </row>
    <row r="2225" spans="16:28" ht="15" customHeight="1" x14ac:dyDescent="0.25">
      <c r="P2225" s="521"/>
      <c r="V2225" s="521"/>
      <c r="AB2225" s="266"/>
    </row>
    <row r="2226" spans="16:28" ht="15" customHeight="1" x14ac:dyDescent="0.25">
      <c r="P2226" s="521"/>
      <c r="V2226" s="521"/>
      <c r="AB2226" s="266"/>
    </row>
    <row r="2227" spans="16:28" ht="15" customHeight="1" x14ac:dyDescent="0.25">
      <c r="P2227" s="521"/>
      <c r="V2227" s="521"/>
      <c r="AB2227" s="266"/>
    </row>
    <row r="2228" spans="16:28" ht="15" customHeight="1" x14ac:dyDescent="0.25">
      <c r="P2228" s="521"/>
      <c r="V2228" s="521"/>
      <c r="AB2228" s="266"/>
    </row>
    <row r="2229" spans="16:28" ht="15" customHeight="1" x14ac:dyDescent="0.25">
      <c r="P2229" s="521"/>
      <c r="V2229" s="521"/>
      <c r="AB2229" s="266"/>
    </row>
    <row r="2230" spans="16:28" ht="15" customHeight="1" x14ac:dyDescent="0.25">
      <c r="P2230" s="521"/>
      <c r="V2230" s="521"/>
      <c r="AB2230" s="266"/>
    </row>
    <row r="2231" spans="16:28" ht="15" customHeight="1" x14ac:dyDescent="0.25">
      <c r="P2231" s="521"/>
      <c r="V2231" s="521"/>
      <c r="AB2231" s="266"/>
    </row>
    <row r="2232" spans="16:28" ht="15" customHeight="1" x14ac:dyDescent="0.25">
      <c r="P2232" s="521"/>
      <c r="V2232" s="521"/>
      <c r="AB2232" s="266"/>
    </row>
    <row r="2233" spans="16:28" ht="15" customHeight="1" x14ac:dyDescent="0.25">
      <c r="P2233" s="521"/>
      <c r="V2233" s="521"/>
      <c r="AB2233" s="266"/>
    </row>
    <row r="2234" spans="16:28" ht="15" customHeight="1" x14ac:dyDescent="0.25">
      <c r="P2234" s="521"/>
      <c r="V2234" s="521"/>
      <c r="AB2234" s="266"/>
    </row>
    <row r="2235" spans="16:28" ht="15" customHeight="1" x14ac:dyDescent="0.25">
      <c r="P2235" s="521"/>
      <c r="V2235" s="521"/>
      <c r="AB2235" s="266"/>
    </row>
    <row r="2236" spans="16:28" ht="15" customHeight="1" x14ac:dyDescent="0.25">
      <c r="P2236" s="521"/>
      <c r="V2236" s="521"/>
      <c r="AB2236" s="266"/>
    </row>
    <row r="2237" spans="16:28" ht="15" customHeight="1" x14ac:dyDescent="0.25">
      <c r="P2237" s="521"/>
      <c r="V2237" s="521"/>
      <c r="AB2237" s="266"/>
    </row>
    <row r="2238" spans="16:28" ht="15" customHeight="1" x14ac:dyDescent="0.25">
      <c r="P2238" s="521"/>
      <c r="V2238" s="521"/>
      <c r="AB2238" s="266"/>
    </row>
    <row r="2239" spans="16:28" ht="15" customHeight="1" x14ac:dyDescent="0.25">
      <c r="P2239" s="521"/>
      <c r="V2239" s="521"/>
      <c r="AB2239" s="266"/>
    </row>
    <row r="2240" spans="16:28" ht="15" customHeight="1" x14ac:dyDescent="0.25">
      <c r="P2240" s="521"/>
      <c r="V2240" s="521"/>
      <c r="AB2240" s="266"/>
    </row>
    <row r="2241" spans="16:28" ht="15" customHeight="1" x14ac:dyDescent="0.25">
      <c r="P2241" s="521"/>
      <c r="V2241" s="521"/>
      <c r="AB2241" s="266"/>
    </row>
    <row r="2242" spans="16:28" ht="15" customHeight="1" x14ac:dyDescent="0.25">
      <c r="P2242" s="521"/>
      <c r="V2242" s="521"/>
      <c r="AB2242" s="266"/>
    </row>
    <row r="2243" spans="16:28" ht="15" customHeight="1" x14ac:dyDescent="0.25">
      <c r="P2243" s="521"/>
      <c r="V2243" s="521"/>
      <c r="AB2243" s="266"/>
    </row>
    <row r="2244" spans="16:28" ht="15" customHeight="1" x14ac:dyDescent="0.25">
      <c r="P2244" s="521"/>
      <c r="V2244" s="521"/>
      <c r="AB2244" s="266"/>
    </row>
    <row r="2245" spans="16:28" ht="15" customHeight="1" x14ac:dyDescent="0.25">
      <c r="P2245" s="521"/>
      <c r="V2245" s="521"/>
      <c r="AB2245" s="266"/>
    </row>
    <row r="2246" spans="16:28" ht="15" customHeight="1" x14ac:dyDescent="0.25">
      <c r="P2246" s="521"/>
      <c r="V2246" s="521"/>
      <c r="AB2246" s="266"/>
    </row>
    <row r="2247" spans="16:28" ht="15" customHeight="1" x14ac:dyDescent="0.25">
      <c r="P2247" s="521"/>
      <c r="V2247" s="521"/>
      <c r="AB2247" s="266"/>
    </row>
    <row r="2248" spans="16:28" ht="15" customHeight="1" x14ac:dyDescent="0.25">
      <c r="P2248" s="521"/>
      <c r="V2248" s="521"/>
      <c r="AB2248" s="266"/>
    </row>
    <row r="2249" spans="16:28" ht="15" customHeight="1" x14ac:dyDescent="0.25">
      <c r="P2249" s="521"/>
      <c r="V2249" s="521"/>
      <c r="AB2249" s="266"/>
    </row>
    <row r="2250" spans="16:28" ht="15" customHeight="1" x14ac:dyDescent="0.25">
      <c r="P2250" s="521"/>
      <c r="V2250" s="521"/>
      <c r="AB2250" s="266"/>
    </row>
    <row r="2251" spans="16:28" ht="15" customHeight="1" x14ac:dyDescent="0.25">
      <c r="P2251" s="521"/>
      <c r="V2251" s="521"/>
      <c r="AB2251" s="266"/>
    </row>
    <row r="2252" spans="16:28" ht="15" customHeight="1" x14ac:dyDescent="0.25">
      <c r="P2252" s="521"/>
      <c r="V2252" s="521"/>
      <c r="AB2252" s="266"/>
    </row>
    <row r="2253" spans="16:28" ht="15" customHeight="1" x14ac:dyDescent="0.25">
      <c r="P2253" s="521"/>
      <c r="V2253" s="521"/>
      <c r="AB2253" s="266"/>
    </row>
    <row r="2254" spans="16:28" ht="15" customHeight="1" x14ac:dyDescent="0.25">
      <c r="P2254" s="521"/>
      <c r="V2254" s="521"/>
      <c r="AB2254" s="266"/>
    </row>
    <row r="2255" spans="16:28" ht="15" customHeight="1" x14ac:dyDescent="0.25">
      <c r="P2255" s="521"/>
      <c r="V2255" s="521"/>
      <c r="AB2255" s="266"/>
    </row>
    <row r="2256" spans="16:28" ht="15" customHeight="1" x14ac:dyDescent="0.25">
      <c r="P2256" s="521"/>
      <c r="V2256" s="521"/>
      <c r="AB2256" s="266"/>
    </row>
    <row r="2257" spans="16:28" ht="15" customHeight="1" x14ac:dyDescent="0.25">
      <c r="P2257" s="521"/>
      <c r="V2257" s="521"/>
      <c r="AB2257" s="266"/>
    </row>
    <row r="2258" spans="16:28" ht="15" customHeight="1" x14ac:dyDescent="0.25">
      <c r="P2258" s="521"/>
      <c r="V2258" s="521"/>
      <c r="AB2258" s="266"/>
    </row>
    <row r="2259" spans="16:28" ht="15" customHeight="1" x14ac:dyDescent="0.25">
      <c r="P2259" s="521"/>
      <c r="V2259" s="521"/>
      <c r="AB2259" s="266"/>
    </row>
    <row r="2260" spans="16:28" ht="15" customHeight="1" x14ac:dyDescent="0.25">
      <c r="P2260" s="521"/>
      <c r="V2260" s="521"/>
      <c r="AB2260" s="266"/>
    </row>
    <row r="2261" spans="16:28" ht="15" customHeight="1" x14ac:dyDescent="0.25">
      <c r="P2261" s="521"/>
      <c r="V2261" s="521"/>
      <c r="AB2261" s="266"/>
    </row>
    <row r="2262" spans="16:28" ht="15" customHeight="1" x14ac:dyDescent="0.25">
      <c r="P2262" s="521"/>
      <c r="V2262" s="521"/>
      <c r="AB2262" s="266"/>
    </row>
    <row r="2263" spans="16:28" ht="15" customHeight="1" x14ac:dyDescent="0.25">
      <c r="P2263" s="521"/>
      <c r="V2263" s="521"/>
      <c r="AB2263" s="266"/>
    </row>
    <row r="2264" spans="16:28" ht="15" customHeight="1" x14ac:dyDescent="0.25">
      <c r="P2264" s="521"/>
      <c r="V2264" s="521"/>
      <c r="AB2264" s="266"/>
    </row>
    <row r="2265" spans="16:28" ht="15" customHeight="1" x14ac:dyDescent="0.25">
      <c r="P2265" s="521"/>
      <c r="V2265" s="521"/>
      <c r="AB2265" s="266"/>
    </row>
    <row r="2266" spans="16:28" ht="15" customHeight="1" x14ac:dyDescent="0.25">
      <c r="P2266" s="521"/>
      <c r="V2266" s="521"/>
      <c r="AB2266" s="266"/>
    </row>
    <row r="2267" spans="16:28" ht="15" customHeight="1" x14ac:dyDescent="0.25">
      <c r="P2267" s="521"/>
      <c r="V2267" s="521"/>
      <c r="AB2267" s="266"/>
    </row>
    <row r="2268" spans="16:28" ht="15" customHeight="1" x14ac:dyDescent="0.25">
      <c r="P2268" s="521"/>
      <c r="V2268" s="521"/>
      <c r="AB2268" s="266"/>
    </row>
    <row r="2269" spans="16:28" ht="15" customHeight="1" x14ac:dyDescent="0.25">
      <c r="P2269" s="521"/>
      <c r="V2269" s="521"/>
      <c r="AB2269" s="266"/>
    </row>
    <row r="2270" spans="16:28" ht="15" customHeight="1" x14ac:dyDescent="0.25">
      <c r="P2270" s="521"/>
      <c r="V2270" s="521"/>
      <c r="AB2270" s="266"/>
    </row>
    <row r="2271" spans="16:28" ht="15" customHeight="1" x14ac:dyDescent="0.25">
      <c r="P2271" s="521"/>
      <c r="V2271" s="521"/>
      <c r="AB2271" s="266"/>
    </row>
    <row r="2272" spans="16:28" ht="15" customHeight="1" x14ac:dyDescent="0.25">
      <c r="P2272" s="521"/>
      <c r="V2272" s="521"/>
      <c r="AB2272" s="266"/>
    </row>
    <row r="2273" spans="16:28" ht="15" customHeight="1" x14ac:dyDescent="0.25">
      <c r="P2273" s="521"/>
      <c r="V2273" s="521"/>
      <c r="AB2273" s="266"/>
    </row>
    <row r="2274" spans="16:28" ht="15" customHeight="1" x14ac:dyDescent="0.25">
      <c r="P2274" s="521"/>
      <c r="V2274" s="521"/>
      <c r="AB2274" s="266"/>
    </row>
    <row r="2275" spans="16:28" ht="15" customHeight="1" x14ac:dyDescent="0.25">
      <c r="P2275" s="521"/>
      <c r="V2275" s="521"/>
      <c r="AB2275" s="266"/>
    </row>
    <row r="2276" spans="16:28" ht="15" customHeight="1" x14ac:dyDescent="0.25">
      <c r="P2276" s="521"/>
      <c r="V2276" s="521"/>
      <c r="AB2276" s="266"/>
    </row>
    <row r="2277" spans="16:28" ht="15" customHeight="1" x14ac:dyDescent="0.25">
      <c r="P2277" s="521"/>
      <c r="V2277" s="521"/>
      <c r="AB2277" s="266"/>
    </row>
    <row r="2278" spans="16:28" ht="15" customHeight="1" x14ac:dyDescent="0.25">
      <c r="P2278" s="521"/>
      <c r="V2278" s="521"/>
      <c r="AB2278" s="266"/>
    </row>
    <row r="2279" spans="16:28" ht="15" customHeight="1" x14ac:dyDescent="0.25">
      <c r="P2279" s="521"/>
      <c r="V2279" s="521"/>
      <c r="AB2279" s="266"/>
    </row>
    <row r="2280" spans="16:28" ht="15" customHeight="1" x14ac:dyDescent="0.25">
      <c r="P2280" s="521"/>
      <c r="V2280" s="521"/>
      <c r="AB2280" s="266"/>
    </row>
    <row r="2281" spans="16:28" ht="15" customHeight="1" x14ac:dyDescent="0.25">
      <c r="P2281" s="521"/>
      <c r="V2281" s="521"/>
      <c r="AB2281" s="266"/>
    </row>
    <row r="2282" spans="16:28" ht="15" customHeight="1" x14ac:dyDescent="0.25">
      <c r="P2282" s="521"/>
      <c r="V2282" s="521"/>
      <c r="AB2282" s="266"/>
    </row>
    <row r="2283" spans="16:28" ht="15" customHeight="1" x14ac:dyDescent="0.25">
      <c r="P2283" s="521"/>
      <c r="V2283" s="521"/>
      <c r="AB2283" s="266"/>
    </row>
    <row r="2284" spans="16:28" ht="15" customHeight="1" x14ac:dyDescent="0.25">
      <c r="P2284" s="521"/>
      <c r="V2284" s="521"/>
      <c r="AB2284" s="266"/>
    </row>
    <row r="2285" spans="16:28" ht="15" customHeight="1" x14ac:dyDescent="0.25">
      <c r="P2285" s="521"/>
      <c r="V2285" s="521"/>
      <c r="AB2285" s="266"/>
    </row>
    <row r="2286" spans="16:28" ht="15" customHeight="1" x14ac:dyDescent="0.25">
      <c r="P2286" s="521"/>
      <c r="V2286" s="521"/>
      <c r="AB2286" s="266"/>
    </row>
    <row r="2287" spans="16:28" ht="15" customHeight="1" x14ac:dyDescent="0.25">
      <c r="P2287" s="521"/>
      <c r="V2287" s="521"/>
      <c r="AB2287" s="266"/>
    </row>
    <row r="2288" spans="16:28" ht="15" customHeight="1" x14ac:dyDescent="0.25">
      <c r="P2288" s="521"/>
      <c r="V2288" s="521"/>
      <c r="AB2288" s="266"/>
    </row>
    <row r="2289" spans="16:28" ht="15" customHeight="1" x14ac:dyDescent="0.25">
      <c r="P2289" s="521"/>
      <c r="V2289" s="521"/>
      <c r="AB2289" s="266"/>
    </row>
    <row r="2290" spans="16:28" ht="15" customHeight="1" x14ac:dyDescent="0.25">
      <c r="P2290" s="521"/>
      <c r="V2290" s="521"/>
      <c r="AB2290" s="266"/>
    </row>
    <row r="2291" spans="16:28" ht="15" customHeight="1" x14ac:dyDescent="0.25">
      <c r="P2291" s="521"/>
      <c r="V2291" s="521"/>
      <c r="AB2291" s="266"/>
    </row>
    <row r="2292" spans="16:28" ht="15" customHeight="1" x14ac:dyDescent="0.25">
      <c r="P2292" s="521"/>
      <c r="V2292" s="521"/>
      <c r="AB2292" s="266"/>
    </row>
    <row r="2293" spans="16:28" ht="15" customHeight="1" x14ac:dyDescent="0.25">
      <c r="P2293" s="521"/>
      <c r="V2293" s="521"/>
      <c r="AB2293" s="266"/>
    </row>
    <row r="2294" spans="16:28" ht="15" customHeight="1" x14ac:dyDescent="0.25">
      <c r="P2294" s="521"/>
      <c r="V2294" s="521"/>
      <c r="AB2294" s="266"/>
    </row>
    <row r="2295" spans="16:28" ht="15" customHeight="1" x14ac:dyDescent="0.25">
      <c r="P2295" s="521"/>
      <c r="V2295" s="521"/>
      <c r="AB2295" s="266"/>
    </row>
    <row r="2296" spans="16:28" ht="15" customHeight="1" x14ac:dyDescent="0.25">
      <c r="P2296" s="521"/>
      <c r="V2296" s="521"/>
      <c r="AB2296" s="266"/>
    </row>
    <row r="2297" spans="16:28" ht="15" customHeight="1" x14ac:dyDescent="0.25">
      <c r="P2297" s="521"/>
      <c r="V2297" s="521"/>
      <c r="AB2297" s="266"/>
    </row>
    <row r="2298" spans="16:28" ht="15" customHeight="1" x14ac:dyDescent="0.25">
      <c r="P2298" s="521"/>
      <c r="V2298" s="521"/>
      <c r="AB2298" s="266"/>
    </row>
    <row r="2299" spans="16:28" ht="15" customHeight="1" x14ac:dyDescent="0.25">
      <c r="P2299" s="521"/>
      <c r="V2299" s="521"/>
      <c r="AB2299" s="266"/>
    </row>
    <row r="2300" spans="16:28" ht="15" customHeight="1" x14ac:dyDescent="0.25">
      <c r="P2300" s="521"/>
      <c r="V2300" s="521"/>
      <c r="AB2300" s="266"/>
    </row>
    <row r="2301" spans="16:28" ht="15" customHeight="1" x14ac:dyDescent="0.25">
      <c r="P2301" s="521"/>
      <c r="V2301" s="521"/>
      <c r="AB2301" s="266"/>
    </row>
    <row r="2302" spans="16:28" ht="15" customHeight="1" x14ac:dyDescent="0.25">
      <c r="P2302" s="521"/>
      <c r="V2302" s="521"/>
      <c r="AB2302" s="266"/>
    </row>
    <row r="2303" spans="16:28" ht="15" customHeight="1" x14ac:dyDescent="0.25">
      <c r="P2303" s="521"/>
      <c r="V2303" s="521"/>
      <c r="AB2303" s="266"/>
    </row>
    <row r="2304" spans="16:28" ht="15" customHeight="1" x14ac:dyDescent="0.25">
      <c r="P2304" s="521"/>
      <c r="V2304" s="521"/>
      <c r="AB2304" s="266"/>
    </row>
    <row r="2305" spans="16:28" ht="15" customHeight="1" x14ac:dyDescent="0.25">
      <c r="P2305" s="521"/>
      <c r="V2305" s="521"/>
      <c r="AB2305" s="266"/>
    </row>
    <row r="2306" spans="16:28" ht="15" customHeight="1" x14ac:dyDescent="0.25">
      <c r="P2306" s="521"/>
      <c r="V2306" s="521"/>
      <c r="AB2306" s="266"/>
    </row>
    <row r="2307" spans="16:28" ht="15" customHeight="1" x14ac:dyDescent="0.25">
      <c r="P2307" s="521"/>
      <c r="V2307" s="521"/>
      <c r="AB2307" s="266"/>
    </row>
    <row r="2308" spans="16:28" ht="15" customHeight="1" x14ac:dyDescent="0.25">
      <c r="P2308" s="521"/>
      <c r="V2308" s="521"/>
      <c r="AB2308" s="266"/>
    </row>
    <row r="2309" spans="16:28" ht="15" customHeight="1" x14ac:dyDescent="0.25">
      <c r="P2309" s="521"/>
      <c r="V2309" s="521"/>
      <c r="AB2309" s="266"/>
    </row>
    <row r="2310" spans="16:28" ht="15" customHeight="1" x14ac:dyDescent="0.25">
      <c r="P2310" s="521"/>
      <c r="V2310" s="521"/>
      <c r="AB2310" s="266"/>
    </row>
    <row r="2311" spans="16:28" ht="15" customHeight="1" x14ac:dyDescent="0.25">
      <c r="P2311" s="521"/>
      <c r="V2311" s="521"/>
      <c r="AB2311" s="266"/>
    </row>
    <row r="2312" spans="16:28" ht="15" customHeight="1" x14ac:dyDescent="0.25">
      <c r="P2312" s="521"/>
      <c r="V2312" s="521"/>
      <c r="AB2312" s="266"/>
    </row>
    <row r="2313" spans="16:28" ht="15" customHeight="1" x14ac:dyDescent="0.25">
      <c r="P2313" s="521"/>
      <c r="V2313" s="521"/>
      <c r="AB2313" s="266"/>
    </row>
    <row r="2314" spans="16:28" ht="15" customHeight="1" x14ac:dyDescent="0.25">
      <c r="P2314" s="521"/>
      <c r="V2314" s="521"/>
      <c r="AB2314" s="266"/>
    </row>
    <row r="2315" spans="16:28" ht="15" customHeight="1" x14ac:dyDescent="0.25">
      <c r="P2315" s="521"/>
      <c r="V2315" s="521"/>
      <c r="AB2315" s="266"/>
    </row>
    <row r="2316" spans="16:28" ht="15" customHeight="1" x14ac:dyDescent="0.25">
      <c r="P2316" s="521"/>
      <c r="V2316" s="521"/>
      <c r="AB2316" s="266"/>
    </row>
    <row r="2317" spans="16:28" ht="15" customHeight="1" x14ac:dyDescent="0.25">
      <c r="P2317" s="521"/>
      <c r="V2317" s="521"/>
      <c r="AB2317" s="266"/>
    </row>
    <row r="2318" spans="16:28" ht="15" customHeight="1" x14ac:dyDescent="0.25">
      <c r="P2318" s="521"/>
      <c r="V2318" s="521"/>
      <c r="AB2318" s="266"/>
    </row>
    <row r="2319" spans="16:28" ht="15" customHeight="1" x14ac:dyDescent="0.25">
      <c r="P2319" s="521"/>
      <c r="V2319" s="521"/>
      <c r="AB2319" s="266"/>
    </row>
    <row r="2320" spans="16:28" ht="15" customHeight="1" x14ac:dyDescent="0.25">
      <c r="P2320" s="521"/>
      <c r="V2320" s="521"/>
      <c r="AB2320" s="266"/>
    </row>
    <row r="2321" spans="16:28" ht="15" customHeight="1" x14ac:dyDescent="0.25">
      <c r="P2321" s="521"/>
      <c r="V2321" s="521"/>
      <c r="AB2321" s="266"/>
    </row>
    <row r="2322" spans="16:28" ht="15" customHeight="1" x14ac:dyDescent="0.25">
      <c r="P2322" s="521"/>
      <c r="V2322" s="521"/>
      <c r="AB2322" s="266"/>
    </row>
    <row r="2323" spans="16:28" ht="15" customHeight="1" x14ac:dyDescent="0.25">
      <c r="P2323" s="521"/>
      <c r="V2323" s="521"/>
      <c r="AB2323" s="266"/>
    </row>
    <row r="2324" spans="16:28" ht="15" customHeight="1" x14ac:dyDescent="0.25">
      <c r="P2324" s="521"/>
      <c r="V2324" s="521"/>
      <c r="AB2324" s="266"/>
    </row>
    <row r="2325" spans="16:28" ht="15" customHeight="1" x14ac:dyDescent="0.25">
      <c r="P2325" s="521"/>
      <c r="V2325" s="521"/>
      <c r="AB2325" s="266"/>
    </row>
    <row r="2326" spans="16:28" ht="15" customHeight="1" x14ac:dyDescent="0.25">
      <c r="P2326" s="521"/>
      <c r="V2326" s="521"/>
      <c r="AB2326" s="266"/>
    </row>
    <row r="2327" spans="16:28" ht="15" customHeight="1" x14ac:dyDescent="0.25">
      <c r="P2327" s="521"/>
      <c r="V2327" s="521"/>
      <c r="AB2327" s="266"/>
    </row>
    <row r="2328" spans="16:28" ht="15" customHeight="1" x14ac:dyDescent="0.25">
      <c r="P2328" s="521"/>
      <c r="V2328" s="521"/>
      <c r="AB2328" s="266"/>
    </row>
    <row r="2329" spans="16:28" ht="15" customHeight="1" x14ac:dyDescent="0.25">
      <c r="P2329" s="521"/>
      <c r="V2329" s="521"/>
      <c r="AB2329" s="266"/>
    </row>
    <row r="2330" spans="16:28" ht="15" customHeight="1" x14ac:dyDescent="0.25">
      <c r="P2330" s="521"/>
      <c r="V2330" s="521"/>
      <c r="AB2330" s="266"/>
    </row>
    <row r="2331" spans="16:28" ht="15" customHeight="1" x14ac:dyDescent="0.25">
      <c r="P2331" s="521"/>
      <c r="V2331" s="521"/>
      <c r="AB2331" s="266"/>
    </row>
    <row r="2332" spans="16:28" ht="15" customHeight="1" x14ac:dyDescent="0.25">
      <c r="P2332" s="521"/>
      <c r="V2332" s="521"/>
      <c r="AB2332" s="266"/>
    </row>
    <row r="2333" spans="16:28" ht="15" customHeight="1" x14ac:dyDescent="0.25">
      <c r="P2333" s="521"/>
      <c r="V2333" s="521"/>
      <c r="AB2333" s="266"/>
    </row>
    <row r="2334" spans="16:28" ht="15" customHeight="1" x14ac:dyDescent="0.25">
      <c r="P2334" s="521"/>
      <c r="V2334" s="521"/>
      <c r="AB2334" s="266"/>
    </row>
    <row r="2335" spans="16:28" ht="15" customHeight="1" x14ac:dyDescent="0.25">
      <c r="P2335" s="521"/>
      <c r="V2335" s="521"/>
      <c r="AB2335" s="266"/>
    </row>
    <row r="2336" spans="16:28" ht="15" customHeight="1" x14ac:dyDescent="0.25">
      <c r="P2336" s="521"/>
      <c r="V2336" s="521"/>
      <c r="AB2336" s="266"/>
    </row>
    <row r="2337" spans="16:28" ht="15" customHeight="1" x14ac:dyDescent="0.25">
      <c r="P2337" s="521"/>
      <c r="V2337" s="521"/>
      <c r="AB2337" s="266"/>
    </row>
    <row r="2338" spans="16:28" ht="15" customHeight="1" x14ac:dyDescent="0.25">
      <c r="P2338" s="521"/>
      <c r="V2338" s="521"/>
      <c r="AB2338" s="266"/>
    </row>
    <row r="2339" spans="16:28" ht="15" customHeight="1" x14ac:dyDescent="0.25">
      <c r="P2339" s="521"/>
      <c r="V2339" s="521"/>
      <c r="AB2339" s="266"/>
    </row>
    <row r="2340" spans="16:28" ht="15" customHeight="1" x14ac:dyDescent="0.25">
      <c r="P2340" s="521"/>
      <c r="V2340" s="521"/>
      <c r="AB2340" s="266"/>
    </row>
    <row r="2341" spans="16:28" ht="15" customHeight="1" x14ac:dyDescent="0.25">
      <c r="P2341" s="521"/>
      <c r="V2341" s="521"/>
      <c r="AB2341" s="266"/>
    </row>
    <row r="2342" spans="16:28" ht="15" customHeight="1" x14ac:dyDescent="0.25">
      <c r="P2342" s="521"/>
      <c r="V2342" s="521"/>
      <c r="AB2342" s="266"/>
    </row>
    <row r="2343" spans="16:28" ht="15" customHeight="1" x14ac:dyDescent="0.25">
      <c r="P2343" s="521"/>
      <c r="V2343" s="521"/>
      <c r="AB2343" s="266"/>
    </row>
    <row r="2344" spans="16:28" ht="15" customHeight="1" x14ac:dyDescent="0.25">
      <c r="P2344" s="521"/>
      <c r="V2344" s="521"/>
      <c r="AB2344" s="266"/>
    </row>
    <row r="2345" spans="16:28" ht="15" customHeight="1" x14ac:dyDescent="0.25">
      <c r="P2345" s="521"/>
      <c r="V2345" s="521"/>
      <c r="AB2345" s="266"/>
    </row>
    <row r="2346" spans="16:28" ht="15" customHeight="1" x14ac:dyDescent="0.25">
      <c r="P2346" s="521"/>
      <c r="V2346" s="521"/>
      <c r="AB2346" s="266"/>
    </row>
    <row r="2347" spans="16:28" ht="15" customHeight="1" x14ac:dyDescent="0.25">
      <c r="P2347" s="521"/>
      <c r="V2347" s="521"/>
      <c r="AB2347" s="266"/>
    </row>
    <row r="2348" spans="16:28" ht="15" customHeight="1" x14ac:dyDescent="0.25">
      <c r="P2348" s="521"/>
      <c r="V2348" s="521"/>
      <c r="AB2348" s="266"/>
    </row>
    <row r="2349" spans="16:28" ht="15" customHeight="1" x14ac:dyDescent="0.25">
      <c r="P2349" s="521"/>
      <c r="V2349" s="521"/>
      <c r="AB2349" s="266"/>
    </row>
    <row r="2350" spans="16:28" ht="15" customHeight="1" x14ac:dyDescent="0.25">
      <c r="P2350" s="521"/>
      <c r="V2350" s="521"/>
      <c r="AB2350" s="266"/>
    </row>
    <row r="2351" spans="16:28" ht="15" customHeight="1" x14ac:dyDescent="0.25">
      <c r="P2351" s="521"/>
      <c r="V2351" s="521"/>
      <c r="AB2351" s="266"/>
    </row>
    <row r="2352" spans="16:28" ht="15" customHeight="1" x14ac:dyDescent="0.25">
      <c r="P2352" s="521"/>
      <c r="V2352" s="521"/>
      <c r="AB2352" s="266"/>
    </row>
    <row r="2353" spans="16:28" ht="15" customHeight="1" x14ac:dyDescent="0.25">
      <c r="P2353" s="521"/>
      <c r="V2353" s="521"/>
      <c r="AB2353" s="266"/>
    </row>
    <row r="2354" spans="16:28" ht="15" customHeight="1" x14ac:dyDescent="0.25">
      <c r="P2354" s="521"/>
      <c r="V2354" s="521"/>
      <c r="AB2354" s="266"/>
    </row>
    <row r="2355" spans="16:28" ht="15" customHeight="1" x14ac:dyDescent="0.25">
      <c r="P2355" s="521"/>
      <c r="V2355" s="521"/>
      <c r="AB2355" s="266"/>
    </row>
    <row r="2356" spans="16:28" ht="15" customHeight="1" x14ac:dyDescent="0.25">
      <c r="P2356" s="521"/>
      <c r="V2356" s="521"/>
      <c r="AB2356" s="266"/>
    </row>
    <row r="2357" spans="16:28" ht="15" customHeight="1" x14ac:dyDescent="0.25">
      <c r="P2357" s="521"/>
      <c r="V2357" s="521"/>
      <c r="AB2357" s="266"/>
    </row>
    <row r="2358" spans="16:28" ht="15" customHeight="1" x14ac:dyDescent="0.25">
      <c r="P2358" s="521"/>
      <c r="V2358" s="521"/>
      <c r="AB2358" s="266"/>
    </row>
    <row r="2359" spans="16:28" ht="15" customHeight="1" x14ac:dyDescent="0.25">
      <c r="P2359" s="521"/>
      <c r="V2359" s="521"/>
      <c r="AB2359" s="266"/>
    </row>
    <row r="2360" spans="16:28" ht="15" customHeight="1" x14ac:dyDescent="0.25">
      <c r="P2360" s="521"/>
      <c r="V2360" s="521"/>
      <c r="AB2360" s="266"/>
    </row>
    <row r="2361" spans="16:28" ht="15" customHeight="1" x14ac:dyDescent="0.25">
      <c r="P2361" s="521"/>
      <c r="V2361" s="521"/>
      <c r="AB2361" s="266"/>
    </row>
    <row r="2362" spans="16:28" ht="15" customHeight="1" x14ac:dyDescent="0.25">
      <c r="P2362" s="521"/>
      <c r="V2362" s="521"/>
      <c r="AB2362" s="266"/>
    </row>
    <row r="2363" spans="16:28" ht="15" customHeight="1" x14ac:dyDescent="0.25">
      <c r="P2363" s="521"/>
      <c r="V2363" s="521"/>
      <c r="AB2363" s="266"/>
    </row>
    <row r="2364" spans="16:28" ht="15" customHeight="1" x14ac:dyDescent="0.25">
      <c r="P2364" s="521"/>
      <c r="V2364" s="521"/>
      <c r="AB2364" s="266"/>
    </row>
    <row r="2365" spans="16:28" ht="15" customHeight="1" x14ac:dyDescent="0.25">
      <c r="P2365" s="521"/>
      <c r="V2365" s="521"/>
      <c r="AB2365" s="266"/>
    </row>
    <row r="2366" spans="16:28" ht="15" customHeight="1" x14ac:dyDescent="0.25">
      <c r="P2366" s="521"/>
      <c r="V2366" s="521"/>
      <c r="AB2366" s="266"/>
    </row>
    <row r="2367" spans="16:28" ht="15" customHeight="1" x14ac:dyDescent="0.25">
      <c r="P2367" s="521"/>
      <c r="V2367" s="521"/>
      <c r="AB2367" s="266"/>
    </row>
    <row r="2368" spans="16:28" ht="15" customHeight="1" x14ac:dyDescent="0.25">
      <c r="P2368" s="521"/>
      <c r="V2368" s="521"/>
      <c r="AB2368" s="266"/>
    </row>
    <row r="2369" spans="16:28" ht="15" customHeight="1" x14ac:dyDescent="0.25">
      <c r="P2369" s="521"/>
      <c r="V2369" s="521"/>
      <c r="AB2369" s="266"/>
    </row>
    <row r="2370" spans="16:28" ht="15" customHeight="1" x14ac:dyDescent="0.25">
      <c r="P2370" s="521"/>
      <c r="V2370" s="521"/>
      <c r="AB2370" s="266"/>
    </row>
    <row r="2371" spans="16:28" ht="15" customHeight="1" x14ac:dyDescent="0.25">
      <c r="P2371" s="521"/>
      <c r="V2371" s="521"/>
      <c r="AB2371" s="266"/>
    </row>
    <row r="2372" spans="16:28" ht="15" customHeight="1" x14ac:dyDescent="0.25">
      <c r="P2372" s="521"/>
      <c r="V2372" s="521"/>
      <c r="AB2372" s="266"/>
    </row>
    <row r="2373" spans="16:28" ht="15" customHeight="1" x14ac:dyDescent="0.25">
      <c r="P2373" s="521"/>
      <c r="V2373" s="521"/>
      <c r="AB2373" s="266"/>
    </row>
    <row r="2374" spans="16:28" ht="15" customHeight="1" x14ac:dyDescent="0.25">
      <c r="P2374" s="521"/>
      <c r="V2374" s="521"/>
      <c r="AB2374" s="266"/>
    </row>
    <row r="2375" spans="16:28" ht="15" customHeight="1" x14ac:dyDescent="0.25">
      <c r="P2375" s="521"/>
      <c r="V2375" s="521"/>
      <c r="AB2375" s="266"/>
    </row>
    <row r="2376" spans="16:28" ht="15" customHeight="1" x14ac:dyDescent="0.25">
      <c r="P2376" s="521"/>
      <c r="V2376" s="521"/>
      <c r="AB2376" s="266"/>
    </row>
    <row r="2377" spans="16:28" ht="15" customHeight="1" x14ac:dyDescent="0.25">
      <c r="P2377" s="521"/>
      <c r="V2377" s="521"/>
      <c r="AB2377" s="266"/>
    </row>
    <row r="2378" spans="16:28" ht="15" customHeight="1" x14ac:dyDescent="0.25">
      <c r="P2378" s="521"/>
      <c r="V2378" s="521"/>
      <c r="AB2378" s="266"/>
    </row>
    <row r="2379" spans="16:28" ht="15" customHeight="1" x14ac:dyDescent="0.25">
      <c r="P2379" s="521"/>
      <c r="V2379" s="521"/>
      <c r="AB2379" s="266"/>
    </row>
    <row r="2380" spans="16:28" ht="15" customHeight="1" x14ac:dyDescent="0.25">
      <c r="P2380" s="521"/>
      <c r="V2380" s="521"/>
      <c r="AB2380" s="266"/>
    </row>
    <row r="2381" spans="16:28" ht="15" customHeight="1" x14ac:dyDescent="0.25">
      <c r="P2381" s="521"/>
      <c r="V2381" s="521"/>
      <c r="AB2381" s="266"/>
    </row>
    <row r="2382" spans="16:28" ht="15" customHeight="1" x14ac:dyDescent="0.25">
      <c r="P2382" s="521"/>
      <c r="V2382" s="521"/>
      <c r="AB2382" s="266"/>
    </row>
    <row r="2383" spans="16:28" ht="15" customHeight="1" x14ac:dyDescent="0.25">
      <c r="P2383" s="521"/>
      <c r="V2383" s="521"/>
      <c r="AB2383" s="266"/>
    </row>
    <row r="2384" spans="16:28" ht="15" customHeight="1" x14ac:dyDescent="0.25">
      <c r="P2384" s="521"/>
      <c r="V2384" s="521"/>
      <c r="AB2384" s="266"/>
    </row>
    <row r="2385" spans="16:28" ht="15" customHeight="1" x14ac:dyDescent="0.25">
      <c r="P2385" s="521"/>
      <c r="V2385" s="521"/>
      <c r="AB2385" s="266"/>
    </row>
    <row r="2386" spans="16:28" ht="15" customHeight="1" x14ac:dyDescent="0.25">
      <c r="P2386" s="521"/>
      <c r="V2386" s="521"/>
      <c r="AB2386" s="266"/>
    </row>
    <row r="2387" spans="16:28" ht="15" customHeight="1" x14ac:dyDescent="0.25">
      <c r="P2387" s="521"/>
      <c r="V2387" s="521"/>
      <c r="AB2387" s="266"/>
    </row>
    <row r="2388" spans="16:28" ht="15" customHeight="1" x14ac:dyDescent="0.25">
      <c r="P2388" s="521"/>
      <c r="V2388" s="521"/>
      <c r="AB2388" s="266"/>
    </row>
    <row r="2389" spans="16:28" ht="15" customHeight="1" x14ac:dyDescent="0.25">
      <c r="P2389" s="521"/>
      <c r="V2389" s="521"/>
      <c r="AB2389" s="266"/>
    </row>
    <row r="2390" spans="16:28" ht="15" customHeight="1" x14ac:dyDescent="0.25">
      <c r="P2390" s="521"/>
      <c r="V2390" s="521"/>
      <c r="AB2390" s="266"/>
    </row>
    <row r="2391" spans="16:28" ht="15" customHeight="1" x14ac:dyDescent="0.25">
      <c r="P2391" s="521"/>
      <c r="V2391" s="521"/>
      <c r="AB2391" s="266"/>
    </row>
    <row r="2392" spans="16:28" ht="15" customHeight="1" x14ac:dyDescent="0.25">
      <c r="P2392" s="521"/>
      <c r="V2392" s="521"/>
      <c r="AB2392" s="266"/>
    </row>
    <row r="2393" spans="16:28" ht="15" customHeight="1" x14ac:dyDescent="0.25">
      <c r="P2393" s="521"/>
      <c r="V2393" s="521"/>
      <c r="AB2393" s="266"/>
    </row>
    <row r="2394" spans="16:28" ht="15" customHeight="1" x14ac:dyDescent="0.25">
      <c r="P2394" s="521"/>
      <c r="V2394" s="521"/>
      <c r="AB2394" s="266"/>
    </row>
    <row r="2395" spans="16:28" ht="15" customHeight="1" x14ac:dyDescent="0.25">
      <c r="P2395" s="521"/>
      <c r="V2395" s="521"/>
      <c r="AB2395" s="266"/>
    </row>
    <row r="2396" spans="16:28" ht="15" customHeight="1" x14ac:dyDescent="0.25">
      <c r="P2396" s="521"/>
      <c r="V2396" s="521"/>
      <c r="AB2396" s="266"/>
    </row>
    <row r="2397" spans="16:28" ht="15" customHeight="1" x14ac:dyDescent="0.25">
      <c r="P2397" s="521"/>
      <c r="V2397" s="521"/>
      <c r="AB2397" s="266"/>
    </row>
    <row r="2398" spans="16:28" ht="15" customHeight="1" x14ac:dyDescent="0.25">
      <c r="P2398" s="521"/>
      <c r="V2398" s="521"/>
      <c r="AB2398" s="266"/>
    </row>
    <row r="2399" spans="16:28" ht="15" customHeight="1" x14ac:dyDescent="0.25">
      <c r="P2399" s="521"/>
      <c r="V2399" s="521"/>
      <c r="AB2399" s="266"/>
    </row>
    <row r="2400" spans="16:28" ht="15" customHeight="1" x14ac:dyDescent="0.25">
      <c r="P2400" s="521"/>
      <c r="V2400" s="521"/>
      <c r="AB2400" s="266"/>
    </row>
    <row r="2401" spans="16:28" ht="15" customHeight="1" x14ac:dyDescent="0.25">
      <c r="P2401" s="521"/>
      <c r="V2401" s="521"/>
      <c r="AB2401" s="266"/>
    </row>
    <row r="2402" spans="16:28" ht="15" customHeight="1" x14ac:dyDescent="0.25">
      <c r="P2402" s="521"/>
      <c r="V2402" s="521"/>
      <c r="AB2402" s="266"/>
    </row>
    <row r="2403" spans="16:28" ht="15" customHeight="1" x14ac:dyDescent="0.25">
      <c r="P2403" s="521"/>
      <c r="V2403" s="521"/>
      <c r="AB2403" s="266"/>
    </row>
    <row r="2404" spans="16:28" ht="15" customHeight="1" x14ac:dyDescent="0.25">
      <c r="P2404" s="521"/>
      <c r="V2404" s="521"/>
      <c r="AB2404" s="266"/>
    </row>
    <row r="2405" spans="16:28" ht="15" customHeight="1" x14ac:dyDescent="0.25">
      <c r="P2405" s="521"/>
      <c r="V2405" s="521"/>
      <c r="AB2405" s="266"/>
    </row>
    <row r="2406" spans="16:28" ht="15" customHeight="1" x14ac:dyDescent="0.25">
      <c r="P2406" s="521"/>
      <c r="V2406" s="521"/>
      <c r="AB2406" s="266"/>
    </row>
    <row r="2407" spans="16:28" ht="15" customHeight="1" x14ac:dyDescent="0.25">
      <c r="P2407" s="521"/>
      <c r="V2407" s="521"/>
      <c r="AB2407" s="266"/>
    </row>
    <row r="2408" spans="16:28" ht="15" customHeight="1" x14ac:dyDescent="0.25">
      <c r="P2408" s="521"/>
      <c r="V2408" s="521"/>
      <c r="AB2408" s="266"/>
    </row>
    <row r="2409" spans="16:28" ht="15" customHeight="1" x14ac:dyDescent="0.25">
      <c r="P2409" s="521"/>
      <c r="V2409" s="521"/>
      <c r="AB2409" s="266"/>
    </row>
    <row r="2410" spans="16:28" ht="15" customHeight="1" x14ac:dyDescent="0.25">
      <c r="P2410" s="521"/>
      <c r="V2410" s="521"/>
      <c r="AB2410" s="266"/>
    </row>
    <row r="2411" spans="16:28" ht="15" customHeight="1" x14ac:dyDescent="0.25">
      <c r="P2411" s="521"/>
      <c r="V2411" s="521"/>
      <c r="AB2411" s="266"/>
    </row>
    <row r="2412" spans="16:28" ht="15" customHeight="1" x14ac:dyDescent="0.25">
      <c r="P2412" s="521"/>
      <c r="V2412" s="521"/>
      <c r="AB2412" s="266"/>
    </row>
    <row r="2413" spans="16:28" ht="15" customHeight="1" x14ac:dyDescent="0.25">
      <c r="P2413" s="521"/>
      <c r="V2413" s="521"/>
      <c r="AB2413" s="266"/>
    </row>
    <row r="2414" spans="16:28" ht="15" customHeight="1" x14ac:dyDescent="0.25">
      <c r="P2414" s="521"/>
      <c r="V2414" s="521"/>
      <c r="AB2414" s="266"/>
    </row>
    <row r="2415" spans="16:28" ht="15" customHeight="1" x14ac:dyDescent="0.25">
      <c r="P2415" s="521"/>
      <c r="V2415" s="521"/>
      <c r="AB2415" s="266"/>
    </row>
    <row r="2416" spans="16:28" ht="15" customHeight="1" x14ac:dyDescent="0.25">
      <c r="P2416" s="521"/>
      <c r="V2416" s="521"/>
      <c r="AB2416" s="266"/>
    </row>
    <row r="2417" spans="16:28" ht="15" customHeight="1" x14ac:dyDescent="0.25">
      <c r="P2417" s="521"/>
      <c r="V2417" s="521"/>
      <c r="AB2417" s="266"/>
    </row>
    <row r="2418" spans="16:28" ht="15" customHeight="1" x14ac:dyDescent="0.25">
      <c r="P2418" s="521"/>
      <c r="V2418" s="521"/>
      <c r="AB2418" s="266"/>
    </row>
    <row r="2419" spans="16:28" ht="15" customHeight="1" x14ac:dyDescent="0.25">
      <c r="P2419" s="521"/>
      <c r="V2419" s="521"/>
      <c r="AB2419" s="266"/>
    </row>
    <row r="2420" spans="16:28" ht="15" customHeight="1" x14ac:dyDescent="0.25">
      <c r="P2420" s="521"/>
      <c r="V2420" s="521"/>
      <c r="AB2420" s="266"/>
    </row>
    <row r="2421" spans="16:28" ht="15" customHeight="1" x14ac:dyDescent="0.25">
      <c r="P2421" s="521"/>
      <c r="V2421" s="521"/>
      <c r="AB2421" s="266"/>
    </row>
    <row r="2422" spans="16:28" ht="15" customHeight="1" x14ac:dyDescent="0.25">
      <c r="P2422" s="521"/>
      <c r="V2422" s="521"/>
      <c r="AB2422" s="266"/>
    </row>
    <row r="2423" spans="16:28" ht="15" customHeight="1" x14ac:dyDescent="0.25">
      <c r="P2423" s="521"/>
      <c r="V2423" s="521"/>
      <c r="AB2423" s="266"/>
    </row>
    <row r="2424" spans="16:28" ht="15" customHeight="1" x14ac:dyDescent="0.25">
      <c r="P2424" s="521"/>
      <c r="V2424" s="521"/>
      <c r="AB2424" s="266"/>
    </row>
    <row r="2425" spans="16:28" ht="15" customHeight="1" x14ac:dyDescent="0.25">
      <c r="P2425" s="521"/>
      <c r="V2425" s="521"/>
      <c r="AB2425" s="266"/>
    </row>
    <row r="2426" spans="16:28" ht="15" customHeight="1" x14ac:dyDescent="0.25">
      <c r="P2426" s="521"/>
      <c r="V2426" s="521"/>
      <c r="AB2426" s="266"/>
    </row>
    <row r="2427" spans="16:28" ht="15" customHeight="1" x14ac:dyDescent="0.25">
      <c r="P2427" s="521"/>
      <c r="V2427" s="521"/>
      <c r="AB2427" s="266"/>
    </row>
    <row r="2428" spans="16:28" ht="15" customHeight="1" x14ac:dyDescent="0.25">
      <c r="P2428" s="521"/>
      <c r="V2428" s="521"/>
      <c r="AB2428" s="266"/>
    </row>
    <row r="2429" spans="16:28" ht="15" customHeight="1" x14ac:dyDescent="0.25">
      <c r="P2429" s="521"/>
      <c r="V2429" s="521"/>
      <c r="AB2429" s="266"/>
    </row>
    <row r="2430" spans="16:28" ht="15" customHeight="1" x14ac:dyDescent="0.25">
      <c r="P2430" s="521"/>
      <c r="V2430" s="521"/>
      <c r="AB2430" s="266"/>
    </row>
    <row r="2431" spans="16:28" ht="15" customHeight="1" x14ac:dyDescent="0.25">
      <c r="P2431" s="521"/>
      <c r="V2431" s="521"/>
      <c r="AB2431" s="266"/>
    </row>
    <row r="2432" spans="16:28" ht="15" customHeight="1" x14ac:dyDescent="0.25">
      <c r="P2432" s="521"/>
      <c r="V2432" s="521"/>
      <c r="AB2432" s="266"/>
    </row>
    <row r="2433" spans="16:28" ht="15" customHeight="1" x14ac:dyDescent="0.25">
      <c r="P2433" s="521"/>
      <c r="V2433" s="521"/>
      <c r="AB2433" s="266"/>
    </row>
    <row r="2434" spans="16:28" ht="15" customHeight="1" x14ac:dyDescent="0.25">
      <c r="P2434" s="521"/>
      <c r="V2434" s="521"/>
      <c r="AB2434" s="266"/>
    </row>
    <row r="2435" spans="16:28" ht="15" customHeight="1" x14ac:dyDescent="0.25">
      <c r="P2435" s="521"/>
      <c r="V2435" s="521"/>
      <c r="AB2435" s="266"/>
    </row>
    <row r="2436" spans="16:28" ht="15" customHeight="1" x14ac:dyDescent="0.25">
      <c r="P2436" s="521"/>
      <c r="V2436" s="521"/>
      <c r="AB2436" s="266"/>
    </row>
    <row r="2437" spans="16:28" ht="15" customHeight="1" x14ac:dyDescent="0.25">
      <c r="P2437" s="521"/>
      <c r="V2437" s="521"/>
      <c r="AB2437" s="266"/>
    </row>
    <row r="2438" spans="16:28" ht="15" customHeight="1" x14ac:dyDescent="0.25">
      <c r="P2438" s="521"/>
      <c r="V2438" s="521"/>
      <c r="AB2438" s="266"/>
    </row>
    <row r="2439" spans="16:28" ht="15" customHeight="1" x14ac:dyDescent="0.25">
      <c r="P2439" s="521"/>
      <c r="V2439" s="521"/>
      <c r="AB2439" s="266"/>
    </row>
    <row r="2440" spans="16:28" ht="15" customHeight="1" x14ac:dyDescent="0.25">
      <c r="P2440" s="521"/>
      <c r="V2440" s="521"/>
      <c r="AB2440" s="266"/>
    </row>
    <row r="2441" spans="16:28" ht="15" customHeight="1" x14ac:dyDescent="0.25">
      <c r="P2441" s="521"/>
      <c r="V2441" s="521"/>
      <c r="AB2441" s="266"/>
    </row>
    <row r="2442" spans="16:28" ht="15" customHeight="1" x14ac:dyDescent="0.25">
      <c r="P2442" s="521"/>
      <c r="V2442" s="521"/>
      <c r="AB2442" s="266"/>
    </row>
    <row r="2443" spans="16:28" ht="15" customHeight="1" x14ac:dyDescent="0.25">
      <c r="P2443" s="521"/>
      <c r="V2443" s="521"/>
      <c r="AB2443" s="266"/>
    </row>
    <row r="2444" spans="16:28" ht="15" customHeight="1" x14ac:dyDescent="0.25">
      <c r="P2444" s="521"/>
      <c r="V2444" s="521"/>
      <c r="AB2444" s="266"/>
    </row>
    <row r="2445" spans="16:28" ht="15" customHeight="1" x14ac:dyDescent="0.25">
      <c r="P2445" s="521"/>
      <c r="V2445" s="521"/>
      <c r="AB2445" s="266"/>
    </row>
    <row r="2446" spans="16:28" ht="15" customHeight="1" x14ac:dyDescent="0.25">
      <c r="P2446" s="521"/>
      <c r="V2446" s="521"/>
      <c r="AB2446" s="266"/>
    </row>
    <row r="2447" spans="16:28" ht="15" customHeight="1" x14ac:dyDescent="0.25">
      <c r="P2447" s="521"/>
      <c r="V2447" s="521"/>
      <c r="AB2447" s="266"/>
    </row>
    <row r="2448" spans="16:28" ht="15" customHeight="1" x14ac:dyDescent="0.25">
      <c r="P2448" s="521"/>
      <c r="V2448" s="521"/>
      <c r="AB2448" s="266"/>
    </row>
    <row r="2449" spans="16:28" ht="15" customHeight="1" x14ac:dyDescent="0.25">
      <c r="P2449" s="521"/>
      <c r="V2449" s="521"/>
      <c r="AB2449" s="266"/>
    </row>
    <row r="2450" spans="16:28" ht="15" customHeight="1" x14ac:dyDescent="0.25">
      <c r="P2450" s="521"/>
      <c r="V2450" s="521"/>
      <c r="AB2450" s="266"/>
    </row>
    <row r="2451" spans="16:28" ht="15" customHeight="1" x14ac:dyDescent="0.25">
      <c r="P2451" s="521"/>
      <c r="V2451" s="521"/>
      <c r="AB2451" s="266"/>
    </row>
    <row r="2452" spans="16:28" ht="15" customHeight="1" x14ac:dyDescent="0.25">
      <c r="P2452" s="521"/>
      <c r="V2452" s="521"/>
      <c r="AB2452" s="266"/>
    </row>
    <row r="2453" spans="16:28" ht="15" customHeight="1" x14ac:dyDescent="0.25">
      <c r="P2453" s="521"/>
      <c r="V2453" s="521"/>
      <c r="AB2453" s="266"/>
    </row>
    <row r="2454" spans="16:28" ht="15" customHeight="1" x14ac:dyDescent="0.25">
      <c r="P2454" s="521"/>
      <c r="V2454" s="521"/>
      <c r="AB2454" s="266"/>
    </row>
    <row r="2455" spans="16:28" ht="15" customHeight="1" x14ac:dyDescent="0.25">
      <c r="P2455" s="521"/>
      <c r="V2455" s="521"/>
      <c r="AB2455" s="266"/>
    </row>
    <row r="2456" spans="16:28" ht="15" customHeight="1" x14ac:dyDescent="0.25">
      <c r="P2456" s="521"/>
      <c r="V2456" s="521"/>
      <c r="AB2456" s="266"/>
    </row>
    <row r="2457" spans="16:28" ht="15" customHeight="1" x14ac:dyDescent="0.25">
      <c r="P2457" s="521"/>
      <c r="V2457" s="521"/>
      <c r="AB2457" s="266"/>
    </row>
    <row r="2458" spans="16:28" ht="15" customHeight="1" x14ac:dyDescent="0.25">
      <c r="P2458" s="521"/>
      <c r="V2458" s="521"/>
      <c r="AB2458" s="266"/>
    </row>
    <row r="2459" spans="16:28" ht="15" customHeight="1" x14ac:dyDescent="0.25">
      <c r="P2459" s="521"/>
      <c r="V2459" s="521"/>
      <c r="AB2459" s="266"/>
    </row>
    <row r="2460" spans="16:28" ht="15" customHeight="1" x14ac:dyDescent="0.25">
      <c r="P2460" s="521"/>
      <c r="V2460" s="521"/>
      <c r="AB2460" s="266"/>
    </row>
    <row r="2461" spans="16:28" ht="15" customHeight="1" x14ac:dyDescent="0.25">
      <c r="P2461" s="521"/>
      <c r="V2461" s="521"/>
      <c r="AB2461" s="266"/>
    </row>
    <row r="2462" spans="16:28" ht="15" customHeight="1" x14ac:dyDescent="0.25">
      <c r="P2462" s="521"/>
      <c r="V2462" s="521"/>
      <c r="AB2462" s="266"/>
    </row>
    <row r="2463" spans="16:28" ht="15" customHeight="1" x14ac:dyDescent="0.25">
      <c r="P2463" s="521"/>
      <c r="V2463" s="521"/>
      <c r="AB2463" s="266"/>
    </row>
    <row r="2464" spans="16:28" ht="15" customHeight="1" x14ac:dyDescent="0.25">
      <c r="P2464" s="521"/>
      <c r="V2464" s="521"/>
      <c r="AB2464" s="266"/>
    </row>
    <row r="2465" spans="16:28" ht="15" customHeight="1" x14ac:dyDescent="0.25">
      <c r="P2465" s="521"/>
      <c r="V2465" s="521"/>
      <c r="AB2465" s="266"/>
    </row>
    <row r="2466" spans="16:28" ht="15" customHeight="1" x14ac:dyDescent="0.25">
      <c r="P2466" s="521"/>
      <c r="V2466" s="521"/>
      <c r="AB2466" s="266"/>
    </row>
    <row r="2467" spans="16:28" ht="15" customHeight="1" x14ac:dyDescent="0.25">
      <c r="P2467" s="521"/>
      <c r="V2467" s="521"/>
      <c r="AB2467" s="266"/>
    </row>
    <row r="2468" spans="16:28" ht="15" customHeight="1" x14ac:dyDescent="0.25">
      <c r="P2468" s="521"/>
      <c r="V2468" s="521"/>
      <c r="AB2468" s="266"/>
    </row>
    <row r="2469" spans="16:28" ht="15" customHeight="1" x14ac:dyDescent="0.25">
      <c r="P2469" s="521"/>
      <c r="V2469" s="521"/>
      <c r="AB2469" s="266"/>
    </row>
    <row r="2470" spans="16:28" ht="15" customHeight="1" x14ac:dyDescent="0.25">
      <c r="P2470" s="521"/>
      <c r="V2470" s="521"/>
      <c r="AB2470" s="266"/>
    </row>
    <row r="2471" spans="16:28" ht="15" customHeight="1" x14ac:dyDescent="0.25">
      <c r="P2471" s="521"/>
      <c r="V2471" s="521"/>
      <c r="AB2471" s="266"/>
    </row>
    <row r="2472" spans="16:28" ht="15" customHeight="1" x14ac:dyDescent="0.25">
      <c r="P2472" s="521"/>
      <c r="V2472" s="521"/>
      <c r="AB2472" s="266"/>
    </row>
    <row r="2473" spans="16:28" ht="15" customHeight="1" x14ac:dyDescent="0.25">
      <c r="P2473" s="521"/>
      <c r="V2473" s="521"/>
      <c r="AB2473" s="266"/>
    </row>
    <row r="2474" spans="16:28" ht="15" customHeight="1" x14ac:dyDescent="0.25">
      <c r="P2474" s="521"/>
      <c r="V2474" s="521"/>
      <c r="AB2474" s="266"/>
    </row>
    <row r="2475" spans="16:28" ht="15" customHeight="1" x14ac:dyDescent="0.25">
      <c r="P2475" s="521"/>
      <c r="V2475" s="521"/>
      <c r="AB2475" s="266"/>
    </row>
    <row r="2476" spans="16:28" ht="15" customHeight="1" x14ac:dyDescent="0.25">
      <c r="P2476" s="521"/>
      <c r="V2476" s="521"/>
      <c r="AB2476" s="266"/>
    </row>
    <row r="2477" spans="16:28" ht="15" customHeight="1" x14ac:dyDescent="0.25">
      <c r="P2477" s="521"/>
      <c r="V2477" s="521"/>
      <c r="AB2477" s="266"/>
    </row>
    <row r="2478" spans="16:28" ht="15" customHeight="1" x14ac:dyDescent="0.25">
      <c r="P2478" s="521"/>
      <c r="V2478" s="521"/>
      <c r="AB2478" s="266"/>
    </row>
    <row r="2479" spans="16:28" ht="15" customHeight="1" x14ac:dyDescent="0.25">
      <c r="P2479" s="521"/>
      <c r="V2479" s="521"/>
      <c r="AB2479" s="266"/>
    </row>
    <row r="2480" spans="16:28" ht="15" customHeight="1" x14ac:dyDescent="0.25">
      <c r="P2480" s="521"/>
      <c r="V2480" s="521"/>
      <c r="AB2480" s="266"/>
    </row>
    <row r="2481" spans="16:28" ht="15" customHeight="1" x14ac:dyDescent="0.25">
      <c r="P2481" s="521"/>
      <c r="V2481" s="521"/>
      <c r="AB2481" s="266"/>
    </row>
    <row r="2482" spans="16:28" ht="15" customHeight="1" x14ac:dyDescent="0.25">
      <c r="P2482" s="521"/>
      <c r="V2482" s="521"/>
      <c r="AB2482" s="266"/>
    </row>
    <row r="2483" spans="16:28" ht="15" customHeight="1" x14ac:dyDescent="0.25">
      <c r="P2483" s="521"/>
      <c r="V2483" s="521"/>
      <c r="AB2483" s="266"/>
    </row>
    <row r="2484" spans="16:28" ht="15" customHeight="1" x14ac:dyDescent="0.25">
      <c r="P2484" s="521"/>
      <c r="V2484" s="521"/>
      <c r="AB2484" s="266"/>
    </row>
    <row r="2485" spans="16:28" ht="15" customHeight="1" x14ac:dyDescent="0.25">
      <c r="P2485" s="521"/>
      <c r="V2485" s="521"/>
      <c r="AB2485" s="266"/>
    </row>
    <row r="2486" spans="16:28" ht="15" customHeight="1" x14ac:dyDescent="0.25">
      <c r="P2486" s="521"/>
      <c r="V2486" s="521"/>
      <c r="AB2486" s="266"/>
    </row>
    <row r="2487" spans="16:28" ht="15" customHeight="1" x14ac:dyDescent="0.25">
      <c r="P2487" s="521"/>
      <c r="V2487" s="521"/>
      <c r="AB2487" s="266"/>
    </row>
    <row r="2488" spans="16:28" ht="15" customHeight="1" x14ac:dyDescent="0.25">
      <c r="P2488" s="521"/>
      <c r="V2488" s="521"/>
      <c r="AB2488" s="266"/>
    </row>
    <row r="2489" spans="16:28" ht="15" customHeight="1" x14ac:dyDescent="0.25">
      <c r="P2489" s="521"/>
      <c r="V2489" s="521"/>
      <c r="AB2489" s="266"/>
    </row>
    <row r="2490" spans="16:28" ht="15" customHeight="1" x14ac:dyDescent="0.25">
      <c r="P2490" s="521"/>
      <c r="V2490" s="521"/>
      <c r="AB2490" s="266"/>
    </row>
    <row r="2491" spans="16:28" ht="15" customHeight="1" x14ac:dyDescent="0.25">
      <c r="P2491" s="521"/>
      <c r="V2491" s="521"/>
      <c r="AB2491" s="266"/>
    </row>
    <row r="2492" spans="16:28" ht="15" customHeight="1" x14ac:dyDescent="0.25">
      <c r="P2492" s="521"/>
      <c r="V2492" s="521"/>
      <c r="AB2492" s="266"/>
    </row>
    <row r="2493" spans="16:28" ht="15" customHeight="1" x14ac:dyDescent="0.25">
      <c r="P2493" s="521"/>
      <c r="V2493" s="521"/>
      <c r="AB2493" s="266"/>
    </row>
    <row r="2494" spans="16:28" ht="15" customHeight="1" x14ac:dyDescent="0.25">
      <c r="P2494" s="521"/>
      <c r="V2494" s="521"/>
      <c r="AB2494" s="266"/>
    </row>
    <row r="2495" spans="16:28" ht="15" customHeight="1" x14ac:dyDescent="0.25">
      <c r="P2495" s="521"/>
      <c r="V2495" s="521"/>
      <c r="AB2495" s="266"/>
    </row>
    <row r="2496" spans="16:28" ht="15" customHeight="1" x14ac:dyDescent="0.25">
      <c r="P2496" s="521"/>
      <c r="V2496" s="521"/>
      <c r="AB2496" s="266"/>
    </row>
    <row r="2497" spans="16:28" ht="15" customHeight="1" x14ac:dyDescent="0.25">
      <c r="P2497" s="521"/>
      <c r="V2497" s="521"/>
      <c r="AB2497" s="266"/>
    </row>
    <row r="2498" spans="16:28" ht="15" customHeight="1" x14ac:dyDescent="0.25">
      <c r="P2498" s="521"/>
      <c r="V2498" s="521"/>
      <c r="AB2498" s="266"/>
    </row>
    <row r="2499" spans="16:28" ht="15" customHeight="1" x14ac:dyDescent="0.25">
      <c r="P2499" s="521"/>
      <c r="V2499" s="521"/>
      <c r="AB2499" s="266"/>
    </row>
    <row r="2500" spans="16:28" ht="15" customHeight="1" x14ac:dyDescent="0.25">
      <c r="P2500" s="521"/>
      <c r="V2500" s="521"/>
      <c r="AB2500" s="266"/>
    </row>
    <row r="2501" spans="16:28" ht="15" customHeight="1" x14ac:dyDescent="0.25">
      <c r="P2501" s="521"/>
      <c r="V2501" s="521"/>
      <c r="AB2501" s="266"/>
    </row>
    <row r="2502" spans="16:28" ht="15" customHeight="1" x14ac:dyDescent="0.25">
      <c r="P2502" s="521"/>
      <c r="V2502" s="521"/>
      <c r="AB2502" s="266"/>
    </row>
    <row r="2503" spans="16:28" ht="15" customHeight="1" x14ac:dyDescent="0.25">
      <c r="P2503" s="521"/>
      <c r="V2503" s="521"/>
      <c r="AB2503" s="266"/>
    </row>
    <row r="2504" spans="16:28" ht="15" customHeight="1" x14ac:dyDescent="0.25">
      <c r="P2504" s="521"/>
      <c r="V2504" s="521"/>
      <c r="AB2504" s="266"/>
    </row>
    <row r="2505" spans="16:28" ht="15" customHeight="1" x14ac:dyDescent="0.25">
      <c r="P2505" s="521"/>
      <c r="V2505" s="521"/>
      <c r="AB2505" s="266"/>
    </row>
    <row r="2506" spans="16:28" ht="15" customHeight="1" x14ac:dyDescent="0.25">
      <c r="P2506" s="521"/>
      <c r="V2506" s="521"/>
      <c r="AB2506" s="266"/>
    </row>
    <row r="2507" spans="16:28" ht="15" customHeight="1" x14ac:dyDescent="0.25">
      <c r="P2507" s="521"/>
      <c r="V2507" s="521"/>
      <c r="AB2507" s="266"/>
    </row>
    <row r="2508" spans="16:28" ht="15" customHeight="1" x14ac:dyDescent="0.25">
      <c r="P2508" s="521"/>
      <c r="V2508" s="521"/>
      <c r="AB2508" s="266"/>
    </row>
    <row r="2509" spans="16:28" ht="15" customHeight="1" x14ac:dyDescent="0.25">
      <c r="P2509" s="521"/>
      <c r="V2509" s="521"/>
      <c r="AB2509" s="266"/>
    </row>
    <row r="2510" spans="16:28" ht="15" customHeight="1" x14ac:dyDescent="0.25">
      <c r="P2510" s="521"/>
      <c r="V2510" s="521"/>
      <c r="AB2510" s="266"/>
    </row>
    <row r="2511" spans="16:28" ht="15" customHeight="1" x14ac:dyDescent="0.25">
      <c r="P2511" s="521"/>
      <c r="V2511" s="521"/>
      <c r="AB2511" s="266"/>
    </row>
    <row r="2512" spans="16:28" ht="15" customHeight="1" x14ac:dyDescent="0.25">
      <c r="P2512" s="521"/>
      <c r="V2512" s="521"/>
      <c r="AB2512" s="266"/>
    </row>
    <row r="2513" spans="16:28" ht="15" customHeight="1" x14ac:dyDescent="0.25">
      <c r="P2513" s="521"/>
      <c r="V2513" s="521"/>
      <c r="AB2513" s="266"/>
    </row>
    <row r="2514" spans="16:28" ht="15" customHeight="1" x14ac:dyDescent="0.25">
      <c r="P2514" s="521"/>
      <c r="V2514" s="521"/>
      <c r="AB2514" s="266"/>
    </row>
    <row r="2515" spans="16:28" ht="15" customHeight="1" x14ac:dyDescent="0.25">
      <c r="P2515" s="521"/>
      <c r="V2515" s="521"/>
      <c r="AB2515" s="266"/>
    </row>
    <row r="2516" spans="16:28" ht="15" customHeight="1" x14ac:dyDescent="0.25">
      <c r="P2516" s="521"/>
      <c r="V2516" s="521"/>
      <c r="AB2516" s="266"/>
    </row>
    <row r="2517" spans="16:28" ht="15" customHeight="1" x14ac:dyDescent="0.25">
      <c r="P2517" s="521"/>
      <c r="V2517" s="521"/>
      <c r="AB2517" s="266"/>
    </row>
    <row r="2518" spans="16:28" ht="15" customHeight="1" x14ac:dyDescent="0.25">
      <c r="P2518" s="521"/>
      <c r="V2518" s="521"/>
      <c r="AB2518" s="266"/>
    </row>
    <row r="2519" spans="16:28" ht="15" customHeight="1" x14ac:dyDescent="0.25">
      <c r="P2519" s="521"/>
      <c r="V2519" s="521"/>
      <c r="AB2519" s="266"/>
    </row>
    <row r="2520" spans="16:28" ht="15" customHeight="1" x14ac:dyDescent="0.25">
      <c r="P2520" s="521"/>
      <c r="V2520" s="521"/>
      <c r="AB2520" s="266"/>
    </row>
    <row r="2521" spans="16:28" ht="15" customHeight="1" x14ac:dyDescent="0.25">
      <c r="P2521" s="521"/>
      <c r="V2521" s="521"/>
      <c r="AB2521" s="266"/>
    </row>
    <row r="2522" spans="16:28" ht="15" customHeight="1" x14ac:dyDescent="0.25">
      <c r="P2522" s="521"/>
      <c r="V2522" s="521"/>
      <c r="AB2522" s="266"/>
    </row>
    <row r="2523" spans="16:28" ht="15" customHeight="1" x14ac:dyDescent="0.25">
      <c r="P2523" s="521"/>
      <c r="V2523" s="521"/>
      <c r="AB2523" s="266"/>
    </row>
    <row r="2524" spans="16:28" ht="15" customHeight="1" x14ac:dyDescent="0.25">
      <c r="P2524" s="521"/>
      <c r="V2524" s="521"/>
      <c r="AB2524" s="266"/>
    </row>
    <row r="2525" spans="16:28" ht="15" customHeight="1" x14ac:dyDescent="0.25">
      <c r="P2525" s="521"/>
      <c r="V2525" s="521"/>
      <c r="AB2525" s="266"/>
    </row>
    <row r="2526" spans="16:28" ht="15" customHeight="1" x14ac:dyDescent="0.25">
      <c r="P2526" s="521"/>
      <c r="V2526" s="521"/>
      <c r="AB2526" s="266"/>
    </row>
    <row r="2527" spans="16:28" ht="15" customHeight="1" x14ac:dyDescent="0.25">
      <c r="P2527" s="521"/>
      <c r="V2527" s="521"/>
      <c r="AB2527" s="266"/>
    </row>
    <row r="2528" spans="16:28" ht="15" customHeight="1" x14ac:dyDescent="0.25">
      <c r="P2528" s="521"/>
      <c r="V2528" s="521"/>
      <c r="AB2528" s="266"/>
    </row>
    <row r="2529" spans="16:28" ht="15" customHeight="1" x14ac:dyDescent="0.25">
      <c r="P2529" s="521"/>
      <c r="V2529" s="521"/>
      <c r="AB2529" s="266"/>
    </row>
    <row r="2530" spans="16:28" ht="15" customHeight="1" x14ac:dyDescent="0.25">
      <c r="P2530" s="521"/>
      <c r="V2530" s="521"/>
      <c r="AB2530" s="266"/>
    </row>
    <row r="2531" spans="16:28" ht="15" customHeight="1" x14ac:dyDescent="0.25">
      <c r="P2531" s="521"/>
      <c r="V2531" s="521"/>
      <c r="AB2531" s="266"/>
    </row>
    <row r="2532" spans="16:28" ht="15" customHeight="1" x14ac:dyDescent="0.25">
      <c r="P2532" s="521"/>
      <c r="V2532" s="521"/>
      <c r="AB2532" s="266"/>
    </row>
    <row r="2533" spans="16:28" ht="15" customHeight="1" x14ac:dyDescent="0.25">
      <c r="P2533" s="521"/>
      <c r="V2533" s="521"/>
      <c r="AB2533" s="266"/>
    </row>
    <row r="2534" spans="16:28" ht="15" customHeight="1" x14ac:dyDescent="0.25">
      <c r="P2534" s="521"/>
      <c r="V2534" s="521"/>
      <c r="AB2534" s="266"/>
    </row>
    <row r="2535" spans="16:28" ht="15" customHeight="1" x14ac:dyDescent="0.25">
      <c r="P2535" s="521"/>
      <c r="V2535" s="521"/>
      <c r="AB2535" s="266"/>
    </row>
    <row r="2536" spans="16:28" ht="15" customHeight="1" x14ac:dyDescent="0.25">
      <c r="P2536" s="521"/>
      <c r="V2536" s="521"/>
      <c r="AB2536" s="266"/>
    </row>
    <row r="2537" spans="16:28" ht="15" customHeight="1" x14ac:dyDescent="0.25">
      <c r="P2537" s="521"/>
      <c r="V2537" s="521"/>
      <c r="AB2537" s="266"/>
    </row>
    <row r="2538" spans="16:28" ht="15" customHeight="1" x14ac:dyDescent="0.25">
      <c r="P2538" s="521"/>
      <c r="V2538" s="521"/>
      <c r="AB2538" s="266"/>
    </row>
    <row r="2539" spans="16:28" ht="15" customHeight="1" x14ac:dyDescent="0.25">
      <c r="P2539" s="521"/>
      <c r="V2539" s="521"/>
      <c r="AB2539" s="266"/>
    </row>
    <row r="2540" spans="16:28" ht="15" customHeight="1" x14ac:dyDescent="0.25">
      <c r="P2540" s="521"/>
      <c r="V2540" s="521"/>
      <c r="AB2540" s="266"/>
    </row>
    <row r="2541" spans="16:28" ht="15" customHeight="1" x14ac:dyDescent="0.25">
      <c r="P2541" s="521"/>
      <c r="V2541" s="521"/>
      <c r="AB2541" s="266"/>
    </row>
    <row r="2542" spans="16:28" ht="15" customHeight="1" x14ac:dyDescent="0.25">
      <c r="P2542" s="521"/>
      <c r="V2542" s="521"/>
      <c r="AB2542" s="266"/>
    </row>
    <row r="2543" spans="16:28" ht="15" customHeight="1" x14ac:dyDescent="0.25">
      <c r="P2543" s="521"/>
      <c r="V2543" s="521"/>
      <c r="AB2543" s="266"/>
    </row>
    <row r="2544" spans="16:28" ht="15" customHeight="1" x14ac:dyDescent="0.25">
      <c r="P2544" s="521"/>
      <c r="V2544" s="521"/>
      <c r="AB2544" s="266"/>
    </row>
    <row r="2545" spans="16:28" ht="15" customHeight="1" x14ac:dyDescent="0.25">
      <c r="P2545" s="521"/>
      <c r="V2545" s="521"/>
      <c r="AB2545" s="266"/>
    </row>
    <row r="2546" spans="16:28" ht="15" customHeight="1" x14ac:dyDescent="0.25">
      <c r="P2546" s="521"/>
      <c r="V2546" s="521"/>
      <c r="AB2546" s="266"/>
    </row>
    <row r="2547" spans="16:28" ht="15" customHeight="1" x14ac:dyDescent="0.25">
      <c r="P2547" s="521"/>
      <c r="V2547" s="521"/>
      <c r="AB2547" s="266"/>
    </row>
    <row r="2548" spans="16:28" ht="15" customHeight="1" x14ac:dyDescent="0.25">
      <c r="P2548" s="521"/>
      <c r="V2548" s="521"/>
      <c r="AB2548" s="266"/>
    </row>
    <row r="2549" spans="16:28" ht="15" customHeight="1" x14ac:dyDescent="0.25">
      <c r="P2549" s="521"/>
      <c r="V2549" s="521"/>
      <c r="AB2549" s="266"/>
    </row>
    <row r="2550" spans="16:28" ht="15" customHeight="1" x14ac:dyDescent="0.25">
      <c r="P2550" s="521"/>
      <c r="V2550" s="521"/>
      <c r="AB2550" s="266"/>
    </row>
    <row r="2551" spans="16:28" ht="15" customHeight="1" x14ac:dyDescent="0.25">
      <c r="P2551" s="521"/>
      <c r="V2551" s="521"/>
      <c r="AB2551" s="266"/>
    </row>
    <row r="2552" spans="16:28" ht="15" customHeight="1" x14ac:dyDescent="0.25">
      <c r="P2552" s="521"/>
      <c r="V2552" s="521"/>
      <c r="AB2552" s="266"/>
    </row>
    <row r="2553" spans="16:28" ht="15" customHeight="1" x14ac:dyDescent="0.25">
      <c r="P2553" s="521"/>
      <c r="V2553" s="521"/>
      <c r="AB2553" s="266"/>
    </row>
    <row r="2554" spans="16:28" ht="15" customHeight="1" x14ac:dyDescent="0.25">
      <c r="P2554" s="521"/>
      <c r="V2554" s="521"/>
      <c r="AB2554" s="266"/>
    </row>
    <row r="2555" spans="16:28" ht="15" customHeight="1" x14ac:dyDescent="0.25">
      <c r="P2555" s="521"/>
      <c r="V2555" s="521"/>
      <c r="AB2555" s="266"/>
    </row>
    <row r="2556" spans="16:28" ht="15" customHeight="1" x14ac:dyDescent="0.25">
      <c r="P2556" s="521"/>
      <c r="V2556" s="521"/>
      <c r="AB2556" s="266"/>
    </row>
    <row r="2557" spans="16:28" ht="15" customHeight="1" x14ac:dyDescent="0.25">
      <c r="P2557" s="521"/>
      <c r="V2557" s="521"/>
      <c r="AB2557" s="266"/>
    </row>
    <row r="2558" spans="16:28" ht="15" customHeight="1" x14ac:dyDescent="0.25">
      <c r="P2558" s="521"/>
      <c r="V2558" s="521"/>
      <c r="AB2558" s="266"/>
    </row>
    <row r="2559" spans="16:28" ht="15" customHeight="1" x14ac:dyDescent="0.25">
      <c r="P2559" s="521"/>
      <c r="V2559" s="521"/>
      <c r="AB2559" s="266"/>
    </row>
    <row r="2560" spans="16:28" ht="15" customHeight="1" x14ac:dyDescent="0.25">
      <c r="P2560" s="521"/>
      <c r="V2560" s="521"/>
      <c r="AB2560" s="266"/>
    </row>
    <row r="2561" spans="16:28" ht="15" customHeight="1" x14ac:dyDescent="0.25">
      <c r="P2561" s="521"/>
      <c r="V2561" s="521"/>
      <c r="AB2561" s="266"/>
    </row>
    <row r="2562" spans="16:28" ht="15" customHeight="1" x14ac:dyDescent="0.25">
      <c r="P2562" s="521"/>
      <c r="V2562" s="521"/>
      <c r="AB2562" s="266"/>
    </row>
    <row r="2563" spans="16:28" ht="15" customHeight="1" x14ac:dyDescent="0.25">
      <c r="P2563" s="521"/>
      <c r="V2563" s="521"/>
      <c r="AB2563" s="266"/>
    </row>
    <row r="2564" spans="16:28" ht="15" customHeight="1" x14ac:dyDescent="0.25">
      <c r="P2564" s="521"/>
      <c r="V2564" s="521"/>
      <c r="AB2564" s="266"/>
    </row>
    <row r="2565" spans="16:28" ht="15" customHeight="1" x14ac:dyDescent="0.25">
      <c r="P2565" s="521"/>
      <c r="V2565" s="521"/>
      <c r="AB2565" s="266"/>
    </row>
    <row r="2566" spans="16:28" ht="15" customHeight="1" x14ac:dyDescent="0.25">
      <c r="P2566" s="521"/>
      <c r="V2566" s="521"/>
      <c r="AB2566" s="266"/>
    </row>
    <row r="2567" spans="16:28" ht="15" customHeight="1" x14ac:dyDescent="0.25">
      <c r="P2567" s="521"/>
      <c r="V2567" s="521"/>
      <c r="AB2567" s="266"/>
    </row>
    <row r="2568" spans="16:28" ht="15" customHeight="1" x14ac:dyDescent="0.25">
      <c r="P2568" s="521"/>
      <c r="V2568" s="521"/>
      <c r="AB2568" s="266"/>
    </row>
    <row r="2569" spans="16:28" ht="15" customHeight="1" x14ac:dyDescent="0.25">
      <c r="P2569" s="521"/>
      <c r="V2569" s="521"/>
      <c r="AB2569" s="266"/>
    </row>
    <row r="2570" spans="16:28" ht="15" customHeight="1" x14ac:dyDescent="0.25">
      <c r="P2570" s="521"/>
      <c r="V2570" s="521"/>
      <c r="AB2570" s="266"/>
    </row>
    <row r="2571" spans="16:28" ht="15" customHeight="1" x14ac:dyDescent="0.25">
      <c r="P2571" s="521"/>
      <c r="V2571" s="521"/>
      <c r="AB2571" s="266"/>
    </row>
    <row r="2572" spans="16:28" ht="15" customHeight="1" x14ac:dyDescent="0.25">
      <c r="P2572" s="521"/>
      <c r="V2572" s="521"/>
      <c r="AB2572" s="266"/>
    </row>
    <row r="2573" spans="16:28" ht="15" customHeight="1" x14ac:dyDescent="0.25">
      <c r="P2573" s="521"/>
      <c r="V2573" s="521"/>
      <c r="AB2573" s="266"/>
    </row>
    <row r="2574" spans="16:28" ht="15" customHeight="1" x14ac:dyDescent="0.25">
      <c r="P2574" s="521"/>
      <c r="V2574" s="521"/>
      <c r="AB2574" s="266"/>
    </row>
    <row r="2575" spans="16:28" ht="15" customHeight="1" x14ac:dyDescent="0.25">
      <c r="P2575" s="521"/>
      <c r="V2575" s="521"/>
      <c r="AB2575" s="266"/>
    </row>
    <row r="2576" spans="16:28" ht="15" customHeight="1" x14ac:dyDescent="0.25">
      <c r="P2576" s="521"/>
      <c r="V2576" s="521"/>
      <c r="AB2576" s="266"/>
    </row>
    <row r="2577" spans="16:28" ht="15" customHeight="1" x14ac:dyDescent="0.25">
      <c r="P2577" s="521"/>
      <c r="V2577" s="521"/>
      <c r="AB2577" s="266"/>
    </row>
    <row r="2578" spans="16:28" ht="15" customHeight="1" x14ac:dyDescent="0.25">
      <c r="P2578" s="521"/>
      <c r="V2578" s="521"/>
      <c r="AB2578" s="266"/>
    </row>
    <row r="2579" spans="16:28" ht="15" customHeight="1" x14ac:dyDescent="0.25">
      <c r="P2579" s="521"/>
      <c r="V2579" s="521"/>
      <c r="AB2579" s="266"/>
    </row>
    <row r="2580" spans="16:28" ht="15" customHeight="1" x14ac:dyDescent="0.25">
      <c r="P2580" s="521"/>
      <c r="V2580" s="521"/>
      <c r="AB2580" s="266"/>
    </row>
    <row r="2581" spans="16:28" ht="15" customHeight="1" x14ac:dyDescent="0.25">
      <c r="P2581" s="521"/>
      <c r="V2581" s="521"/>
      <c r="AB2581" s="266"/>
    </row>
    <row r="2582" spans="16:28" ht="15" customHeight="1" x14ac:dyDescent="0.25">
      <c r="P2582" s="521"/>
      <c r="V2582" s="521"/>
      <c r="AB2582" s="266"/>
    </row>
    <row r="2583" spans="16:28" ht="15" customHeight="1" x14ac:dyDescent="0.25">
      <c r="P2583" s="521"/>
      <c r="V2583" s="521"/>
      <c r="AB2583" s="266"/>
    </row>
    <row r="2584" spans="16:28" ht="15" customHeight="1" x14ac:dyDescent="0.25">
      <c r="P2584" s="521"/>
      <c r="V2584" s="521"/>
      <c r="AB2584" s="266"/>
    </row>
    <row r="2585" spans="16:28" ht="15" customHeight="1" x14ac:dyDescent="0.25">
      <c r="P2585" s="521"/>
      <c r="V2585" s="521"/>
      <c r="AB2585" s="266"/>
    </row>
    <row r="2586" spans="16:28" ht="15" customHeight="1" x14ac:dyDescent="0.25">
      <c r="P2586" s="521"/>
      <c r="V2586" s="521"/>
      <c r="AB2586" s="266"/>
    </row>
    <row r="2587" spans="16:28" ht="15" customHeight="1" x14ac:dyDescent="0.25">
      <c r="P2587" s="521"/>
      <c r="V2587" s="521"/>
      <c r="AB2587" s="266"/>
    </row>
    <row r="2588" spans="16:28" ht="15" customHeight="1" x14ac:dyDescent="0.25">
      <c r="P2588" s="521"/>
      <c r="V2588" s="521"/>
      <c r="AB2588" s="266"/>
    </row>
    <row r="2589" spans="16:28" ht="15" customHeight="1" x14ac:dyDescent="0.25">
      <c r="P2589" s="521"/>
      <c r="V2589" s="521"/>
      <c r="AB2589" s="266"/>
    </row>
    <row r="2590" spans="16:28" ht="15" customHeight="1" x14ac:dyDescent="0.25">
      <c r="P2590" s="521"/>
      <c r="V2590" s="521"/>
      <c r="AB2590" s="266"/>
    </row>
    <row r="2591" spans="16:28" ht="15" customHeight="1" x14ac:dyDescent="0.25">
      <c r="P2591" s="521"/>
      <c r="V2591" s="521"/>
      <c r="AB2591" s="266"/>
    </row>
    <row r="2592" spans="16:28" ht="15" customHeight="1" x14ac:dyDescent="0.25">
      <c r="P2592" s="521"/>
      <c r="V2592" s="521"/>
      <c r="AB2592" s="266"/>
    </row>
    <row r="2593" spans="16:28" ht="15" customHeight="1" x14ac:dyDescent="0.25">
      <c r="P2593" s="521"/>
      <c r="V2593" s="521"/>
      <c r="AB2593" s="266"/>
    </row>
    <row r="2594" spans="16:28" ht="15" customHeight="1" x14ac:dyDescent="0.25">
      <c r="P2594" s="521"/>
      <c r="V2594" s="521"/>
      <c r="AB2594" s="266"/>
    </row>
    <row r="2595" spans="16:28" ht="15" customHeight="1" x14ac:dyDescent="0.25">
      <c r="P2595" s="521"/>
      <c r="V2595" s="521"/>
      <c r="AB2595" s="266"/>
    </row>
    <row r="2596" spans="16:28" ht="15" customHeight="1" x14ac:dyDescent="0.25">
      <c r="P2596" s="521"/>
      <c r="V2596" s="521"/>
      <c r="AB2596" s="266"/>
    </row>
    <row r="2597" spans="16:28" ht="15" customHeight="1" x14ac:dyDescent="0.25">
      <c r="P2597" s="521"/>
      <c r="V2597" s="521"/>
      <c r="AB2597" s="266"/>
    </row>
    <row r="2598" spans="16:28" ht="15" customHeight="1" x14ac:dyDescent="0.25">
      <c r="P2598" s="521"/>
      <c r="V2598" s="521"/>
      <c r="AB2598" s="266"/>
    </row>
    <row r="2599" spans="16:28" ht="15" customHeight="1" x14ac:dyDescent="0.25">
      <c r="P2599" s="521"/>
      <c r="V2599" s="521"/>
      <c r="AB2599" s="266"/>
    </row>
    <row r="2600" spans="16:28" ht="15" customHeight="1" x14ac:dyDescent="0.25">
      <c r="P2600" s="521"/>
      <c r="V2600" s="521"/>
      <c r="AB2600" s="266"/>
    </row>
    <row r="2601" spans="16:28" ht="15" customHeight="1" x14ac:dyDescent="0.25">
      <c r="P2601" s="521"/>
      <c r="V2601" s="521"/>
      <c r="AB2601" s="266"/>
    </row>
    <row r="2602" spans="16:28" ht="15" customHeight="1" x14ac:dyDescent="0.25">
      <c r="P2602" s="521"/>
      <c r="V2602" s="521"/>
      <c r="AB2602" s="266"/>
    </row>
    <row r="2603" spans="16:28" ht="15" customHeight="1" x14ac:dyDescent="0.25">
      <c r="P2603" s="521"/>
      <c r="V2603" s="521"/>
      <c r="AB2603" s="266"/>
    </row>
    <row r="2604" spans="16:28" ht="15" customHeight="1" x14ac:dyDescent="0.25">
      <c r="P2604" s="521"/>
      <c r="V2604" s="521"/>
      <c r="AB2604" s="266"/>
    </row>
    <row r="2605" spans="16:28" ht="15" customHeight="1" x14ac:dyDescent="0.25">
      <c r="P2605" s="521"/>
      <c r="V2605" s="521"/>
      <c r="AB2605" s="266"/>
    </row>
    <row r="2606" spans="16:28" ht="15" customHeight="1" x14ac:dyDescent="0.25">
      <c r="P2606" s="521"/>
      <c r="V2606" s="521"/>
      <c r="AB2606" s="266"/>
    </row>
    <row r="2607" spans="16:28" ht="15" customHeight="1" x14ac:dyDescent="0.25">
      <c r="P2607" s="521"/>
      <c r="V2607" s="521"/>
      <c r="AB2607" s="266"/>
    </row>
    <row r="2608" spans="16:28" ht="15" customHeight="1" x14ac:dyDescent="0.25">
      <c r="P2608" s="521"/>
      <c r="V2608" s="521"/>
      <c r="AB2608" s="266"/>
    </row>
    <row r="2609" spans="16:28" ht="15" customHeight="1" x14ac:dyDescent="0.25">
      <c r="P2609" s="521"/>
      <c r="V2609" s="521"/>
      <c r="AB2609" s="266"/>
    </row>
    <row r="2610" spans="16:28" ht="15" customHeight="1" x14ac:dyDescent="0.25">
      <c r="P2610" s="521"/>
      <c r="V2610" s="521"/>
      <c r="AB2610" s="266"/>
    </row>
    <row r="2611" spans="16:28" ht="15" customHeight="1" x14ac:dyDescent="0.25">
      <c r="P2611" s="521"/>
      <c r="V2611" s="521"/>
      <c r="AB2611" s="266"/>
    </row>
    <row r="2612" spans="16:28" ht="15" customHeight="1" x14ac:dyDescent="0.25">
      <c r="P2612" s="521"/>
      <c r="V2612" s="521"/>
      <c r="AB2612" s="266"/>
    </row>
    <row r="2613" spans="16:28" ht="15" customHeight="1" x14ac:dyDescent="0.25">
      <c r="P2613" s="521"/>
      <c r="V2613" s="521"/>
      <c r="AB2613" s="266"/>
    </row>
    <row r="2614" spans="16:28" ht="15" customHeight="1" x14ac:dyDescent="0.25">
      <c r="P2614" s="521"/>
      <c r="V2614" s="521"/>
      <c r="AB2614" s="266"/>
    </row>
    <row r="2615" spans="16:28" ht="15" customHeight="1" x14ac:dyDescent="0.25">
      <c r="P2615" s="521"/>
      <c r="V2615" s="521"/>
      <c r="AB2615" s="266"/>
    </row>
    <row r="2616" spans="16:28" ht="15" customHeight="1" x14ac:dyDescent="0.25">
      <c r="P2616" s="521"/>
      <c r="V2616" s="521"/>
      <c r="AB2616" s="266"/>
    </row>
    <row r="2617" spans="16:28" ht="15" customHeight="1" x14ac:dyDescent="0.25">
      <c r="P2617" s="521"/>
      <c r="V2617" s="521"/>
      <c r="AB2617" s="266"/>
    </row>
    <row r="2618" spans="16:28" ht="15" customHeight="1" x14ac:dyDescent="0.25">
      <c r="P2618" s="521"/>
      <c r="V2618" s="521"/>
      <c r="AB2618" s="266"/>
    </row>
    <row r="2619" spans="16:28" ht="15" customHeight="1" x14ac:dyDescent="0.25">
      <c r="P2619" s="521"/>
      <c r="V2619" s="521"/>
      <c r="AB2619" s="266"/>
    </row>
    <row r="2620" spans="16:28" ht="15" customHeight="1" x14ac:dyDescent="0.25">
      <c r="P2620" s="521"/>
      <c r="V2620" s="521"/>
      <c r="AB2620" s="266"/>
    </row>
    <row r="2621" spans="16:28" ht="15" customHeight="1" x14ac:dyDescent="0.25">
      <c r="P2621" s="521"/>
      <c r="V2621" s="521"/>
      <c r="AB2621" s="266"/>
    </row>
    <row r="2622" spans="16:28" ht="15" customHeight="1" x14ac:dyDescent="0.25">
      <c r="P2622" s="521"/>
      <c r="V2622" s="521"/>
      <c r="AB2622" s="266"/>
    </row>
    <row r="2623" spans="16:28" ht="15" customHeight="1" x14ac:dyDescent="0.25">
      <c r="P2623" s="521"/>
      <c r="V2623" s="521"/>
      <c r="AB2623" s="266"/>
    </row>
    <row r="2624" spans="16:28" ht="15" customHeight="1" x14ac:dyDescent="0.25">
      <c r="P2624" s="521"/>
      <c r="V2624" s="521"/>
      <c r="AB2624" s="266"/>
    </row>
    <row r="2625" spans="16:28" ht="15" customHeight="1" x14ac:dyDescent="0.25">
      <c r="P2625" s="521"/>
      <c r="V2625" s="521"/>
      <c r="AB2625" s="266"/>
    </row>
    <row r="2626" spans="16:28" ht="15" customHeight="1" x14ac:dyDescent="0.25">
      <c r="P2626" s="521"/>
      <c r="V2626" s="521"/>
      <c r="AB2626" s="266"/>
    </row>
    <row r="2627" spans="16:28" ht="15" customHeight="1" x14ac:dyDescent="0.25">
      <c r="P2627" s="521"/>
      <c r="V2627" s="521"/>
      <c r="AB2627" s="266"/>
    </row>
    <row r="2628" spans="16:28" ht="15" customHeight="1" x14ac:dyDescent="0.25">
      <c r="P2628" s="521"/>
      <c r="V2628" s="521"/>
      <c r="AB2628" s="266"/>
    </row>
    <row r="2629" spans="16:28" ht="15" customHeight="1" x14ac:dyDescent="0.25">
      <c r="P2629" s="521"/>
      <c r="V2629" s="521"/>
      <c r="AB2629" s="266"/>
    </row>
    <row r="2630" spans="16:28" ht="15" customHeight="1" x14ac:dyDescent="0.25">
      <c r="P2630" s="521"/>
      <c r="V2630" s="521"/>
      <c r="AB2630" s="266"/>
    </row>
    <row r="2631" spans="16:28" ht="15" customHeight="1" x14ac:dyDescent="0.25">
      <c r="P2631" s="521"/>
      <c r="V2631" s="521"/>
      <c r="AB2631" s="266"/>
    </row>
    <row r="2632" spans="16:28" ht="15" customHeight="1" x14ac:dyDescent="0.25">
      <c r="P2632" s="521"/>
      <c r="V2632" s="521"/>
      <c r="AB2632" s="266"/>
    </row>
    <row r="2633" spans="16:28" ht="15" customHeight="1" x14ac:dyDescent="0.25">
      <c r="P2633" s="521"/>
      <c r="V2633" s="521"/>
      <c r="AB2633" s="266"/>
    </row>
    <row r="2634" spans="16:28" ht="15" customHeight="1" x14ac:dyDescent="0.25">
      <c r="P2634" s="521"/>
      <c r="V2634" s="521"/>
      <c r="AB2634" s="266"/>
    </row>
    <row r="2635" spans="16:28" ht="15" customHeight="1" x14ac:dyDescent="0.25">
      <c r="P2635" s="521"/>
      <c r="V2635" s="521"/>
      <c r="AB2635" s="266"/>
    </row>
    <row r="2636" spans="16:28" ht="15" customHeight="1" x14ac:dyDescent="0.25">
      <c r="P2636" s="521"/>
      <c r="V2636" s="521"/>
      <c r="AB2636" s="266"/>
    </row>
    <row r="2637" spans="16:28" ht="15" customHeight="1" x14ac:dyDescent="0.25">
      <c r="P2637" s="521"/>
      <c r="V2637" s="521"/>
      <c r="AB2637" s="266"/>
    </row>
    <row r="2638" spans="16:28" ht="15" customHeight="1" x14ac:dyDescent="0.25">
      <c r="P2638" s="521"/>
      <c r="V2638" s="521"/>
      <c r="AB2638" s="266"/>
    </row>
    <row r="2639" spans="16:28" ht="15" customHeight="1" x14ac:dyDescent="0.25">
      <c r="P2639" s="521"/>
      <c r="V2639" s="521"/>
      <c r="AB2639" s="266"/>
    </row>
    <row r="2640" spans="16:28" ht="15" customHeight="1" x14ac:dyDescent="0.25">
      <c r="P2640" s="521"/>
      <c r="V2640" s="521"/>
      <c r="AB2640" s="266"/>
    </row>
    <row r="2641" spans="16:28" ht="15" customHeight="1" x14ac:dyDescent="0.25">
      <c r="P2641" s="521"/>
      <c r="V2641" s="521"/>
      <c r="AB2641" s="266"/>
    </row>
    <row r="2642" spans="16:28" ht="15" customHeight="1" x14ac:dyDescent="0.25">
      <c r="P2642" s="521"/>
      <c r="V2642" s="521"/>
      <c r="AB2642" s="266"/>
    </row>
    <row r="2643" spans="16:28" ht="15" customHeight="1" x14ac:dyDescent="0.25">
      <c r="P2643" s="521"/>
      <c r="V2643" s="521"/>
      <c r="AB2643" s="266"/>
    </row>
    <row r="2644" spans="16:28" ht="15" customHeight="1" x14ac:dyDescent="0.25">
      <c r="P2644" s="521"/>
      <c r="V2644" s="521"/>
      <c r="AB2644" s="266"/>
    </row>
    <row r="2645" spans="16:28" ht="15" customHeight="1" x14ac:dyDescent="0.25">
      <c r="P2645" s="521"/>
      <c r="V2645" s="521"/>
      <c r="AB2645" s="266"/>
    </row>
    <row r="2646" spans="16:28" ht="15" customHeight="1" x14ac:dyDescent="0.25">
      <c r="P2646" s="521"/>
      <c r="V2646" s="521"/>
      <c r="AB2646" s="266"/>
    </row>
    <row r="2647" spans="16:28" ht="15" customHeight="1" x14ac:dyDescent="0.25">
      <c r="P2647" s="521"/>
      <c r="V2647" s="521"/>
      <c r="AB2647" s="266"/>
    </row>
    <row r="2648" spans="16:28" ht="15" customHeight="1" x14ac:dyDescent="0.25">
      <c r="P2648" s="521"/>
      <c r="V2648" s="521"/>
      <c r="AB2648" s="266"/>
    </row>
    <row r="2649" spans="16:28" ht="15" customHeight="1" x14ac:dyDescent="0.25">
      <c r="P2649" s="521"/>
      <c r="V2649" s="521"/>
      <c r="AB2649" s="266"/>
    </row>
    <row r="2650" spans="16:28" ht="15" customHeight="1" x14ac:dyDescent="0.25">
      <c r="P2650" s="521"/>
      <c r="V2650" s="521"/>
      <c r="AB2650" s="266"/>
    </row>
    <row r="2651" spans="16:28" ht="15" customHeight="1" x14ac:dyDescent="0.25">
      <c r="P2651" s="521"/>
      <c r="V2651" s="521"/>
      <c r="AB2651" s="266"/>
    </row>
    <row r="2652" spans="16:28" ht="15" customHeight="1" x14ac:dyDescent="0.25">
      <c r="P2652" s="521"/>
      <c r="V2652" s="521"/>
      <c r="AB2652" s="266"/>
    </row>
    <row r="2653" spans="16:28" ht="15" customHeight="1" x14ac:dyDescent="0.25">
      <c r="P2653" s="521"/>
      <c r="V2653" s="521"/>
      <c r="AB2653" s="266"/>
    </row>
    <row r="2654" spans="16:28" ht="15" customHeight="1" x14ac:dyDescent="0.25">
      <c r="P2654" s="521"/>
      <c r="V2654" s="521"/>
      <c r="AB2654" s="266"/>
    </row>
    <row r="2655" spans="16:28" ht="15" customHeight="1" x14ac:dyDescent="0.25">
      <c r="P2655" s="521"/>
      <c r="V2655" s="521"/>
      <c r="AB2655" s="266"/>
    </row>
    <row r="2656" spans="16:28" ht="15" customHeight="1" x14ac:dyDescent="0.25">
      <c r="P2656" s="521"/>
      <c r="V2656" s="521"/>
      <c r="AB2656" s="266"/>
    </row>
    <row r="2657" spans="16:28" ht="15" customHeight="1" x14ac:dyDescent="0.25">
      <c r="P2657" s="521"/>
      <c r="V2657" s="521"/>
      <c r="AB2657" s="266"/>
    </row>
    <row r="2658" spans="16:28" ht="15" customHeight="1" x14ac:dyDescent="0.25">
      <c r="P2658" s="521"/>
      <c r="V2658" s="521"/>
      <c r="AB2658" s="266"/>
    </row>
    <row r="2659" spans="16:28" ht="15" customHeight="1" x14ac:dyDescent="0.25">
      <c r="P2659" s="521"/>
      <c r="V2659" s="521"/>
      <c r="AB2659" s="266"/>
    </row>
    <row r="2660" spans="16:28" ht="15" customHeight="1" x14ac:dyDescent="0.25">
      <c r="P2660" s="521"/>
      <c r="V2660" s="521"/>
      <c r="AB2660" s="266"/>
    </row>
    <row r="2661" spans="16:28" ht="15" customHeight="1" x14ac:dyDescent="0.25">
      <c r="P2661" s="521"/>
      <c r="V2661" s="521"/>
      <c r="AB2661" s="266"/>
    </row>
    <row r="2662" spans="16:28" ht="15" customHeight="1" x14ac:dyDescent="0.25">
      <c r="P2662" s="521"/>
      <c r="V2662" s="521"/>
      <c r="AB2662" s="266"/>
    </row>
    <row r="2663" spans="16:28" ht="15" customHeight="1" x14ac:dyDescent="0.25">
      <c r="P2663" s="521"/>
      <c r="V2663" s="521"/>
      <c r="AB2663" s="266"/>
    </row>
    <row r="2664" spans="16:28" ht="15" customHeight="1" x14ac:dyDescent="0.25">
      <c r="P2664" s="521"/>
      <c r="V2664" s="521"/>
      <c r="AB2664" s="266"/>
    </row>
    <row r="2665" spans="16:28" ht="15" customHeight="1" x14ac:dyDescent="0.25">
      <c r="P2665" s="521"/>
      <c r="V2665" s="521"/>
      <c r="AB2665" s="266"/>
    </row>
    <row r="2666" spans="16:28" ht="15" customHeight="1" x14ac:dyDescent="0.25">
      <c r="P2666" s="521"/>
      <c r="V2666" s="521"/>
      <c r="AB2666" s="266"/>
    </row>
    <row r="2667" spans="16:28" ht="15" customHeight="1" x14ac:dyDescent="0.25">
      <c r="P2667" s="521"/>
      <c r="V2667" s="521"/>
      <c r="AB2667" s="266"/>
    </row>
    <row r="2668" spans="16:28" ht="15" customHeight="1" x14ac:dyDescent="0.25">
      <c r="P2668" s="521"/>
      <c r="V2668" s="521"/>
      <c r="AB2668" s="266"/>
    </row>
    <row r="2669" spans="16:28" ht="15" customHeight="1" x14ac:dyDescent="0.25">
      <c r="P2669" s="521"/>
      <c r="V2669" s="521"/>
      <c r="AB2669" s="266"/>
    </row>
    <row r="2670" spans="16:28" ht="15" customHeight="1" x14ac:dyDescent="0.25">
      <c r="P2670" s="521"/>
      <c r="V2670" s="521"/>
      <c r="AB2670" s="266"/>
    </row>
    <row r="2671" spans="16:28" ht="15" customHeight="1" x14ac:dyDescent="0.25">
      <c r="P2671" s="521"/>
      <c r="V2671" s="521"/>
      <c r="AB2671" s="266"/>
    </row>
    <row r="2672" spans="16:28" ht="15" customHeight="1" x14ac:dyDescent="0.25">
      <c r="P2672" s="521"/>
      <c r="V2672" s="521"/>
      <c r="AB2672" s="266"/>
    </row>
    <row r="2673" spans="16:28" ht="15" customHeight="1" x14ac:dyDescent="0.25">
      <c r="P2673" s="521"/>
      <c r="V2673" s="521"/>
      <c r="AB2673" s="266"/>
    </row>
    <row r="2674" spans="16:28" ht="15" customHeight="1" x14ac:dyDescent="0.25">
      <c r="P2674" s="521"/>
      <c r="V2674" s="521"/>
      <c r="AB2674" s="266"/>
    </row>
    <row r="2675" spans="16:28" ht="15" customHeight="1" x14ac:dyDescent="0.25">
      <c r="P2675" s="521"/>
      <c r="V2675" s="521"/>
      <c r="AB2675" s="266"/>
    </row>
    <row r="2676" spans="16:28" ht="15" customHeight="1" x14ac:dyDescent="0.25">
      <c r="P2676" s="521"/>
      <c r="V2676" s="521"/>
      <c r="AB2676" s="266"/>
    </row>
    <row r="2677" spans="16:28" ht="15" customHeight="1" x14ac:dyDescent="0.25">
      <c r="P2677" s="521"/>
      <c r="V2677" s="521"/>
      <c r="AB2677" s="266"/>
    </row>
    <row r="2678" spans="16:28" ht="15" customHeight="1" x14ac:dyDescent="0.25">
      <c r="P2678" s="521"/>
      <c r="V2678" s="521"/>
      <c r="AB2678" s="266"/>
    </row>
    <row r="2679" spans="16:28" ht="15" customHeight="1" x14ac:dyDescent="0.25">
      <c r="P2679" s="521"/>
      <c r="V2679" s="521"/>
      <c r="AB2679" s="266"/>
    </row>
    <row r="2680" spans="16:28" ht="15" customHeight="1" x14ac:dyDescent="0.25">
      <c r="P2680" s="521"/>
      <c r="V2680" s="521"/>
      <c r="AB2680" s="266"/>
    </row>
    <row r="2681" spans="16:28" ht="15" customHeight="1" x14ac:dyDescent="0.25">
      <c r="P2681" s="521"/>
      <c r="V2681" s="521"/>
      <c r="AB2681" s="266"/>
    </row>
    <row r="2682" spans="16:28" ht="15" customHeight="1" x14ac:dyDescent="0.25">
      <c r="P2682" s="521"/>
      <c r="V2682" s="521"/>
      <c r="AB2682" s="266"/>
    </row>
    <row r="2683" spans="16:28" ht="15" customHeight="1" x14ac:dyDescent="0.25">
      <c r="P2683" s="521"/>
      <c r="V2683" s="521"/>
      <c r="AB2683" s="266"/>
    </row>
    <row r="2684" spans="16:28" ht="15" customHeight="1" x14ac:dyDescent="0.25">
      <c r="P2684" s="521"/>
      <c r="V2684" s="521"/>
      <c r="AB2684" s="266"/>
    </row>
    <row r="2685" spans="16:28" ht="15" customHeight="1" x14ac:dyDescent="0.25">
      <c r="P2685" s="521"/>
      <c r="V2685" s="521"/>
      <c r="AB2685" s="266"/>
    </row>
    <row r="2686" spans="16:28" ht="15" customHeight="1" x14ac:dyDescent="0.25">
      <c r="P2686" s="521"/>
      <c r="V2686" s="521"/>
      <c r="AB2686" s="266"/>
    </row>
    <row r="2687" spans="16:28" ht="15" customHeight="1" x14ac:dyDescent="0.25">
      <c r="P2687" s="521"/>
      <c r="V2687" s="521"/>
      <c r="AB2687" s="266"/>
    </row>
    <row r="2688" spans="16:28" ht="15" customHeight="1" x14ac:dyDescent="0.25">
      <c r="P2688" s="521"/>
      <c r="V2688" s="521"/>
      <c r="AB2688" s="266"/>
    </row>
    <row r="2689" spans="16:28" ht="15" customHeight="1" x14ac:dyDescent="0.25">
      <c r="P2689" s="521"/>
      <c r="V2689" s="521"/>
      <c r="AB2689" s="266"/>
    </row>
    <row r="2690" spans="16:28" ht="15" customHeight="1" x14ac:dyDescent="0.25">
      <c r="P2690" s="521"/>
      <c r="V2690" s="521"/>
      <c r="AB2690" s="266"/>
    </row>
    <row r="2691" spans="16:28" ht="15" customHeight="1" x14ac:dyDescent="0.25">
      <c r="P2691" s="521"/>
      <c r="V2691" s="521"/>
      <c r="AB2691" s="266"/>
    </row>
    <row r="2692" spans="16:28" ht="15" customHeight="1" x14ac:dyDescent="0.25">
      <c r="P2692" s="521"/>
      <c r="V2692" s="521"/>
      <c r="AB2692" s="266"/>
    </row>
    <row r="2693" spans="16:28" ht="15" customHeight="1" x14ac:dyDescent="0.25">
      <c r="P2693" s="521"/>
      <c r="V2693" s="521"/>
      <c r="AB2693" s="266"/>
    </row>
    <row r="2694" spans="16:28" ht="15" customHeight="1" x14ac:dyDescent="0.25">
      <c r="P2694" s="521"/>
      <c r="V2694" s="521"/>
      <c r="AB2694" s="266"/>
    </row>
    <row r="2695" spans="16:28" ht="15" customHeight="1" x14ac:dyDescent="0.25">
      <c r="P2695" s="521"/>
      <c r="V2695" s="521"/>
      <c r="AB2695" s="266"/>
    </row>
    <row r="2696" spans="16:28" ht="15" customHeight="1" x14ac:dyDescent="0.25">
      <c r="P2696" s="521"/>
      <c r="V2696" s="521"/>
      <c r="AB2696" s="266"/>
    </row>
    <row r="2697" spans="16:28" ht="15" customHeight="1" x14ac:dyDescent="0.25">
      <c r="P2697" s="521"/>
      <c r="V2697" s="521"/>
      <c r="AB2697" s="266"/>
    </row>
    <row r="2698" spans="16:28" ht="15" customHeight="1" x14ac:dyDescent="0.25">
      <c r="P2698" s="521"/>
      <c r="V2698" s="521"/>
      <c r="AB2698" s="266"/>
    </row>
    <row r="2699" spans="16:28" ht="15" customHeight="1" x14ac:dyDescent="0.25">
      <c r="P2699" s="521"/>
      <c r="V2699" s="521"/>
      <c r="AB2699" s="266"/>
    </row>
    <row r="2700" spans="16:28" ht="15" customHeight="1" x14ac:dyDescent="0.25">
      <c r="P2700" s="521"/>
      <c r="V2700" s="521"/>
      <c r="AB2700" s="266"/>
    </row>
    <row r="2701" spans="16:28" ht="15" customHeight="1" x14ac:dyDescent="0.25">
      <c r="P2701" s="521"/>
      <c r="V2701" s="521"/>
      <c r="AB2701" s="266"/>
    </row>
    <row r="2702" spans="16:28" ht="15" customHeight="1" x14ac:dyDescent="0.25">
      <c r="P2702" s="521"/>
      <c r="V2702" s="521"/>
      <c r="AB2702" s="266"/>
    </row>
    <row r="2703" spans="16:28" ht="15" customHeight="1" x14ac:dyDescent="0.25">
      <c r="P2703" s="521"/>
      <c r="V2703" s="521"/>
      <c r="AB2703" s="266"/>
    </row>
    <row r="2704" spans="16:28" ht="15" customHeight="1" x14ac:dyDescent="0.25">
      <c r="P2704" s="521"/>
      <c r="V2704" s="521"/>
      <c r="AB2704" s="266"/>
    </row>
    <row r="2705" spans="16:28" ht="15" customHeight="1" x14ac:dyDescent="0.25">
      <c r="P2705" s="521"/>
      <c r="V2705" s="521"/>
      <c r="AB2705" s="266"/>
    </row>
    <row r="2706" spans="16:28" ht="15" customHeight="1" x14ac:dyDescent="0.25">
      <c r="P2706" s="521"/>
      <c r="V2706" s="521"/>
      <c r="AB2706" s="266"/>
    </row>
    <row r="2707" spans="16:28" ht="15" customHeight="1" x14ac:dyDescent="0.25">
      <c r="P2707" s="521"/>
      <c r="V2707" s="521"/>
      <c r="AB2707" s="266"/>
    </row>
    <row r="2708" spans="16:28" ht="15" customHeight="1" x14ac:dyDescent="0.25">
      <c r="P2708" s="521"/>
      <c r="V2708" s="521"/>
      <c r="AB2708" s="266"/>
    </row>
    <row r="2709" spans="16:28" ht="15" customHeight="1" x14ac:dyDescent="0.25">
      <c r="P2709" s="521"/>
      <c r="V2709" s="521"/>
      <c r="AB2709" s="266"/>
    </row>
    <row r="2710" spans="16:28" ht="15" customHeight="1" x14ac:dyDescent="0.25">
      <c r="P2710" s="521"/>
      <c r="V2710" s="521"/>
      <c r="AB2710" s="266"/>
    </row>
    <row r="2711" spans="16:28" ht="15" customHeight="1" x14ac:dyDescent="0.25">
      <c r="P2711" s="521"/>
      <c r="V2711" s="521"/>
      <c r="AB2711" s="266"/>
    </row>
    <row r="2712" spans="16:28" ht="15" customHeight="1" x14ac:dyDescent="0.25">
      <c r="P2712" s="521"/>
      <c r="V2712" s="521"/>
      <c r="AB2712" s="266"/>
    </row>
    <row r="2713" spans="16:28" ht="15" customHeight="1" x14ac:dyDescent="0.25">
      <c r="P2713" s="521"/>
      <c r="V2713" s="521"/>
      <c r="AB2713" s="266"/>
    </row>
    <row r="2714" spans="16:28" ht="15" customHeight="1" x14ac:dyDescent="0.25">
      <c r="P2714" s="521"/>
      <c r="V2714" s="521"/>
      <c r="AB2714" s="266"/>
    </row>
    <row r="2715" spans="16:28" ht="15" customHeight="1" x14ac:dyDescent="0.25">
      <c r="P2715" s="521"/>
      <c r="V2715" s="521"/>
      <c r="AB2715" s="266"/>
    </row>
    <row r="2716" spans="16:28" ht="15" customHeight="1" x14ac:dyDescent="0.25">
      <c r="P2716" s="521"/>
      <c r="V2716" s="521"/>
      <c r="AB2716" s="266"/>
    </row>
    <row r="2717" spans="16:28" ht="15" customHeight="1" x14ac:dyDescent="0.25">
      <c r="P2717" s="521"/>
      <c r="V2717" s="521"/>
      <c r="AB2717" s="266"/>
    </row>
    <row r="2718" spans="16:28" ht="15" customHeight="1" x14ac:dyDescent="0.25">
      <c r="P2718" s="521"/>
      <c r="V2718" s="521"/>
      <c r="AB2718" s="266"/>
    </row>
    <row r="2719" spans="16:28" ht="15" customHeight="1" x14ac:dyDescent="0.25">
      <c r="P2719" s="521"/>
      <c r="V2719" s="521"/>
      <c r="AB2719" s="266"/>
    </row>
    <row r="2720" spans="16:28" ht="15" customHeight="1" x14ac:dyDescent="0.25">
      <c r="P2720" s="521"/>
      <c r="V2720" s="521"/>
      <c r="AB2720" s="266"/>
    </row>
    <row r="2721" spans="16:28" ht="15" customHeight="1" x14ac:dyDescent="0.25">
      <c r="P2721" s="521"/>
      <c r="V2721" s="521"/>
      <c r="AB2721" s="266"/>
    </row>
    <row r="2722" spans="16:28" ht="15" customHeight="1" x14ac:dyDescent="0.25">
      <c r="P2722" s="521"/>
      <c r="V2722" s="521"/>
      <c r="AB2722" s="266"/>
    </row>
    <row r="2723" spans="16:28" ht="15" customHeight="1" x14ac:dyDescent="0.25">
      <c r="P2723" s="521"/>
      <c r="V2723" s="521"/>
      <c r="AB2723" s="266"/>
    </row>
    <row r="2724" spans="16:28" ht="15" customHeight="1" x14ac:dyDescent="0.25">
      <c r="P2724" s="521"/>
      <c r="V2724" s="521"/>
      <c r="AB2724" s="266"/>
    </row>
    <row r="2725" spans="16:28" ht="15" customHeight="1" x14ac:dyDescent="0.25">
      <c r="P2725" s="521"/>
      <c r="V2725" s="521"/>
      <c r="AB2725" s="266"/>
    </row>
    <row r="2726" spans="16:28" ht="15" customHeight="1" x14ac:dyDescent="0.25">
      <c r="P2726" s="521"/>
      <c r="V2726" s="521"/>
      <c r="AB2726" s="266"/>
    </row>
    <row r="2727" spans="16:28" ht="15" customHeight="1" x14ac:dyDescent="0.25">
      <c r="P2727" s="521"/>
      <c r="V2727" s="521"/>
      <c r="AB2727" s="266"/>
    </row>
    <row r="2728" spans="16:28" ht="15" customHeight="1" x14ac:dyDescent="0.25">
      <c r="P2728" s="521"/>
      <c r="V2728" s="521"/>
      <c r="AB2728" s="266"/>
    </row>
    <row r="2729" spans="16:28" ht="15" customHeight="1" x14ac:dyDescent="0.25">
      <c r="P2729" s="521"/>
      <c r="V2729" s="521"/>
      <c r="AB2729" s="266"/>
    </row>
    <row r="2730" spans="16:28" ht="15" customHeight="1" x14ac:dyDescent="0.25">
      <c r="P2730" s="521"/>
      <c r="V2730" s="521"/>
      <c r="AB2730" s="266"/>
    </row>
    <row r="2731" spans="16:28" ht="15" customHeight="1" x14ac:dyDescent="0.25">
      <c r="P2731" s="521"/>
      <c r="V2731" s="521"/>
      <c r="AB2731" s="266"/>
    </row>
    <row r="2732" spans="16:28" ht="15" customHeight="1" x14ac:dyDescent="0.25">
      <c r="P2732" s="521"/>
      <c r="V2732" s="521"/>
      <c r="AB2732" s="266"/>
    </row>
    <row r="2733" spans="16:28" ht="15" customHeight="1" x14ac:dyDescent="0.25">
      <c r="P2733" s="521"/>
      <c r="V2733" s="521"/>
      <c r="AB2733" s="266"/>
    </row>
    <row r="2734" spans="16:28" ht="15" customHeight="1" x14ac:dyDescent="0.25">
      <c r="P2734" s="521"/>
      <c r="V2734" s="521"/>
      <c r="AB2734" s="266"/>
    </row>
    <row r="2735" spans="16:28" ht="15" customHeight="1" x14ac:dyDescent="0.25">
      <c r="P2735" s="521"/>
      <c r="V2735" s="521"/>
      <c r="AB2735" s="266"/>
    </row>
    <row r="2736" spans="16:28" ht="15" customHeight="1" x14ac:dyDescent="0.25">
      <c r="P2736" s="521"/>
      <c r="V2736" s="521"/>
      <c r="AB2736" s="266"/>
    </row>
    <row r="2737" spans="16:28" ht="15" customHeight="1" x14ac:dyDescent="0.25">
      <c r="P2737" s="521"/>
      <c r="V2737" s="521"/>
      <c r="AB2737" s="266"/>
    </row>
    <row r="2738" spans="16:28" ht="15" customHeight="1" x14ac:dyDescent="0.25">
      <c r="P2738" s="521"/>
      <c r="V2738" s="521"/>
      <c r="AB2738" s="266"/>
    </row>
    <row r="2739" spans="16:28" ht="15" customHeight="1" x14ac:dyDescent="0.25">
      <c r="P2739" s="521"/>
      <c r="V2739" s="521"/>
      <c r="AB2739" s="266"/>
    </row>
    <row r="2740" spans="16:28" ht="15" customHeight="1" x14ac:dyDescent="0.25">
      <c r="P2740" s="521"/>
      <c r="V2740" s="521"/>
      <c r="AB2740" s="266"/>
    </row>
    <row r="2741" spans="16:28" ht="15" customHeight="1" x14ac:dyDescent="0.25">
      <c r="P2741" s="521"/>
      <c r="V2741" s="521"/>
      <c r="AB2741" s="266"/>
    </row>
    <row r="2742" spans="16:28" ht="15" customHeight="1" x14ac:dyDescent="0.25">
      <c r="P2742" s="521"/>
      <c r="V2742" s="521"/>
      <c r="AB2742" s="266"/>
    </row>
    <row r="2743" spans="16:28" ht="15" customHeight="1" x14ac:dyDescent="0.25">
      <c r="P2743" s="521"/>
      <c r="V2743" s="521"/>
      <c r="AB2743" s="266"/>
    </row>
    <row r="2744" spans="16:28" ht="15" customHeight="1" x14ac:dyDescent="0.25">
      <c r="P2744" s="521"/>
      <c r="V2744" s="521"/>
      <c r="AB2744" s="266"/>
    </row>
    <row r="2745" spans="16:28" ht="15" customHeight="1" x14ac:dyDescent="0.25">
      <c r="P2745" s="521"/>
      <c r="V2745" s="521"/>
      <c r="AB2745" s="266"/>
    </row>
    <row r="2746" spans="16:28" ht="15" customHeight="1" x14ac:dyDescent="0.25">
      <c r="P2746" s="521"/>
      <c r="V2746" s="521"/>
      <c r="AB2746" s="266"/>
    </row>
    <row r="2747" spans="16:28" ht="15" customHeight="1" x14ac:dyDescent="0.25">
      <c r="P2747" s="521"/>
      <c r="V2747" s="521"/>
      <c r="AB2747" s="266"/>
    </row>
    <row r="2748" spans="16:28" ht="15" customHeight="1" x14ac:dyDescent="0.25">
      <c r="P2748" s="521"/>
      <c r="V2748" s="521"/>
      <c r="AB2748" s="266"/>
    </row>
    <row r="2749" spans="16:28" ht="15" customHeight="1" x14ac:dyDescent="0.25">
      <c r="P2749" s="521"/>
      <c r="V2749" s="521"/>
      <c r="AB2749" s="266"/>
    </row>
    <row r="2750" spans="16:28" ht="15" customHeight="1" x14ac:dyDescent="0.25">
      <c r="P2750" s="521"/>
      <c r="V2750" s="521"/>
      <c r="AB2750" s="266"/>
    </row>
    <row r="2751" spans="16:28" ht="15" customHeight="1" x14ac:dyDescent="0.25">
      <c r="P2751" s="521"/>
      <c r="V2751" s="521"/>
      <c r="AB2751" s="266"/>
    </row>
    <row r="2752" spans="16:28" ht="15" customHeight="1" x14ac:dyDescent="0.25">
      <c r="P2752" s="521"/>
      <c r="V2752" s="521"/>
      <c r="AB2752" s="266"/>
    </row>
    <row r="2753" spans="16:28" ht="15" customHeight="1" x14ac:dyDescent="0.25">
      <c r="P2753" s="521"/>
      <c r="V2753" s="521"/>
      <c r="AB2753" s="266"/>
    </row>
    <row r="2754" spans="16:28" ht="15" customHeight="1" x14ac:dyDescent="0.25">
      <c r="P2754" s="521"/>
      <c r="V2754" s="521"/>
      <c r="AB2754" s="266"/>
    </row>
    <row r="2755" spans="16:28" ht="15" customHeight="1" x14ac:dyDescent="0.25">
      <c r="P2755" s="521"/>
      <c r="V2755" s="521"/>
      <c r="AB2755" s="266"/>
    </row>
    <row r="2756" spans="16:28" ht="15" customHeight="1" x14ac:dyDescent="0.25">
      <c r="P2756" s="521"/>
      <c r="V2756" s="521"/>
      <c r="AB2756" s="266"/>
    </row>
    <row r="2757" spans="16:28" ht="15" customHeight="1" x14ac:dyDescent="0.25">
      <c r="P2757" s="521"/>
      <c r="V2757" s="521"/>
      <c r="AB2757" s="266"/>
    </row>
    <row r="2758" spans="16:28" ht="15" customHeight="1" x14ac:dyDescent="0.25">
      <c r="P2758" s="521"/>
      <c r="V2758" s="521"/>
      <c r="AB2758" s="266"/>
    </row>
    <row r="2759" spans="16:28" ht="15" customHeight="1" x14ac:dyDescent="0.25">
      <c r="P2759" s="521"/>
      <c r="V2759" s="521"/>
      <c r="AB2759" s="266"/>
    </row>
    <row r="2760" spans="16:28" ht="15" customHeight="1" x14ac:dyDescent="0.25">
      <c r="P2760" s="521"/>
      <c r="V2760" s="521"/>
      <c r="AB2760" s="266"/>
    </row>
    <row r="2761" spans="16:28" ht="15" customHeight="1" x14ac:dyDescent="0.25">
      <c r="P2761" s="521"/>
      <c r="V2761" s="521"/>
      <c r="AB2761" s="266"/>
    </row>
    <row r="2762" spans="16:28" ht="15" customHeight="1" x14ac:dyDescent="0.25">
      <c r="P2762" s="521"/>
      <c r="V2762" s="521"/>
      <c r="AB2762" s="266"/>
    </row>
    <row r="2763" spans="16:28" ht="15" customHeight="1" x14ac:dyDescent="0.25">
      <c r="P2763" s="521"/>
      <c r="V2763" s="521"/>
      <c r="AB2763" s="266"/>
    </row>
    <row r="2764" spans="16:28" ht="15" customHeight="1" x14ac:dyDescent="0.25">
      <c r="P2764" s="521"/>
      <c r="V2764" s="521"/>
      <c r="AB2764" s="266"/>
    </row>
    <row r="2765" spans="16:28" ht="15" customHeight="1" x14ac:dyDescent="0.25">
      <c r="P2765" s="521"/>
      <c r="V2765" s="521"/>
      <c r="AB2765" s="266"/>
    </row>
    <row r="2766" spans="16:28" ht="15" customHeight="1" x14ac:dyDescent="0.25">
      <c r="P2766" s="521"/>
      <c r="V2766" s="521"/>
      <c r="AB2766" s="266"/>
    </row>
    <row r="2767" spans="16:28" ht="15" customHeight="1" x14ac:dyDescent="0.25">
      <c r="P2767" s="521"/>
      <c r="V2767" s="521"/>
      <c r="AB2767" s="266"/>
    </row>
    <row r="2768" spans="16:28" ht="15" customHeight="1" x14ac:dyDescent="0.25">
      <c r="P2768" s="521"/>
      <c r="V2768" s="521"/>
      <c r="AB2768" s="266"/>
    </row>
    <row r="2769" spans="16:28" ht="15" customHeight="1" x14ac:dyDescent="0.25">
      <c r="P2769" s="521"/>
      <c r="V2769" s="521"/>
      <c r="AB2769" s="266"/>
    </row>
    <row r="2770" spans="16:28" ht="15" customHeight="1" x14ac:dyDescent="0.25">
      <c r="P2770" s="521"/>
      <c r="V2770" s="521"/>
      <c r="AB2770" s="266"/>
    </row>
    <row r="2771" spans="16:28" ht="15" customHeight="1" x14ac:dyDescent="0.25">
      <c r="P2771" s="521"/>
      <c r="V2771" s="521"/>
      <c r="AB2771" s="266"/>
    </row>
  </sheetData>
  <mergeCells count="15">
    <mergeCell ref="G3:G5"/>
    <mergeCell ref="H3:H5"/>
    <mergeCell ref="I3:I5"/>
    <mergeCell ref="J3:J5"/>
    <mergeCell ref="K3:AC3"/>
    <mergeCell ref="K4:P4"/>
    <mergeCell ref="Q4:V4"/>
    <mergeCell ref="W4:AB4"/>
    <mergeCell ref="AC4:AC5"/>
    <mergeCell ref="F3:F5"/>
    <mergeCell ref="A3:A5"/>
    <mergeCell ref="B3:B5"/>
    <mergeCell ref="C3:C5"/>
    <mergeCell ref="D3:D5"/>
    <mergeCell ref="E3:E5"/>
  </mergeCells>
  <conditionalFormatting sqref="C6:C1886">
    <cfRule type="duplicateValues" dxfId="1" priority="1"/>
  </conditionalFormatting>
  <conditionalFormatting sqref="C1887:C1048576 C1:C3">
    <cfRule type="duplicateValues" dxfId="0" priority="2"/>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FD59D-E836-4C75-8031-431033CACE38}">
  <sheetPr codeName="Sheet5"/>
  <dimension ref="A1:I11"/>
  <sheetViews>
    <sheetView workbookViewId="0">
      <selection activeCell="A14" sqref="A14"/>
    </sheetView>
  </sheetViews>
  <sheetFormatPr defaultRowHeight="15" x14ac:dyDescent="0.25"/>
  <cols>
    <col min="1" max="1" width="17.5703125" customWidth="1"/>
    <col min="2" max="2" width="11.85546875" customWidth="1"/>
    <col min="3" max="3" width="12.28515625" customWidth="1"/>
    <col min="4" max="4" width="11.7109375" customWidth="1"/>
    <col min="5" max="5" width="10.7109375" customWidth="1"/>
    <col min="6" max="6" width="12" customWidth="1"/>
    <col min="7" max="7" width="11.140625" customWidth="1"/>
  </cols>
  <sheetData>
    <row r="1" spans="1:9" ht="15.75" x14ac:dyDescent="0.25">
      <c r="A1" s="257" t="s">
        <v>8900</v>
      </c>
      <c r="B1" s="211"/>
      <c r="C1" s="211"/>
      <c r="D1" s="211"/>
      <c r="E1" s="211"/>
      <c r="F1" s="211"/>
      <c r="G1" s="211"/>
      <c r="H1" s="211"/>
      <c r="I1" s="211"/>
    </row>
    <row r="2" spans="1:9" ht="16.5" thickBot="1" x14ac:dyDescent="0.3">
      <c r="A2" s="257"/>
      <c r="B2" s="211"/>
      <c r="C2" s="211"/>
      <c r="D2" s="211"/>
      <c r="E2" s="211"/>
      <c r="F2" s="211"/>
      <c r="G2" s="211"/>
      <c r="H2" s="211"/>
      <c r="I2" s="211"/>
    </row>
    <row r="3" spans="1:9" ht="15.75" thickBot="1" x14ac:dyDescent="0.3">
      <c r="A3" s="731" t="s">
        <v>52</v>
      </c>
      <c r="B3" s="734" t="s">
        <v>8592</v>
      </c>
      <c r="C3" s="735"/>
      <c r="D3" s="735"/>
      <c r="E3" s="735"/>
      <c r="F3" s="735"/>
      <c r="G3" s="736"/>
      <c r="H3" s="727" t="s">
        <v>55</v>
      </c>
      <c r="I3" s="728"/>
    </row>
    <row r="4" spans="1:9" ht="15.75" thickBot="1" x14ac:dyDescent="0.3">
      <c r="A4" s="732"/>
      <c r="B4" s="737" t="s">
        <v>49</v>
      </c>
      <c r="C4" s="738"/>
      <c r="D4" s="739" t="s">
        <v>50</v>
      </c>
      <c r="E4" s="740"/>
      <c r="F4" s="741" t="s">
        <v>51</v>
      </c>
      <c r="G4" s="742"/>
      <c r="H4" s="729"/>
      <c r="I4" s="730"/>
    </row>
    <row r="5" spans="1:9" ht="26.45" customHeight="1" thickBot="1" x14ac:dyDescent="0.3">
      <c r="A5" s="733"/>
      <c r="B5" s="607" t="s">
        <v>8599</v>
      </c>
      <c r="C5" s="609" t="s">
        <v>8593</v>
      </c>
      <c r="D5" s="611" t="s">
        <v>8599</v>
      </c>
      <c r="E5" s="612" t="s">
        <v>8593</v>
      </c>
      <c r="F5" s="610" t="s">
        <v>8599</v>
      </c>
      <c r="G5" s="608" t="s">
        <v>8593</v>
      </c>
      <c r="H5" s="667" t="s">
        <v>8599</v>
      </c>
      <c r="I5" s="668" t="s">
        <v>8593</v>
      </c>
    </row>
    <row r="6" spans="1:9" ht="15" customHeight="1" x14ac:dyDescent="0.25">
      <c r="A6" s="613" t="s">
        <v>8594</v>
      </c>
      <c r="B6" s="601" t="s">
        <v>8833</v>
      </c>
      <c r="C6" s="602" t="s">
        <v>8834</v>
      </c>
      <c r="D6" s="603" t="s">
        <v>8836</v>
      </c>
      <c r="E6" s="604" t="s">
        <v>8837</v>
      </c>
      <c r="F6" s="605" t="s">
        <v>8835</v>
      </c>
      <c r="G6" s="606" t="s">
        <v>8838</v>
      </c>
      <c r="H6" s="669" t="s">
        <v>8883</v>
      </c>
      <c r="I6" s="670" t="s">
        <v>8884</v>
      </c>
    </row>
    <row r="7" spans="1:9" ht="15" customHeight="1" x14ac:dyDescent="0.25">
      <c r="A7" s="586" t="s">
        <v>8595</v>
      </c>
      <c r="B7" s="583" t="s">
        <v>8839</v>
      </c>
      <c r="C7" s="589" t="s">
        <v>8842</v>
      </c>
      <c r="D7" s="595" t="s">
        <v>8840</v>
      </c>
      <c r="E7" s="596" t="s">
        <v>8843</v>
      </c>
      <c r="F7" s="592" t="s">
        <v>8841</v>
      </c>
      <c r="G7" s="581" t="s">
        <v>8844</v>
      </c>
      <c r="H7" s="671" t="s">
        <v>8885</v>
      </c>
      <c r="I7" s="672" t="s">
        <v>8886</v>
      </c>
    </row>
    <row r="8" spans="1:9" ht="15" customHeight="1" x14ac:dyDescent="0.25">
      <c r="A8" s="586" t="s">
        <v>8596</v>
      </c>
      <c r="B8" s="583" t="s">
        <v>8845</v>
      </c>
      <c r="C8" s="589" t="s">
        <v>8848</v>
      </c>
      <c r="D8" s="595" t="s">
        <v>8846</v>
      </c>
      <c r="E8" s="596" t="s">
        <v>8849</v>
      </c>
      <c r="F8" s="592" t="s">
        <v>8847</v>
      </c>
      <c r="G8" s="581" t="s">
        <v>8850</v>
      </c>
      <c r="H8" s="671" t="s">
        <v>8887</v>
      </c>
      <c r="I8" s="672" t="s">
        <v>8888</v>
      </c>
    </row>
    <row r="9" spans="1:9" ht="15" customHeight="1" x14ac:dyDescent="0.25">
      <c r="A9" s="586" t="s">
        <v>8597</v>
      </c>
      <c r="B9" s="583" t="s">
        <v>8851</v>
      </c>
      <c r="C9" s="589" t="s">
        <v>8854</v>
      </c>
      <c r="D9" s="595" t="s">
        <v>8852</v>
      </c>
      <c r="E9" s="596" t="s">
        <v>8855</v>
      </c>
      <c r="F9" s="592" t="s">
        <v>8853</v>
      </c>
      <c r="G9" s="581" t="s">
        <v>8856</v>
      </c>
      <c r="H9" s="671" t="s">
        <v>8889</v>
      </c>
      <c r="I9" s="672" t="s">
        <v>8890</v>
      </c>
    </row>
    <row r="10" spans="1:9" ht="15" customHeight="1" thickBot="1" x14ac:dyDescent="0.3">
      <c r="A10" s="587" t="s">
        <v>8598</v>
      </c>
      <c r="B10" s="584" t="s">
        <v>8857</v>
      </c>
      <c r="C10" s="590" t="s">
        <v>8861</v>
      </c>
      <c r="D10" s="597" t="s">
        <v>8858</v>
      </c>
      <c r="E10" s="598" t="s">
        <v>8862</v>
      </c>
      <c r="F10" s="593" t="s">
        <v>8859</v>
      </c>
      <c r="G10" s="582" t="s">
        <v>8860</v>
      </c>
      <c r="H10" s="673" t="s">
        <v>8891</v>
      </c>
      <c r="I10" s="674" t="s">
        <v>8892</v>
      </c>
    </row>
    <row r="11" spans="1:9" ht="15.75" thickBot="1" x14ac:dyDescent="0.3">
      <c r="A11" s="588" t="s">
        <v>8828</v>
      </c>
      <c r="B11" s="585" t="s">
        <v>8864</v>
      </c>
      <c r="C11" s="591" t="s">
        <v>8865</v>
      </c>
      <c r="D11" s="599" t="s">
        <v>8866</v>
      </c>
      <c r="E11" s="600" t="s">
        <v>8867</v>
      </c>
      <c r="F11" s="594" t="s">
        <v>8868</v>
      </c>
      <c r="G11" s="580" t="s">
        <v>8869</v>
      </c>
      <c r="H11" s="675" t="s">
        <v>8893</v>
      </c>
      <c r="I11" s="676" t="s">
        <v>8894</v>
      </c>
    </row>
  </sheetData>
  <mergeCells count="6">
    <mergeCell ref="H3:I4"/>
    <mergeCell ref="A3:A5"/>
    <mergeCell ref="B3:G3"/>
    <mergeCell ref="B4:C4"/>
    <mergeCell ref="D4:E4"/>
    <mergeCell ref="F4:G4"/>
  </mergeCells>
  <phoneticPr fontId="4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2A52F-DD78-4F31-9305-A881353FC0CB}">
  <sheetPr codeName="Sheet2"/>
  <dimension ref="A1:AD1923"/>
  <sheetViews>
    <sheetView workbookViewId="0"/>
  </sheetViews>
  <sheetFormatPr defaultColWidth="8.7109375" defaultRowHeight="15" x14ac:dyDescent="0.25"/>
  <cols>
    <col min="1" max="1" width="26.140625" style="1" customWidth="1"/>
    <col min="2" max="2" width="29.42578125" style="1" customWidth="1"/>
    <col min="3" max="3" width="37.28515625" style="1" customWidth="1"/>
    <col min="4" max="4" width="37.28515625" style="215" customWidth="1"/>
    <col min="5" max="5" width="60.28515625" style="215" customWidth="1"/>
    <col min="6" max="6" width="13.28515625" style="1" customWidth="1"/>
    <col min="7" max="7" width="10.7109375" style="1" customWidth="1"/>
    <col min="8" max="8" width="12.42578125" style="1" customWidth="1"/>
    <col min="9" max="9" width="12.5703125" style="1" customWidth="1"/>
    <col min="10" max="10" width="11.140625" style="1" customWidth="1"/>
    <col min="11" max="30" width="11.42578125" style="1" customWidth="1"/>
    <col min="31" max="16384" width="8.7109375" style="1"/>
  </cols>
  <sheetData>
    <row r="1" spans="1:30" x14ac:dyDescent="0.25">
      <c r="A1" s="165" t="s">
        <v>8899</v>
      </c>
    </row>
    <row r="2" spans="1:30" ht="15.75" thickBot="1" x14ac:dyDescent="0.3"/>
    <row r="3" spans="1:30" ht="16.5" customHeight="1" thickBot="1" x14ac:dyDescent="0.3">
      <c r="A3" s="99"/>
      <c r="B3" s="99"/>
      <c r="C3" s="46"/>
      <c r="D3" s="216"/>
      <c r="E3" s="217"/>
      <c r="F3" s="743" t="s">
        <v>4793</v>
      </c>
      <c r="G3" s="746" t="s">
        <v>4794</v>
      </c>
      <c r="H3" s="749" t="s">
        <v>4795</v>
      </c>
      <c r="I3" s="751" t="s">
        <v>8830</v>
      </c>
      <c r="J3" s="759" t="s">
        <v>8895</v>
      </c>
      <c r="K3" s="760"/>
      <c r="L3" s="760"/>
      <c r="M3" s="760"/>
      <c r="N3" s="760"/>
      <c r="O3" s="760"/>
      <c r="P3" s="760"/>
      <c r="Q3" s="760"/>
      <c r="R3" s="760"/>
      <c r="S3" s="760"/>
      <c r="T3" s="760"/>
      <c r="U3" s="760"/>
      <c r="V3" s="760"/>
      <c r="W3" s="760"/>
      <c r="X3" s="760"/>
      <c r="Y3" s="760"/>
      <c r="Z3" s="760"/>
      <c r="AA3" s="760"/>
      <c r="AB3" s="760"/>
      <c r="AC3" s="760"/>
      <c r="AD3" s="761"/>
    </row>
    <row r="4" spans="1:30" ht="15.75" customHeight="1" thickBot="1" x14ac:dyDescent="0.3">
      <c r="A4" s="100" t="s">
        <v>53</v>
      </c>
      <c r="B4" s="100" t="s">
        <v>54</v>
      </c>
      <c r="C4" s="159" t="s">
        <v>65</v>
      </c>
      <c r="D4" s="218" t="s">
        <v>8600</v>
      </c>
      <c r="E4" s="212" t="s">
        <v>8870</v>
      </c>
      <c r="F4" s="744"/>
      <c r="G4" s="747"/>
      <c r="H4" s="750"/>
      <c r="I4" s="752"/>
      <c r="J4" s="757" t="s">
        <v>8827</v>
      </c>
      <c r="K4" s="754" t="s">
        <v>8826</v>
      </c>
      <c r="L4" s="755"/>
      <c r="M4" s="755"/>
      <c r="N4" s="756"/>
      <c r="O4" s="762" t="s">
        <v>8825</v>
      </c>
      <c r="P4" s="762"/>
      <c r="Q4" s="762"/>
      <c r="R4" s="763"/>
      <c r="S4" s="754" t="s">
        <v>8823</v>
      </c>
      <c r="T4" s="762"/>
      <c r="U4" s="762"/>
      <c r="V4" s="763"/>
      <c r="W4" s="754" t="s">
        <v>8822</v>
      </c>
      <c r="X4" s="762"/>
      <c r="Y4" s="762"/>
      <c r="Z4" s="763"/>
      <c r="AA4" s="754" t="s">
        <v>8824</v>
      </c>
      <c r="AB4" s="762"/>
      <c r="AC4" s="762"/>
      <c r="AD4" s="763"/>
    </row>
    <row r="5" spans="1:30" ht="43.15" customHeight="1" thickBot="1" x14ac:dyDescent="0.3">
      <c r="A5" s="101"/>
      <c r="B5" s="101"/>
      <c r="D5" s="219"/>
      <c r="E5" s="220"/>
      <c r="F5" s="745"/>
      <c r="G5" s="748"/>
      <c r="H5" s="689"/>
      <c r="I5" s="753"/>
      <c r="J5" s="758"/>
      <c r="K5" s="328" t="s">
        <v>49</v>
      </c>
      <c r="L5" s="329" t="s">
        <v>50</v>
      </c>
      <c r="M5" s="367" t="s">
        <v>51</v>
      </c>
      <c r="N5" s="368" t="s">
        <v>55</v>
      </c>
      <c r="O5" s="330" t="s">
        <v>49</v>
      </c>
      <c r="P5" s="329" t="s">
        <v>50</v>
      </c>
      <c r="Q5" s="367" t="s">
        <v>51</v>
      </c>
      <c r="R5" s="368" t="s">
        <v>55</v>
      </c>
      <c r="S5" s="330" t="s">
        <v>49</v>
      </c>
      <c r="T5" s="329" t="s">
        <v>50</v>
      </c>
      <c r="U5" s="367" t="s">
        <v>51</v>
      </c>
      <c r="V5" s="368" t="s">
        <v>55</v>
      </c>
      <c r="W5" s="328" t="s">
        <v>49</v>
      </c>
      <c r="X5" s="329" t="s">
        <v>50</v>
      </c>
      <c r="Y5" s="367" t="s">
        <v>51</v>
      </c>
      <c r="Z5" s="368" t="s">
        <v>55</v>
      </c>
      <c r="AA5" s="330" t="s">
        <v>49</v>
      </c>
      <c r="AB5" s="329" t="s">
        <v>50</v>
      </c>
      <c r="AC5" s="367" t="s">
        <v>51</v>
      </c>
      <c r="AD5" s="368" t="s">
        <v>55</v>
      </c>
    </row>
    <row r="6" spans="1:30" ht="18" customHeight="1" thickBot="1" x14ac:dyDescent="0.3">
      <c r="A6" s="160" t="s">
        <v>41</v>
      </c>
      <c r="B6" s="102" t="s">
        <v>8711</v>
      </c>
      <c r="C6" s="210" t="s">
        <v>66</v>
      </c>
      <c r="D6" s="221" t="s">
        <v>8601</v>
      </c>
      <c r="E6" s="222" t="s">
        <v>8674</v>
      </c>
      <c r="F6" s="172" t="s">
        <v>67</v>
      </c>
      <c r="G6" s="49" t="s">
        <v>68</v>
      </c>
      <c r="H6" s="129">
        <v>100</v>
      </c>
      <c r="I6" s="142">
        <v>36</v>
      </c>
      <c r="J6" s="103">
        <f t="shared" ref="J6:J22" si="0">SUM(I6*100/I$1923)</f>
        <v>1.3700976194553863E-2</v>
      </c>
      <c r="K6" s="348">
        <v>7.7748406157673771E-3</v>
      </c>
      <c r="L6" s="274" t="s">
        <v>8674</v>
      </c>
      <c r="M6" s="310">
        <v>1.6785564414603441E-2</v>
      </c>
      <c r="N6" s="103">
        <v>6.6507049747273209E-3</v>
      </c>
      <c r="O6" s="292" t="s">
        <v>8674</v>
      </c>
      <c r="P6" s="274" t="s">
        <v>8674</v>
      </c>
      <c r="Q6" s="310" t="s">
        <v>8674</v>
      </c>
      <c r="R6" s="103" t="s">
        <v>8674</v>
      </c>
      <c r="S6" s="292">
        <v>1.9625801386889966E-2</v>
      </c>
      <c r="T6" s="274">
        <v>9.690861517588913E-3</v>
      </c>
      <c r="U6" s="310">
        <v>1.8161062681610628E-2</v>
      </c>
      <c r="V6" s="331">
        <v>1.4228124258951862E-2</v>
      </c>
      <c r="W6" s="348">
        <v>1.5202189115232594E-2</v>
      </c>
      <c r="X6" s="274">
        <v>3.2974280061551987E-2</v>
      </c>
      <c r="Y6" s="310">
        <v>4.595588235294118E-2</v>
      </c>
      <c r="Z6" s="103">
        <v>2.4933925098489004E-2</v>
      </c>
      <c r="AA6" s="292">
        <v>1.0561892691170258E-2</v>
      </c>
      <c r="AB6" s="274">
        <v>3.6412185944896223E-2</v>
      </c>
      <c r="AC6" s="310">
        <v>4.042037186742118E-2</v>
      </c>
      <c r="AD6" s="103">
        <v>2.0236770211474249E-2</v>
      </c>
    </row>
    <row r="7" spans="1:30" ht="18" customHeight="1" thickTop="1" thickBot="1" x14ac:dyDescent="0.3">
      <c r="A7" s="50" t="s">
        <v>41</v>
      </c>
      <c r="B7" s="51" t="s">
        <v>30</v>
      </c>
      <c r="C7" s="204" t="s">
        <v>69</v>
      </c>
      <c r="D7" s="214" t="s">
        <v>8601</v>
      </c>
      <c r="E7" s="223" t="s">
        <v>8674</v>
      </c>
      <c r="F7" s="121" t="s">
        <v>70</v>
      </c>
      <c r="G7" s="52" t="s">
        <v>71</v>
      </c>
      <c r="H7" s="130">
        <v>91</v>
      </c>
      <c r="I7" s="143">
        <v>8</v>
      </c>
      <c r="J7" s="104">
        <f t="shared" si="0"/>
        <v>3.0446613765675247E-3</v>
      </c>
      <c r="K7" s="349" t="s">
        <v>8674</v>
      </c>
      <c r="L7" s="275" t="s">
        <v>8674</v>
      </c>
      <c r="M7" s="311" t="s">
        <v>8674</v>
      </c>
      <c r="N7" s="261" t="s">
        <v>8674</v>
      </c>
      <c r="O7" s="293" t="s">
        <v>8674</v>
      </c>
      <c r="P7" s="275" t="s">
        <v>8674</v>
      </c>
      <c r="Q7" s="311" t="s">
        <v>8674</v>
      </c>
      <c r="R7" s="261" t="s">
        <v>8674</v>
      </c>
      <c r="S7" s="293" t="s">
        <v>8674</v>
      </c>
      <c r="T7" s="275">
        <v>7.7526892140711307E-3</v>
      </c>
      <c r="U7" s="311" t="s">
        <v>8674</v>
      </c>
      <c r="V7" s="332">
        <v>3.7941664690538299E-3</v>
      </c>
      <c r="W7" s="349">
        <v>2.0269585486976792E-2</v>
      </c>
      <c r="X7" s="275" t="s">
        <v>8674</v>
      </c>
      <c r="Y7" s="311" t="s">
        <v>8674</v>
      </c>
      <c r="Z7" s="261">
        <v>9.9735700393956024E-3</v>
      </c>
      <c r="AA7" s="293" t="s">
        <v>8674</v>
      </c>
      <c r="AB7" s="275" t="s">
        <v>8674</v>
      </c>
      <c r="AC7" s="311" t="s">
        <v>8674</v>
      </c>
      <c r="AD7" s="261" t="s">
        <v>8674</v>
      </c>
    </row>
    <row r="8" spans="1:30" ht="18" customHeight="1" thickTop="1" thickBot="1" x14ac:dyDescent="0.3">
      <c r="A8" s="50" t="s">
        <v>41</v>
      </c>
      <c r="B8" s="51" t="s">
        <v>30</v>
      </c>
      <c r="C8" s="200" t="s">
        <v>72</v>
      </c>
      <c r="D8" s="213" t="s">
        <v>8601</v>
      </c>
      <c r="E8" s="223" t="s">
        <v>8674</v>
      </c>
      <c r="F8" s="173" t="s">
        <v>73</v>
      </c>
      <c r="G8" s="53" t="s">
        <v>74</v>
      </c>
      <c r="H8" s="131">
        <v>91</v>
      </c>
      <c r="I8" s="143">
        <v>3</v>
      </c>
      <c r="J8" s="107">
        <f t="shared" si="0"/>
        <v>1.1417480162128218E-3</v>
      </c>
      <c r="K8" s="350" t="s">
        <v>8674</v>
      </c>
      <c r="L8" s="276" t="s">
        <v>8674</v>
      </c>
      <c r="M8" s="312" t="s">
        <v>8674</v>
      </c>
      <c r="N8" s="262" t="s">
        <v>8674</v>
      </c>
      <c r="O8" s="294" t="s">
        <v>8674</v>
      </c>
      <c r="P8" s="276" t="s">
        <v>8674</v>
      </c>
      <c r="Q8" s="312" t="s">
        <v>8674</v>
      </c>
      <c r="R8" s="262" t="s">
        <v>8674</v>
      </c>
      <c r="S8" s="294" t="s">
        <v>8674</v>
      </c>
      <c r="T8" s="276" t="s">
        <v>8674</v>
      </c>
      <c r="U8" s="312">
        <v>7.7833125778331257E-3</v>
      </c>
      <c r="V8" s="333">
        <v>2.8456248517903723E-3</v>
      </c>
      <c r="W8" s="350" t="s">
        <v>8674</v>
      </c>
      <c r="X8" s="276" t="s">
        <v>8674</v>
      </c>
      <c r="Y8" s="312" t="s">
        <v>8674</v>
      </c>
      <c r="Z8" s="262" t="s">
        <v>8674</v>
      </c>
      <c r="AA8" s="294" t="s">
        <v>8674</v>
      </c>
      <c r="AB8" s="276" t="s">
        <v>8674</v>
      </c>
      <c r="AC8" s="312" t="s">
        <v>8674</v>
      </c>
      <c r="AD8" s="262" t="s">
        <v>8674</v>
      </c>
    </row>
    <row r="9" spans="1:30" ht="18" customHeight="1" thickTop="1" thickBot="1" x14ac:dyDescent="0.3">
      <c r="A9" s="50" t="s">
        <v>41</v>
      </c>
      <c r="B9" s="51" t="s">
        <v>30</v>
      </c>
      <c r="C9" s="200" t="s">
        <v>75</v>
      </c>
      <c r="D9" s="213" t="s">
        <v>8601</v>
      </c>
      <c r="E9" s="223" t="s">
        <v>8674</v>
      </c>
      <c r="F9" s="173" t="s">
        <v>73</v>
      </c>
      <c r="G9" s="53" t="s">
        <v>76</v>
      </c>
      <c r="H9" s="131">
        <v>94</v>
      </c>
      <c r="I9" s="143">
        <v>3</v>
      </c>
      <c r="J9" s="107">
        <f t="shared" si="0"/>
        <v>1.1417480162128218E-3</v>
      </c>
      <c r="K9" s="350" t="s">
        <v>8674</v>
      </c>
      <c r="L9" s="276" t="s">
        <v>8674</v>
      </c>
      <c r="M9" s="312" t="s">
        <v>8674</v>
      </c>
      <c r="N9" s="262" t="s">
        <v>8674</v>
      </c>
      <c r="O9" s="294" t="s">
        <v>8674</v>
      </c>
      <c r="P9" s="276">
        <v>2.9231218941829874E-2</v>
      </c>
      <c r="Q9" s="312" t="s">
        <v>8674</v>
      </c>
      <c r="R9" s="262">
        <v>8.0677692617991126E-3</v>
      </c>
      <c r="S9" s="294" t="s">
        <v>8674</v>
      </c>
      <c r="T9" s="276" t="s">
        <v>8674</v>
      </c>
      <c r="U9" s="312" t="s">
        <v>8674</v>
      </c>
      <c r="V9" s="333" t="s">
        <v>8674</v>
      </c>
      <c r="W9" s="350" t="s">
        <v>8674</v>
      </c>
      <c r="X9" s="276" t="s">
        <v>8674</v>
      </c>
      <c r="Y9" s="312" t="s">
        <v>8674</v>
      </c>
      <c r="Z9" s="262" t="s">
        <v>8674</v>
      </c>
      <c r="AA9" s="294">
        <v>1.0561892691170258E-2</v>
      </c>
      <c r="AB9" s="276" t="s">
        <v>8674</v>
      </c>
      <c r="AC9" s="312" t="s">
        <v>8674</v>
      </c>
      <c r="AD9" s="262">
        <v>6.7455900704914166E-3</v>
      </c>
    </row>
    <row r="10" spans="1:30" ht="18" customHeight="1" thickTop="1" thickBot="1" x14ac:dyDescent="0.3">
      <c r="A10" s="50" t="s">
        <v>41</v>
      </c>
      <c r="B10" s="51" t="s">
        <v>30</v>
      </c>
      <c r="C10" s="169" t="s">
        <v>77</v>
      </c>
      <c r="D10" s="213" t="s">
        <v>8601</v>
      </c>
      <c r="E10" s="223" t="s">
        <v>8674</v>
      </c>
      <c r="F10" s="173" t="s">
        <v>78</v>
      </c>
      <c r="G10" s="53" t="s">
        <v>79</v>
      </c>
      <c r="H10" s="131">
        <v>89</v>
      </c>
      <c r="I10" s="143">
        <v>3</v>
      </c>
      <c r="J10" s="107">
        <f t="shared" si="0"/>
        <v>1.1417480162128218E-3</v>
      </c>
      <c r="K10" s="350" t="s">
        <v>8674</v>
      </c>
      <c r="L10" s="276">
        <v>5.1964248596965291E-3</v>
      </c>
      <c r="M10" s="312" t="s">
        <v>8674</v>
      </c>
      <c r="N10" s="262">
        <v>2.6602819898909284E-3</v>
      </c>
      <c r="O10" s="294" t="s">
        <v>8674</v>
      </c>
      <c r="P10" s="276">
        <v>2.9231218941829874E-2</v>
      </c>
      <c r="Q10" s="312" t="s">
        <v>8674</v>
      </c>
      <c r="R10" s="262">
        <v>8.0677692617991126E-3</v>
      </c>
      <c r="S10" s="294" t="s">
        <v>8674</v>
      </c>
      <c r="T10" s="276" t="s">
        <v>8674</v>
      </c>
      <c r="U10" s="312" t="s">
        <v>8674</v>
      </c>
      <c r="V10" s="333" t="s">
        <v>8674</v>
      </c>
      <c r="W10" s="350" t="s">
        <v>8674</v>
      </c>
      <c r="X10" s="276" t="s">
        <v>8674</v>
      </c>
      <c r="Y10" s="312" t="s">
        <v>8674</v>
      </c>
      <c r="Z10" s="262" t="s">
        <v>8674</v>
      </c>
      <c r="AA10" s="294" t="s">
        <v>8674</v>
      </c>
      <c r="AB10" s="276" t="s">
        <v>8674</v>
      </c>
      <c r="AC10" s="312" t="s">
        <v>8674</v>
      </c>
      <c r="AD10" s="262" t="s">
        <v>8674</v>
      </c>
    </row>
    <row r="11" spans="1:30" ht="18" customHeight="1" thickTop="1" thickBot="1" x14ac:dyDescent="0.3">
      <c r="A11" s="50" t="s">
        <v>41</v>
      </c>
      <c r="B11" s="51" t="s">
        <v>30</v>
      </c>
      <c r="C11" s="169" t="s">
        <v>80</v>
      </c>
      <c r="D11" s="213" t="s">
        <v>8601</v>
      </c>
      <c r="E11" s="224" t="s">
        <v>8674</v>
      </c>
      <c r="F11" s="173" t="s">
        <v>81</v>
      </c>
      <c r="G11" s="53" t="s">
        <v>82</v>
      </c>
      <c r="H11" s="131">
        <v>85</v>
      </c>
      <c r="I11" s="143">
        <v>6</v>
      </c>
      <c r="J11" s="107">
        <f t="shared" si="0"/>
        <v>2.2834960324256436E-3</v>
      </c>
      <c r="K11" s="350" t="s">
        <v>8674</v>
      </c>
      <c r="L11" s="276">
        <v>1.5589274579089585E-2</v>
      </c>
      <c r="M11" s="312" t="s">
        <v>8674</v>
      </c>
      <c r="N11" s="262">
        <v>7.9808459696727851E-3</v>
      </c>
      <c r="O11" s="294" t="s">
        <v>8674</v>
      </c>
      <c r="P11" s="276" t="s">
        <v>8674</v>
      </c>
      <c r="Q11" s="312" t="s">
        <v>8674</v>
      </c>
      <c r="R11" s="262" t="s">
        <v>8674</v>
      </c>
      <c r="S11" s="294" t="s">
        <v>8674</v>
      </c>
      <c r="T11" s="276" t="s">
        <v>8674</v>
      </c>
      <c r="U11" s="312" t="s">
        <v>8674</v>
      </c>
      <c r="V11" s="333" t="s">
        <v>8674</v>
      </c>
      <c r="W11" s="350" t="s">
        <v>8674</v>
      </c>
      <c r="X11" s="276" t="s">
        <v>8674</v>
      </c>
      <c r="Y11" s="312" t="s">
        <v>8674</v>
      </c>
      <c r="Z11" s="262" t="s">
        <v>8674</v>
      </c>
      <c r="AA11" s="294" t="s">
        <v>8674</v>
      </c>
      <c r="AB11" s="276" t="s">
        <v>8674</v>
      </c>
      <c r="AC11" s="312" t="s">
        <v>8674</v>
      </c>
      <c r="AD11" s="262" t="s">
        <v>8674</v>
      </c>
    </row>
    <row r="12" spans="1:30" ht="18" customHeight="1" thickTop="1" thickBot="1" x14ac:dyDescent="0.3">
      <c r="A12" s="50" t="s">
        <v>41</v>
      </c>
      <c r="B12" s="51" t="s">
        <v>30</v>
      </c>
      <c r="C12" s="200" t="s">
        <v>83</v>
      </c>
      <c r="D12" s="213" t="s">
        <v>8601</v>
      </c>
      <c r="E12" s="224" t="s">
        <v>8674</v>
      </c>
      <c r="F12" s="173" t="s">
        <v>84</v>
      </c>
      <c r="G12" s="53" t="s">
        <v>85</v>
      </c>
      <c r="H12" s="131">
        <v>81</v>
      </c>
      <c r="I12" s="143">
        <v>2</v>
      </c>
      <c r="J12" s="107">
        <f t="shared" si="0"/>
        <v>7.6116534414188118E-4</v>
      </c>
      <c r="K12" s="350" t="s">
        <v>8674</v>
      </c>
      <c r="L12" s="276">
        <v>5.1964248596965291E-3</v>
      </c>
      <c r="M12" s="312" t="s">
        <v>8674</v>
      </c>
      <c r="N12" s="262">
        <v>2.6602819898909284E-3</v>
      </c>
      <c r="O12" s="294" t="s">
        <v>8674</v>
      </c>
      <c r="P12" s="276" t="s">
        <v>8674</v>
      </c>
      <c r="Q12" s="312" t="s">
        <v>8674</v>
      </c>
      <c r="R12" s="262" t="s">
        <v>8674</v>
      </c>
      <c r="S12" s="294" t="s">
        <v>8674</v>
      </c>
      <c r="T12" s="276" t="s">
        <v>8674</v>
      </c>
      <c r="U12" s="312" t="s">
        <v>8674</v>
      </c>
      <c r="V12" s="333" t="s">
        <v>8674</v>
      </c>
      <c r="W12" s="350" t="s">
        <v>8674</v>
      </c>
      <c r="X12" s="276" t="s">
        <v>8674</v>
      </c>
      <c r="Y12" s="312" t="s">
        <v>8674</v>
      </c>
      <c r="Z12" s="262" t="s">
        <v>8674</v>
      </c>
      <c r="AA12" s="294" t="s">
        <v>8674</v>
      </c>
      <c r="AB12" s="276" t="s">
        <v>8674</v>
      </c>
      <c r="AC12" s="312" t="s">
        <v>8674</v>
      </c>
      <c r="AD12" s="262" t="s">
        <v>8674</v>
      </c>
    </row>
    <row r="13" spans="1:30" ht="18" customHeight="1" thickTop="1" thickBot="1" x14ac:dyDescent="0.3">
      <c r="A13" s="50" t="s">
        <v>41</v>
      </c>
      <c r="B13" s="51" t="s">
        <v>30</v>
      </c>
      <c r="C13" s="200" t="s">
        <v>86</v>
      </c>
      <c r="D13" s="213" t="s">
        <v>8601</v>
      </c>
      <c r="E13" s="224" t="s">
        <v>8674</v>
      </c>
      <c r="F13" s="173" t="s">
        <v>87</v>
      </c>
      <c r="G13" s="53" t="s">
        <v>88</v>
      </c>
      <c r="H13" s="131">
        <v>83</v>
      </c>
      <c r="I13" s="143">
        <v>8</v>
      </c>
      <c r="J13" s="107">
        <f t="shared" si="0"/>
        <v>3.0446613765675247E-3</v>
      </c>
      <c r="K13" s="350" t="s">
        <v>8674</v>
      </c>
      <c r="L13" s="276">
        <v>2.5982124298482645E-3</v>
      </c>
      <c r="M13" s="312">
        <v>4.1963911036508603E-3</v>
      </c>
      <c r="N13" s="262">
        <v>2.6602819898909284E-3</v>
      </c>
      <c r="O13" s="294" t="s">
        <v>8674</v>
      </c>
      <c r="P13" s="276" t="s">
        <v>8674</v>
      </c>
      <c r="Q13" s="312" t="s">
        <v>8674</v>
      </c>
      <c r="R13" s="262" t="s">
        <v>8674</v>
      </c>
      <c r="S13" s="294" t="s">
        <v>8674</v>
      </c>
      <c r="T13" s="276">
        <v>3.8763446070355654E-3</v>
      </c>
      <c r="U13" s="312" t="s">
        <v>8674</v>
      </c>
      <c r="V13" s="333">
        <v>1.897083234526915E-3</v>
      </c>
      <c r="W13" s="350">
        <v>5.067396371744198E-3</v>
      </c>
      <c r="X13" s="276" t="s">
        <v>8674</v>
      </c>
      <c r="Y13" s="312">
        <v>4.595588235294118E-2</v>
      </c>
      <c r="Z13" s="262">
        <v>4.9867850196978012E-3</v>
      </c>
      <c r="AA13" s="294">
        <v>5.280946345585129E-3</v>
      </c>
      <c r="AB13" s="276">
        <v>1.2137395314965408E-2</v>
      </c>
      <c r="AC13" s="312" t="s">
        <v>8674</v>
      </c>
      <c r="AD13" s="262">
        <v>6.7455900704914166E-3</v>
      </c>
    </row>
    <row r="14" spans="1:30" ht="18" customHeight="1" thickTop="1" thickBot="1" x14ac:dyDescent="0.3">
      <c r="A14" s="50" t="s">
        <v>41</v>
      </c>
      <c r="B14" s="51" t="s">
        <v>30</v>
      </c>
      <c r="C14" s="200" t="s">
        <v>89</v>
      </c>
      <c r="D14" s="213" t="s">
        <v>8565</v>
      </c>
      <c r="E14" s="224" t="s">
        <v>8626</v>
      </c>
      <c r="F14" s="173" t="s">
        <v>84</v>
      </c>
      <c r="G14" s="53" t="s">
        <v>90</v>
      </c>
      <c r="H14" s="131">
        <v>100</v>
      </c>
      <c r="I14" s="143">
        <v>14</v>
      </c>
      <c r="J14" s="107">
        <f t="shared" si="0"/>
        <v>5.3281574089931684E-3</v>
      </c>
      <c r="K14" s="350" t="s">
        <v>8674</v>
      </c>
      <c r="L14" s="276" t="s">
        <v>8674</v>
      </c>
      <c r="M14" s="312">
        <v>5.8749475451112046E-2</v>
      </c>
      <c r="N14" s="262">
        <v>1.86219739292365E-2</v>
      </c>
      <c r="O14" s="294" t="s">
        <v>8674</v>
      </c>
      <c r="P14" s="276" t="s">
        <v>8674</v>
      </c>
      <c r="Q14" s="312" t="s">
        <v>8674</v>
      </c>
      <c r="R14" s="262" t="s">
        <v>8674</v>
      </c>
      <c r="S14" s="294" t="s">
        <v>8674</v>
      </c>
      <c r="T14" s="276" t="s">
        <v>8674</v>
      </c>
      <c r="U14" s="312" t="s">
        <v>8674</v>
      </c>
      <c r="V14" s="333" t="s">
        <v>8674</v>
      </c>
      <c r="W14" s="350" t="s">
        <v>8674</v>
      </c>
      <c r="X14" s="276" t="s">
        <v>8674</v>
      </c>
      <c r="Y14" s="312" t="s">
        <v>8674</v>
      </c>
      <c r="Z14" s="262" t="s">
        <v>8674</v>
      </c>
      <c r="AA14" s="294" t="s">
        <v>8674</v>
      </c>
      <c r="AB14" s="276" t="s">
        <v>8674</v>
      </c>
      <c r="AC14" s="312" t="s">
        <v>8674</v>
      </c>
      <c r="AD14" s="262" t="s">
        <v>8674</v>
      </c>
    </row>
    <row r="15" spans="1:30" ht="18" customHeight="1" thickTop="1" thickBot="1" x14ac:dyDescent="0.3">
      <c r="A15" s="50" t="s">
        <v>41</v>
      </c>
      <c r="B15" s="51" t="s">
        <v>30</v>
      </c>
      <c r="C15" s="200" t="s">
        <v>91</v>
      </c>
      <c r="D15" s="213" t="s">
        <v>8601</v>
      </c>
      <c r="E15" s="224" t="s">
        <v>8674</v>
      </c>
      <c r="F15" s="173" t="s">
        <v>92</v>
      </c>
      <c r="G15" s="53" t="s">
        <v>93</v>
      </c>
      <c r="H15" s="131">
        <v>86</v>
      </c>
      <c r="I15" s="143">
        <v>31</v>
      </c>
      <c r="J15" s="107">
        <f t="shared" si="0"/>
        <v>1.1798062834199159E-2</v>
      </c>
      <c r="K15" s="350">
        <v>2.3324521847302129E-2</v>
      </c>
      <c r="L15" s="276">
        <v>2.5982124298482645E-3</v>
      </c>
      <c r="M15" s="312" t="s">
        <v>8674</v>
      </c>
      <c r="N15" s="262">
        <v>5.3205639797818567E-3</v>
      </c>
      <c r="O15" s="294">
        <v>5.3347559349159773E-2</v>
      </c>
      <c r="P15" s="276">
        <v>5.8462437883659749E-2</v>
      </c>
      <c r="Q15" s="312">
        <v>1.9138755980861243E-2</v>
      </c>
      <c r="R15" s="262">
        <v>4.0338846308995563E-2</v>
      </c>
      <c r="S15" s="294">
        <v>1.3083867591259976E-2</v>
      </c>
      <c r="T15" s="276">
        <v>7.7526892140711307E-3</v>
      </c>
      <c r="U15" s="312">
        <v>5.1888750518887502E-3</v>
      </c>
      <c r="V15" s="333">
        <v>7.5883329381076598E-3</v>
      </c>
      <c r="W15" s="350">
        <v>2.5336981858720988E-2</v>
      </c>
      <c r="X15" s="276">
        <v>1.0991426687183996E-2</v>
      </c>
      <c r="Y15" s="312" t="s">
        <v>8674</v>
      </c>
      <c r="Z15" s="262">
        <v>1.7453747568942302E-2</v>
      </c>
      <c r="AA15" s="294">
        <v>1.5842839036755388E-2</v>
      </c>
      <c r="AB15" s="276">
        <v>3.6412185944896223E-2</v>
      </c>
      <c r="AC15" s="312">
        <v>4.042037186742118E-2</v>
      </c>
      <c r="AD15" s="262">
        <v>2.3609565246719956E-2</v>
      </c>
    </row>
    <row r="16" spans="1:30" ht="18" customHeight="1" thickTop="1" thickBot="1" x14ac:dyDescent="0.3">
      <c r="A16" s="50" t="s">
        <v>41</v>
      </c>
      <c r="B16" s="51" t="s">
        <v>30</v>
      </c>
      <c r="C16" s="200" t="s">
        <v>94</v>
      </c>
      <c r="D16" s="223" t="s">
        <v>8601</v>
      </c>
      <c r="E16" s="223" t="s">
        <v>8674</v>
      </c>
      <c r="F16" s="173" t="s">
        <v>95</v>
      </c>
      <c r="G16" s="53" t="s">
        <v>96</v>
      </c>
      <c r="H16" s="131">
        <v>84</v>
      </c>
      <c r="I16" s="143">
        <v>24</v>
      </c>
      <c r="J16" s="107">
        <f t="shared" si="0"/>
        <v>9.1339841297025746E-3</v>
      </c>
      <c r="K16" s="350">
        <v>7.7748406157673771E-3</v>
      </c>
      <c r="L16" s="276">
        <v>7.7946372895447927E-3</v>
      </c>
      <c r="M16" s="312">
        <v>4.1963911036508603E-3</v>
      </c>
      <c r="N16" s="262">
        <v>6.6507049747273209E-3</v>
      </c>
      <c r="O16" s="294" t="s">
        <v>8674</v>
      </c>
      <c r="P16" s="276">
        <v>2.9231218941829874E-2</v>
      </c>
      <c r="Q16" s="312" t="s">
        <v>8674</v>
      </c>
      <c r="R16" s="262">
        <v>8.0677692617991126E-3</v>
      </c>
      <c r="S16" s="294" t="s">
        <v>8674</v>
      </c>
      <c r="T16" s="276">
        <v>1.9381723035177827E-3</v>
      </c>
      <c r="U16" s="312">
        <v>7.7833125778331257E-3</v>
      </c>
      <c r="V16" s="333">
        <v>3.7941664690538299E-3</v>
      </c>
      <c r="W16" s="350">
        <v>1.5202189115232594E-2</v>
      </c>
      <c r="X16" s="276">
        <v>5.4957133435919979E-3</v>
      </c>
      <c r="Y16" s="312" t="s">
        <v>8674</v>
      </c>
      <c r="Z16" s="262">
        <v>9.9735700393956024E-3</v>
      </c>
      <c r="AA16" s="294">
        <v>1.0561892691170258E-2</v>
      </c>
      <c r="AB16" s="276">
        <v>7.2824371889792447E-2</v>
      </c>
      <c r="AC16" s="312">
        <v>8.084074373484236E-2</v>
      </c>
      <c r="AD16" s="262">
        <v>3.3727950352457084E-2</v>
      </c>
    </row>
    <row r="17" spans="1:30" ht="18" customHeight="1" thickTop="1" thickBot="1" x14ac:dyDescent="0.3">
      <c r="A17" s="50" t="s">
        <v>41</v>
      </c>
      <c r="B17" s="51" t="s">
        <v>30</v>
      </c>
      <c r="C17" s="200" t="s">
        <v>97</v>
      </c>
      <c r="D17" s="223" t="s">
        <v>8601</v>
      </c>
      <c r="E17" s="223" t="s">
        <v>8674</v>
      </c>
      <c r="F17" s="173" t="s">
        <v>98</v>
      </c>
      <c r="G17" s="53" t="s">
        <v>99</v>
      </c>
      <c r="H17" s="131">
        <v>99</v>
      </c>
      <c r="I17" s="143">
        <v>39</v>
      </c>
      <c r="J17" s="107">
        <f t="shared" si="0"/>
        <v>1.4842724210766683E-2</v>
      </c>
      <c r="K17" s="350">
        <v>1.5549681231534754E-2</v>
      </c>
      <c r="L17" s="276">
        <v>2.0785699438786116E-2</v>
      </c>
      <c r="M17" s="312">
        <v>4.1963911036508603E-3</v>
      </c>
      <c r="N17" s="262">
        <v>1.4631550944400107E-2</v>
      </c>
      <c r="O17" s="294" t="s">
        <v>8674</v>
      </c>
      <c r="P17" s="276">
        <v>0.1169248757673195</v>
      </c>
      <c r="Q17" s="312" t="s">
        <v>8674</v>
      </c>
      <c r="R17" s="262">
        <v>3.227107704719645E-2</v>
      </c>
      <c r="S17" s="294">
        <v>6.5419337956299879E-3</v>
      </c>
      <c r="T17" s="276">
        <v>7.7526892140711307E-3</v>
      </c>
      <c r="U17" s="312">
        <v>1.8161062681610628E-2</v>
      </c>
      <c r="V17" s="333">
        <v>1.1382499407161489E-2</v>
      </c>
      <c r="W17" s="350">
        <v>1.0134792743488396E-2</v>
      </c>
      <c r="X17" s="276">
        <v>2.7478566717959989E-2</v>
      </c>
      <c r="Y17" s="312">
        <v>4.595588235294118E-2</v>
      </c>
      <c r="Z17" s="262">
        <v>1.9947140078791205E-2</v>
      </c>
      <c r="AA17" s="294">
        <v>2.1123785382340516E-2</v>
      </c>
      <c r="AB17" s="276" t="s">
        <v>8674</v>
      </c>
      <c r="AC17" s="312" t="s">
        <v>8674</v>
      </c>
      <c r="AD17" s="262">
        <v>1.3491180140982833E-2</v>
      </c>
    </row>
    <row r="18" spans="1:30" ht="18" customHeight="1" thickTop="1" thickBot="1" x14ac:dyDescent="0.3">
      <c r="A18" s="50" t="s">
        <v>41</v>
      </c>
      <c r="B18" s="51" t="s">
        <v>30</v>
      </c>
      <c r="C18" s="200" t="s">
        <v>100</v>
      </c>
      <c r="D18" s="223" t="s">
        <v>8601</v>
      </c>
      <c r="E18" s="223" t="s">
        <v>8674</v>
      </c>
      <c r="F18" s="173" t="s">
        <v>98</v>
      </c>
      <c r="G18" s="53" t="s">
        <v>101</v>
      </c>
      <c r="H18" s="131">
        <v>88</v>
      </c>
      <c r="I18" s="143">
        <v>3</v>
      </c>
      <c r="J18" s="107">
        <f t="shared" si="0"/>
        <v>1.1417480162128218E-3</v>
      </c>
      <c r="K18" s="350" t="s">
        <v>8674</v>
      </c>
      <c r="L18" s="276">
        <v>2.5982124298482645E-3</v>
      </c>
      <c r="M18" s="312">
        <v>8.3927822073017206E-3</v>
      </c>
      <c r="N18" s="262">
        <v>3.9904229848363925E-3</v>
      </c>
      <c r="O18" s="294" t="s">
        <v>8674</v>
      </c>
      <c r="P18" s="276" t="s">
        <v>8674</v>
      </c>
      <c r="Q18" s="312" t="s">
        <v>8674</v>
      </c>
      <c r="R18" s="262" t="s">
        <v>8674</v>
      </c>
      <c r="S18" s="294" t="s">
        <v>8674</v>
      </c>
      <c r="T18" s="276" t="s">
        <v>8674</v>
      </c>
      <c r="U18" s="312" t="s">
        <v>8674</v>
      </c>
      <c r="V18" s="333" t="s">
        <v>8674</v>
      </c>
      <c r="W18" s="350" t="s">
        <v>8674</v>
      </c>
      <c r="X18" s="276" t="s">
        <v>8674</v>
      </c>
      <c r="Y18" s="312" t="s">
        <v>8674</v>
      </c>
      <c r="Z18" s="262" t="s">
        <v>8674</v>
      </c>
      <c r="AA18" s="294" t="s">
        <v>8674</v>
      </c>
      <c r="AB18" s="276" t="s">
        <v>8674</v>
      </c>
      <c r="AC18" s="312" t="s">
        <v>8674</v>
      </c>
      <c r="AD18" s="262" t="s">
        <v>8674</v>
      </c>
    </row>
    <row r="19" spans="1:30" ht="18" customHeight="1" thickTop="1" thickBot="1" x14ac:dyDescent="0.3">
      <c r="A19" s="50" t="s">
        <v>41</v>
      </c>
      <c r="B19" s="51" t="s">
        <v>30</v>
      </c>
      <c r="C19" s="200" t="s">
        <v>102</v>
      </c>
      <c r="D19" s="223" t="s">
        <v>8601</v>
      </c>
      <c r="E19" s="223" t="s">
        <v>8674</v>
      </c>
      <c r="F19" s="173" t="s">
        <v>103</v>
      </c>
      <c r="G19" s="53" t="s">
        <v>104</v>
      </c>
      <c r="H19" s="131">
        <v>94</v>
      </c>
      <c r="I19" s="143">
        <v>3</v>
      </c>
      <c r="J19" s="107">
        <f t="shared" si="0"/>
        <v>1.1417480162128218E-3</v>
      </c>
      <c r="K19" s="350" t="s">
        <v>8674</v>
      </c>
      <c r="L19" s="276" t="s">
        <v>8674</v>
      </c>
      <c r="M19" s="312" t="s">
        <v>8674</v>
      </c>
      <c r="N19" s="262" t="s">
        <v>8674</v>
      </c>
      <c r="O19" s="294" t="s">
        <v>8674</v>
      </c>
      <c r="P19" s="276" t="s">
        <v>8674</v>
      </c>
      <c r="Q19" s="312" t="s">
        <v>8674</v>
      </c>
      <c r="R19" s="262" t="s">
        <v>8674</v>
      </c>
      <c r="S19" s="294" t="s">
        <v>8674</v>
      </c>
      <c r="T19" s="276">
        <v>5.8145169105533485E-3</v>
      </c>
      <c r="U19" s="312" t="s">
        <v>8674</v>
      </c>
      <c r="V19" s="333">
        <v>2.8456248517903723E-3</v>
      </c>
      <c r="W19" s="350" t="s">
        <v>8674</v>
      </c>
      <c r="X19" s="276" t="s">
        <v>8674</v>
      </c>
      <c r="Y19" s="312" t="s">
        <v>8674</v>
      </c>
      <c r="Z19" s="262" t="s">
        <v>8674</v>
      </c>
      <c r="AA19" s="294" t="s">
        <v>8674</v>
      </c>
      <c r="AB19" s="276" t="s">
        <v>8674</v>
      </c>
      <c r="AC19" s="312" t="s">
        <v>8674</v>
      </c>
      <c r="AD19" s="262" t="s">
        <v>8674</v>
      </c>
    </row>
    <row r="20" spans="1:30" ht="18" customHeight="1" thickTop="1" thickBot="1" x14ac:dyDescent="0.3">
      <c r="A20" s="50" t="s">
        <v>41</v>
      </c>
      <c r="B20" s="51" t="s">
        <v>30</v>
      </c>
      <c r="C20" s="169" t="s">
        <v>105</v>
      </c>
      <c r="D20" s="213" t="s">
        <v>8601</v>
      </c>
      <c r="E20" s="224" t="s">
        <v>8674</v>
      </c>
      <c r="F20" s="173" t="s">
        <v>106</v>
      </c>
      <c r="G20" s="53" t="s">
        <v>107</v>
      </c>
      <c r="H20" s="131">
        <v>78</v>
      </c>
      <c r="I20" s="143">
        <v>5</v>
      </c>
      <c r="J20" s="107">
        <f t="shared" si="0"/>
        <v>1.9029133603547031E-3</v>
      </c>
      <c r="K20" s="350" t="s">
        <v>8674</v>
      </c>
      <c r="L20" s="276">
        <v>5.1964248596965291E-3</v>
      </c>
      <c r="M20" s="312" t="s">
        <v>8674</v>
      </c>
      <c r="N20" s="262">
        <v>2.6602819898909284E-3</v>
      </c>
      <c r="O20" s="294" t="s">
        <v>8674</v>
      </c>
      <c r="P20" s="276" t="s">
        <v>8674</v>
      </c>
      <c r="Q20" s="312" t="s">
        <v>8674</v>
      </c>
      <c r="R20" s="262" t="s">
        <v>8674</v>
      </c>
      <c r="S20" s="294" t="s">
        <v>8674</v>
      </c>
      <c r="T20" s="276">
        <v>5.8145169105533485E-3</v>
      </c>
      <c r="U20" s="312" t="s">
        <v>8674</v>
      </c>
      <c r="V20" s="333">
        <v>2.8456248517903723E-3</v>
      </c>
      <c r="W20" s="350" t="s">
        <v>8674</v>
      </c>
      <c r="X20" s="276" t="s">
        <v>8674</v>
      </c>
      <c r="Y20" s="312" t="s">
        <v>8674</v>
      </c>
      <c r="Z20" s="262" t="s">
        <v>8674</v>
      </c>
      <c r="AA20" s="294" t="s">
        <v>8674</v>
      </c>
      <c r="AB20" s="276" t="s">
        <v>8674</v>
      </c>
      <c r="AC20" s="312" t="s">
        <v>8674</v>
      </c>
      <c r="AD20" s="262" t="s">
        <v>8674</v>
      </c>
    </row>
    <row r="21" spans="1:30" ht="18" customHeight="1" thickTop="1" thickBot="1" x14ac:dyDescent="0.3">
      <c r="A21" s="50" t="s">
        <v>41</v>
      </c>
      <c r="B21" s="51" t="s">
        <v>30</v>
      </c>
      <c r="C21" s="169" t="s">
        <v>108</v>
      </c>
      <c r="D21" s="213" t="s">
        <v>8601</v>
      </c>
      <c r="E21" s="224" t="s">
        <v>8674</v>
      </c>
      <c r="F21" s="173" t="s">
        <v>109</v>
      </c>
      <c r="G21" s="53" t="s">
        <v>110</v>
      </c>
      <c r="H21" s="131">
        <v>79</v>
      </c>
      <c r="I21" s="143">
        <v>8</v>
      </c>
      <c r="J21" s="107">
        <f t="shared" si="0"/>
        <v>3.0446613765675247E-3</v>
      </c>
      <c r="K21" s="350" t="s">
        <v>8674</v>
      </c>
      <c r="L21" s="276">
        <v>2.5982124298482645E-3</v>
      </c>
      <c r="M21" s="312" t="s">
        <v>8674</v>
      </c>
      <c r="N21" s="262">
        <v>1.3301409949454642E-3</v>
      </c>
      <c r="O21" s="294" t="s">
        <v>8674</v>
      </c>
      <c r="P21" s="276" t="s">
        <v>8674</v>
      </c>
      <c r="Q21" s="312" t="s">
        <v>8674</v>
      </c>
      <c r="R21" s="262" t="s">
        <v>8674</v>
      </c>
      <c r="S21" s="294">
        <v>6.5419337956299879E-3</v>
      </c>
      <c r="T21" s="276">
        <v>1.1629033821106697E-2</v>
      </c>
      <c r="U21" s="312" t="s">
        <v>8674</v>
      </c>
      <c r="V21" s="333">
        <v>6.6397913208442018E-3</v>
      </c>
      <c r="W21" s="350" t="s">
        <v>8674</v>
      </c>
      <c r="X21" s="276" t="s">
        <v>8674</v>
      </c>
      <c r="Y21" s="312" t="s">
        <v>8674</v>
      </c>
      <c r="Z21" s="262" t="s">
        <v>8674</v>
      </c>
      <c r="AA21" s="294" t="s">
        <v>8674</v>
      </c>
      <c r="AB21" s="276" t="s">
        <v>8674</v>
      </c>
      <c r="AC21" s="312" t="s">
        <v>8674</v>
      </c>
      <c r="AD21" s="262" t="s">
        <v>8674</v>
      </c>
    </row>
    <row r="22" spans="1:30" ht="18" customHeight="1" thickTop="1" thickBot="1" x14ac:dyDescent="0.3">
      <c r="A22" s="50" t="s">
        <v>41</v>
      </c>
      <c r="B22" s="51" t="s">
        <v>30</v>
      </c>
      <c r="C22" s="168" t="s">
        <v>111</v>
      </c>
      <c r="D22" s="225" t="s">
        <v>8601</v>
      </c>
      <c r="E22" s="226" t="s">
        <v>8674</v>
      </c>
      <c r="F22" s="174" t="s">
        <v>106</v>
      </c>
      <c r="G22" s="54" t="s">
        <v>112</v>
      </c>
      <c r="H22" s="132">
        <v>79</v>
      </c>
      <c r="I22" s="143">
        <v>14</v>
      </c>
      <c r="J22" s="105">
        <f t="shared" si="0"/>
        <v>5.3281574089931684E-3</v>
      </c>
      <c r="K22" s="351">
        <v>7.7748406157673771E-3</v>
      </c>
      <c r="L22" s="277">
        <v>5.1964248596965291E-3</v>
      </c>
      <c r="M22" s="313">
        <v>8.3927822073017206E-3</v>
      </c>
      <c r="N22" s="263">
        <v>6.6507049747273209E-3</v>
      </c>
      <c r="O22" s="295" t="s">
        <v>8674</v>
      </c>
      <c r="P22" s="277" t="s">
        <v>8674</v>
      </c>
      <c r="Q22" s="313" t="s">
        <v>8674</v>
      </c>
      <c r="R22" s="263" t="s">
        <v>8674</v>
      </c>
      <c r="S22" s="295" t="s">
        <v>8674</v>
      </c>
      <c r="T22" s="277">
        <v>3.8763446070355654E-3</v>
      </c>
      <c r="U22" s="313" t="s">
        <v>8674</v>
      </c>
      <c r="V22" s="334">
        <v>1.897083234526915E-3</v>
      </c>
      <c r="W22" s="351" t="s">
        <v>8674</v>
      </c>
      <c r="X22" s="277">
        <v>2.7478566717959989E-2</v>
      </c>
      <c r="Y22" s="313" t="s">
        <v>8674</v>
      </c>
      <c r="Z22" s="263">
        <v>1.2466962549244502E-2</v>
      </c>
      <c r="AA22" s="295">
        <v>1.0561892691170258E-2</v>
      </c>
      <c r="AB22" s="277" t="s">
        <v>8674</v>
      </c>
      <c r="AC22" s="313" t="s">
        <v>8674</v>
      </c>
      <c r="AD22" s="263">
        <v>6.7455900704914166E-3</v>
      </c>
    </row>
    <row r="23" spans="1:30" ht="18" customHeight="1" thickTop="1" thickBot="1" x14ac:dyDescent="0.3">
      <c r="A23" s="161" t="s">
        <v>41</v>
      </c>
      <c r="B23" s="48" t="s">
        <v>8675</v>
      </c>
      <c r="C23" s="55"/>
      <c r="D23" s="227"/>
      <c r="E23" s="228"/>
      <c r="F23" s="55"/>
      <c r="G23" s="55"/>
      <c r="H23" s="55"/>
      <c r="I23" s="144">
        <v>174</v>
      </c>
      <c r="J23" s="106">
        <f>SUM(J7:J22)</f>
        <v>6.6221384940343658E-2</v>
      </c>
      <c r="K23" s="352">
        <v>5.4423884310371637E-2</v>
      </c>
      <c r="L23" s="278">
        <v>7.5348160465599667E-2</v>
      </c>
      <c r="M23" s="314">
        <v>8.8124213176668062E-2</v>
      </c>
      <c r="N23" s="258">
        <v>7.5818036711891454E-2</v>
      </c>
      <c r="O23" s="296">
        <v>5.3347559349159773E-2</v>
      </c>
      <c r="P23" s="278">
        <v>0.26308097047646883</v>
      </c>
      <c r="Q23" s="314">
        <v>1.9138755980861243E-2</v>
      </c>
      <c r="R23" s="258">
        <v>9.6813231141589351E-2</v>
      </c>
      <c r="S23" s="296">
        <v>2.6167735182519952E-2</v>
      </c>
      <c r="T23" s="278">
        <v>5.6206996802015699E-2</v>
      </c>
      <c r="U23" s="314">
        <v>3.8916562889165632E-2</v>
      </c>
      <c r="V23" s="335">
        <v>4.5529997628645957E-2</v>
      </c>
      <c r="W23" s="352">
        <v>7.6010945576162975E-2</v>
      </c>
      <c r="X23" s="278">
        <v>7.1444273466695976E-2</v>
      </c>
      <c r="Y23" s="314">
        <v>9.1911764705882359E-2</v>
      </c>
      <c r="Z23" s="258">
        <v>7.4801775295467013E-2</v>
      </c>
      <c r="AA23" s="296">
        <v>7.3933248838191815E-2</v>
      </c>
      <c r="AB23" s="278">
        <v>0.12137395314965407</v>
      </c>
      <c r="AC23" s="314">
        <v>0.12126111560226355</v>
      </c>
      <c r="AD23" s="258">
        <v>9.1065465951634117E-2</v>
      </c>
    </row>
    <row r="24" spans="1:30" ht="18" customHeight="1" thickTop="1" thickBot="1" x14ac:dyDescent="0.3">
      <c r="A24" s="50" t="s">
        <v>41</v>
      </c>
      <c r="B24" s="56" t="s">
        <v>6</v>
      </c>
      <c r="C24" s="204" t="s">
        <v>113</v>
      </c>
      <c r="D24" s="223" t="s">
        <v>8569</v>
      </c>
      <c r="E24" s="223" t="s">
        <v>8816</v>
      </c>
      <c r="F24" s="121" t="s">
        <v>114</v>
      </c>
      <c r="G24" s="52" t="s">
        <v>115</v>
      </c>
      <c r="H24" s="130">
        <v>100</v>
      </c>
      <c r="I24" s="143">
        <v>75</v>
      </c>
      <c r="J24" s="104">
        <f t="shared" ref="J24:J87" si="1">SUM(I24*100/I$1923)</f>
        <v>2.8543700405320546E-2</v>
      </c>
      <c r="K24" s="349" t="s">
        <v>8674</v>
      </c>
      <c r="L24" s="275">
        <v>2.5982124298482644E-2</v>
      </c>
      <c r="M24" s="311">
        <v>2.9374737725556023E-2</v>
      </c>
      <c r="N24" s="261">
        <v>2.261239691407289E-2</v>
      </c>
      <c r="O24" s="293" t="s">
        <v>8674</v>
      </c>
      <c r="P24" s="275" t="s">
        <v>8674</v>
      </c>
      <c r="Q24" s="311" t="s">
        <v>8674</v>
      </c>
      <c r="R24" s="261" t="s">
        <v>8674</v>
      </c>
      <c r="S24" s="293" t="s">
        <v>8674</v>
      </c>
      <c r="T24" s="275">
        <v>8.3341409051264664E-2</v>
      </c>
      <c r="U24" s="311" t="s">
        <v>8674</v>
      </c>
      <c r="V24" s="332">
        <v>4.0787289542328672E-2</v>
      </c>
      <c r="W24" s="349" t="s">
        <v>8674</v>
      </c>
      <c r="X24" s="275">
        <v>8.2435700153879979E-2</v>
      </c>
      <c r="Y24" s="311" t="s">
        <v>8674</v>
      </c>
      <c r="Z24" s="261">
        <v>3.7400887647733506E-2</v>
      </c>
      <c r="AA24" s="293" t="s">
        <v>8674</v>
      </c>
      <c r="AB24" s="275" t="s">
        <v>8674</v>
      </c>
      <c r="AC24" s="311" t="s">
        <v>8674</v>
      </c>
      <c r="AD24" s="261" t="s">
        <v>8674</v>
      </c>
    </row>
    <row r="25" spans="1:30" ht="18" customHeight="1" thickTop="1" thickBot="1" x14ac:dyDescent="0.3">
      <c r="A25" s="50" t="s">
        <v>41</v>
      </c>
      <c r="B25" s="56" t="s">
        <v>6</v>
      </c>
      <c r="C25" s="200" t="s">
        <v>116</v>
      </c>
      <c r="D25" s="213" t="s">
        <v>8567</v>
      </c>
      <c r="E25" s="223" t="s">
        <v>8602</v>
      </c>
      <c r="F25" s="173" t="s">
        <v>117</v>
      </c>
      <c r="G25" s="53" t="s">
        <v>115</v>
      </c>
      <c r="H25" s="131">
        <v>100</v>
      </c>
      <c r="I25" s="143">
        <v>11</v>
      </c>
      <c r="J25" s="107">
        <f t="shared" si="1"/>
        <v>4.1864093927803468E-3</v>
      </c>
      <c r="K25" s="350" t="s">
        <v>8674</v>
      </c>
      <c r="L25" s="276">
        <v>1.5589274579089585E-2</v>
      </c>
      <c r="M25" s="312">
        <v>1.258917331095258E-2</v>
      </c>
      <c r="N25" s="262">
        <v>1.1971268954509178E-2</v>
      </c>
      <c r="O25" s="294" t="s">
        <v>8674</v>
      </c>
      <c r="P25" s="276" t="s">
        <v>8674</v>
      </c>
      <c r="Q25" s="312" t="s">
        <v>8674</v>
      </c>
      <c r="R25" s="262" t="s">
        <v>8674</v>
      </c>
      <c r="S25" s="294" t="s">
        <v>8674</v>
      </c>
      <c r="T25" s="276" t="s">
        <v>8674</v>
      </c>
      <c r="U25" s="312">
        <v>2.5944375259443751E-3</v>
      </c>
      <c r="V25" s="333">
        <v>9.4854161726345748E-4</v>
      </c>
      <c r="W25" s="350" t="s">
        <v>8674</v>
      </c>
      <c r="X25" s="276" t="s">
        <v>8674</v>
      </c>
      <c r="Y25" s="312" t="s">
        <v>8674</v>
      </c>
      <c r="Z25" s="262" t="s">
        <v>8674</v>
      </c>
      <c r="AA25" s="294">
        <v>5.280946345585129E-3</v>
      </c>
      <c r="AB25" s="276" t="s">
        <v>8674</v>
      </c>
      <c r="AC25" s="312" t="s">
        <v>8674</v>
      </c>
      <c r="AD25" s="262">
        <v>3.3727950352457083E-3</v>
      </c>
    </row>
    <row r="26" spans="1:30" ht="18" customHeight="1" thickTop="1" thickBot="1" x14ac:dyDescent="0.3">
      <c r="A26" s="50" t="s">
        <v>41</v>
      </c>
      <c r="B26" s="56" t="s">
        <v>6</v>
      </c>
      <c r="C26" s="169" t="s">
        <v>118</v>
      </c>
      <c r="D26" s="213" t="s">
        <v>8601</v>
      </c>
      <c r="E26" s="224" t="s">
        <v>8674</v>
      </c>
      <c r="F26" s="173" t="s">
        <v>119</v>
      </c>
      <c r="G26" s="53" t="s">
        <v>120</v>
      </c>
      <c r="H26" s="131">
        <v>86</v>
      </c>
      <c r="I26" s="143">
        <v>2</v>
      </c>
      <c r="J26" s="107">
        <f t="shared" si="1"/>
        <v>7.6116534414188118E-4</v>
      </c>
      <c r="K26" s="350" t="s">
        <v>8674</v>
      </c>
      <c r="L26" s="276" t="s">
        <v>8674</v>
      </c>
      <c r="M26" s="312" t="s">
        <v>8674</v>
      </c>
      <c r="N26" s="262" t="s">
        <v>8674</v>
      </c>
      <c r="O26" s="294" t="s">
        <v>8674</v>
      </c>
      <c r="P26" s="276" t="s">
        <v>8674</v>
      </c>
      <c r="Q26" s="312" t="s">
        <v>8674</v>
      </c>
      <c r="R26" s="262" t="s">
        <v>8674</v>
      </c>
      <c r="S26" s="294" t="s">
        <v>8674</v>
      </c>
      <c r="T26" s="276" t="s">
        <v>8674</v>
      </c>
      <c r="U26" s="312">
        <v>5.1888750518887502E-3</v>
      </c>
      <c r="V26" s="333">
        <v>1.897083234526915E-3</v>
      </c>
      <c r="W26" s="350" t="s">
        <v>8674</v>
      </c>
      <c r="X26" s="276" t="s">
        <v>8674</v>
      </c>
      <c r="Y26" s="312" t="s">
        <v>8674</v>
      </c>
      <c r="Z26" s="262" t="s">
        <v>8674</v>
      </c>
      <c r="AA26" s="294" t="s">
        <v>8674</v>
      </c>
      <c r="AB26" s="276" t="s">
        <v>8674</v>
      </c>
      <c r="AC26" s="312" t="s">
        <v>8674</v>
      </c>
      <c r="AD26" s="262" t="s">
        <v>8674</v>
      </c>
    </row>
    <row r="27" spans="1:30" ht="18" customHeight="1" thickTop="1" thickBot="1" x14ac:dyDescent="0.3">
      <c r="A27" s="50" t="s">
        <v>41</v>
      </c>
      <c r="B27" s="56" t="s">
        <v>6</v>
      </c>
      <c r="C27" s="200" t="s">
        <v>121</v>
      </c>
      <c r="D27" s="213" t="s">
        <v>8601</v>
      </c>
      <c r="E27" s="229" t="s">
        <v>8674</v>
      </c>
      <c r="F27" s="173" t="s">
        <v>122</v>
      </c>
      <c r="G27" s="53" t="s">
        <v>123</v>
      </c>
      <c r="H27" s="131">
        <v>99</v>
      </c>
      <c r="I27" s="143">
        <v>2</v>
      </c>
      <c r="J27" s="107">
        <f t="shared" si="1"/>
        <v>7.6116534414188118E-4</v>
      </c>
      <c r="K27" s="350" t="s">
        <v>8674</v>
      </c>
      <c r="L27" s="276" t="s">
        <v>8674</v>
      </c>
      <c r="M27" s="312" t="s">
        <v>8674</v>
      </c>
      <c r="N27" s="262" t="s">
        <v>8674</v>
      </c>
      <c r="O27" s="294" t="s">
        <v>8674</v>
      </c>
      <c r="P27" s="276" t="s">
        <v>8674</v>
      </c>
      <c r="Q27" s="312" t="s">
        <v>8674</v>
      </c>
      <c r="R27" s="262" t="s">
        <v>8674</v>
      </c>
      <c r="S27" s="294" t="s">
        <v>8674</v>
      </c>
      <c r="T27" s="276" t="s">
        <v>8674</v>
      </c>
      <c r="U27" s="312" t="s">
        <v>8674</v>
      </c>
      <c r="V27" s="333" t="s">
        <v>8674</v>
      </c>
      <c r="W27" s="350" t="s">
        <v>8674</v>
      </c>
      <c r="X27" s="276" t="s">
        <v>8674</v>
      </c>
      <c r="Y27" s="312" t="s">
        <v>8674</v>
      </c>
      <c r="Z27" s="262" t="s">
        <v>8674</v>
      </c>
      <c r="AA27" s="294">
        <v>1.0561892691170258E-2</v>
      </c>
      <c r="AB27" s="276" t="s">
        <v>8674</v>
      </c>
      <c r="AC27" s="312" t="s">
        <v>8674</v>
      </c>
      <c r="AD27" s="262">
        <v>6.7455900704914166E-3</v>
      </c>
    </row>
    <row r="28" spans="1:30" ht="18" customHeight="1" thickTop="1" thickBot="1" x14ac:dyDescent="0.3">
      <c r="A28" s="50" t="s">
        <v>41</v>
      </c>
      <c r="B28" s="56" t="s">
        <v>6</v>
      </c>
      <c r="C28" s="200" t="s">
        <v>124</v>
      </c>
      <c r="D28" s="213" t="s">
        <v>8601</v>
      </c>
      <c r="E28" s="229" t="s">
        <v>8674</v>
      </c>
      <c r="F28" s="173" t="s">
        <v>8589</v>
      </c>
      <c r="G28" s="53" t="s">
        <v>125</v>
      </c>
      <c r="H28" s="131">
        <v>100</v>
      </c>
      <c r="I28" s="143">
        <v>3799</v>
      </c>
      <c r="J28" s="107">
        <f t="shared" si="1"/>
        <v>1.4458335711975034</v>
      </c>
      <c r="K28" s="350">
        <v>10.029544394339917</v>
      </c>
      <c r="L28" s="276">
        <v>2.1928912907919353</v>
      </c>
      <c r="M28" s="312">
        <v>1.380612673101133</v>
      </c>
      <c r="N28" s="262">
        <v>3.2761372705506782</v>
      </c>
      <c r="O28" s="294">
        <v>0.50680181381701783</v>
      </c>
      <c r="P28" s="276">
        <v>0.32154340836012862</v>
      </c>
      <c r="Q28" s="312">
        <v>0.44019138755980863</v>
      </c>
      <c r="R28" s="262">
        <v>0.42759177087535294</v>
      </c>
      <c r="S28" s="294">
        <v>0.85699332722752841</v>
      </c>
      <c r="T28" s="276">
        <v>0.2461478825467584</v>
      </c>
      <c r="U28" s="312">
        <v>0.26722706517227063</v>
      </c>
      <c r="V28" s="333">
        <v>0.34242352383210811</v>
      </c>
      <c r="W28" s="350">
        <v>2.1739130434782608</v>
      </c>
      <c r="X28" s="276">
        <v>0.43965706748735983</v>
      </c>
      <c r="Y28" s="312">
        <v>0.50551470588235292</v>
      </c>
      <c r="Z28" s="262">
        <v>1.2965641051214283</v>
      </c>
      <c r="AA28" s="294">
        <v>2.0331643430502746</v>
      </c>
      <c r="AB28" s="276">
        <v>0.1577861390945503</v>
      </c>
      <c r="AC28" s="312">
        <v>0.16168148746968472</v>
      </c>
      <c r="AD28" s="262">
        <v>1.3558636041687746</v>
      </c>
    </row>
    <row r="29" spans="1:30" ht="18" customHeight="1" thickTop="1" thickBot="1" x14ac:dyDescent="0.3">
      <c r="A29" s="50" t="s">
        <v>41</v>
      </c>
      <c r="B29" s="56" t="s">
        <v>6</v>
      </c>
      <c r="C29" s="200" t="s">
        <v>126</v>
      </c>
      <c r="D29" s="223" t="s">
        <v>8566</v>
      </c>
      <c r="E29" s="223" t="s">
        <v>8654</v>
      </c>
      <c r="F29" s="173" t="s">
        <v>127</v>
      </c>
      <c r="G29" s="53" t="s">
        <v>128</v>
      </c>
      <c r="H29" s="131">
        <v>99</v>
      </c>
      <c r="I29" s="143">
        <v>3</v>
      </c>
      <c r="J29" s="107">
        <f t="shared" si="1"/>
        <v>1.1417480162128218E-3</v>
      </c>
      <c r="K29" s="350">
        <v>2.3324521847302129E-2</v>
      </c>
      <c r="L29" s="276" t="s">
        <v>8674</v>
      </c>
      <c r="M29" s="312" t="s">
        <v>8674</v>
      </c>
      <c r="N29" s="262">
        <v>3.9904229848363925E-3</v>
      </c>
      <c r="O29" s="294" t="s">
        <v>8674</v>
      </c>
      <c r="P29" s="276" t="s">
        <v>8674</v>
      </c>
      <c r="Q29" s="312" t="s">
        <v>8674</v>
      </c>
      <c r="R29" s="262" t="s">
        <v>8674</v>
      </c>
      <c r="S29" s="294" t="s">
        <v>8674</v>
      </c>
      <c r="T29" s="276" t="s">
        <v>8674</v>
      </c>
      <c r="U29" s="312" t="s">
        <v>8674</v>
      </c>
      <c r="V29" s="333" t="s">
        <v>8674</v>
      </c>
      <c r="W29" s="350" t="s">
        <v>8674</v>
      </c>
      <c r="X29" s="276" t="s">
        <v>8674</v>
      </c>
      <c r="Y29" s="312" t="s">
        <v>8674</v>
      </c>
      <c r="Z29" s="262" t="s">
        <v>8674</v>
      </c>
      <c r="AA29" s="294" t="s">
        <v>8674</v>
      </c>
      <c r="AB29" s="276" t="s">
        <v>8674</v>
      </c>
      <c r="AC29" s="312" t="s">
        <v>8674</v>
      </c>
      <c r="AD29" s="262" t="s">
        <v>8674</v>
      </c>
    </row>
    <row r="30" spans="1:30" ht="18" customHeight="1" thickTop="1" thickBot="1" x14ac:dyDescent="0.3">
      <c r="A30" s="50" t="s">
        <v>41</v>
      </c>
      <c r="B30" s="56" t="s">
        <v>6</v>
      </c>
      <c r="C30" s="200" t="s">
        <v>129</v>
      </c>
      <c r="D30" s="223" t="s">
        <v>8601</v>
      </c>
      <c r="E30" s="229" t="s">
        <v>8674</v>
      </c>
      <c r="F30" s="173" t="s">
        <v>130</v>
      </c>
      <c r="G30" s="53" t="s">
        <v>131</v>
      </c>
      <c r="H30" s="131">
        <v>93</v>
      </c>
      <c r="I30" s="143">
        <v>5</v>
      </c>
      <c r="J30" s="107">
        <f t="shared" si="1"/>
        <v>1.9029133603547031E-3</v>
      </c>
      <c r="K30" s="350">
        <v>7.7748406157673771E-3</v>
      </c>
      <c r="L30" s="276" t="s">
        <v>8674</v>
      </c>
      <c r="M30" s="312" t="s">
        <v>8674</v>
      </c>
      <c r="N30" s="262">
        <v>1.3301409949454642E-3</v>
      </c>
      <c r="O30" s="294" t="s">
        <v>8674</v>
      </c>
      <c r="P30" s="276">
        <v>2.9231218941829874E-2</v>
      </c>
      <c r="Q30" s="312" t="s">
        <v>8674</v>
      </c>
      <c r="R30" s="262">
        <v>8.0677692617991126E-3</v>
      </c>
      <c r="S30" s="294" t="s">
        <v>8674</v>
      </c>
      <c r="T30" s="276" t="s">
        <v>8674</v>
      </c>
      <c r="U30" s="312" t="s">
        <v>8674</v>
      </c>
      <c r="V30" s="333" t="s">
        <v>8674</v>
      </c>
      <c r="W30" s="350" t="s">
        <v>8674</v>
      </c>
      <c r="X30" s="276" t="s">
        <v>8674</v>
      </c>
      <c r="Y30" s="312" t="s">
        <v>8674</v>
      </c>
      <c r="Z30" s="262" t="s">
        <v>8674</v>
      </c>
      <c r="AA30" s="294" t="s">
        <v>8674</v>
      </c>
      <c r="AB30" s="276">
        <v>3.6412185944896223E-2</v>
      </c>
      <c r="AC30" s="312" t="s">
        <v>8674</v>
      </c>
      <c r="AD30" s="262">
        <v>1.0118385105737124E-2</v>
      </c>
    </row>
    <row r="31" spans="1:30" ht="18" customHeight="1" thickTop="1" thickBot="1" x14ac:dyDescent="0.3">
      <c r="A31" s="50" t="s">
        <v>41</v>
      </c>
      <c r="B31" s="56" t="s">
        <v>6</v>
      </c>
      <c r="C31" s="200" t="s">
        <v>132</v>
      </c>
      <c r="D31" s="223" t="s">
        <v>8601</v>
      </c>
      <c r="E31" s="229" t="s">
        <v>8674</v>
      </c>
      <c r="F31" s="173" t="s">
        <v>133</v>
      </c>
      <c r="G31" s="53" t="s">
        <v>134</v>
      </c>
      <c r="H31" s="131">
        <v>98</v>
      </c>
      <c r="I31" s="143">
        <v>4</v>
      </c>
      <c r="J31" s="107">
        <f t="shared" si="1"/>
        <v>1.5223306882837624E-3</v>
      </c>
      <c r="K31" s="350" t="s">
        <v>8674</v>
      </c>
      <c r="L31" s="276">
        <v>1.0392849719393058E-2</v>
      </c>
      <c r="M31" s="312" t="s">
        <v>8674</v>
      </c>
      <c r="N31" s="262">
        <v>5.3205639797818567E-3</v>
      </c>
      <c r="O31" s="294" t="s">
        <v>8674</v>
      </c>
      <c r="P31" s="276" t="s">
        <v>8674</v>
      </c>
      <c r="Q31" s="312" t="s">
        <v>8674</v>
      </c>
      <c r="R31" s="262" t="s">
        <v>8674</v>
      </c>
      <c r="S31" s="294" t="s">
        <v>8674</v>
      </c>
      <c r="T31" s="276" t="s">
        <v>8674</v>
      </c>
      <c r="U31" s="312" t="s">
        <v>8674</v>
      </c>
      <c r="V31" s="333" t="s">
        <v>8674</v>
      </c>
      <c r="W31" s="350" t="s">
        <v>8674</v>
      </c>
      <c r="X31" s="276" t="s">
        <v>8674</v>
      </c>
      <c r="Y31" s="312" t="s">
        <v>8674</v>
      </c>
      <c r="Z31" s="262" t="s">
        <v>8674</v>
      </c>
      <c r="AA31" s="294" t="s">
        <v>8674</v>
      </c>
      <c r="AB31" s="276" t="s">
        <v>8674</v>
      </c>
      <c r="AC31" s="312" t="s">
        <v>8674</v>
      </c>
      <c r="AD31" s="262" t="s">
        <v>8674</v>
      </c>
    </row>
    <row r="32" spans="1:30" ht="18" customHeight="1" thickTop="1" thickBot="1" x14ac:dyDescent="0.3">
      <c r="A32" s="50" t="s">
        <v>41</v>
      </c>
      <c r="B32" s="56" t="s">
        <v>6</v>
      </c>
      <c r="C32" s="200" t="s">
        <v>135</v>
      </c>
      <c r="D32" s="213" t="s">
        <v>8566</v>
      </c>
      <c r="E32" s="224" t="s">
        <v>8815</v>
      </c>
      <c r="F32" s="173" t="s">
        <v>136</v>
      </c>
      <c r="G32" s="53" t="s">
        <v>137</v>
      </c>
      <c r="H32" s="131">
        <v>98</v>
      </c>
      <c r="I32" s="143">
        <v>5</v>
      </c>
      <c r="J32" s="107">
        <f t="shared" si="1"/>
        <v>1.9029133603547031E-3</v>
      </c>
      <c r="K32" s="350" t="s">
        <v>8674</v>
      </c>
      <c r="L32" s="276">
        <v>7.7946372895447927E-3</v>
      </c>
      <c r="M32" s="312" t="s">
        <v>8674</v>
      </c>
      <c r="N32" s="262">
        <v>3.9904229848363925E-3</v>
      </c>
      <c r="O32" s="294" t="s">
        <v>8674</v>
      </c>
      <c r="P32" s="276" t="s">
        <v>8674</v>
      </c>
      <c r="Q32" s="312" t="s">
        <v>8674</v>
      </c>
      <c r="R32" s="262" t="s">
        <v>8674</v>
      </c>
      <c r="S32" s="294" t="s">
        <v>8674</v>
      </c>
      <c r="T32" s="276" t="s">
        <v>8674</v>
      </c>
      <c r="U32" s="312">
        <v>2.5944375259443751E-3</v>
      </c>
      <c r="V32" s="333">
        <v>9.4854161726345748E-4</v>
      </c>
      <c r="W32" s="350">
        <v>5.067396371744198E-3</v>
      </c>
      <c r="X32" s="276" t="s">
        <v>8674</v>
      </c>
      <c r="Y32" s="312" t="s">
        <v>8674</v>
      </c>
      <c r="Z32" s="262">
        <v>2.4933925098489006E-3</v>
      </c>
      <c r="AA32" s="294" t="s">
        <v>8674</v>
      </c>
      <c r="AB32" s="276" t="s">
        <v>8674</v>
      </c>
      <c r="AC32" s="312" t="s">
        <v>8674</v>
      </c>
      <c r="AD32" s="262" t="s">
        <v>8674</v>
      </c>
    </row>
    <row r="33" spans="1:30" ht="18" customHeight="1" thickTop="1" thickBot="1" x14ac:dyDescent="0.3">
      <c r="A33" s="50" t="s">
        <v>41</v>
      </c>
      <c r="B33" s="56" t="s">
        <v>6</v>
      </c>
      <c r="C33" s="200" t="s">
        <v>138</v>
      </c>
      <c r="D33" s="223" t="s">
        <v>8566</v>
      </c>
      <c r="E33" s="223" t="s">
        <v>8654</v>
      </c>
      <c r="F33" s="173" t="s">
        <v>139</v>
      </c>
      <c r="G33" s="53" t="s">
        <v>140</v>
      </c>
      <c r="H33" s="131">
        <v>100</v>
      </c>
      <c r="I33" s="143">
        <v>38</v>
      </c>
      <c r="J33" s="107">
        <f t="shared" si="1"/>
        <v>1.4462141538695744E-2</v>
      </c>
      <c r="K33" s="350" t="s">
        <v>8674</v>
      </c>
      <c r="L33" s="276">
        <v>2.0785699438786116E-2</v>
      </c>
      <c r="M33" s="312">
        <v>8.3927822073017206E-3</v>
      </c>
      <c r="N33" s="262">
        <v>1.3301409949454642E-2</v>
      </c>
      <c r="O33" s="294">
        <v>5.3347559349159773E-2</v>
      </c>
      <c r="P33" s="276">
        <v>2.9231218941829874E-2</v>
      </c>
      <c r="Q33" s="312" t="s">
        <v>8674</v>
      </c>
      <c r="R33" s="262">
        <v>2.4203307785397338E-2</v>
      </c>
      <c r="S33" s="294">
        <v>3.270966897814994E-2</v>
      </c>
      <c r="T33" s="276">
        <v>2.9072584552766741E-2</v>
      </c>
      <c r="U33" s="312" t="s">
        <v>8674</v>
      </c>
      <c r="V33" s="333">
        <v>1.897083234526915E-2</v>
      </c>
      <c r="W33" s="350" t="s">
        <v>8674</v>
      </c>
      <c r="X33" s="276">
        <v>2.7478566717959989E-2</v>
      </c>
      <c r="Y33" s="312" t="s">
        <v>8674</v>
      </c>
      <c r="Z33" s="262">
        <v>1.2466962549244502E-2</v>
      </c>
      <c r="AA33" s="294" t="s">
        <v>8674</v>
      </c>
      <c r="AB33" s="276" t="s">
        <v>8674</v>
      </c>
      <c r="AC33" s="312" t="s">
        <v>8674</v>
      </c>
      <c r="AD33" s="262" t="s">
        <v>8674</v>
      </c>
    </row>
    <row r="34" spans="1:30" ht="18" customHeight="1" thickTop="1" thickBot="1" x14ac:dyDescent="0.3">
      <c r="A34" s="50" t="s">
        <v>41</v>
      </c>
      <c r="B34" s="56" t="s">
        <v>6</v>
      </c>
      <c r="C34" s="200" t="s">
        <v>141</v>
      </c>
      <c r="D34" s="213" t="s">
        <v>8566</v>
      </c>
      <c r="E34" s="224" t="s">
        <v>8604</v>
      </c>
      <c r="F34" s="173" t="s">
        <v>142</v>
      </c>
      <c r="G34" s="53" t="s">
        <v>143</v>
      </c>
      <c r="H34" s="131">
        <v>100</v>
      </c>
      <c r="I34" s="143">
        <v>6</v>
      </c>
      <c r="J34" s="107">
        <f t="shared" si="1"/>
        <v>2.2834960324256436E-3</v>
      </c>
      <c r="K34" s="350" t="s">
        <v>8674</v>
      </c>
      <c r="L34" s="276">
        <v>5.1964248596965291E-3</v>
      </c>
      <c r="M34" s="312" t="s">
        <v>8674</v>
      </c>
      <c r="N34" s="262">
        <v>2.6602819898909284E-3</v>
      </c>
      <c r="O34" s="294" t="s">
        <v>8674</v>
      </c>
      <c r="P34" s="276" t="s">
        <v>8674</v>
      </c>
      <c r="Q34" s="312" t="s">
        <v>8674</v>
      </c>
      <c r="R34" s="262" t="s">
        <v>8674</v>
      </c>
      <c r="S34" s="294" t="s">
        <v>8674</v>
      </c>
      <c r="T34" s="276" t="s">
        <v>8674</v>
      </c>
      <c r="U34" s="312">
        <v>5.1888750518887502E-3</v>
      </c>
      <c r="V34" s="333">
        <v>1.897083234526915E-3</v>
      </c>
      <c r="W34" s="350">
        <v>1.0134792743488396E-2</v>
      </c>
      <c r="X34" s="276" t="s">
        <v>8674</v>
      </c>
      <c r="Y34" s="312" t="s">
        <v>8674</v>
      </c>
      <c r="Z34" s="262">
        <v>4.9867850196978012E-3</v>
      </c>
      <c r="AA34" s="294" t="s">
        <v>8674</v>
      </c>
      <c r="AB34" s="276" t="s">
        <v>8674</v>
      </c>
      <c r="AC34" s="312" t="s">
        <v>8674</v>
      </c>
      <c r="AD34" s="262" t="s">
        <v>8674</v>
      </c>
    </row>
    <row r="35" spans="1:30" ht="18" customHeight="1" thickTop="1" thickBot="1" x14ac:dyDescent="0.3">
      <c r="A35" s="50" t="s">
        <v>41</v>
      </c>
      <c r="B35" s="56" t="s">
        <v>6</v>
      </c>
      <c r="C35" s="169" t="s">
        <v>144</v>
      </c>
      <c r="D35" s="213" t="s">
        <v>8601</v>
      </c>
      <c r="E35" s="229" t="s">
        <v>8674</v>
      </c>
      <c r="F35" s="173" t="s">
        <v>145</v>
      </c>
      <c r="G35" s="53" t="s">
        <v>146</v>
      </c>
      <c r="H35" s="131">
        <v>98</v>
      </c>
      <c r="I35" s="143">
        <v>3</v>
      </c>
      <c r="J35" s="107">
        <f t="shared" si="1"/>
        <v>1.1417480162128218E-3</v>
      </c>
      <c r="K35" s="350" t="s">
        <v>8674</v>
      </c>
      <c r="L35" s="276" t="s">
        <v>8674</v>
      </c>
      <c r="M35" s="312" t="s">
        <v>8674</v>
      </c>
      <c r="N35" s="262" t="s">
        <v>8674</v>
      </c>
      <c r="O35" s="294" t="s">
        <v>8674</v>
      </c>
      <c r="P35" s="276" t="s">
        <v>8674</v>
      </c>
      <c r="Q35" s="312" t="s">
        <v>8674</v>
      </c>
      <c r="R35" s="262" t="s">
        <v>8674</v>
      </c>
      <c r="S35" s="294" t="s">
        <v>8674</v>
      </c>
      <c r="T35" s="276" t="s">
        <v>8674</v>
      </c>
      <c r="U35" s="312" t="s">
        <v>8674</v>
      </c>
      <c r="V35" s="333" t="s">
        <v>8674</v>
      </c>
      <c r="W35" s="350" t="s">
        <v>8674</v>
      </c>
      <c r="X35" s="276" t="s">
        <v>8674</v>
      </c>
      <c r="Y35" s="312" t="s">
        <v>8674</v>
      </c>
      <c r="Z35" s="262" t="s">
        <v>8674</v>
      </c>
      <c r="AA35" s="294" t="s">
        <v>8674</v>
      </c>
      <c r="AB35" s="276" t="s">
        <v>8674</v>
      </c>
      <c r="AC35" s="312">
        <v>0.12126111560226355</v>
      </c>
      <c r="AD35" s="262">
        <v>1.0118385105737124E-2</v>
      </c>
    </row>
    <row r="36" spans="1:30" ht="18" customHeight="1" thickTop="1" thickBot="1" x14ac:dyDescent="0.3">
      <c r="A36" s="50" t="s">
        <v>41</v>
      </c>
      <c r="B36" s="56" t="s">
        <v>6</v>
      </c>
      <c r="C36" s="200" t="s">
        <v>147</v>
      </c>
      <c r="D36" s="213" t="s">
        <v>8601</v>
      </c>
      <c r="E36" s="229" t="s">
        <v>8674</v>
      </c>
      <c r="F36" s="173" t="s">
        <v>148</v>
      </c>
      <c r="G36" s="53" t="s">
        <v>143</v>
      </c>
      <c r="H36" s="131">
        <v>100</v>
      </c>
      <c r="I36" s="143">
        <v>1874</v>
      </c>
      <c r="J36" s="107">
        <f t="shared" si="1"/>
        <v>0.71321192746094275</v>
      </c>
      <c r="K36" s="350">
        <v>1.3761467889908257</v>
      </c>
      <c r="L36" s="276">
        <v>0.4157139887757223</v>
      </c>
      <c r="M36" s="312">
        <v>2.1107847251363827</v>
      </c>
      <c r="N36" s="262">
        <v>1.1173184357541899</v>
      </c>
      <c r="O36" s="294">
        <v>0.16004267804747932</v>
      </c>
      <c r="P36" s="276">
        <v>0.23384975153463899</v>
      </c>
      <c r="Q36" s="312">
        <v>0.11483253588516747</v>
      </c>
      <c r="R36" s="262">
        <v>0.16135538523598225</v>
      </c>
      <c r="S36" s="294">
        <v>4.5793536569409918E-2</v>
      </c>
      <c r="T36" s="276">
        <v>0.48841942048648124</v>
      </c>
      <c r="U36" s="312">
        <v>0.44364881693648817</v>
      </c>
      <c r="V36" s="333">
        <v>0.4078728954232867</v>
      </c>
      <c r="W36" s="350">
        <v>1.8090605047126787</v>
      </c>
      <c r="X36" s="276">
        <v>0.18135854033853593</v>
      </c>
      <c r="Y36" s="312">
        <v>0.82720588235294112</v>
      </c>
      <c r="Z36" s="262">
        <v>1.0173041440183515</v>
      </c>
      <c r="AA36" s="294">
        <v>0.68124207858048158</v>
      </c>
      <c r="AB36" s="276">
        <v>0.1577861390945503</v>
      </c>
      <c r="AC36" s="312">
        <v>1.3742926434923202</v>
      </c>
      <c r="AD36" s="262">
        <v>0.59361192620324466</v>
      </c>
    </row>
    <row r="37" spans="1:30" ht="18" customHeight="1" thickTop="1" thickBot="1" x14ac:dyDescent="0.3">
      <c r="A37" s="50" t="s">
        <v>41</v>
      </c>
      <c r="B37" s="56" t="s">
        <v>6</v>
      </c>
      <c r="C37" s="200" t="s">
        <v>149</v>
      </c>
      <c r="D37" s="223" t="s">
        <v>8570</v>
      </c>
      <c r="E37" s="223" t="s">
        <v>8637</v>
      </c>
      <c r="F37" s="173" t="s">
        <v>150</v>
      </c>
      <c r="G37" s="53" t="s">
        <v>151</v>
      </c>
      <c r="H37" s="131">
        <v>99</v>
      </c>
      <c r="I37" s="143">
        <v>7</v>
      </c>
      <c r="J37" s="107">
        <f t="shared" si="1"/>
        <v>2.6640787044965842E-3</v>
      </c>
      <c r="K37" s="350">
        <v>5.4423884310371637E-2</v>
      </c>
      <c r="L37" s="276" t="s">
        <v>8674</v>
      </c>
      <c r="M37" s="312" t="s">
        <v>8674</v>
      </c>
      <c r="N37" s="262">
        <v>9.3109869646182501E-3</v>
      </c>
      <c r="O37" s="294" t="s">
        <v>8674</v>
      </c>
      <c r="P37" s="276" t="s">
        <v>8674</v>
      </c>
      <c r="Q37" s="312" t="s">
        <v>8674</v>
      </c>
      <c r="R37" s="262" t="s">
        <v>8674</v>
      </c>
      <c r="S37" s="294" t="s">
        <v>8674</v>
      </c>
      <c r="T37" s="276" t="s">
        <v>8674</v>
      </c>
      <c r="U37" s="312" t="s">
        <v>8674</v>
      </c>
      <c r="V37" s="333" t="s">
        <v>8674</v>
      </c>
      <c r="W37" s="350" t="s">
        <v>8674</v>
      </c>
      <c r="X37" s="276" t="s">
        <v>8674</v>
      </c>
      <c r="Y37" s="312" t="s">
        <v>8674</v>
      </c>
      <c r="Z37" s="262" t="s">
        <v>8674</v>
      </c>
      <c r="AA37" s="294" t="s">
        <v>8674</v>
      </c>
      <c r="AB37" s="276" t="s">
        <v>8674</v>
      </c>
      <c r="AC37" s="312" t="s">
        <v>8674</v>
      </c>
      <c r="AD37" s="262" t="s">
        <v>8674</v>
      </c>
    </row>
    <row r="38" spans="1:30" ht="18" customHeight="1" thickTop="1" thickBot="1" x14ac:dyDescent="0.3">
      <c r="A38" s="50" t="s">
        <v>41</v>
      </c>
      <c r="B38" s="56" t="s">
        <v>6</v>
      </c>
      <c r="C38" s="200" t="s">
        <v>152</v>
      </c>
      <c r="D38" s="213" t="s">
        <v>8601</v>
      </c>
      <c r="E38" s="224" t="s">
        <v>8674</v>
      </c>
      <c r="F38" s="173" t="s">
        <v>153</v>
      </c>
      <c r="G38" s="53" t="s">
        <v>154</v>
      </c>
      <c r="H38" s="131">
        <v>81</v>
      </c>
      <c r="I38" s="143">
        <v>2</v>
      </c>
      <c r="J38" s="107">
        <f t="shared" si="1"/>
        <v>7.6116534414188118E-4</v>
      </c>
      <c r="K38" s="350" t="s">
        <v>8674</v>
      </c>
      <c r="L38" s="276" t="s">
        <v>8674</v>
      </c>
      <c r="M38" s="312" t="s">
        <v>8674</v>
      </c>
      <c r="N38" s="262" t="s">
        <v>8674</v>
      </c>
      <c r="O38" s="294" t="s">
        <v>8674</v>
      </c>
      <c r="P38" s="276" t="s">
        <v>8674</v>
      </c>
      <c r="Q38" s="312" t="s">
        <v>8674</v>
      </c>
      <c r="R38" s="262" t="s">
        <v>8674</v>
      </c>
      <c r="S38" s="294" t="s">
        <v>8674</v>
      </c>
      <c r="T38" s="276" t="s">
        <v>8674</v>
      </c>
      <c r="U38" s="312" t="s">
        <v>8674</v>
      </c>
      <c r="V38" s="333" t="s">
        <v>8674</v>
      </c>
      <c r="W38" s="350">
        <v>1.0134792743488396E-2</v>
      </c>
      <c r="X38" s="276" t="s">
        <v>8674</v>
      </c>
      <c r="Y38" s="312" t="s">
        <v>8674</v>
      </c>
      <c r="Z38" s="262">
        <v>4.9867850196978012E-3</v>
      </c>
      <c r="AA38" s="294" t="s">
        <v>8674</v>
      </c>
      <c r="AB38" s="276" t="s">
        <v>8674</v>
      </c>
      <c r="AC38" s="312" t="s">
        <v>8674</v>
      </c>
      <c r="AD38" s="262" t="s">
        <v>8674</v>
      </c>
    </row>
    <row r="39" spans="1:30" ht="18" customHeight="1" thickTop="1" thickBot="1" x14ac:dyDescent="0.3">
      <c r="A39" s="50" t="s">
        <v>41</v>
      </c>
      <c r="B39" s="56" t="s">
        <v>6</v>
      </c>
      <c r="C39" s="169" t="s">
        <v>155</v>
      </c>
      <c r="D39" s="213" t="s">
        <v>8601</v>
      </c>
      <c r="E39" s="224" t="s">
        <v>8674</v>
      </c>
      <c r="F39" s="173" t="s">
        <v>156</v>
      </c>
      <c r="G39" s="53" t="s">
        <v>157</v>
      </c>
      <c r="H39" s="131">
        <v>84</v>
      </c>
      <c r="I39" s="143">
        <v>10</v>
      </c>
      <c r="J39" s="107">
        <f t="shared" si="1"/>
        <v>3.8058267207094062E-3</v>
      </c>
      <c r="K39" s="350">
        <v>7.7748406157673771E-3</v>
      </c>
      <c r="L39" s="276" t="s">
        <v>8674</v>
      </c>
      <c r="M39" s="312" t="s">
        <v>8674</v>
      </c>
      <c r="N39" s="262">
        <v>1.3301409949454642E-3</v>
      </c>
      <c r="O39" s="294" t="s">
        <v>8674</v>
      </c>
      <c r="P39" s="276" t="s">
        <v>8674</v>
      </c>
      <c r="Q39" s="312" t="s">
        <v>8674</v>
      </c>
      <c r="R39" s="262" t="s">
        <v>8674</v>
      </c>
      <c r="S39" s="294" t="s">
        <v>8674</v>
      </c>
      <c r="T39" s="276" t="s">
        <v>8674</v>
      </c>
      <c r="U39" s="312">
        <v>2.5944375259443751E-3</v>
      </c>
      <c r="V39" s="333">
        <v>9.4854161726345748E-4</v>
      </c>
      <c r="W39" s="350">
        <v>2.5336981858720988E-2</v>
      </c>
      <c r="X39" s="276">
        <v>1.6487140030775994E-2</v>
      </c>
      <c r="Y39" s="312" t="s">
        <v>8674</v>
      </c>
      <c r="Z39" s="262">
        <v>1.9947140078791205E-2</v>
      </c>
      <c r="AA39" s="294" t="s">
        <v>8674</v>
      </c>
      <c r="AB39" s="276" t="s">
        <v>8674</v>
      </c>
      <c r="AC39" s="312" t="s">
        <v>8674</v>
      </c>
      <c r="AD39" s="262" t="s">
        <v>8674</v>
      </c>
    </row>
    <row r="40" spans="1:30" ht="18" customHeight="1" thickTop="1" thickBot="1" x14ac:dyDescent="0.3">
      <c r="A40" s="50" t="s">
        <v>41</v>
      </c>
      <c r="B40" s="56" t="s">
        <v>6</v>
      </c>
      <c r="C40" s="169" t="s">
        <v>158</v>
      </c>
      <c r="D40" s="213" t="s">
        <v>8601</v>
      </c>
      <c r="E40" s="224" t="s">
        <v>8674</v>
      </c>
      <c r="F40" s="173" t="s">
        <v>159</v>
      </c>
      <c r="G40" s="53" t="s">
        <v>160</v>
      </c>
      <c r="H40" s="131">
        <v>84</v>
      </c>
      <c r="I40" s="143">
        <v>6</v>
      </c>
      <c r="J40" s="107">
        <f t="shared" si="1"/>
        <v>2.2834960324256436E-3</v>
      </c>
      <c r="K40" s="350">
        <v>7.7748406157673771E-3</v>
      </c>
      <c r="L40" s="276" t="s">
        <v>8674</v>
      </c>
      <c r="M40" s="312">
        <v>4.1963911036508603E-3</v>
      </c>
      <c r="N40" s="262">
        <v>2.6602819898909284E-3</v>
      </c>
      <c r="O40" s="294" t="s">
        <v>8674</v>
      </c>
      <c r="P40" s="276" t="s">
        <v>8674</v>
      </c>
      <c r="Q40" s="312" t="s">
        <v>8674</v>
      </c>
      <c r="R40" s="262" t="s">
        <v>8674</v>
      </c>
      <c r="S40" s="294" t="s">
        <v>8674</v>
      </c>
      <c r="T40" s="276" t="s">
        <v>8674</v>
      </c>
      <c r="U40" s="312" t="s">
        <v>8674</v>
      </c>
      <c r="V40" s="333" t="s">
        <v>8674</v>
      </c>
      <c r="W40" s="350" t="s">
        <v>8674</v>
      </c>
      <c r="X40" s="276" t="s">
        <v>8674</v>
      </c>
      <c r="Y40" s="312">
        <v>9.1911764705882359E-2</v>
      </c>
      <c r="Z40" s="262">
        <v>4.9867850196978012E-3</v>
      </c>
      <c r="AA40" s="294">
        <v>5.280946345585129E-3</v>
      </c>
      <c r="AB40" s="276" t="s">
        <v>8674</v>
      </c>
      <c r="AC40" s="312">
        <v>4.042037186742118E-2</v>
      </c>
      <c r="AD40" s="262">
        <v>6.7455900704914166E-3</v>
      </c>
    </row>
    <row r="41" spans="1:30" ht="18" customHeight="1" thickTop="1" thickBot="1" x14ac:dyDescent="0.3">
      <c r="A41" s="50" t="s">
        <v>41</v>
      </c>
      <c r="B41" s="56" t="s">
        <v>6</v>
      </c>
      <c r="C41" s="169" t="s">
        <v>161</v>
      </c>
      <c r="D41" s="213" t="s">
        <v>8601</v>
      </c>
      <c r="E41" s="224" t="s">
        <v>8674</v>
      </c>
      <c r="F41" s="173" t="s">
        <v>162</v>
      </c>
      <c r="G41" s="53" t="s">
        <v>163</v>
      </c>
      <c r="H41" s="131">
        <v>84</v>
      </c>
      <c r="I41" s="143">
        <v>3</v>
      </c>
      <c r="J41" s="107">
        <f t="shared" si="1"/>
        <v>1.1417480162128218E-3</v>
      </c>
      <c r="K41" s="350" t="s">
        <v>8674</v>
      </c>
      <c r="L41" s="276" t="s">
        <v>8674</v>
      </c>
      <c r="M41" s="312" t="s">
        <v>8674</v>
      </c>
      <c r="N41" s="262" t="s">
        <v>8674</v>
      </c>
      <c r="O41" s="294" t="s">
        <v>8674</v>
      </c>
      <c r="P41" s="276" t="s">
        <v>8674</v>
      </c>
      <c r="Q41" s="312" t="s">
        <v>8674</v>
      </c>
      <c r="R41" s="262" t="s">
        <v>8674</v>
      </c>
      <c r="S41" s="294">
        <v>6.5419337956299879E-3</v>
      </c>
      <c r="T41" s="276" t="s">
        <v>8674</v>
      </c>
      <c r="U41" s="312" t="s">
        <v>8674</v>
      </c>
      <c r="V41" s="333">
        <v>9.4854161726345748E-4</v>
      </c>
      <c r="W41" s="350">
        <v>5.067396371744198E-3</v>
      </c>
      <c r="X41" s="276">
        <v>5.4957133435919979E-3</v>
      </c>
      <c r="Y41" s="312" t="s">
        <v>8674</v>
      </c>
      <c r="Z41" s="262">
        <v>4.9867850196978012E-3</v>
      </c>
      <c r="AA41" s="294" t="s">
        <v>8674</v>
      </c>
      <c r="AB41" s="276" t="s">
        <v>8674</v>
      </c>
      <c r="AC41" s="312" t="s">
        <v>8674</v>
      </c>
      <c r="AD41" s="262" t="s">
        <v>8674</v>
      </c>
    </row>
    <row r="42" spans="1:30" ht="18" customHeight="1" thickTop="1" thickBot="1" x14ac:dyDescent="0.3">
      <c r="A42" s="50" t="s">
        <v>41</v>
      </c>
      <c r="B42" s="56" t="s">
        <v>6</v>
      </c>
      <c r="C42" s="169" t="s">
        <v>164</v>
      </c>
      <c r="D42" s="213" t="s">
        <v>8601</v>
      </c>
      <c r="E42" s="224" t="s">
        <v>8674</v>
      </c>
      <c r="F42" s="173" t="s">
        <v>165</v>
      </c>
      <c r="G42" s="53" t="s">
        <v>166</v>
      </c>
      <c r="H42" s="131">
        <v>82</v>
      </c>
      <c r="I42" s="143">
        <v>3</v>
      </c>
      <c r="J42" s="107">
        <f t="shared" si="1"/>
        <v>1.1417480162128218E-3</v>
      </c>
      <c r="K42" s="350" t="s">
        <v>8674</v>
      </c>
      <c r="L42" s="276" t="s">
        <v>8674</v>
      </c>
      <c r="M42" s="312" t="s">
        <v>8674</v>
      </c>
      <c r="N42" s="262" t="s">
        <v>8674</v>
      </c>
      <c r="O42" s="294" t="s">
        <v>8674</v>
      </c>
      <c r="P42" s="276" t="s">
        <v>8674</v>
      </c>
      <c r="Q42" s="312" t="s">
        <v>8674</v>
      </c>
      <c r="R42" s="262" t="s">
        <v>8674</v>
      </c>
      <c r="S42" s="294" t="s">
        <v>8674</v>
      </c>
      <c r="T42" s="276">
        <v>5.8145169105533485E-3</v>
      </c>
      <c r="U42" s="312" t="s">
        <v>8674</v>
      </c>
      <c r="V42" s="333">
        <v>2.8456248517903723E-3</v>
      </c>
      <c r="W42" s="350" t="s">
        <v>8674</v>
      </c>
      <c r="X42" s="276" t="s">
        <v>8674</v>
      </c>
      <c r="Y42" s="312" t="s">
        <v>8674</v>
      </c>
      <c r="Z42" s="262" t="s">
        <v>8674</v>
      </c>
      <c r="AA42" s="294" t="s">
        <v>8674</v>
      </c>
      <c r="AB42" s="276" t="s">
        <v>8674</v>
      </c>
      <c r="AC42" s="312" t="s">
        <v>8674</v>
      </c>
      <c r="AD42" s="262" t="s">
        <v>8674</v>
      </c>
    </row>
    <row r="43" spans="1:30" ht="18" customHeight="1" thickTop="1" thickBot="1" x14ac:dyDescent="0.3">
      <c r="A43" s="50" t="s">
        <v>41</v>
      </c>
      <c r="B43" s="56" t="s">
        <v>6</v>
      </c>
      <c r="C43" s="169" t="s">
        <v>167</v>
      </c>
      <c r="D43" s="213" t="s">
        <v>8601</v>
      </c>
      <c r="E43" s="224" t="s">
        <v>8674</v>
      </c>
      <c r="F43" s="173" t="s">
        <v>168</v>
      </c>
      <c r="G43" s="53" t="s">
        <v>169</v>
      </c>
      <c r="H43" s="131">
        <v>82</v>
      </c>
      <c r="I43" s="143">
        <v>5</v>
      </c>
      <c r="J43" s="107">
        <f t="shared" si="1"/>
        <v>1.9029133603547031E-3</v>
      </c>
      <c r="K43" s="350" t="s">
        <v>8674</v>
      </c>
      <c r="L43" s="276" t="s">
        <v>8674</v>
      </c>
      <c r="M43" s="312" t="s">
        <v>8674</v>
      </c>
      <c r="N43" s="262" t="s">
        <v>8674</v>
      </c>
      <c r="O43" s="294" t="s">
        <v>8674</v>
      </c>
      <c r="P43" s="276" t="s">
        <v>8674</v>
      </c>
      <c r="Q43" s="312" t="s">
        <v>8674</v>
      </c>
      <c r="R43" s="262" t="s">
        <v>8674</v>
      </c>
      <c r="S43" s="294" t="s">
        <v>8674</v>
      </c>
      <c r="T43" s="276" t="s">
        <v>8674</v>
      </c>
      <c r="U43" s="312" t="s">
        <v>8674</v>
      </c>
      <c r="V43" s="333" t="s">
        <v>8674</v>
      </c>
      <c r="W43" s="350">
        <v>2.5336981858720988E-2</v>
      </c>
      <c r="X43" s="276" t="s">
        <v>8674</v>
      </c>
      <c r="Y43" s="312" t="s">
        <v>8674</v>
      </c>
      <c r="Z43" s="262">
        <v>1.2466962549244502E-2</v>
      </c>
      <c r="AA43" s="294" t="s">
        <v>8674</v>
      </c>
      <c r="AB43" s="276" t="s">
        <v>8674</v>
      </c>
      <c r="AC43" s="312" t="s">
        <v>8674</v>
      </c>
      <c r="AD43" s="262" t="s">
        <v>8674</v>
      </c>
    </row>
    <row r="44" spans="1:30" ht="18" customHeight="1" thickTop="1" thickBot="1" x14ac:dyDescent="0.3">
      <c r="A44" s="50" t="s">
        <v>41</v>
      </c>
      <c r="B44" s="56" t="s">
        <v>6</v>
      </c>
      <c r="C44" s="169" t="s">
        <v>170</v>
      </c>
      <c r="D44" s="213" t="s">
        <v>8601</v>
      </c>
      <c r="E44" s="224" t="s">
        <v>8674</v>
      </c>
      <c r="F44" s="173" t="s">
        <v>162</v>
      </c>
      <c r="G44" s="53" t="s">
        <v>171</v>
      </c>
      <c r="H44" s="131">
        <v>81</v>
      </c>
      <c r="I44" s="143">
        <v>2</v>
      </c>
      <c r="J44" s="107">
        <f t="shared" si="1"/>
        <v>7.6116534414188118E-4</v>
      </c>
      <c r="K44" s="350" t="s">
        <v>8674</v>
      </c>
      <c r="L44" s="276">
        <v>5.1964248596965291E-3</v>
      </c>
      <c r="M44" s="312" t="s">
        <v>8674</v>
      </c>
      <c r="N44" s="262">
        <v>2.6602819898909284E-3</v>
      </c>
      <c r="O44" s="294" t="s">
        <v>8674</v>
      </c>
      <c r="P44" s="276" t="s">
        <v>8674</v>
      </c>
      <c r="Q44" s="312" t="s">
        <v>8674</v>
      </c>
      <c r="R44" s="262" t="s">
        <v>8674</v>
      </c>
      <c r="S44" s="294" t="s">
        <v>8674</v>
      </c>
      <c r="T44" s="276" t="s">
        <v>8674</v>
      </c>
      <c r="U44" s="312" t="s">
        <v>8674</v>
      </c>
      <c r="V44" s="333" t="s">
        <v>8674</v>
      </c>
      <c r="W44" s="350" t="s">
        <v>8674</v>
      </c>
      <c r="X44" s="276" t="s">
        <v>8674</v>
      </c>
      <c r="Y44" s="312" t="s">
        <v>8674</v>
      </c>
      <c r="Z44" s="262" t="s">
        <v>8674</v>
      </c>
      <c r="AA44" s="294" t="s">
        <v>8674</v>
      </c>
      <c r="AB44" s="276" t="s">
        <v>8674</v>
      </c>
      <c r="AC44" s="312" t="s">
        <v>8674</v>
      </c>
      <c r="AD44" s="262" t="s">
        <v>8674</v>
      </c>
    </row>
    <row r="45" spans="1:30" ht="18" customHeight="1" thickTop="1" thickBot="1" x14ac:dyDescent="0.3">
      <c r="A45" s="50" t="s">
        <v>41</v>
      </c>
      <c r="B45" s="56" t="s">
        <v>6</v>
      </c>
      <c r="C45" s="169" t="s">
        <v>172</v>
      </c>
      <c r="D45" s="213" t="s">
        <v>8601</v>
      </c>
      <c r="E45" s="224" t="s">
        <v>8674</v>
      </c>
      <c r="F45" s="173" t="s">
        <v>173</v>
      </c>
      <c r="G45" s="53" t="s">
        <v>174</v>
      </c>
      <c r="H45" s="131">
        <v>83</v>
      </c>
      <c r="I45" s="143">
        <v>18</v>
      </c>
      <c r="J45" s="107">
        <f t="shared" si="1"/>
        <v>6.8504880972769314E-3</v>
      </c>
      <c r="K45" s="350" t="s">
        <v>8674</v>
      </c>
      <c r="L45" s="276">
        <v>7.7946372895447927E-3</v>
      </c>
      <c r="M45" s="312">
        <v>8.3927822073017206E-3</v>
      </c>
      <c r="N45" s="262">
        <v>6.6507049747273209E-3</v>
      </c>
      <c r="O45" s="294">
        <v>8.002133902373966E-2</v>
      </c>
      <c r="P45" s="276" t="s">
        <v>8674</v>
      </c>
      <c r="Q45" s="312" t="s">
        <v>8674</v>
      </c>
      <c r="R45" s="262">
        <v>2.4203307785397338E-2</v>
      </c>
      <c r="S45" s="294">
        <v>6.5419337956299879E-3</v>
      </c>
      <c r="T45" s="276">
        <v>9.690861517588913E-3</v>
      </c>
      <c r="U45" s="312">
        <v>5.1888750518887502E-3</v>
      </c>
      <c r="V45" s="333">
        <v>7.5883329381076598E-3</v>
      </c>
      <c r="W45" s="350">
        <v>5.067396371744198E-3</v>
      </c>
      <c r="X45" s="276" t="s">
        <v>8674</v>
      </c>
      <c r="Y45" s="312">
        <v>4.595588235294118E-2</v>
      </c>
      <c r="Z45" s="262">
        <v>4.9867850196978012E-3</v>
      </c>
      <c r="AA45" s="294" t="s">
        <v>8674</v>
      </c>
      <c r="AB45" s="276" t="s">
        <v>8674</v>
      </c>
      <c r="AC45" s="312" t="s">
        <v>8674</v>
      </c>
      <c r="AD45" s="262" t="s">
        <v>8674</v>
      </c>
    </row>
    <row r="46" spans="1:30" ht="18" customHeight="1" thickTop="1" thickBot="1" x14ac:dyDescent="0.3">
      <c r="A46" s="50" t="s">
        <v>41</v>
      </c>
      <c r="B46" s="56" t="s">
        <v>6</v>
      </c>
      <c r="C46" s="169" t="s">
        <v>175</v>
      </c>
      <c r="D46" s="213" t="s">
        <v>8601</v>
      </c>
      <c r="E46" s="224" t="s">
        <v>8674</v>
      </c>
      <c r="F46" s="173" t="s">
        <v>156</v>
      </c>
      <c r="G46" s="53" t="s">
        <v>176</v>
      </c>
      <c r="H46" s="131">
        <v>83</v>
      </c>
      <c r="I46" s="143">
        <v>28</v>
      </c>
      <c r="J46" s="107">
        <f t="shared" si="1"/>
        <v>1.0656314817986337E-2</v>
      </c>
      <c r="K46" s="350">
        <v>2.3324521847302129E-2</v>
      </c>
      <c r="L46" s="276">
        <v>7.7946372895447927E-3</v>
      </c>
      <c r="M46" s="312" t="s">
        <v>8674</v>
      </c>
      <c r="N46" s="262">
        <v>7.9808459696727851E-3</v>
      </c>
      <c r="O46" s="294">
        <v>5.3347559349159773E-2</v>
      </c>
      <c r="P46" s="276" t="s">
        <v>8674</v>
      </c>
      <c r="Q46" s="312">
        <v>1.9138755980861243E-2</v>
      </c>
      <c r="R46" s="262">
        <v>2.4203307785397338E-2</v>
      </c>
      <c r="S46" s="294">
        <v>6.5419337956299879E-3</v>
      </c>
      <c r="T46" s="276">
        <v>1.3567206124624479E-2</v>
      </c>
      <c r="U46" s="312" t="s">
        <v>8674</v>
      </c>
      <c r="V46" s="333">
        <v>7.5883329381076598E-3</v>
      </c>
      <c r="W46" s="350">
        <v>5.067396371744198E-3</v>
      </c>
      <c r="X46" s="276">
        <v>2.7478566717959989E-2</v>
      </c>
      <c r="Y46" s="312" t="s">
        <v>8674</v>
      </c>
      <c r="Z46" s="262">
        <v>1.4960355059093402E-2</v>
      </c>
      <c r="AA46" s="294" t="s">
        <v>8674</v>
      </c>
      <c r="AB46" s="276">
        <v>2.4274790629930817E-2</v>
      </c>
      <c r="AC46" s="312">
        <v>0.12126111560226355</v>
      </c>
      <c r="AD46" s="262">
        <v>1.6863975176228542E-2</v>
      </c>
    </row>
    <row r="47" spans="1:30" ht="18" customHeight="1" thickTop="1" thickBot="1" x14ac:dyDescent="0.3">
      <c r="A47" s="50" t="s">
        <v>41</v>
      </c>
      <c r="B47" s="56" t="s">
        <v>6</v>
      </c>
      <c r="C47" s="169" t="s">
        <v>177</v>
      </c>
      <c r="D47" s="213" t="s">
        <v>8601</v>
      </c>
      <c r="E47" s="224" t="s">
        <v>8674</v>
      </c>
      <c r="F47" s="173" t="s">
        <v>178</v>
      </c>
      <c r="G47" s="57" t="s">
        <v>179</v>
      </c>
      <c r="H47" s="131">
        <v>84</v>
      </c>
      <c r="I47" s="143">
        <v>4</v>
      </c>
      <c r="J47" s="107">
        <f t="shared" si="1"/>
        <v>1.5223306882837624E-3</v>
      </c>
      <c r="K47" s="350" t="s">
        <v>8674</v>
      </c>
      <c r="L47" s="276">
        <v>2.5982124298482645E-3</v>
      </c>
      <c r="M47" s="312">
        <v>4.1963911036508603E-3</v>
      </c>
      <c r="N47" s="262">
        <v>2.6602819898909284E-3</v>
      </c>
      <c r="O47" s="294" t="s">
        <v>8674</v>
      </c>
      <c r="P47" s="276" t="s">
        <v>8674</v>
      </c>
      <c r="Q47" s="312" t="s">
        <v>8674</v>
      </c>
      <c r="R47" s="262" t="s">
        <v>8674</v>
      </c>
      <c r="S47" s="294" t="s">
        <v>8674</v>
      </c>
      <c r="T47" s="276">
        <v>1.9381723035177827E-3</v>
      </c>
      <c r="U47" s="312">
        <v>2.5944375259443751E-3</v>
      </c>
      <c r="V47" s="333">
        <v>1.897083234526915E-3</v>
      </c>
      <c r="W47" s="350" t="s">
        <v>8674</v>
      </c>
      <c r="X47" s="276" t="s">
        <v>8674</v>
      </c>
      <c r="Y47" s="312" t="s">
        <v>8674</v>
      </c>
      <c r="Z47" s="262" t="s">
        <v>8674</v>
      </c>
      <c r="AA47" s="294" t="s">
        <v>8674</v>
      </c>
      <c r="AB47" s="276" t="s">
        <v>8674</v>
      </c>
      <c r="AC47" s="312" t="s">
        <v>8674</v>
      </c>
      <c r="AD47" s="262" t="s">
        <v>8674</v>
      </c>
    </row>
    <row r="48" spans="1:30" ht="18" customHeight="1" thickTop="1" thickBot="1" x14ac:dyDescent="0.3">
      <c r="A48" s="50" t="s">
        <v>41</v>
      </c>
      <c r="B48" s="56" t="s">
        <v>6</v>
      </c>
      <c r="C48" s="169" t="s">
        <v>180</v>
      </c>
      <c r="D48" s="213" t="s">
        <v>8601</v>
      </c>
      <c r="E48" s="224" t="s">
        <v>8674</v>
      </c>
      <c r="F48" s="173" t="s">
        <v>181</v>
      </c>
      <c r="G48" s="53" t="s">
        <v>182</v>
      </c>
      <c r="H48" s="131">
        <v>84</v>
      </c>
      <c r="I48" s="143">
        <v>19</v>
      </c>
      <c r="J48" s="107">
        <f t="shared" si="1"/>
        <v>7.2310707693478719E-3</v>
      </c>
      <c r="K48" s="350" t="s">
        <v>8674</v>
      </c>
      <c r="L48" s="276">
        <v>5.1964248596965291E-3</v>
      </c>
      <c r="M48" s="312">
        <v>4.1963911036508603E-3</v>
      </c>
      <c r="N48" s="262">
        <v>3.9904229848363925E-3</v>
      </c>
      <c r="O48" s="294">
        <v>2.6673779674579887E-2</v>
      </c>
      <c r="P48" s="276" t="s">
        <v>8674</v>
      </c>
      <c r="Q48" s="312">
        <v>1.9138755980861243E-2</v>
      </c>
      <c r="R48" s="262">
        <v>1.6135538523598225E-2</v>
      </c>
      <c r="S48" s="294">
        <v>6.5419337956299879E-3</v>
      </c>
      <c r="T48" s="276">
        <v>3.8763446070355654E-3</v>
      </c>
      <c r="U48" s="312">
        <v>2.5944375259443751E-3</v>
      </c>
      <c r="V48" s="333">
        <v>3.7941664690538299E-3</v>
      </c>
      <c r="W48" s="350">
        <v>5.067396371744198E-3</v>
      </c>
      <c r="X48" s="276">
        <v>1.6487140030775994E-2</v>
      </c>
      <c r="Y48" s="312" t="s">
        <v>8674</v>
      </c>
      <c r="Z48" s="262">
        <v>9.9735700393956024E-3</v>
      </c>
      <c r="AA48" s="294">
        <v>5.280946345585129E-3</v>
      </c>
      <c r="AB48" s="276">
        <v>2.4274790629930817E-2</v>
      </c>
      <c r="AC48" s="312">
        <v>0.12126111560226355</v>
      </c>
      <c r="AD48" s="262">
        <v>2.0236770211474249E-2</v>
      </c>
    </row>
    <row r="49" spans="1:30" ht="18" customHeight="1" thickTop="1" thickBot="1" x14ac:dyDescent="0.3">
      <c r="A49" s="50" t="s">
        <v>41</v>
      </c>
      <c r="B49" s="56" t="s">
        <v>6</v>
      </c>
      <c r="C49" s="200" t="s">
        <v>183</v>
      </c>
      <c r="D49" s="223" t="s">
        <v>8601</v>
      </c>
      <c r="E49" s="223" t="s">
        <v>8674</v>
      </c>
      <c r="F49" s="173" t="s">
        <v>184</v>
      </c>
      <c r="G49" s="53" t="s">
        <v>185</v>
      </c>
      <c r="H49" s="131">
        <v>97</v>
      </c>
      <c r="I49" s="143">
        <v>16</v>
      </c>
      <c r="J49" s="107">
        <f t="shared" si="1"/>
        <v>6.0893227531350494E-3</v>
      </c>
      <c r="K49" s="350">
        <v>1.5549681231534754E-2</v>
      </c>
      <c r="L49" s="276">
        <v>7.7946372895447927E-3</v>
      </c>
      <c r="M49" s="312">
        <v>8.3927822073017206E-3</v>
      </c>
      <c r="N49" s="262">
        <v>9.3109869646182501E-3</v>
      </c>
      <c r="O49" s="294" t="s">
        <v>8674</v>
      </c>
      <c r="P49" s="276">
        <v>2.9231218941829874E-2</v>
      </c>
      <c r="Q49" s="312">
        <v>1.9138755980861243E-2</v>
      </c>
      <c r="R49" s="262">
        <v>1.6135538523598225E-2</v>
      </c>
      <c r="S49" s="294">
        <v>6.5419337956299879E-3</v>
      </c>
      <c r="T49" s="276">
        <v>5.8145169105533485E-3</v>
      </c>
      <c r="U49" s="312">
        <v>7.7833125778331257E-3</v>
      </c>
      <c r="V49" s="333">
        <v>6.6397913208442018E-3</v>
      </c>
      <c r="W49" s="350" t="s">
        <v>8674</v>
      </c>
      <c r="X49" s="276" t="s">
        <v>8674</v>
      </c>
      <c r="Y49" s="312" t="s">
        <v>8674</v>
      </c>
      <c r="Z49" s="262" t="s">
        <v>8674</v>
      </c>
      <c r="AA49" s="294" t="s">
        <v>8674</v>
      </c>
      <c r="AB49" s="276" t="s">
        <v>8674</v>
      </c>
      <c r="AC49" s="312" t="s">
        <v>8674</v>
      </c>
      <c r="AD49" s="262" t="s">
        <v>8674</v>
      </c>
    </row>
    <row r="50" spans="1:30" ht="18" customHeight="1" thickTop="1" thickBot="1" x14ac:dyDescent="0.3">
      <c r="A50" s="50" t="s">
        <v>41</v>
      </c>
      <c r="B50" s="56" t="s">
        <v>6</v>
      </c>
      <c r="C50" s="169" t="s">
        <v>186</v>
      </c>
      <c r="D50" s="213" t="s">
        <v>8601</v>
      </c>
      <c r="E50" s="224" t="s">
        <v>8674</v>
      </c>
      <c r="F50" s="173" t="s">
        <v>187</v>
      </c>
      <c r="G50" s="53" t="s">
        <v>188</v>
      </c>
      <c r="H50" s="131">
        <v>90</v>
      </c>
      <c r="I50" s="143">
        <v>2</v>
      </c>
      <c r="J50" s="107">
        <f t="shared" si="1"/>
        <v>7.6116534414188118E-4</v>
      </c>
      <c r="K50" s="350" t="s">
        <v>8674</v>
      </c>
      <c r="L50" s="276" t="s">
        <v>8674</v>
      </c>
      <c r="M50" s="312" t="s">
        <v>8674</v>
      </c>
      <c r="N50" s="262" t="s">
        <v>8674</v>
      </c>
      <c r="O50" s="294" t="s">
        <v>8674</v>
      </c>
      <c r="P50" s="276" t="s">
        <v>8674</v>
      </c>
      <c r="Q50" s="312" t="s">
        <v>8674</v>
      </c>
      <c r="R50" s="262" t="s">
        <v>8674</v>
      </c>
      <c r="S50" s="294" t="s">
        <v>8674</v>
      </c>
      <c r="T50" s="276" t="s">
        <v>8674</v>
      </c>
      <c r="U50" s="312">
        <v>5.1888750518887502E-3</v>
      </c>
      <c r="V50" s="333">
        <v>1.897083234526915E-3</v>
      </c>
      <c r="W50" s="350" t="s">
        <v>8674</v>
      </c>
      <c r="X50" s="276" t="s">
        <v>8674</v>
      </c>
      <c r="Y50" s="312" t="s">
        <v>8674</v>
      </c>
      <c r="Z50" s="262" t="s">
        <v>8674</v>
      </c>
      <c r="AA50" s="294" t="s">
        <v>8674</v>
      </c>
      <c r="AB50" s="276" t="s">
        <v>8674</v>
      </c>
      <c r="AC50" s="312" t="s">
        <v>8674</v>
      </c>
      <c r="AD50" s="262" t="s">
        <v>8674</v>
      </c>
    </row>
    <row r="51" spans="1:30" ht="18" customHeight="1" thickTop="1" thickBot="1" x14ac:dyDescent="0.3">
      <c r="A51" s="50" t="s">
        <v>41</v>
      </c>
      <c r="B51" s="56" t="s">
        <v>6</v>
      </c>
      <c r="C51" s="169" t="s">
        <v>189</v>
      </c>
      <c r="D51" s="213" t="s">
        <v>8601</v>
      </c>
      <c r="E51" s="224" t="s">
        <v>8674</v>
      </c>
      <c r="F51" s="173" t="s">
        <v>187</v>
      </c>
      <c r="G51" s="53" t="s">
        <v>190</v>
      </c>
      <c r="H51" s="131">
        <v>86</v>
      </c>
      <c r="I51" s="143">
        <v>4</v>
      </c>
      <c r="J51" s="107">
        <f t="shared" si="1"/>
        <v>1.5223306882837624E-3</v>
      </c>
      <c r="K51" s="350" t="s">
        <v>8674</v>
      </c>
      <c r="L51" s="276">
        <v>7.7946372895447927E-3</v>
      </c>
      <c r="M51" s="312" t="s">
        <v>8674</v>
      </c>
      <c r="N51" s="262">
        <v>3.9904229848363925E-3</v>
      </c>
      <c r="O51" s="294" t="s">
        <v>8674</v>
      </c>
      <c r="P51" s="276" t="s">
        <v>8674</v>
      </c>
      <c r="Q51" s="312" t="s">
        <v>8674</v>
      </c>
      <c r="R51" s="262" t="s">
        <v>8674</v>
      </c>
      <c r="S51" s="294" t="s">
        <v>8674</v>
      </c>
      <c r="T51" s="276" t="s">
        <v>8674</v>
      </c>
      <c r="U51" s="312" t="s">
        <v>8674</v>
      </c>
      <c r="V51" s="333" t="s">
        <v>8674</v>
      </c>
      <c r="W51" s="350" t="s">
        <v>8674</v>
      </c>
      <c r="X51" s="276">
        <v>5.4957133435919979E-3</v>
      </c>
      <c r="Y51" s="312" t="s">
        <v>8674</v>
      </c>
      <c r="Z51" s="262">
        <v>2.4933925098489006E-3</v>
      </c>
      <c r="AA51" s="294" t="s">
        <v>8674</v>
      </c>
      <c r="AB51" s="276" t="s">
        <v>8674</v>
      </c>
      <c r="AC51" s="312" t="s">
        <v>8674</v>
      </c>
      <c r="AD51" s="262" t="s">
        <v>8674</v>
      </c>
    </row>
    <row r="52" spans="1:30" ht="18" customHeight="1" thickTop="1" thickBot="1" x14ac:dyDescent="0.3">
      <c r="A52" s="50" t="s">
        <v>41</v>
      </c>
      <c r="B52" s="56" t="s">
        <v>6</v>
      </c>
      <c r="C52" s="169" t="s">
        <v>191</v>
      </c>
      <c r="D52" s="213" t="s">
        <v>8601</v>
      </c>
      <c r="E52" s="224" t="s">
        <v>8674</v>
      </c>
      <c r="F52" s="173" t="s">
        <v>192</v>
      </c>
      <c r="G52" s="53" t="s">
        <v>193</v>
      </c>
      <c r="H52" s="131">
        <v>100</v>
      </c>
      <c r="I52" s="143">
        <v>27</v>
      </c>
      <c r="J52" s="107">
        <f t="shared" si="1"/>
        <v>1.0275732145915397E-2</v>
      </c>
      <c r="K52" s="350">
        <v>7.7748406157673771E-3</v>
      </c>
      <c r="L52" s="276">
        <v>1.8187487008937849E-2</v>
      </c>
      <c r="M52" s="312">
        <v>1.6785564414603441E-2</v>
      </c>
      <c r="N52" s="262">
        <v>1.596169193934557E-2</v>
      </c>
      <c r="O52" s="294" t="s">
        <v>8674</v>
      </c>
      <c r="P52" s="276" t="s">
        <v>8674</v>
      </c>
      <c r="Q52" s="312" t="s">
        <v>8674</v>
      </c>
      <c r="R52" s="262" t="s">
        <v>8674</v>
      </c>
      <c r="S52" s="294" t="s">
        <v>8674</v>
      </c>
      <c r="T52" s="276">
        <v>3.8763446070355654E-3</v>
      </c>
      <c r="U52" s="312">
        <v>5.1888750518887502E-3</v>
      </c>
      <c r="V52" s="333">
        <v>3.7941664690538299E-3</v>
      </c>
      <c r="W52" s="350" t="s">
        <v>8674</v>
      </c>
      <c r="X52" s="276">
        <v>4.9461420092327985E-2</v>
      </c>
      <c r="Y52" s="312">
        <v>4.595588235294118E-2</v>
      </c>
      <c r="Z52" s="262">
        <v>2.4933925098489004E-2</v>
      </c>
      <c r="AA52" s="294" t="s">
        <v>8674</v>
      </c>
      <c r="AB52" s="276" t="s">
        <v>8674</v>
      </c>
      <c r="AC52" s="312">
        <v>4.042037186742118E-2</v>
      </c>
      <c r="AD52" s="262">
        <v>3.3727950352457083E-3</v>
      </c>
    </row>
    <row r="53" spans="1:30" ht="18" customHeight="1" thickTop="1" thickBot="1" x14ac:dyDescent="0.3">
      <c r="A53" s="50" t="s">
        <v>41</v>
      </c>
      <c r="B53" s="56" t="s">
        <v>6</v>
      </c>
      <c r="C53" s="169" t="s">
        <v>194</v>
      </c>
      <c r="D53" s="213" t="s">
        <v>8601</v>
      </c>
      <c r="E53" s="224" t="s">
        <v>8674</v>
      </c>
      <c r="F53" s="173" t="s">
        <v>195</v>
      </c>
      <c r="G53" s="53" t="s">
        <v>196</v>
      </c>
      <c r="H53" s="131">
        <v>90</v>
      </c>
      <c r="I53" s="143">
        <v>88</v>
      </c>
      <c r="J53" s="107">
        <f t="shared" si="1"/>
        <v>3.3491275142242774E-2</v>
      </c>
      <c r="K53" s="350" t="s">
        <v>8674</v>
      </c>
      <c r="L53" s="276">
        <v>6.7553523176054869E-2</v>
      </c>
      <c r="M53" s="312" t="s">
        <v>8674</v>
      </c>
      <c r="N53" s="262">
        <v>3.4583665868582067E-2</v>
      </c>
      <c r="O53" s="294" t="s">
        <v>8674</v>
      </c>
      <c r="P53" s="276" t="s">
        <v>8674</v>
      </c>
      <c r="Q53" s="312" t="s">
        <v>8674</v>
      </c>
      <c r="R53" s="262" t="s">
        <v>8674</v>
      </c>
      <c r="S53" s="294" t="s">
        <v>8674</v>
      </c>
      <c r="T53" s="276">
        <v>0.11629033821106696</v>
      </c>
      <c r="U53" s="312" t="s">
        <v>8674</v>
      </c>
      <c r="V53" s="333">
        <v>5.6912497035807447E-2</v>
      </c>
      <c r="W53" s="350" t="s">
        <v>8674</v>
      </c>
      <c r="X53" s="276">
        <v>1.0991426687183996E-2</v>
      </c>
      <c r="Y53" s="312" t="s">
        <v>8674</v>
      </c>
      <c r="Z53" s="262">
        <v>4.9867850196978012E-3</v>
      </c>
      <c r="AA53" s="294" t="s">
        <v>8674</v>
      </c>
      <c r="AB53" s="276" t="s">
        <v>8674</v>
      </c>
      <c r="AC53" s="312" t="s">
        <v>8674</v>
      </c>
      <c r="AD53" s="262" t="s">
        <v>8674</v>
      </c>
    </row>
    <row r="54" spans="1:30" ht="18" customHeight="1" thickTop="1" thickBot="1" x14ac:dyDescent="0.3">
      <c r="A54" s="50" t="s">
        <v>41</v>
      </c>
      <c r="B54" s="56" t="s">
        <v>6</v>
      </c>
      <c r="C54" s="169" t="s">
        <v>197</v>
      </c>
      <c r="D54" s="213" t="s">
        <v>8601</v>
      </c>
      <c r="E54" s="224" t="s">
        <v>8674</v>
      </c>
      <c r="F54" s="173" t="s">
        <v>187</v>
      </c>
      <c r="G54" s="53" t="s">
        <v>198</v>
      </c>
      <c r="H54" s="131">
        <v>87</v>
      </c>
      <c r="I54" s="143">
        <v>19</v>
      </c>
      <c r="J54" s="107">
        <f t="shared" si="1"/>
        <v>7.2310707693478719E-3</v>
      </c>
      <c r="K54" s="350">
        <v>3.8874203078836884E-2</v>
      </c>
      <c r="L54" s="276">
        <v>1.5589274579089585E-2</v>
      </c>
      <c r="M54" s="312">
        <v>4.1963911036508603E-3</v>
      </c>
      <c r="N54" s="262">
        <v>1.596169193934557E-2</v>
      </c>
      <c r="O54" s="294" t="s">
        <v>8674</v>
      </c>
      <c r="P54" s="276" t="s">
        <v>8674</v>
      </c>
      <c r="Q54" s="312">
        <v>1.9138755980861243E-2</v>
      </c>
      <c r="R54" s="262">
        <v>8.0677692617991126E-3</v>
      </c>
      <c r="S54" s="294" t="s">
        <v>8674</v>
      </c>
      <c r="T54" s="276">
        <v>7.7526892140711307E-3</v>
      </c>
      <c r="U54" s="312" t="s">
        <v>8674</v>
      </c>
      <c r="V54" s="333">
        <v>3.7941664690538299E-3</v>
      </c>
      <c r="W54" s="350">
        <v>5.067396371744198E-3</v>
      </c>
      <c r="X54" s="276">
        <v>5.4957133435919979E-3</v>
      </c>
      <c r="Y54" s="312" t="s">
        <v>8674</v>
      </c>
      <c r="Z54" s="262">
        <v>4.9867850196978012E-3</v>
      </c>
      <c r="AA54" s="294" t="s">
        <v>8674</v>
      </c>
      <c r="AB54" s="276" t="s">
        <v>8674</v>
      </c>
      <c r="AC54" s="312" t="s">
        <v>8674</v>
      </c>
      <c r="AD54" s="262" t="s">
        <v>8674</v>
      </c>
    </row>
    <row r="55" spans="1:30" ht="18" customHeight="1" thickTop="1" thickBot="1" x14ac:dyDescent="0.3">
      <c r="A55" s="50" t="s">
        <v>41</v>
      </c>
      <c r="B55" s="56" t="s">
        <v>6</v>
      </c>
      <c r="C55" s="169" t="s">
        <v>199</v>
      </c>
      <c r="D55" s="213" t="s">
        <v>8565</v>
      </c>
      <c r="E55" s="224" t="s">
        <v>8633</v>
      </c>
      <c r="F55" s="173" t="s">
        <v>200</v>
      </c>
      <c r="G55" s="53" t="s">
        <v>115</v>
      </c>
      <c r="H55" s="131">
        <v>100</v>
      </c>
      <c r="I55" s="143">
        <v>9</v>
      </c>
      <c r="J55" s="107">
        <f t="shared" si="1"/>
        <v>3.4252440486384657E-3</v>
      </c>
      <c r="K55" s="350" t="s">
        <v>8674</v>
      </c>
      <c r="L55" s="276" t="s">
        <v>8674</v>
      </c>
      <c r="M55" s="312" t="s">
        <v>8674</v>
      </c>
      <c r="N55" s="262" t="s">
        <v>8674</v>
      </c>
      <c r="O55" s="294" t="s">
        <v>8674</v>
      </c>
      <c r="P55" s="276" t="s">
        <v>8674</v>
      </c>
      <c r="Q55" s="312" t="s">
        <v>8674</v>
      </c>
      <c r="R55" s="262" t="s">
        <v>8674</v>
      </c>
      <c r="S55" s="294" t="s">
        <v>8674</v>
      </c>
      <c r="T55" s="276" t="s">
        <v>8674</v>
      </c>
      <c r="U55" s="312" t="s">
        <v>8674</v>
      </c>
      <c r="V55" s="333" t="s">
        <v>8674</v>
      </c>
      <c r="W55" s="350">
        <v>4.5606567345697784E-2</v>
      </c>
      <c r="X55" s="276" t="s">
        <v>8674</v>
      </c>
      <c r="Y55" s="312" t="s">
        <v>8674</v>
      </c>
      <c r="Z55" s="262">
        <v>2.2440532588640105E-2</v>
      </c>
      <c r="AA55" s="294" t="s">
        <v>8674</v>
      </c>
      <c r="AB55" s="276" t="s">
        <v>8674</v>
      </c>
      <c r="AC55" s="312" t="s">
        <v>8674</v>
      </c>
      <c r="AD55" s="262" t="s">
        <v>8674</v>
      </c>
    </row>
    <row r="56" spans="1:30" ht="18" customHeight="1" thickTop="1" thickBot="1" x14ac:dyDescent="0.3">
      <c r="A56" s="50" t="s">
        <v>41</v>
      </c>
      <c r="B56" s="56" t="s">
        <v>6</v>
      </c>
      <c r="C56" s="200" t="s">
        <v>201</v>
      </c>
      <c r="D56" s="213" t="s">
        <v>8565</v>
      </c>
      <c r="E56" s="224" t="s">
        <v>8633</v>
      </c>
      <c r="F56" s="173" t="s">
        <v>202</v>
      </c>
      <c r="G56" s="53" t="s">
        <v>203</v>
      </c>
      <c r="H56" s="131">
        <v>97</v>
      </c>
      <c r="I56" s="143">
        <v>35</v>
      </c>
      <c r="J56" s="107">
        <f t="shared" si="1"/>
        <v>1.3320393522482921E-2</v>
      </c>
      <c r="K56" s="350">
        <v>1.5549681231534754E-2</v>
      </c>
      <c r="L56" s="276">
        <v>2.5982124298482645E-3</v>
      </c>
      <c r="M56" s="312">
        <v>2.0981955518254301E-2</v>
      </c>
      <c r="N56" s="262">
        <v>1.0641127959563713E-2</v>
      </c>
      <c r="O56" s="294">
        <v>5.3347559349159773E-2</v>
      </c>
      <c r="P56" s="276">
        <v>8.769365682548963E-2</v>
      </c>
      <c r="Q56" s="312">
        <v>1.9138755980861243E-2</v>
      </c>
      <c r="R56" s="262">
        <v>4.8406615570794675E-2</v>
      </c>
      <c r="S56" s="294">
        <v>1.3083867591259976E-2</v>
      </c>
      <c r="T56" s="276">
        <v>3.8763446070355654E-3</v>
      </c>
      <c r="U56" s="312">
        <v>1.2972187629721877E-2</v>
      </c>
      <c r="V56" s="333">
        <v>8.536874555371117E-3</v>
      </c>
      <c r="W56" s="350">
        <v>5.067396371744198E-3</v>
      </c>
      <c r="X56" s="276">
        <v>1.6487140030775994E-2</v>
      </c>
      <c r="Y56" s="312">
        <v>9.1911764705882359E-2</v>
      </c>
      <c r="Z56" s="262">
        <v>1.4960355059093402E-2</v>
      </c>
      <c r="AA56" s="294" t="s">
        <v>8674</v>
      </c>
      <c r="AB56" s="276">
        <v>4.8549581259861634E-2</v>
      </c>
      <c r="AC56" s="312">
        <v>8.084074373484236E-2</v>
      </c>
      <c r="AD56" s="262">
        <v>2.0236770211474249E-2</v>
      </c>
    </row>
    <row r="57" spans="1:30" ht="18" customHeight="1" thickTop="1" thickBot="1" x14ac:dyDescent="0.3">
      <c r="A57" s="50" t="s">
        <v>41</v>
      </c>
      <c r="B57" s="56" t="s">
        <v>6</v>
      </c>
      <c r="C57" s="169" t="s">
        <v>204</v>
      </c>
      <c r="D57" s="223" t="s">
        <v>8601</v>
      </c>
      <c r="E57" s="229" t="s">
        <v>8674</v>
      </c>
      <c r="F57" s="173" t="s">
        <v>205</v>
      </c>
      <c r="G57" s="53" t="s">
        <v>206</v>
      </c>
      <c r="H57" s="131">
        <v>97</v>
      </c>
      <c r="I57" s="143">
        <v>2</v>
      </c>
      <c r="J57" s="107">
        <f t="shared" si="1"/>
        <v>7.6116534414188118E-4</v>
      </c>
      <c r="K57" s="350">
        <v>7.7748406157673771E-3</v>
      </c>
      <c r="L57" s="276">
        <v>2.5982124298482645E-3</v>
      </c>
      <c r="M57" s="312" t="s">
        <v>8674</v>
      </c>
      <c r="N57" s="262">
        <v>2.6602819898909284E-3</v>
      </c>
      <c r="O57" s="294" t="s">
        <v>8674</v>
      </c>
      <c r="P57" s="276" t="s">
        <v>8674</v>
      </c>
      <c r="Q57" s="312" t="s">
        <v>8674</v>
      </c>
      <c r="R57" s="262" t="s">
        <v>8674</v>
      </c>
      <c r="S57" s="294" t="s">
        <v>8674</v>
      </c>
      <c r="T57" s="276" t="s">
        <v>8674</v>
      </c>
      <c r="U57" s="312" t="s">
        <v>8674</v>
      </c>
      <c r="V57" s="333" t="s">
        <v>8674</v>
      </c>
      <c r="W57" s="350" t="s">
        <v>8674</v>
      </c>
      <c r="X57" s="276" t="s">
        <v>8674</v>
      </c>
      <c r="Y57" s="312" t="s">
        <v>8674</v>
      </c>
      <c r="Z57" s="262" t="s">
        <v>8674</v>
      </c>
      <c r="AA57" s="294" t="s">
        <v>8674</v>
      </c>
      <c r="AB57" s="276" t="s">
        <v>8674</v>
      </c>
      <c r="AC57" s="312" t="s">
        <v>8674</v>
      </c>
      <c r="AD57" s="262" t="s">
        <v>8674</v>
      </c>
    </row>
    <row r="58" spans="1:30" ht="18" customHeight="1" thickTop="1" thickBot="1" x14ac:dyDescent="0.3">
      <c r="A58" s="50" t="s">
        <v>41</v>
      </c>
      <c r="B58" s="56" t="s">
        <v>6</v>
      </c>
      <c r="C58" s="200" t="s">
        <v>207</v>
      </c>
      <c r="D58" s="223" t="s">
        <v>8566</v>
      </c>
      <c r="E58" s="223" t="s">
        <v>8607</v>
      </c>
      <c r="F58" s="173" t="s">
        <v>208</v>
      </c>
      <c r="G58" s="53" t="s">
        <v>209</v>
      </c>
      <c r="H58" s="131">
        <v>100</v>
      </c>
      <c r="I58" s="143">
        <v>20</v>
      </c>
      <c r="J58" s="107">
        <f t="shared" si="1"/>
        <v>7.6116534414188124E-3</v>
      </c>
      <c r="K58" s="350" t="s">
        <v>8674</v>
      </c>
      <c r="L58" s="276" t="s">
        <v>8674</v>
      </c>
      <c r="M58" s="312" t="s">
        <v>8674</v>
      </c>
      <c r="N58" s="262" t="s">
        <v>8674</v>
      </c>
      <c r="O58" s="294" t="s">
        <v>8674</v>
      </c>
      <c r="P58" s="276" t="s">
        <v>8674</v>
      </c>
      <c r="Q58" s="312" t="s">
        <v>8674</v>
      </c>
      <c r="R58" s="262" t="s">
        <v>8674</v>
      </c>
      <c r="S58" s="294" t="s">
        <v>8674</v>
      </c>
      <c r="T58" s="276">
        <v>3.8763446070355652E-2</v>
      </c>
      <c r="U58" s="312" t="s">
        <v>8674</v>
      </c>
      <c r="V58" s="333">
        <v>1.897083234526915E-2</v>
      </c>
      <c r="W58" s="350" t="s">
        <v>8674</v>
      </c>
      <c r="X58" s="276" t="s">
        <v>8674</v>
      </c>
      <c r="Y58" s="312" t="s">
        <v>8674</v>
      </c>
      <c r="Z58" s="262" t="s">
        <v>8674</v>
      </c>
      <c r="AA58" s="294" t="s">
        <v>8674</v>
      </c>
      <c r="AB58" s="276" t="s">
        <v>8674</v>
      </c>
      <c r="AC58" s="312" t="s">
        <v>8674</v>
      </c>
      <c r="AD58" s="262" t="s">
        <v>8674</v>
      </c>
    </row>
    <row r="59" spans="1:30" ht="18" customHeight="1" thickTop="1" thickBot="1" x14ac:dyDescent="0.3">
      <c r="A59" s="50" t="s">
        <v>41</v>
      </c>
      <c r="B59" s="56" t="s">
        <v>6</v>
      </c>
      <c r="C59" s="200" t="s">
        <v>210</v>
      </c>
      <c r="D59" s="223" t="s">
        <v>8566</v>
      </c>
      <c r="E59" s="223" t="s">
        <v>8624</v>
      </c>
      <c r="F59" s="173" t="s">
        <v>211</v>
      </c>
      <c r="G59" s="53" t="s">
        <v>212</v>
      </c>
      <c r="H59" s="131">
        <v>100</v>
      </c>
      <c r="I59" s="143">
        <v>4</v>
      </c>
      <c r="J59" s="107">
        <f t="shared" si="1"/>
        <v>1.5223306882837624E-3</v>
      </c>
      <c r="K59" s="350" t="s">
        <v>8674</v>
      </c>
      <c r="L59" s="276" t="s">
        <v>8674</v>
      </c>
      <c r="M59" s="312" t="s">
        <v>8674</v>
      </c>
      <c r="N59" s="262" t="s">
        <v>8674</v>
      </c>
      <c r="O59" s="294" t="s">
        <v>8674</v>
      </c>
      <c r="P59" s="276" t="s">
        <v>8674</v>
      </c>
      <c r="Q59" s="312" t="s">
        <v>8674</v>
      </c>
      <c r="R59" s="262" t="s">
        <v>8674</v>
      </c>
      <c r="S59" s="294" t="s">
        <v>8674</v>
      </c>
      <c r="T59" s="276">
        <v>7.7526892140711307E-3</v>
      </c>
      <c r="U59" s="312" t="s">
        <v>8674</v>
      </c>
      <c r="V59" s="333">
        <v>3.7941664690538299E-3</v>
      </c>
      <c r="W59" s="350" t="s">
        <v>8674</v>
      </c>
      <c r="X59" s="276" t="s">
        <v>8674</v>
      </c>
      <c r="Y59" s="312" t="s">
        <v>8674</v>
      </c>
      <c r="Z59" s="262" t="s">
        <v>8674</v>
      </c>
      <c r="AA59" s="294" t="s">
        <v>8674</v>
      </c>
      <c r="AB59" s="276" t="s">
        <v>8674</v>
      </c>
      <c r="AC59" s="312" t="s">
        <v>8674</v>
      </c>
      <c r="AD59" s="262" t="s">
        <v>8674</v>
      </c>
    </row>
    <row r="60" spans="1:30" ht="18" customHeight="1" thickTop="1" thickBot="1" x14ac:dyDescent="0.3">
      <c r="A60" s="50" t="s">
        <v>41</v>
      </c>
      <c r="B60" s="56" t="s">
        <v>6</v>
      </c>
      <c r="C60" s="169" t="s">
        <v>213</v>
      </c>
      <c r="D60" s="213" t="s">
        <v>8601</v>
      </c>
      <c r="E60" s="223" t="s">
        <v>8674</v>
      </c>
      <c r="F60" s="173" t="s">
        <v>214</v>
      </c>
      <c r="G60" s="53" t="s">
        <v>215</v>
      </c>
      <c r="H60" s="131">
        <v>91</v>
      </c>
      <c r="I60" s="143">
        <v>2</v>
      </c>
      <c r="J60" s="107">
        <f t="shared" si="1"/>
        <v>7.6116534414188118E-4</v>
      </c>
      <c r="K60" s="350" t="s">
        <v>8674</v>
      </c>
      <c r="L60" s="276">
        <v>2.5982124298482645E-3</v>
      </c>
      <c r="M60" s="312" t="s">
        <v>8674</v>
      </c>
      <c r="N60" s="262">
        <v>1.3301409949454642E-3</v>
      </c>
      <c r="O60" s="294">
        <v>2.6673779674579887E-2</v>
      </c>
      <c r="P60" s="276" t="s">
        <v>8674</v>
      </c>
      <c r="Q60" s="312" t="s">
        <v>8674</v>
      </c>
      <c r="R60" s="262">
        <v>8.0677692617991126E-3</v>
      </c>
      <c r="S60" s="294" t="s">
        <v>8674</v>
      </c>
      <c r="T60" s="276" t="s">
        <v>8674</v>
      </c>
      <c r="U60" s="312" t="s">
        <v>8674</v>
      </c>
      <c r="V60" s="333" t="s">
        <v>8674</v>
      </c>
      <c r="W60" s="350" t="s">
        <v>8674</v>
      </c>
      <c r="X60" s="276" t="s">
        <v>8674</v>
      </c>
      <c r="Y60" s="312" t="s">
        <v>8674</v>
      </c>
      <c r="Z60" s="262" t="s">
        <v>8674</v>
      </c>
      <c r="AA60" s="294" t="s">
        <v>8674</v>
      </c>
      <c r="AB60" s="276" t="s">
        <v>8674</v>
      </c>
      <c r="AC60" s="312" t="s">
        <v>8674</v>
      </c>
      <c r="AD60" s="262" t="s">
        <v>8674</v>
      </c>
    </row>
    <row r="61" spans="1:30" ht="18" customHeight="1" thickTop="1" thickBot="1" x14ac:dyDescent="0.3">
      <c r="A61" s="50" t="s">
        <v>41</v>
      </c>
      <c r="B61" s="56" t="s">
        <v>6</v>
      </c>
      <c r="C61" s="169" t="s">
        <v>216</v>
      </c>
      <c r="D61" s="213" t="s">
        <v>8601</v>
      </c>
      <c r="E61" s="223" t="s">
        <v>8674</v>
      </c>
      <c r="F61" s="173" t="s">
        <v>217</v>
      </c>
      <c r="G61" s="53" t="s">
        <v>218</v>
      </c>
      <c r="H61" s="131">
        <v>92</v>
      </c>
      <c r="I61" s="143">
        <v>4</v>
      </c>
      <c r="J61" s="107">
        <f t="shared" si="1"/>
        <v>1.5223306882837624E-3</v>
      </c>
      <c r="K61" s="350" t="s">
        <v>8674</v>
      </c>
      <c r="L61" s="276" t="s">
        <v>8674</v>
      </c>
      <c r="M61" s="312" t="s">
        <v>8674</v>
      </c>
      <c r="N61" s="262" t="s">
        <v>8674</v>
      </c>
      <c r="O61" s="294" t="s">
        <v>8674</v>
      </c>
      <c r="P61" s="276" t="s">
        <v>8674</v>
      </c>
      <c r="Q61" s="312" t="s">
        <v>8674</v>
      </c>
      <c r="R61" s="262" t="s">
        <v>8674</v>
      </c>
      <c r="S61" s="294" t="s">
        <v>8674</v>
      </c>
      <c r="T61" s="276" t="s">
        <v>8674</v>
      </c>
      <c r="U61" s="312" t="s">
        <v>8674</v>
      </c>
      <c r="V61" s="333" t="s">
        <v>8674</v>
      </c>
      <c r="W61" s="350">
        <v>1.5202189115232594E-2</v>
      </c>
      <c r="X61" s="276" t="s">
        <v>8674</v>
      </c>
      <c r="Y61" s="312" t="s">
        <v>8674</v>
      </c>
      <c r="Z61" s="262">
        <v>7.4801775295467009E-3</v>
      </c>
      <c r="AA61" s="294">
        <v>5.280946345585129E-3</v>
      </c>
      <c r="AB61" s="276" t="s">
        <v>8674</v>
      </c>
      <c r="AC61" s="312" t="s">
        <v>8674</v>
      </c>
      <c r="AD61" s="262">
        <v>3.3727950352457083E-3</v>
      </c>
    </row>
    <row r="62" spans="1:30" ht="18" customHeight="1" thickTop="1" thickBot="1" x14ac:dyDescent="0.3">
      <c r="A62" s="50" t="s">
        <v>41</v>
      </c>
      <c r="B62" s="56" t="s">
        <v>6</v>
      </c>
      <c r="C62" s="169" t="s">
        <v>219</v>
      </c>
      <c r="D62" s="213" t="s">
        <v>8601</v>
      </c>
      <c r="E62" s="223" t="s">
        <v>8674</v>
      </c>
      <c r="F62" s="173" t="s">
        <v>220</v>
      </c>
      <c r="G62" s="53" t="s">
        <v>221</v>
      </c>
      <c r="H62" s="131">
        <v>95</v>
      </c>
      <c r="I62" s="143">
        <v>2</v>
      </c>
      <c r="J62" s="107">
        <f t="shared" si="1"/>
        <v>7.6116534414188118E-4</v>
      </c>
      <c r="K62" s="350" t="s">
        <v>8674</v>
      </c>
      <c r="L62" s="276" t="s">
        <v>8674</v>
      </c>
      <c r="M62" s="312" t="s">
        <v>8674</v>
      </c>
      <c r="N62" s="262" t="s">
        <v>8674</v>
      </c>
      <c r="O62" s="294" t="s">
        <v>8674</v>
      </c>
      <c r="P62" s="276" t="s">
        <v>8674</v>
      </c>
      <c r="Q62" s="312" t="s">
        <v>8674</v>
      </c>
      <c r="R62" s="262" t="s">
        <v>8674</v>
      </c>
      <c r="S62" s="294" t="s">
        <v>8674</v>
      </c>
      <c r="T62" s="276">
        <v>3.8763446070355654E-3</v>
      </c>
      <c r="U62" s="312" t="s">
        <v>8674</v>
      </c>
      <c r="V62" s="333">
        <v>1.897083234526915E-3</v>
      </c>
      <c r="W62" s="350" t="s">
        <v>8674</v>
      </c>
      <c r="X62" s="276" t="s">
        <v>8674</v>
      </c>
      <c r="Y62" s="312" t="s">
        <v>8674</v>
      </c>
      <c r="Z62" s="262" t="s">
        <v>8674</v>
      </c>
      <c r="AA62" s="294" t="s">
        <v>8674</v>
      </c>
      <c r="AB62" s="276" t="s">
        <v>8674</v>
      </c>
      <c r="AC62" s="312" t="s">
        <v>8674</v>
      </c>
      <c r="AD62" s="262" t="s">
        <v>8674</v>
      </c>
    </row>
    <row r="63" spans="1:30" ht="18" customHeight="1" thickTop="1" thickBot="1" x14ac:dyDescent="0.3">
      <c r="A63" s="50" t="s">
        <v>41</v>
      </c>
      <c r="B63" s="56" t="s">
        <v>6</v>
      </c>
      <c r="C63" s="169" t="s">
        <v>222</v>
      </c>
      <c r="D63" s="213" t="s">
        <v>8601</v>
      </c>
      <c r="E63" s="223" t="s">
        <v>8674</v>
      </c>
      <c r="F63" s="173" t="s">
        <v>223</v>
      </c>
      <c r="G63" s="53" t="s">
        <v>224</v>
      </c>
      <c r="H63" s="131">
        <v>93</v>
      </c>
      <c r="I63" s="143">
        <v>2</v>
      </c>
      <c r="J63" s="107">
        <f t="shared" si="1"/>
        <v>7.6116534414188118E-4</v>
      </c>
      <c r="K63" s="350">
        <v>7.7748406157673771E-3</v>
      </c>
      <c r="L63" s="276" t="s">
        <v>8674</v>
      </c>
      <c r="M63" s="312" t="s">
        <v>8674</v>
      </c>
      <c r="N63" s="262">
        <v>1.3301409949454642E-3</v>
      </c>
      <c r="O63" s="294" t="s">
        <v>8674</v>
      </c>
      <c r="P63" s="276" t="s">
        <v>8674</v>
      </c>
      <c r="Q63" s="312" t="s">
        <v>8674</v>
      </c>
      <c r="R63" s="262" t="s">
        <v>8674</v>
      </c>
      <c r="S63" s="294" t="s">
        <v>8674</v>
      </c>
      <c r="T63" s="276" t="s">
        <v>8674</v>
      </c>
      <c r="U63" s="312">
        <v>2.5944375259443751E-3</v>
      </c>
      <c r="V63" s="333">
        <v>9.4854161726345748E-4</v>
      </c>
      <c r="W63" s="350" t="s">
        <v>8674</v>
      </c>
      <c r="X63" s="276" t="s">
        <v>8674</v>
      </c>
      <c r="Y63" s="312" t="s">
        <v>8674</v>
      </c>
      <c r="Z63" s="262" t="s">
        <v>8674</v>
      </c>
      <c r="AA63" s="294" t="s">
        <v>8674</v>
      </c>
      <c r="AB63" s="276" t="s">
        <v>8674</v>
      </c>
      <c r="AC63" s="312" t="s">
        <v>8674</v>
      </c>
      <c r="AD63" s="262" t="s">
        <v>8674</v>
      </c>
    </row>
    <row r="64" spans="1:30" ht="18" customHeight="1" thickTop="1" thickBot="1" x14ac:dyDescent="0.3">
      <c r="A64" s="50" t="s">
        <v>41</v>
      </c>
      <c r="B64" s="56" t="s">
        <v>6</v>
      </c>
      <c r="C64" s="169" t="s">
        <v>225</v>
      </c>
      <c r="D64" s="213" t="s">
        <v>8601</v>
      </c>
      <c r="E64" s="223" t="s">
        <v>8674</v>
      </c>
      <c r="F64" s="173" t="s">
        <v>226</v>
      </c>
      <c r="G64" s="53" t="s">
        <v>227</v>
      </c>
      <c r="H64" s="131">
        <v>100</v>
      </c>
      <c r="I64" s="143">
        <v>18920</v>
      </c>
      <c r="J64" s="107">
        <f t="shared" si="1"/>
        <v>7.2006241555821964</v>
      </c>
      <c r="K64" s="350">
        <v>12.424195303996267</v>
      </c>
      <c r="L64" s="276">
        <v>7.9427353980461444</v>
      </c>
      <c r="M64" s="312">
        <v>8.5900125891733108</v>
      </c>
      <c r="N64" s="262">
        <v>8.9146049481245004</v>
      </c>
      <c r="O64" s="294">
        <v>2.0272072552680713</v>
      </c>
      <c r="P64" s="276">
        <v>3.3908213972522656</v>
      </c>
      <c r="Q64" s="312">
        <v>0.76555023923444976</v>
      </c>
      <c r="R64" s="262">
        <v>1.8717224687373941</v>
      </c>
      <c r="S64" s="294">
        <v>1.0925029438702081</v>
      </c>
      <c r="T64" s="276">
        <v>3.570113383079756</v>
      </c>
      <c r="U64" s="312">
        <v>2.9861975923619761</v>
      </c>
      <c r="V64" s="333">
        <v>2.9973915105525255</v>
      </c>
      <c r="W64" s="350">
        <v>12.536738623695145</v>
      </c>
      <c r="X64" s="276">
        <v>6.149703231479446</v>
      </c>
      <c r="Y64" s="312">
        <v>4.273897058823529</v>
      </c>
      <c r="Z64" s="262">
        <v>9.1906447913030469</v>
      </c>
      <c r="AA64" s="294">
        <v>25.533375580904099</v>
      </c>
      <c r="AB64" s="276">
        <v>2.7066391552372862</v>
      </c>
      <c r="AC64" s="312">
        <v>3.3144704931285367</v>
      </c>
      <c r="AD64" s="262">
        <v>17.336166481162941</v>
      </c>
    </row>
    <row r="65" spans="1:30" ht="18" customHeight="1" thickTop="1" thickBot="1" x14ac:dyDescent="0.3">
      <c r="A65" s="50" t="s">
        <v>41</v>
      </c>
      <c r="B65" s="56" t="s">
        <v>6</v>
      </c>
      <c r="C65" s="200" t="s">
        <v>228</v>
      </c>
      <c r="D65" s="213" t="s">
        <v>8601</v>
      </c>
      <c r="E65" s="223" t="s">
        <v>8674</v>
      </c>
      <c r="F65" s="173" t="s">
        <v>229</v>
      </c>
      <c r="G65" s="53" t="s">
        <v>230</v>
      </c>
      <c r="H65" s="131">
        <v>99</v>
      </c>
      <c r="I65" s="143">
        <v>2</v>
      </c>
      <c r="J65" s="107">
        <f t="shared" si="1"/>
        <v>7.6116534414188118E-4</v>
      </c>
      <c r="K65" s="350" t="s">
        <v>8674</v>
      </c>
      <c r="L65" s="276" t="s">
        <v>8674</v>
      </c>
      <c r="M65" s="312" t="s">
        <v>8674</v>
      </c>
      <c r="N65" s="262" t="s">
        <v>8674</v>
      </c>
      <c r="O65" s="294" t="s">
        <v>8674</v>
      </c>
      <c r="P65" s="276" t="s">
        <v>8674</v>
      </c>
      <c r="Q65" s="312" t="s">
        <v>8674</v>
      </c>
      <c r="R65" s="262" t="s">
        <v>8674</v>
      </c>
      <c r="S65" s="294" t="s">
        <v>8674</v>
      </c>
      <c r="T65" s="276" t="s">
        <v>8674</v>
      </c>
      <c r="U65" s="312" t="s">
        <v>8674</v>
      </c>
      <c r="V65" s="333" t="s">
        <v>8674</v>
      </c>
      <c r="W65" s="350" t="s">
        <v>8674</v>
      </c>
      <c r="X65" s="276" t="s">
        <v>8674</v>
      </c>
      <c r="Y65" s="312" t="s">
        <v>8674</v>
      </c>
      <c r="Z65" s="262" t="s">
        <v>8674</v>
      </c>
      <c r="AA65" s="294">
        <v>1.0561892691170258E-2</v>
      </c>
      <c r="AB65" s="276" t="s">
        <v>8674</v>
      </c>
      <c r="AC65" s="312" t="s">
        <v>8674</v>
      </c>
      <c r="AD65" s="262">
        <v>6.7455900704914166E-3</v>
      </c>
    </row>
    <row r="66" spans="1:30" ht="18" customHeight="1" thickTop="1" thickBot="1" x14ac:dyDescent="0.3">
      <c r="A66" s="50" t="s">
        <v>41</v>
      </c>
      <c r="B66" s="56" t="s">
        <v>6</v>
      </c>
      <c r="C66" s="200" t="s">
        <v>231</v>
      </c>
      <c r="D66" s="223" t="s">
        <v>8601</v>
      </c>
      <c r="E66" s="223" t="s">
        <v>8674</v>
      </c>
      <c r="F66" s="173" t="s">
        <v>232</v>
      </c>
      <c r="G66" s="53" t="s">
        <v>233</v>
      </c>
      <c r="H66" s="131">
        <v>99</v>
      </c>
      <c r="I66" s="143">
        <v>2</v>
      </c>
      <c r="J66" s="107">
        <f t="shared" si="1"/>
        <v>7.6116534414188118E-4</v>
      </c>
      <c r="K66" s="350" t="s">
        <v>8674</v>
      </c>
      <c r="L66" s="276" t="s">
        <v>8674</v>
      </c>
      <c r="M66" s="312">
        <v>8.3927822073017206E-3</v>
      </c>
      <c r="N66" s="262">
        <v>2.6602819898909284E-3</v>
      </c>
      <c r="O66" s="294" t="s">
        <v>8674</v>
      </c>
      <c r="P66" s="276" t="s">
        <v>8674</v>
      </c>
      <c r="Q66" s="312" t="s">
        <v>8674</v>
      </c>
      <c r="R66" s="262" t="s">
        <v>8674</v>
      </c>
      <c r="S66" s="294" t="s">
        <v>8674</v>
      </c>
      <c r="T66" s="276" t="s">
        <v>8674</v>
      </c>
      <c r="U66" s="312" t="s">
        <v>8674</v>
      </c>
      <c r="V66" s="333" t="s">
        <v>8674</v>
      </c>
      <c r="W66" s="350" t="s">
        <v>8674</v>
      </c>
      <c r="X66" s="276" t="s">
        <v>8674</v>
      </c>
      <c r="Y66" s="312" t="s">
        <v>8674</v>
      </c>
      <c r="Z66" s="262" t="s">
        <v>8674</v>
      </c>
      <c r="AA66" s="294" t="s">
        <v>8674</v>
      </c>
      <c r="AB66" s="276" t="s">
        <v>8674</v>
      </c>
      <c r="AC66" s="312" t="s">
        <v>8674</v>
      </c>
      <c r="AD66" s="262" t="s">
        <v>8674</v>
      </c>
    </row>
    <row r="67" spans="1:30" ht="18" customHeight="1" thickTop="1" thickBot="1" x14ac:dyDescent="0.3">
      <c r="A67" s="50" t="s">
        <v>41</v>
      </c>
      <c r="B67" s="56" t="s">
        <v>6</v>
      </c>
      <c r="C67" s="200" t="s">
        <v>234</v>
      </c>
      <c r="D67" s="213" t="s">
        <v>8566</v>
      </c>
      <c r="E67" s="223" t="s">
        <v>8605</v>
      </c>
      <c r="F67" s="173" t="s">
        <v>235</v>
      </c>
      <c r="G67" s="53" t="s">
        <v>236</v>
      </c>
      <c r="H67" s="131">
        <v>100</v>
      </c>
      <c r="I67" s="143">
        <v>4</v>
      </c>
      <c r="J67" s="107">
        <f t="shared" si="1"/>
        <v>1.5223306882837624E-3</v>
      </c>
      <c r="K67" s="350" t="s">
        <v>8674</v>
      </c>
      <c r="L67" s="276" t="s">
        <v>8674</v>
      </c>
      <c r="M67" s="312" t="s">
        <v>8674</v>
      </c>
      <c r="N67" s="262" t="s">
        <v>8674</v>
      </c>
      <c r="O67" s="294" t="s">
        <v>8674</v>
      </c>
      <c r="P67" s="276" t="s">
        <v>8674</v>
      </c>
      <c r="Q67" s="312" t="s">
        <v>8674</v>
      </c>
      <c r="R67" s="262" t="s">
        <v>8674</v>
      </c>
      <c r="S67" s="294" t="s">
        <v>8674</v>
      </c>
      <c r="T67" s="276">
        <v>7.7526892140711307E-3</v>
      </c>
      <c r="U67" s="312" t="s">
        <v>8674</v>
      </c>
      <c r="V67" s="333">
        <v>3.7941664690538299E-3</v>
      </c>
      <c r="W67" s="350" t="s">
        <v>8674</v>
      </c>
      <c r="X67" s="276" t="s">
        <v>8674</v>
      </c>
      <c r="Y67" s="312" t="s">
        <v>8674</v>
      </c>
      <c r="Z67" s="262" t="s">
        <v>8674</v>
      </c>
      <c r="AA67" s="294" t="s">
        <v>8674</v>
      </c>
      <c r="AB67" s="276" t="s">
        <v>8674</v>
      </c>
      <c r="AC67" s="312" t="s">
        <v>8674</v>
      </c>
      <c r="AD67" s="262" t="s">
        <v>8674</v>
      </c>
    </row>
    <row r="68" spans="1:30" ht="18" customHeight="1" thickTop="1" thickBot="1" x14ac:dyDescent="0.3">
      <c r="A68" s="50" t="s">
        <v>41</v>
      </c>
      <c r="B68" s="56" t="s">
        <v>6</v>
      </c>
      <c r="C68" s="200" t="s">
        <v>237</v>
      </c>
      <c r="D68" s="213" t="s">
        <v>8601</v>
      </c>
      <c r="E68" s="223" t="s">
        <v>8674</v>
      </c>
      <c r="F68" s="173" t="s">
        <v>238</v>
      </c>
      <c r="G68" s="53" t="s">
        <v>239</v>
      </c>
      <c r="H68" s="131">
        <v>90</v>
      </c>
      <c r="I68" s="143">
        <v>6</v>
      </c>
      <c r="J68" s="107">
        <f t="shared" si="1"/>
        <v>2.2834960324256436E-3</v>
      </c>
      <c r="K68" s="350" t="s">
        <v>8674</v>
      </c>
      <c r="L68" s="276">
        <v>2.5982124298482645E-3</v>
      </c>
      <c r="M68" s="312" t="s">
        <v>8674</v>
      </c>
      <c r="N68" s="262">
        <v>1.3301409949454642E-3</v>
      </c>
      <c r="O68" s="294" t="s">
        <v>8674</v>
      </c>
      <c r="P68" s="276" t="s">
        <v>8674</v>
      </c>
      <c r="Q68" s="312" t="s">
        <v>8674</v>
      </c>
      <c r="R68" s="262" t="s">
        <v>8674</v>
      </c>
      <c r="S68" s="294" t="s">
        <v>8674</v>
      </c>
      <c r="T68" s="276" t="s">
        <v>8674</v>
      </c>
      <c r="U68" s="312" t="s">
        <v>8674</v>
      </c>
      <c r="V68" s="333" t="s">
        <v>8674</v>
      </c>
      <c r="W68" s="350" t="s">
        <v>8674</v>
      </c>
      <c r="X68" s="276" t="s">
        <v>8674</v>
      </c>
      <c r="Y68" s="312" t="s">
        <v>8674</v>
      </c>
      <c r="Z68" s="262" t="s">
        <v>8674</v>
      </c>
      <c r="AA68" s="294">
        <v>2.6404731727925644E-2</v>
      </c>
      <c r="AB68" s="276" t="s">
        <v>8674</v>
      </c>
      <c r="AC68" s="312" t="s">
        <v>8674</v>
      </c>
      <c r="AD68" s="262">
        <v>1.6863975176228542E-2</v>
      </c>
    </row>
    <row r="69" spans="1:30" ht="18" customHeight="1" thickTop="1" thickBot="1" x14ac:dyDescent="0.3">
      <c r="A69" s="50" t="s">
        <v>41</v>
      </c>
      <c r="B69" s="56" t="s">
        <v>6</v>
      </c>
      <c r="C69" s="169" t="s">
        <v>240</v>
      </c>
      <c r="D69" s="213" t="s">
        <v>8601</v>
      </c>
      <c r="E69" s="223" t="s">
        <v>8674</v>
      </c>
      <c r="F69" s="173" t="s">
        <v>241</v>
      </c>
      <c r="G69" s="53" t="s">
        <v>242</v>
      </c>
      <c r="H69" s="131">
        <v>95</v>
      </c>
      <c r="I69" s="143">
        <v>3</v>
      </c>
      <c r="J69" s="107">
        <f t="shared" si="1"/>
        <v>1.1417480162128218E-3</v>
      </c>
      <c r="K69" s="350" t="s">
        <v>8674</v>
      </c>
      <c r="L69" s="276" t="s">
        <v>8674</v>
      </c>
      <c r="M69" s="312">
        <v>1.258917331095258E-2</v>
      </c>
      <c r="N69" s="262">
        <v>3.9904229848363925E-3</v>
      </c>
      <c r="O69" s="294" t="s">
        <v>8674</v>
      </c>
      <c r="P69" s="276" t="s">
        <v>8674</v>
      </c>
      <c r="Q69" s="312" t="s">
        <v>8674</v>
      </c>
      <c r="R69" s="262" t="s">
        <v>8674</v>
      </c>
      <c r="S69" s="294" t="s">
        <v>8674</v>
      </c>
      <c r="T69" s="276" t="s">
        <v>8674</v>
      </c>
      <c r="U69" s="312" t="s">
        <v>8674</v>
      </c>
      <c r="V69" s="333" t="s">
        <v>8674</v>
      </c>
      <c r="W69" s="350" t="s">
        <v>8674</v>
      </c>
      <c r="X69" s="276" t="s">
        <v>8674</v>
      </c>
      <c r="Y69" s="312" t="s">
        <v>8674</v>
      </c>
      <c r="Z69" s="262" t="s">
        <v>8674</v>
      </c>
      <c r="AA69" s="294" t="s">
        <v>8674</v>
      </c>
      <c r="AB69" s="276" t="s">
        <v>8674</v>
      </c>
      <c r="AC69" s="312" t="s">
        <v>8674</v>
      </c>
      <c r="AD69" s="262" t="s">
        <v>8674</v>
      </c>
    </row>
    <row r="70" spans="1:30" ht="18" customHeight="1" thickTop="1" thickBot="1" x14ac:dyDescent="0.3">
      <c r="A70" s="50" t="s">
        <v>41</v>
      </c>
      <c r="B70" s="56" t="s">
        <v>6</v>
      </c>
      <c r="C70" s="169" t="s">
        <v>243</v>
      </c>
      <c r="D70" s="213" t="s">
        <v>8601</v>
      </c>
      <c r="E70" s="223" t="s">
        <v>8674</v>
      </c>
      <c r="F70" s="173" t="s">
        <v>244</v>
      </c>
      <c r="G70" s="53" t="s">
        <v>245</v>
      </c>
      <c r="H70" s="131">
        <v>93</v>
      </c>
      <c r="I70" s="143">
        <v>2</v>
      </c>
      <c r="J70" s="107">
        <f t="shared" si="1"/>
        <v>7.6116534414188118E-4</v>
      </c>
      <c r="K70" s="350" t="s">
        <v>8674</v>
      </c>
      <c r="L70" s="276" t="s">
        <v>8674</v>
      </c>
      <c r="M70" s="312" t="s">
        <v>8674</v>
      </c>
      <c r="N70" s="262" t="s">
        <v>8674</v>
      </c>
      <c r="O70" s="294">
        <v>5.3347559349159773E-2</v>
      </c>
      <c r="P70" s="276" t="s">
        <v>8674</v>
      </c>
      <c r="Q70" s="312" t="s">
        <v>8674</v>
      </c>
      <c r="R70" s="262">
        <v>1.6135538523598225E-2</v>
      </c>
      <c r="S70" s="294" t="s">
        <v>8674</v>
      </c>
      <c r="T70" s="276" t="s">
        <v>8674</v>
      </c>
      <c r="U70" s="312" t="s">
        <v>8674</v>
      </c>
      <c r="V70" s="333" t="s">
        <v>8674</v>
      </c>
      <c r="W70" s="350" t="s">
        <v>8674</v>
      </c>
      <c r="X70" s="276" t="s">
        <v>8674</v>
      </c>
      <c r="Y70" s="312" t="s">
        <v>8674</v>
      </c>
      <c r="Z70" s="262" t="s">
        <v>8674</v>
      </c>
      <c r="AA70" s="294" t="s">
        <v>8674</v>
      </c>
      <c r="AB70" s="276" t="s">
        <v>8674</v>
      </c>
      <c r="AC70" s="312" t="s">
        <v>8674</v>
      </c>
      <c r="AD70" s="262" t="s">
        <v>8674</v>
      </c>
    </row>
    <row r="71" spans="1:30" ht="18" customHeight="1" thickTop="1" thickBot="1" x14ac:dyDescent="0.3">
      <c r="A71" s="50" t="s">
        <v>41</v>
      </c>
      <c r="B71" s="56" t="s">
        <v>6</v>
      </c>
      <c r="C71" s="200" t="s">
        <v>246</v>
      </c>
      <c r="D71" s="213" t="s">
        <v>8601</v>
      </c>
      <c r="E71" s="224" t="s">
        <v>8674</v>
      </c>
      <c r="F71" s="173" t="s">
        <v>247</v>
      </c>
      <c r="G71" s="53" t="s">
        <v>248</v>
      </c>
      <c r="H71" s="131">
        <v>94</v>
      </c>
      <c r="I71" s="143">
        <v>3</v>
      </c>
      <c r="J71" s="107">
        <f t="shared" si="1"/>
        <v>1.1417480162128218E-3</v>
      </c>
      <c r="K71" s="350" t="s">
        <v>8674</v>
      </c>
      <c r="L71" s="276">
        <v>2.5982124298482645E-3</v>
      </c>
      <c r="M71" s="312" t="s">
        <v>8674</v>
      </c>
      <c r="N71" s="262">
        <v>1.3301409949454642E-3</v>
      </c>
      <c r="O71" s="294" t="s">
        <v>8674</v>
      </c>
      <c r="P71" s="276" t="s">
        <v>8674</v>
      </c>
      <c r="Q71" s="312" t="s">
        <v>8674</v>
      </c>
      <c r="R71" s="262" t="s">
        <v>8674</v>
      </c>
      <c r="S71" s="294" t="s">
        <v>8674</v>
      </c>
      <c r="T71" s="276" t="s">
        <v>8674</v>
      </c>
      <c r="U71" s="312">
        <v>5.1888750518887502E-3</v>
      </c>
      <c r="V71" s="333">
        <v>1.897083234526915E-3</v>
      </c>
      <c r="W71" s="350" t="s">
        <v>8674</v>
      </c>
      <c r="X71" s="276" t="s">
        <v>8674</v>
      </c>
      <c r="Y71" s="312" t="s">
        <v>8674</v>
      </c>
      <c r="Z71" s="262" t="s">
        <v>8674</v>
      </c>
      <c r="AA71" s="294" t="s">
        <v>8674</v>
      </c>
      <c r="AB71" s="276" t="s">
        <v>8674</v>
      </c>
      <c r="AC71" s="312" t="s">
        <v>8674</v>
      </c>
      <c r="AD71" s="262" t="s">
        <v>8674</v>
      </c>
    </row>
    <row r="72" spans="1:30" ht="18" customHeight="1" thickTop="1" thickBot="1" x14ac:dyDescent="0.3">
      <c r="A72" s="50" t="s">
        <v>41</v>
      </c>
      <c r="B72" s="56" t="s">
        <v>6</v>
      </c>
      <c r="C72" s="169" t="s">
        <v>249</v>
      </c>
      <c r="D72" s="223" t="s">
        <v>8601</v>
      </c>
      <c r="E72" s="223" t="s">
        <v>8674</v>
      </c>
      <c r="F72" s="173" t="s">
        <v>250</v>
      </c>
      <c r="G72" s="53" t="s">
        <v>193</v>
      </c>
      <c r="H72" s="131">
        <v>100</v>
      </c>
      <c r="I72" s="143">
        <v>4</v>
      </c>
      <c r="J72" s="107">
        <f t="shared" si="1"/>
        <v>1.5223306882837624E-3</v>
      </c>
      <c r="K72" s="350">
        <v>1.5549681231534754E-2</v>
      </c>
      <c r="L72" s="276" t="s">
        <v>8674</v>
      </c>
      <c r="M72" s="312" t="s">
        <v>8674</v>
      </c>
      <c r="N72" s="262">
        <v>2.6602819898909284E-3</v>
      </c>
      <c r="O72" s="294" t="s">
        <v>8674</v>
      </c>
      <c r="P72" s="276" t="s">
        <v>8674</v>
      </c>
      <c r="Q72" s="312">
        <v>1.9138755980861243E-2</v>
      </c>
      <c r="R72" s="262">
        <v>8.0677692617991126E-3</v>
      </c>
      <c r="S72" s="294" t="s">
        <v>8674</v>
      </c>
      <c r="T72" s="276" t="s">
        <v>8674</v>
      </c>
      <c r="U72" s="312" t="s">
        <v>8674</v>
      </c>
      <c r="V72" s="333" t="s">
        <v>8674</v>
      </c>
      <c r="W72" s="350" t="s">
        <v>8674</v>
      </c>
      <c r="X72" s="276" t="s">
        <v>8674</v>
      </c>
      <c r="Y72" s="312" t="s">
        <v>8674</v>
      </c>
      <c r="Z72" s="262" t="s">
        <v>8674</v>
      </c>
      <c r="AA72" s="294">
        <v>5.280946345585129E-3</v>
      </c>
      <c r="AB72" s="276" t="s">
        <v>8674</v>
      </c>
      <c r="AC72" s="312" t="s">
        <v>8674</v>
      </c>
      <c r="AD72" s="262">
        <v>3.3727950352457083E-3</v>
      </c>
    </row>
    <row r="73" spans="1:30" ht="18" customHeight="1" thickTop="1" thickBot="1" x14ac:dyDescent="0.3">
      <c r="A73" s="50" t="s">
        <v>41</v>
      </c>
      <c r="B73" s="56" t="s">
        <v>6</v>
      </c>
      <c r="C73" s="200" t="s">
        <v>251</v>
      </c>
      <c r="D73" s="223" t="s">
        <v>8601</v>
      </c>
      <c r="E73" s="223" t="s">
        <v>8674</v>
      </c>
      <c r="F73" s="173" t="s">
        <v>252</v>
      </c>
      <c r="G73" s="53" t="s">
        <v>253</v>
      </c>
      <c r="H73" s="131">
        <v>98</v>
      </c>
      <c r="I73" s="143">
        <v>2</v>
      </c>
      <c r="J73" s="107">
        <f t="shared" si="1"/>
        <v>7.6116534414188118E-4</v>
      </c>
      <c r="K73" s="350">
        <v>1.5549681231534754E-2</v>
      </c>
      <c r="L73" s="276" t="s">
        <v>8674</v>
      </c>
      <c r="M73" s="312" t="s">
        <v>8674</v>
      </c>
      <c r="N73" s="262">
        <v>2.6602819898909284E-3</v>
      </c>
      <c r="O73" s="294" t="s">
        <v>8674</v>
      </c>
      <c r="P73" s="276" t="s">
        <v>8674</v>
      </c>
      <c r="Q73" s="312" t="s">
        <v>8674</v>
      </c>
      <c r="R73" s="262" t="s">
        <v>8674</v>
      </c>
      <c r="S73" s="294" t="s">
        <v>8674</v>
      </c>
      <c r="T73" s="276" t="s">
        <v>8674</v>
      </c>
      <c r="U73" s="312" t="s">
        <v>8674</v>
      </c>
      <c r="V73" s="333" t="s">
        <v>8674</v>
      </c>
      <c r="W73" s="350" t="s">
        <v>8674</v>
      </c>
      <c r="X73" s="276" t="s">
        <v>8674</v>
      </c>
      <c r="Y73" s="312" t="s">
        <v>8674</v>
      </c>
      <c r="Z73" s="262" t="s">
        <v>8674</v>
      </c>
      <c r="AA73" s="294" t="s">
        <v>8674</v>
      </c>
      <c r="AB73" s="276" t="s">
        <v>8674</v>
      </c>
      <c r="AC73" s="312" t="s">
        <v>8674</v>
      </c>
      <c r="AD73" s="262" t="s">
        <v>8674</v>
      </c>
    </row>
    <row r="74" spans="1:30" ht="18" customHeight="1" thickTop="1" thickBot="1" x14ac:dyDescent="0.3">
      <c r="A74" s="50" t="s">
        <v>41</v>
      </c>
      <c r="B74" s="56" t="s">
        <v>6</v>
      </c>
      <c r="C74" s="200" t="s">
        <v>254</v>
      </c>
      <c r="D74" s="223" t="s">
        <v>8566</v>
      </c>
      <c r="E74" s="224" t="s">
        <v>8624</v>
      </c>
      <c r="F74" s="173" t="s">
        <v>255</v>
      </c>
      <c r="G74" s="53" t="s">
        <v>256</v>
      </c>
      <c r="H74" s="131">
        <v>95</v>
      </c>
      <c r="I74" s="143">
        <v>2</v>
      </c>
      <c r="J74" s="107">
        <f t="shared" si="1"/>
        <v>7.6116534414188118E-4</v>
      </c>
      <c r="K74" s="350" t="s">
        <v>8674</v>
      </c>
      <c r="L74" s="276" t="s">
        <v>8674</v>
      </c>
      <c r="M74" s="312" t="s">
        <v>8674</v>
      </c>
      <c r="N74" s="262" t="s">
        <v>8674</v>
      </c>
      <c r="O74" s="294" t="s">
        <v>8674</v>
      </c>
      <c r="P74" s="276" t="s">
        <v>8674</v>
      </c>
      <c r="Q74" s="312" t="s">
        <v>8674</v>
      </c>
      <c r="R74" s="262" t="s">
        <v>8674</v>
      </c>
      <c r="S74" s="294">
        <v>1.3083867591259976E-2</v>
      </c>
      <c r="T74" s="276" t="s">
        <v>8674</v>
      </c>
      <c r="U74" s="312" t="s">
        <v>8674</v>
      </c>
      <c r="V74" s="333">
        <v>1.897083234526915E-3</v>
      </c>
      <c r="W74" s="350" t="s">
        <v>8674</v>
      </c>
      <c r="X74" s="276" t="s">
        <v>8674</v>
      </c>
      <c r="Y74" s="312" t="s">
        <v>8674</v>
      </c>
      <c r="Z74" s="262" t="s">
        <v>8674</v>
      </c>
      <c r="AA74" s="294" t="s">
        <v>8674</v>
      </c>
      <c r="AB74" s="276" t="s">
        <v>8674</v>
      </c>
      <c r="AC74" s="312" t="s">
        <v>8674</v>
      </c>
      <c r="AD74" s="262" t="s">
        <v>8674</v>
      </c>
    </row>
    <row r="75" spans="1:30" ht="18" customHeight="1" thickTop="1" thickBot="1" x14ac:dyDescent="0.3">
      <c r="A75" s="50" t="s">
        <v>41</v>
      </c>
      <c r="B75" s="56" t="s">
        <v>6</v>
      </c>
      <c r="C75" s="200" t="s">
        <v>8573</v>
      </c>
      <c r="D75" s="223" t="s">
        <v>8601</v>
      </c>
      <c r="E75" s="229" t="s">
        <v>8674</v>
      </c>
      <c r="F75" s="173" t="s">
        <v>8575</v>
      </c>
      <c r="G75" s="53" t="s">
        <v>326</v>
      </c>
      <c r="H75" s="131">
        <v>99</v>
      </c>
      <c r="I75" s="143">
        <v>9450</v>
      </c>
      <c r="J75" s="107">
        <f t="shared" si="1"/>
        <v>3.5965062510703887</v>
      </c>
      <c r="K75" s="350">
        <v>3.9029699891152232</v>
      </c>
      <c r="L75" s="276">
        <v>1.9564539596757431</v>
      </c>
      <c r="M75" s="312">
        <v>5.8581619806966012</v>
      </c>
      <c r="N75" s="262">
        <v>3.5262037776004256</v>
      </c>
      <c r="O75" s="294">
        <v>0.72019205121365693</v>
      </c>
      <c r="P75" s="276">
        <v>0.76001169248757672</v>
      </c>
      <c r="Q75" s="312">
        <v>0.28708133971291866</v>
      </c>
      <c r="R75" s="262">
        <v>0.54860830980233966</v>
      </c>
      <c r="S75" s="294">
        <v>0.47101923328535916</v>
      </c>
      <c r="T75" s="276">
        <v>1.4768872952805505</v>
      </c>
      <c r="U75" s="312">
        <v>8.4163553341635531</v>
      </c>
      <c r="V75" s="333">
        <v>3.8681527152003796</v>
      </c>
      <c r="W75" s="350">
        <v>3.4154251545555891</v>
      </c>
      <c r="X75" s="276">
        <v>0.93976698175423168</v>
      </c>
      <c r="Y75" s="312">
        <v>3.8143382352941178</v>
      </c>
      <c r="Z75" s="262">
        <v>2.3138682491397797</v>
      </c>
      <c r="AA75" s="294">
        <v>8.6501901140684403</v>
      </c>
      <c r="AB75" s="276">
        <v>0.50977060322854717</v>
      </c>
      <c r="AC75" s="312">
        <v>1.8189167340339532</v>
      </c>
      <c r="AD75" s="262">
        <v>5.8180714357988466</v>
      </c>
    </row>
    <row r="76" spans="1:30" ht="18" customHeight="1" thickTop="1" thickBot="1" x14ac:dyDescent="0.3">
      <c r="A76" s="50" t="s">
        <v>41</v>
      </c>
      <c r="B76" s="56" t="s">
        <v>6</v>
      </c>
      <c r="C76" s="169" t="s">
        <v>257</v>
      </c>
      <c r="D76" s="213" t="s">
        <v>8601</v>
      </c>
      <c r="E76" s="229" t="s">
        <v>8674</v>
      </c>
      <c r="F76" s="173" t="s">
        <v>258</v>
      </c>
      <c r="G76" s="53" t="s">
        <v>259</v>
      </c>
      <c r="H76" s="131">
        <v>96</v>
      </c>
      <c r="I76" s="143">
        <v>2</v>
      </c>
      <c r="J76" s="107">
        <f t="shared" si="1"/>
        <v>7.6116534414188118E-4</v>
      </c>
      <c r="K76" s="350" t="s">
        <v>8674</v>
      </c>
      <c r="L76" s="276" t="s">
        <v>8674</v>
      </c>
      <c r="M76" s="312" t="s">
        <v>8674</v>
      </c>
      <c r="N76" s="262" t="s">
        <v>8674</v>
      </c>
      <c r="O76" s="294" t="s">
        <v>8674</v>
      </c>
      <c r="P76" s="276" t="s">
        <v>8674</v>
      </c>
      <c r="Q76" s="312" t="s">
        <v>8674</v>
      </c>
      <c r="R76" s="262" t="s">
        <v>8674</v>
      </c>
      <c r="S76" s="294" t="s">
        <v>8674</v>
      </c>
      <c r="T76" s="276" t="s">
        <v>8674</v>
      </c>
      <c r="U76" s="312" t="s">
        <v>8674</v>
      </c>
      <c r="V76" s="333" t="s">
        <v>8674</v>
      </c>
      <c r="W76" s="350" t="s">
        <v>8674</v>
      </c>
      <c r="X76" s="276">
        <v>1.0991426687183996E-2</v>
      </c>
      <c r="Y76" s="312" t="s">
        <v>8674</v>
      </c>
      <c r="Z76" s="262">
        <v>4.9867850196978012E-3</v>
      </c>
      <c r="AA76" s="294" t="s">
        <v>8674</v>
      </c>
      <c r="AB76" s="276" t="s">
        <v>8674</v>
      </c>
      <c r="AC76" s="312" t="s">
        <v>8674</v>
      </c>
      <c r="AD76" s="262" t="s">
        <v>8674</v>
      </c>
    </row>
    <row r="77" spans="1:30" ht="18" customHeight="1" thickTop="1" thickBot="1" x14ac:dyDescent="0.3">
      <c r="A77" s="50" t="s">
        <v>41</v>
      </c>
      <c r="B77" s="56" t="s">
        <v>6</v>
      </c>
      <c r="C77" s="169" t="s">
        <v>260</v>
      </c>
      <c r="D77" s="213" t="s">
        <v>8601</v>
      </c>
      <c r="E77" s="229" t="s">
        <v>8674</v>
      </c>
      <c r="F77" s="173" t="s">
        <v>261</v>
      </c>
      <c r="G77" s="53" t="s">
        <v>262</v>
      </c>
      <c r="H77" s="131">
        <v>92</v>
      </c>
      <c r="I77" s="143">
        <v>2</v>
      </c>
      <c r="J77" s="107">
        <f t="shared" si="1"/>
        <v>7.6116534414188118E-4</v>
      </c>
      <c r="K77" s="350" t="s">
        <v>8674</v>
      </c>
      <c r="L77" s="276" t="s">
        <v>8674</v>
      </c>
      <c r="M77" s="312" t="s">
        <v>8674</v>
      </c>
      <c r="N77" s="262" t="s">
        <v>8674</v>
      </c>
      <c r="O77" s="294" t="s">
        <v>8674</v>
      </c>
      <c r="P77" s="276" t="s">
        <v>8674</v>
      </c>
      <c r="Q77" s="312" t="s">
        <v>8674</v>
      </c>
      <c r="R77" s="262" t="s">
        <v>8674</v>
      </c>
      <c r="S77" s="294" t="s">
        <v>8674</v>
      </c>
      <c r="T77" s="276" t="s">
        <v>8674</v>
      </c>
      <c r="U77" s="312" t="s">
        <v>8674</v>
      </c>
      <c r="V77" s="333" t="s">
        <v>8674</v>
      </c>
      <c r="W77" s="350">
        <v>1.0134792743488396E-2</v>
      </c>
      <c r="X77" s="276" t="s">
        <v>8674</v>
      </c>
      <c r="Y77" s="312" t="s">
        <v>8674</v>
      </c>
      <c r="Z77" s="262">
        <v>4.9867850196978012E-3</v>
      </c>
      <c r="AA77" s="294" t="s">
        <v>8674</v>
      </c>
      <c r="AB77" s="276" t="s">
        <v>8674</v>
      </c>
      <c r="AC77" s="312" t="s">
        <v>8674</v>
      </c>
      <c r="AD77" s="262" t="s">
        <v>8674</v>
      </c>
    </row>
    <row r="78" spans="1:30" ht="18" customHeight="1" thickTop="1" thickBot="1" x14ac:dyDescent="0.3">
      <c r="A78" s="50" t="s">
        <v>41</v>
      </c>
      <c r="B78" s="56" t="s">
        <v>6</v>
      </c>
      <c r="C78" s="169" t="s">
        <v>263</v>
      </c>
      <c r="D78" s="213" t="s">
        <v>8601</v>
      </c>
      <c r="E78" s="229" t="s">
        <v>8674</v>
      </c>
      <c r="F78" s="173" t="s">
        <v>261</v>
      </c>
      <c r="G78" s="53" t="s">
        <v>264</v>
      </c>
      <c r="H78" s="131">
        <v>94</v>
      </c>
      <c r="I78" s="143">
        <v>4</v>
      </c>
      <c r="J78" s="107">
        <f t="shared" si="1"/>
        <v>1.5223306882837624E-3</v>
      </c>
      <c r="K78" s="350" t="s">
        <v>8674</v>
      </c>
      <c r="L78" s="276" t="s">
        <v>8674</v>
      </c>
      <c r="M78" s="312">
        <v>1.6785564414603441E-2</v>
      </c>
      <c r="N78" s="262">
        <v>5.3205639797818567E-3</v>
      </c>
      <c r="O78" s="294" t="s">
        <v>8674</v>
      </c>
      <c r="P78" s="276" t="s">
        <v>8674</v>
      </c>
      <c r="Q78" s="312" t="s">
        <v>8674</v>
      </c>
      <c r="R78" s="262" t="s">
        <v>8674</v>
      </c>
      <c r="S78" s="294" t="s">
        <v>8674</v>
      </c>
      <c r="T78" s="276" t="s">
        <v>8674</v>
      </c>
      <c r="U78" s="312" t="s">
        <v>8674</v>
      </c>
      <c r="V78" s="333" t="s">
        <v>8674</v>
      </c>
      <c r="W78" s="350" t="s">
        <v>8674</v>
      </c>
      <c r="X78" s="276" t="s">
        <v>8674</v>
      </c>
      <c r="Y78" s="312" t="s">
        <v>8674</v>
      </c>
      <c r="Z78" s="262" t="s">
        <v>8674</v>
      </c>
      <c r="AA78" s="294" t="s">
        <v>8674</v>
      </c>
      <c r="AB78" s="276" t="s">
        <v>8674</v>
      </c>
      <c r="AC78" s="312" t="s">
        <v>8674</v>
      </c>
      <c r="AD78" s="262" t="s">
        <v>8674</v>
      </c>
    </row>
    <row r="79" spans="1:30" ht="18" customHeight="1" thickTop="1" thickBot="1" x14ac:dyDescent="0.3">
      <c r="A79" s="50" t="s">
        <v>41</v>
      </c>
      <c r="B79" s="56" t="s">
        <v>6</v>
      </c>
      <c r="C79" s="200" t="s">
        <v>265</v>
      </c>
      <c r="D79" s="213" t="s">
        <v>8601</v>
      </c>
      <c r="E79" s="229" t="s">
        <v>8674</v>
      </c>
      <c r="F79" s="173" t="s">
        <v>266</v>
      </c>
      <c r="G79" s="53" t="s">
        <v>267</v>
      </c>
      <c r="H79" s="131">
        <v>92</v>
      </c>
      <c r="I79" s="143">
        <v>2</v>
      </c>
      <c r="J79" s="107">
        <f t="shared" si="1"/>
        <v>7.6116534414188118E-4</v>
      </c>
      <c r="K79" s="350" t="s">
        <v>8674</v>
      </c>
      <c r="L79" s="276" t="s">
        <v>8674</v>
      </c>
      <c r="M79" s="312" t="s">
        <v>8674</v>
      </c>
      <c r="N79" s="262" t="s">
        <v>8674</v>
      </c>
      <c r="O79" s="294" t="s">
        <v>8674</v>
      </c>
      <c r="P79" s="276" t="s">
        <v>8674</v>
      </c>
      <c r="Q79" s="312" t="s">
        <v>8674</v>
      </c>
      <c r="R79" s="262" t="s">
        <v>8674</v>
      </c>
      <c r="S79" s="294" t="s">
        <v>8674</v>
      </c>
      <c r="T79" s="276" t="s">
        <v>8674</v>
      </c>
      <c r="U79" s="312">
        <v>5.1888750518887502E-3</v>
      </c>
      <c r="V79" s="333">
        <v>1.897083234526915E-3</v>
      </c>
      <c r="W79" s="350" t="s">
        <v>8674</v>
      </c>
      <c r="X79" s="276" t="s">
        <v>8674</v>
      </c>
      <c r="Y79" s="312" t="s">
        <v>8674</v>
      </c>
      <c r="Z79" s="262" t="s">
        <v>8674</v>
      </c>
      <c r="AA79" s="294" t="s">
        <v>8674</v>
      </c>
      <c r="AB79" s="276" t="s">
        <v>8674</v>
      </c>
      <c r="AC79" s="312" t="s">
        <v>8674</v>
      </c>
      <c r="AD79" s="262" t="s">
        <v>8674</v>
      </c>
    </row>
    <row r="80" spans="1:30" ht="18" customHeight="1" thickTop="1" thickBot="1" x14ac:dyDescent="0.3">
      <c r="A80" s="50" t="s">
        <v>41</v>
      </c>
      <c r="B80" s="56" t="s">
        <v>6</v>
      </c>
      <c r="C80" s="200" t="s">
        <v>268</v>
      </c>
      <c r="D80" s="213" t="s">
        <v>8601</v>
      </c>
      <c r="E80" s="229" t="s">
        <v>8674</v>
      </c>
      <c r="F80" s="173" t="s">
        <v>269</v>
      </c>
      <c r="G80" s="53" t="s">
        <v>270</v>
      </c>
      <c r="H80" s="131">
        <v>93</v>
      </c>
      <c r="I80" s="143">
        <v>18</v>
      </c>
      <c r="J80" s="107">
        <f t="shared" si="1"/>
        <v>6.8504880972769314E-3</v>
      </c>
      <c r="K80" s="350">
        <v>4.6649043694604257E-2</v>
      </c>
      <c r="L80" s="276">
        <v>7.7946372895447927E-3</v>
      </c>
      <c r="M80" s="312">
        <v>1.258917331095258E-2</v>
      </c>
      <c r="N80" s="262">
        <v>1.596169193934557E-2</v>
      </c>
      <c r="O80" s="294" t="s">
        <v>8674</v>
      </c>
      <c r="P80" s="276" t="s">
        <v>8674</v>
      </c>
      <c r="Q80" s="312" t="s">
        <v>8674</v>
      </c>
      <c r="R80" s="262" t="s">
        <v>8674</v>
      </c>
      <c r="S80" s="294" t="s">
        <v>8674</v>
      </c>
      <c r="T80" s="276">
        <v>1.9381723035177827E-3</v>
      </c>
      <c r="U80" s="312">
        <v>2.5944375259443751E-3</v>
      </c>
      <c r="V80" s="333">
        <v>1.897083234526915E-3</v>
      </c>
      <c r="W80" s="350">
        <v>5.067396371744198E-3</v>
      </c>
      <c r="X80" s="276" t="s">
        <v>8674</v>
      </c>
      <c r="Y80" s="312" t="s">
        <v>8674</v>
      </c>
      <c r="Z80" s="262">
        <v>2.4933925098489006E-3</v>
      </c>
      <c r="AA80" s="294">
        <v>1.5842839036755388E-2</v>
      </c>
      <c r="AB80" s="276" t="s">
        <v>8674</v>
      </c>
      <c r="AC80" s="312" t="s">
        <v>8674</v>
      </c>
      <c r="AD80" s="262">
        <v>1.0118385105737124E-2</v>
      </c>
    </row>
    <row r="81" spans="1:30" ht="18" customHeight="1" thickTop="1" thickBot="1" x14ac:dyDescent="0.3">
      <c r="A81" s="50" t="s">
        <v>41</v>
      </c>
      <c r="B81" s="56" t="s">
        <v>6</v>
      </c>
      <c r="C81" s="200" t="s">
        <v>271</v>
      </c>
      <c r="D81" s="213" t="s">
        <v>8601</v>
      </c>
      <c r="E81" s="229" t="s">
        <v>8674</v>
      </c>
      <c r="F81" s="173" t="s">
        <v>272</v>
      </c>
      <c r="G81" s="53" t="s">
        <v>273</v>
      </c>
      <c r="H81" s="131">
        <v>96</v>
      </c>
      <c r="I81" s="143">
        <v>2</v>
      </c>
      <c r="J81" s="107">
        <f t="shared" si="1"/>
        <v>7.6116534414188118E-4</v>
      </c>
      <c r="K81" s="350" t="s">
        <v>8674</v>
      </c>
      <c r="L81" s="276" t="s">
        <v>8674</v>
      </c>
      <c r="M81" s="312" t="s">
        <v>8674</v>
      </c>
      <c r="N81" s="262" t="s">
        <v>8674</v>
      </c>
      <c r="O81" s="294" t="s">
        <v>8674</v>
      </c>
      <c r="P81" s="276" t="s">
        <v>8674</v>
      </c>
      <c r="Q81" s="312" t="s">
        <v>8674</v>
      </c>
      <c r="R81" s="262" t="s">
        <v>8674</v>
      </c>
      <c r="S81" s="294" t="s">
        <v>8674</v>
      </c>
      <c r="T81" s="276">
        <v>1.9381723035177827E-3</v>
      </c>
      <c r="U81" s="312" t="s">
        <v>8674</v>
      </c>
      <c r="V81" s="333">
        <v>9.4854161726345748E-4</v>
      </c>
      <c r="W81" s="350" t="s">
        <v>8674</v>
      </c>
      <c r="X81" s="276" t="s">
        <v>8674</v>
      </c>
      <c r="Y81" s="312" t="s">
        <v>8674</v>
      </c>
      <c r="Z81" s="262" t="s">
        <v>8674</v>
      </c>
      <c r="AA81" s="294" t="s">
        <v>8674</v>
      </c>
      <c r="AB81" s="276" t="s">
        <v>8674</v>
      </c>
      <c r="AC81" s="312">
        <v>4.042037186742118E-2</v>
      </c>
      <c r="AD81" s="262">
        <v>3.3727950352457083E-3</v>
      </c>
    </row>
    <row r="82" spans="1:30" ht="18" customHeight="1" thickTop="1" thickBot="1" x14ac:dyDescent="0.3">
      <c r="A82" s="50" t="s">
        <v>41</v>
      </c>
      <c r="B82" s="56" t="s">
        <v>6</v>
      </c>
      <c r="C82" s="200" t="s">
        <v>274</v>
      </c>
      <c r="D82" s="213" t="s">
        <v>8601</v>
      </c>
      <c r="E82" s="229" t="s">
        <v>8674</v>
      </c>
      <c r="F82" s="173" t="s">
        <v>275</v>
      </c>
      <c r="G82" s="53" t="s">
        <v>134</v>
      </c>
      <c r="H82" s="131">
        <v>98</v>
      </c>
      <c r="I82" s="143">
        <v>1189</v>
      </c>
      <c r="J82" s="107">
        <f t="shared" si="1"/>
        <v>0.45251279709234837</v>
      </c>
      <c r="K82" s="350">
        <v>0.83190794588710937</v>
      </c>
      <c r="L82" s="276">
        <v>0.10652670962377885</v>
      </c>
      <c r="M82" s="312">
        <v>0.2433906840117499</v>
      </c>
      <c r="N82" s="262">
        <v>0.2740090449587656</v>
      </c>
      <c r="O82" s="294">
        <v>1.5204054414510537</v>
      </c>
      <c r="P82" s="276">
        <v>0.29231218941829873</v>
      </c>
      <c r="Q82" s="312">
        <v>0.38277511961722488</v>
      </c>
      <c r="R82" s="262">
        <v>0.70189592577652282</v>
      </c>
      <c r="S82" s="294">
        <v>0.11775480832133979</v>
      </c>
      <c r="T82" s="276">
        <v>0.14148657815679813</v>
      </c>
      <c r="U82" s="312">
        <v>0.22831050228310501</v>
      </c>
      <c r="V82" s="333">
        <v>0.16978894949015888</v>
      </c>
      <c r="W82" s="350">
        <v>0.62835715009628057</v>
      </c>
      <c r="X82" s="276">
        <v>1.6542097164211915</v>
      </c>
      <c r="Y82" s="312">
        <v>1.1488970588235294</v>
      </c>
      <c r="Z82" s="262">
        <v>1.1220266294320052</v>
      </c>
      <c r="AA82" s="294">
        <v>1.1829319814110688</v>
      </c>
      <c r="AB82" s="276">
        <v>0.20633572035441194</v>
      </c>
      <c r="AC82" s="312">
        <v>1.0509296685529508</v>
      </c>
      <c r="AD82" s="262">
        <v>0.90053627441060402</v>
      </c>
    </row>
    <row r="83" spans="1:30" ht="18" customHeight="1" thickTop="1" thickBot="1" x14ac:dyDescent="0.3">
      <c r="A83" s="50" t="s">
        <v>41</v>
      </c>
      <c r="B83" s="56" t="s">
        <v>6</v>
      </c>
      <c r="C83" s="169" t="s">
        <v>276</v>
      </c>
      <c r="D83" s="223" t="s">
        <v>8570</v>
      </c>
      <c r="E83" s="224" t="s">
        <v>8621</v>
      </c>
      <c r="F83" s="173" t="s">
        <v>277</v>
      </c>
      <c r="G83" s="53" t="s">
        <v>125</v>
      </c>
      <c r="H83" s="131">
        <v>100</v>
      </c>
      <c r="I83" s="143">
        <v>140</v>
      </c>
      <c r="J83" s="107">
        <f t="shared" si="1"/>
        <v>5.3281574089931685E-2</v>
      </c>
      <c r="K83" s="350">
        <v>0.19437101539418442</v>
      </c>
      <c r="L83" s="276">
        <v>1.8187487008937849E-2</v>
      </c>
      <c r="M83" s="312">
        <v>5.4553084347461187E-2</v>
      </c>
      <c r="N83" s="262">
        <v>5.9856344772545887E-2</v>
      </c>
      <c r="O83" s="294">
        <v>0.18671645772205922</v>
      </c>
      <c r="P83" s="276">
        <v>0.1169248757673195</v>
      </c>
      <c r="Q83" s="312" t="s">
        <v>8674</v>
      </c>
      <c r="R83" s="262">
        <v>8.8745461879790238E-2</v>
      </c>
      <c r="S83" s="294">
        <v>4.5793536569409918E-2</v>
      </c>
      <c r="T83" s="276">
        <v>5.0392479891462352E-2</v>
      </c>
      <c r="U83" s="312">
        <v>1.2972187629721877E-2</v>
      </c>
      <c r="V83" s="333">
        <v>3.6044581456011381E-2</v>
      </c>
      <c r="W83" s="350">
        <v>5.0673963717441976E-2</v>
      </c>
      <c r="X83" s="276">
        <v>3.2974280061551987E-2</v>
      </c>
      <c r="Y83" s="312">
        <v>9.1911764705882359E-2</v>
      </c>
      <c r="Z83" s="262">
        <v>4.4881065177280209E-2</v>
      </c>
      <c r="AA83" s="294">
        <v>8.4495141529362064E-2</v>
      </c>
      <c r="AB83" s="276">
        <v>0.12137395314965409</v>
      </c>
      <c r="AC83" s="312">
        <v>8.084074373484236E-2</v>
      </c>
      <c r="AD83" s="262">
        <v>9.4438260986879824E-2</v>
      </c>
    </row>
    <row r="84" spans="1:30" ht="18" customHeight="1" thickTop="1" thickBot="1" x14ac:dyDescent="0.3">
      <c r="A84" s="50" t="s">
        <v>41</v>
      </c>
      <c r="B84" s="56" t="s">
        <v>6</v>
      </c>
      <c r="C84" s="200" t="s">
        <v>278</v>
      </c>
      <c r="D84" s="213" t="s">
        <v>8601</v>
      </c>
      <c r="E84" s="224" t="s">
        <v>8674</v>
      </c>
      <c r="F84" s="173" t="s">
        <v>279</v>
      </c>
      <c r="G84" s="53" t="s">
        <v>280</v>
      </c>
      <c r="H84" s="131">
        <v>96</v>
      </c>
      <c r="I84" s="143">
        <v>4</v>
      </c>
      <c r="J84" s="107">
        <f t="shared" si="1"/>
        <v>1.5223306882837624E-3</v>
      </c>
      <c r="K84" s="350">
        <v>7.7748406157673771E-3</v>
      </c>
      <c r="L84" s="276" t="s">
        <v>8674</v>
      </c>
      <c r="M84" s="312" t="s">
        <v>8674</v>
      </c>
      <c r="N84" s="262">
        <v>1.3301409949454642E-3</v>
      </c>
      <c r="O84" s="294" t="s">
        <v>8674</v>
      </c>
      <c r="P84" s="276" t="s">
        <v>8674</v>
      </c>
      <c r="Q84" s="312" t="s">
        <v>8674</v>
      </c>
      <c r="R84" s="262" t="s">
        <v>8674</v>
      </c>
      <c r="S84" s="294" t="s">
        <v>8674</v>
      </c>
      <c r="T84" s="276" t="s">
        <v>8674</v>
      </c>
      <c r="U84" s="312" t="s">
        <v>8674</v>
      </c>
      <c r="V84" s="333" t="s">
        <v>8674</v>
      </c>
      <c r="W84" s="350" t="s">
        <v>8674</v>
      </c>
      <c r="X84" s="276" t="s">
        <v>8674</v>
      </c>
      <c r="Y84" s="312" t="s">
        <v>8674</v>
      </c>
      <c r="Z84" s="262" t="s">
        <v>8674</v>
      </c>
      <c r="AA84" s="294">
        <v>1.5842839036755388E-2</v>
      </c>
      <c r="AB84" s="276" t="s">
        <v>8674</v>
      </c>
      <c r="AC84" s="312" t="s">
        <v>8674</v>
      </c>
      <c r="AD84" s="262">
        <v>1.0118385105737124E-2</v>
      </c>
    </row>
    <row r="85" spans="1:30" ht="18" customHeight="1" thickTop="1" thickBot="1" x14ac:dyDescent="0.3">
      <c r="A85" s="50" t="s">
        <v>41</v>
      </c>
      <c r="B85" s="56" t="s">
        <v>6</v>
      </c>
      <c r="C85" s="169" t="s">
        <v>281</v>
      </c>
      <c r="D85" s="213" t="s">
        <v>8601</v>
      </c>
      <c r="E85" s="224" t="s">
        <v>8674</v>
      </c>
      <c r="F85" s="173" t="s">
        <v>282</v>
      </c>
      <c r="G85" s="53" t="s">
        <v>283</v>
      </c>
      <c r="H85" s="131">
        <v>92</v>
      </c>
      <c r="I85" s="143">
        <v>3</v>
      </c>
      <c r="J85" s="107">
        <f t="shared" si="1"/>
        <v>1.1417480162128218E-3</v>
      </c>
      <c r="K85" s="350" t="s">
        <v>8674</v>
      </c>
      <c r="L85" s="276">
        <v>2.5982124298482645E-3</v>
      </c>
      <c r="M85" s="312" t="s">
        <v>8674</v>
      </c>
      <c r="N85" s="262">
        <v>1.3301409949454642E-3</v>
      </c>
      <c r="O85" s="294" t="s">
        <v>8674</v>
      </c>
      <c r="P85" s="276" t="s">
        <v>8674</v>
      </c>
      <c r="Q85" s="312" t="s">
        <v>8674</v>
      </c>
      <c r="R85" s="262" t="s">
        <v>8674</v>
      </c>
      <c r="S85" s="294" t="s">
        <v>8674</v>
      </c>
      <c r="T85" s="276" t="s">
        <v>8674</v>
      </c>
      <c r="U85" s="312" t="s">
        <v>8674</v>
      </c>
      <c r="V85" s="333" t="s">
        <v>8674</v>
      </c>
      <c r="W85" s="350">
        <v>5.067396371744198E-3</v>
      </c>
      <c r="X85" s="276" t="s">
        <v>8674</v>
      </c>
      <c r="Y85" s="312">
        <v>4.595588235294118E-2</v>
      </c>
      <c r="Z85" s="262">
        <v>4.9867850196978012E-3</v>
      </c>
      <c r="AA85" s="294" t="s">
        <v>8674</v>
      </c>
      <c r="AB85" s="276" t="s">
        <v>8674</v>
      </c>
      <c r="AC85" s="312" t="s">
        <v>8674</v>
      </c>
      <c r="AD85" s="262" t="s">
        <v>8674</v>
      </c>
    </row>
    <row r="86" spans="1:30" ht="18" customHeight="1" thickTop="1" thickBot="1" x14ac:dyDescent="0.3">
      <c r="A86" s="50" t="s">
        <v>41</v>
      </c>
      <c r="B86" s="56" t="s">
        <v>6</v>
      </c>
      <c r="C86" s="169" t="s">
        <v>284</v>
      </c>
      <c r="D86" s="213" t="s">
        <v>8601</v>
      </c>
      <c r="E86" s="224" t="s">
        <v>8674</v>
      </c>
      <c r="F86" s="173" t="s">
        <v>285</v>
      </c>
      <c r="G86" s="53" t="s">
        <v>283</v>
      </c>
      <c r="H86" s="131">
        <v>92</v>
      </c>
      <c r="I86" s="143">
        <v>2</v>
      </c>
      <c r="J86" s="107">
        <f t="shared" si="1"/>
        <v>7.6116534414188118E-4</v>
      </c>
      <c r="K86" s="350" t="s">
        <v>8674</v>
      </c>
      <c r="L86" s="276" t="s">
        <v>8674</v>
      </c>
      <c r="M86" s="312" t="s">
        <v>8674</v>
      </c>
      <c r="N86" s="262" t="s">
        <v>8674</v>
      </c>
      <c r="O86" s="294" t="s">
        <v>8674</v>
      </c>
      <c r="P86" s="276" t="s">
        <v>8674</v>
      </c>
      <c r="Q86" s="312" t="s">
        <v>8674</v>
      </c>
      <c r="R86" s="262" t="s">
        <v>8674</v>
      </c>
      <c r="S86" s="294" t="s">
        <v>8674</v>
      </c>
      <c r="T86" s="276">
        <v>3.8763446070355654E-3</v>
      </c>
      <c r="U86" s="312" t="s">
        <v>8674</v>
      </c>
      <c r="V86" s="333">
        <v>1.897083234526915E-3</v>
      </c>
      <c r="W86" s="350" t="s">
        <v>8674</v>
      </c>
      <c r="X86" s="276" t="s">
        <v>8674</v>
      </c>
      <c r="Y86" s="312" t="s">
        <v>8674</v>
      </c>
      <c r="Z86" s="262" t="s">
        <v>8674</v>
      </c>
      <c r="AA86" s="294" t="s">
        <v>8674</v>
      </c>
      <c r="AB86" s="276" t="s">
        <v>8674</v>
      </c>
      <c r="AC86" s="312" t="s">
        <v>8674</v>
      </c>
      <c r="AD86" s="262" t="s">
        <v>8674</v>
      </c>
    </row>
    <row r="87" spans="1:30" ht="18" customHeight="1" thickTop="1" thickBot="1" x14ac:dyDescent="0.3">
      <c r="A87" s="50" t="s">
        <v>41</v>
      </c>
      <c r="B87" s="56" t="s">
        <v>6</v>
      </c>
      <c r="C87" s="169" t="s">
        <v>286</v>
      </c>
      <c r="D87" s="213" t="s">
        <v>8601</v>
      </c>
      <c r="E87" s="224" t="s">
        <v>8674</v>
      </c>
      <c r="F87" s="173" t="s">
        <v>287</v>
      </c>
      <c r="G87" s="53" t="s">
        <v>288</v>
      </c>
      <c r="H87" s="131">
        <v>90</v>
      </c>
      <c r="I87" s="143">
        <v>3</v>
      </c>
      <c r="J87" s="107">
        <f t="shared" si="1"/>
        <v>1.1417480162128218E-3</v>
      </c>
      <c r="K87" s="350" t="s">
        <v>8674</v>
      </c>
      <c r="L87" s="276">
        <v>2.5982124298482645E-3</v>
      </c>
      <c r="M87" s="312">
        <v>4.1963911036508603E-3</v>
      </c>
      <c r="N87" s="262">
        <v>2.6602819898909284E-3</v>
      </c>
      <c r="O87" s="294" t="s">
        <v>8674</v>
      </c>
      <c r="P87" s="276" t="s">
        <v>8674</v>
      </c>
      <c r="Q87" s="312" t="s">
        <v>8674</v>
      </c>
      <c r="R87" s="262" t="s">
        <v>8674</v>
      </c>
      <c r="S87" s="294" t="s">
        <v>8674</v>
      </c>
      <c r="T87" s="276">
        <v>1.9381723035177827E-3</v>
      </c>
      <c r="U87" s="312" t="s">
        <v>8674</v>
      </c>
      <c r="V87" s="333">
        <v>9.4854161726345748E-4</v>
      </c>
      <c r="W87" s="350" t="s">
        <v>8674</v>
      </c>
      <c r="X87" s="276" t="s">
        <v>8674</v>
      </c>
      <c r="Y87" s="312" t="s">
        <v>8674</v>
      </c>
      <c r="Z87" s="262" t="s">
        <v>8674</v>
      </c>
      <c r="AA87" s="294" t="s">
        <v>8674</v>
      </c>
      <c r="AB87" s="276" t="s">
        <v>8674</v>
      </c>
      <c r="AC87" s="312" t="s">
        <v>8674</v>
      </c>
      <c r="AD87" s="262" t="s">
        <v>8674</v>
      </c>
    </row>
    <row r="88" spans="1:30" ht="18" customHeight="1" thickTop="1" thickBot="1" x14ac:dyDescent="0.3">
      <c r="A88" s="50" t="s">
        <v>41</v>
      </c>
      <c r="B88" s="56" t="s">
        <v>6</v>
      </c>
      <c r="C88" s="169" t="s">
        <v>289</v>
      </c>
      <c r="D88" s="213" t="s">
        <v>8601</v>
      </c>
      <c r="E88" s="224" t="s">
        <v>8674</v>
      </c>
      <c r="F88" s="173" t="s">
        <v>290</v>
      </c>
      <c r="G88" s="53" t="s">
        <v>291</v>
      </c>
      <c r="H88" s="131">
        <v>88</v>
      </c>
      <c r="I88" s="143">
        <v>2</v>
      </c>
      <c r="J88" s="107">
        <f t="shared" ref="J88:J151" si="2">SUM(I88*100/I$1923)</f>
        <v>7.6116534414188118E-4</v>
      </c>
      <c r="K88" s="350" t="s">
        <v>8674</v>
      </c>
      <c r="L88" s="276" t="s">
        <v>8674</v>
      </c>
      <c r="M88" s="312" t="s">
        <v>8674</v>
      </c>
      <c r="N88" s="262" t="s">
        <v>8674</v>
      </c>
      <c r="O88" s="294" t="s">
        <v>8674</v>
      </c>
      <c r="P88" s="276" t="s">
        <v>8674</v>
      </c>
      <c r="Q88" s="312" t="s">
        <v>8674</v>
      </c>
      <c r="R88" s="262" t="s">
        <v>8674</v>
      </c>
      <c r="S88" s="294" t="s">
        <v>8674</v>
      </c>
      <c r="T88" s="276" t="s">
        <v>8674</v>
      </c>
      <c r="U88" s="312" t="s">
        <v>8674</v>
      </c>
      <c r="V88" s="333" t="s">
        <v>8674</v>
      </c>
      <c r="W88" s="350" t="s">
        <v>8674</v>
      </c>
      <c r="X88" s="276" t="s">
        <v>8674</v>
      </c>
      <c r="Y88" s="312" t="s">
        <v>8674</v>
      </c>
      <c r="Z88" s="262" t="s">
        <v>8674</v>
      </c>
      <c r="AA88" s="294">
        <v>1.0561892691170258E-2</v>
      </c>
      <c r="AB88" s="276" t="s">
        <v>8674</v>
      </c>
      <c r="AC88" s="312" t="s">
        <v>8674</v>
      </c>
      <c r="AD88" s="262">
        <v>6.7455900704914166E-3</v>
      </c>
    </row>
    <row r="89" spans="1:30" ht="18" customHeight="1" thickTop="1" thickBot="1" x14ac:dyDescent="0.3">
      <c r="A89" s="50" t="s">
        <v>41</v>
      </c>
      <c r="B89" s="56" t="s">
        <v>6</v>
      </c>
      <c r="C89" s="200" t="s">
        <v>292</v>
      </c>
      <c r="D89" s="213" t="s">
        <v>8601</v>
      </c>
      <c r="E89" s="224" t="s">
        <v>8674</v>
      </c>
      <c r="F89" s="173" t="s">
        <v>293</v>
      </c>
      <c r="G89" s="53" t="s">
        <v>294</v>
      </c>
      <c r="H89" s="131">
        <v>94</v>
      </c>
      <c r="I89" s="143">
        <v>5</v>
      </c>
      <c r="J89" s="107">
        <f t="shared" si="2"/>
        <v>1.9029133603547031E-3</v>
      </c>
      <c r="K89" s="350" t="s">
        <v>8674</v>
      </c>
      <c r="L89" s="276" t="s">
        <v>8674</v>
      </c>
      <c r="M89" s="312" t="s">
        <v>8674</v>
      </c>
      <c r="N89" s="262" t="s">
        <v>8674</v>
      </c>
      <c r="O89" s="294" t="s">
        <v>8674</v>
      </c>
      <c r="P89" s="276" t="s">
        <v>8674</v>
      </c>
      <c r="Q89" s="312" t="s">
        <v>8674</v>
      </c>
      <c r="R89" s="262" t="s">
        <v>8674</v>
      </c>
      <c r="S89" s="294" t="s">
        <v>8674</v>
      </c>
      <c r="T89" s="276" t="s">
        <v>8674</v>
      </c>
      <c r="U89" s="312">
        <v>1.2972187629721877E-2</v>
      </c>
      <c r="V89" s="333">
        <v>4.7427080863172875E-3</v>
      </c>
      <c r="W89" s="350" t="s">
        <v>8674</v>
      </c>
      <c r="X89" s="276" t="s">
        <v>8674</v>
      </c>
      <c r="Y89" s="312" t="s">
        <v>8674</v>
      </c>
      <c r="Z89" s="262" t="s">
        <v>8674</v>
      </c>
      <c r="AA89" s="294" t="s">
        <v>8674</v>
      </c>
      <c r="AB89" s="276" t="s">
        <v>8674</v>
      </c>
      <c r="AC89" s="312" t="s">
        <v>8674</v>
      </c>
      <c r="AD89" s="262" t="s">
        <v>8674</v>
      </c>
    </row>
    <row r="90" spans="1:30" ht="18" customHeight="1" thickTop="1" thickBot="1" x14ac:dyDescent="0.3">
      <c r="A90" s="50" t="s">
        <v>41</v>
      </c>
      <c r="B90" s="56" t="s">
        <v>6</v>
      </c>
      <c r="C90" s="200" t="s">
        <v>295</v>
      </c>
      <c r="D90" s="213" t="s">
        <v>8601</v>
      </c>
      <c r="E90" s="224" t="s">
        <v>8674</v>
      </c>
      <c r="F90" s="173" t="s">
        <v>282</v>
      </c>
      <c r="G90" s="53" t="s">
        <v>296</v>
      </c>
      <c r="H90" s="131">
        <v>96</v>
      </c>
      <c r="I90" s="143">
        <v>3</v>
      </c>
      <c r="J90" s="107">
        <f t="shared" si="2"/>
        <v>1.1417480162128218E-3</v>
      </c>
      <c r="K90" s="350" t="s">
        <v>8674</v>
      </c>
      <c r="L90" s="276">
        <v>5.1964248596965291E-3</v>
      </c>
      <c r="M90" s="312" t="s">
        <v>8674</v>
      </c>
      <c r="N90" s="262">
        <v>2.6602819898909284E-3</v>
      </c>
      <c r="O90" s="294">
        <v>2.6673779674579887E-2</v>
      </c>
      <c r="P90" s="276" t="s">
        <v>8674</v>
      </c>
      <c r="Q90" s="312" t="s">
        <v>8674</v>
      </c>
      <c r="R90" s="262">
        <v>8.0677692617991126E-3</v>
      </c>
      <c r="S90" s="294" t="s">
        <v>8674</v>
      </c>
      <c r="T90" s="276" t="s">
        <v>8674</v>
      </c>
      <c r="U90" s="312" t="s">
        <v>8674</v>
      </c>
      <c r="V90" s="333" t="s">
        <v>8674</v>
      </c>
      <c r="W90" s="350" t="s">
        <v>8674</v>
      </c>
      <c r="X90" s="276" t="s">
        <v>8674</v>
      </c>
      <c r="Y90" s="312" t="s">
        <v>8674</v>
      </c>
      <c r="Z90" s="262" t="s">
        <v>8674</v>
      </c>
      <c r="AA90" s="294" t="s">
        <v>8674</v>
      </c>
      <c r="AB90" s="276" t="s">
        <v>8674</v>
      </c>
      <c r="AC90" s="312" t="s">
        <v>8674</v>
      </c>
      <c r="AD90" s="262" t="s">
        <v>8674</v>
      </c>
    </row>
    <row r="91" spans="1:30" ht="18" customHeight="1" thickTop="1" thickBot="1" x14ac:dyDescent="0.3">
      <c r="A91" s="50" t="s">
        <v>41</v>
      </c>
      <c r="B91" s="56" t="s">
        <v>6</v>
      </c>
      <c r="C91" s="169" t="s">
        <v>297</v>
      </c>
      <c r="D91" s="213" t="s">
        <v>8601</v>
      </c>
      <c r="E91" s="224" t="s">
        <v>8674</v>
      </c>
      <c r="F91" s="173" t="s">
        <v>298</v>
      </c>
      <c r="G91" s="53" t="s">
        <v>299</v>
      </c>
      <c r="H91" s="131">
        <v>95</v>
      </c>
      <c r="I91" s="143">
        <v>2</v>
      </c>
      <c r="J91" s="107">
        <f t="shared" si="2"/>
        <v>7.6116534414188118E-4</v>
      </c>
      <c r="K91" s="350" t="s">
        <v>8674</v>
      </c>
      <c r="L91" s="276" t="s">
        <v>8674</v>
      </c>
      <c r="M91" s="312" t="s">
        <v>8674</v>
      </c>
      <c r="N91" s="262" t="s">
        <v>8674</v>
      </c>
      <c r="O91" s="294" t="s">
        <v>8674</v>
      </c>
      <c r="P91" s="276" t="s">
        <v>8674</v>
      </c>
      <c r="Q91" s="312" t="s">
        <v>8674</v>
      </c>
      <c r="R91" s="262" t="s">
        <v>8674</v>
      </c>
      <c r="S91" s="294" t="s">
        <v>8674</v>
      </c>
      <c r="T91" s="276">
        <v>1.9381723035177827E-3</v>
      </c>
      <c r="U91" s="312" t="s">
        <v>8674</v>
      </c>
      <c r="V91" s="333">
        <v>9.4854161726345748E-4</v>
      </c>
      <c r="W91" s="350" t="s">
        <v>8674</v>
      </c>
      <c r="X91" s="276">
        <v>5.4957133435919979E-3</v>
      </c>
      <c r="Y91" s="312" t="s">
        <v>8674</v>
      </c>
      <c r="Z91" s="262">
        <v>2.4933925098489006E-3</v>
      </c>
      <c r="AA91" s="294" t="s">
        <v>8674</v>
      </c>
      <c r="AB91" s="276" t="s">
        <v>8674</v>
      </c>
      <c r="AC91" s="312" t="s">
        <v>8674</v>
      </c>
      <c r="AD91" s="262" t="s">
        <v>8674</v>
      </c>
    </row>
    <row r="92" spans="1:30" ht="18" customHeight="1" thickTop="1" thickBot="1" x14ac:dyDescent="0.3">
      <c r="A92" s="50" t="s">
        <v>41</v>
      </c>
      <c r="B92" s="56" t="s">
        <v>6</v>
      </c>
      <c r="C92" s="169" t="s">
        <v>300</v>
      </c>
      <c r="D92" s="213" t="s">
        <v>8601</v>
      </c>
      <c r="E92" s="224" t="s">
        <v>8674</v>
      </c>
      <c r="F92" s="173" t="s">
        <v>301</v>
      </c>
      <c r="G92" s="53" t="s">
        <v>302</v>
      </c>
      <c r="H92" s="131">
        <v>93</v>
      </c>
      <c r="I92" s="143">
        <v>2</v>
      </c>
      <c r="J92" s="107">
        <f t="shared" si="2"/>
        <v>7.6116534414188118E-4</v>
      </c>
      <c r="K92" s="350" t="s">
        <v>8674</v>
      </c>
      <c r="L92" s="276">
        <v>5.1964248596965291E-3</v>
      </c>
      <c r="M92" s="312" t="s">
        <v>8674</v>
      </c>
      <c r="N92" s="262">
        <v>2.6602819898909284E-3</v>
      </c>
      <c r="O92" s="294" t="s">
        <v>8674</v>
      </c>
      <c r="P92" s="276" t="s">
        <v>8674</v>
      </c>
      <c r="Q92" s="312" t="s">
        <v>8674</v>
      </c>
      <c r="R92" s="262" t="s">
        <v>8674</v>
      </c>
      <c r="S92" s="294" t="s">
        <v>8674</v>
      </c>
      <c r="T92" s="276" t="s">
        <v>8674</v>
      </c>
      <c r="U92" s="312" t="s">
        <v>8674</v>
      </c>
      <c r="V92" s="333" t="s">
        <v>8674</v>
      </c>
      <c r="W92" s="350" t="s">
        <v>8674</v>
      </c>
      <c r="X92" s="276" t="s">
        <v>8674</v>
      </c>
      <c r="Y92" s="312" t="s">
        <v>8674</v>
      </c>
      <c r="Z92" s="262" t="s">
        <v>8674</v>
      </c>
      <c r="AA92" s="294" t="s">
        <v>8674</v>
      </c>
      <c r="AB92" s="276" t="s">
        <v>8674</v>
      </c>
      <c r="AC92" s="312" t="s">
        <v>8674</v>
      </c>
      <c r="AD92" s="262" t="s">
        <v>8674</v>
      </c>
    </row>
    <row r="93" spans="1:30" ht="18" customHeight="1" thickTop="1" thickBot="1" x14ac:dyDescent="0.3">
      <c r="A93" s="50" t="s">
        <v>41</v>
      </c>
      <c r="B93" s="56" t="s">
        <v>6</v>
      </c>
      <c r="C93" s="200" t="s">
        <v>303</v>
      </c>
      <c r="D93" s="213" t="s">
        <v>8601</v>
      </c>
      <c r="E93" s="229" t="s">
        <v>8674</v>
      </c>
      <c r="F93" s="173" t="s">
        <v>304</v>
      </c>
      <c r="G93" s="53" t="s">
        <v>305</v>
      </c>
      <c r="H93" s="131">
        <v>100</v>
      </c>
      <c r="I93" s="143">
        <v>9</v>
      </c>
      <c r="J93" s="107">
        <f t="shared" si="2"/>
        <v>3.4252440486384657E-3</v>
      </c>
      <c r="K93" s="350" t="s">
        <v>8674</v>
      </c>
      <c r="L93" s="276">
        <v>2.5982124298482645E-3</v>
      </c>
      <c r="M93" s="312" t="s">
        <v>8674</v>
      </c>
      <c r="N93" s="262">
        <v>1.3301409949454642E-3</v>
      </c>
      <c r="O93" s="294">
        <v>8.002133902373966E-2</v>
      </c>
      <c r="P93" s="276" t="s">
        <v>8674</v>
      </c>
      <c r="Q93" s="312" t="s">
        <v>8674</v>
      </c>
      <c r="R93" s="262">
        <v>2.4203307785397338E-2</v>
      </c>
      <c r="S93" s="294" t="s">
        <v>8674</v>
      </c>
      <c r="T93" s="276">
        <v>5.8145169105533485E-3</v>
      </c>
      <c r="U93" s="312" t="s">
        <v>8674</v>
      </c>
      <c r="V93" s="333">
        <v>2.8456248517903723E-3</v>
      </c>
      <c r="W93" s="350" t="s">
        <v>8674</v>
      </c>
      <c r="X93" s="276" t="s">
        <v>8674</v>
      </c>
      <c r="Y93" s="312">
        <v>4.595588235294118E-2</v>
      </c>
      <c r="Z93" s="262">
        <v>2.4933925098489006E-3</v>
      </c>
      <c r="AA93" s="294" t="s">
        <v>8674</v>
      </c>
      <c r="AB93" s="276">
        <v>1.2137395314965408E-2</v>
      </c>
      <c r="AC93" s="312" t="s">
        <v>8674</v>
      </c>
      <c r="AD93" s="262">
        <v>3.3727950352457083E-3</v>
      </c>
    </row>
    <row r="94" spans="1:30" ht="18" customHeight="1" thickTop="1" thickBot="1" x14ac:dyDescent="0.3">
      <c r="A94" s="50" t="s">
        <v>41</v>
      </c>
      <c r="B94" s="56" t="s">
        <v>6</v>
      </c>
      <c r="C94" s="169" t="s">
        <v>306</v>
      </c>
      <c r="D94" s="213" t="s">
        <v>8601</v>
      </c>
      <c r="E94" s="229" t="s">
        <v>8674</v>
      </c>
      <c r="F94" s="173" t="s">
        <v>307</v>
      </c>
      <c r="G94" s="53" t="s">
        <v>308</v>
      </c>
      <c r="H94" s="131">
        <v>96</v>
      </c>
      <c r="I94" s="143">
        <v>55</v>
      </c>
      <c r="J94" s="107">
        <f t="shared" si="2"/>
        <v>2.0932046963901732E-2</v>
      </c>
      <c r="K94" s="350" t="s">
        <v>8674</v>
      </c>
      <c r="L94" s="276">
        <v>5.1964248596965287E-2</v>
      </c>
      <c r="M94" s="312">
        <v>2.0981955518254301E-2</v>
      </c>
      <c r="N94" s="262">
        <v>3.3253524873636607E-2</v>
      </c>
      <c r="O94" s="294" t="s">
        <v>8674</v>
      </c>
      <c r="P94" s="276" t="s">
        <v>8674</v>
      </c>
      <c r="Q94" s="312" t="s">
        <v>8674</v>
      </c>
      <c r="R94" s="262" t="s">
        <v>8674</v>
      </c>
      <c r="S94" s="294" t="s">
        <v>8674</v>
      </c>
      <c r="T94" s="276">
        <v>1.7443550731660044E-2</v>
      </c>
      <c r="U94" s="312">
        <v>1.8161062681610628E-2</v>
      </c>
      <c r="V94" s="333">
        <v>1.517666587621532E-2</v>
      </c>
      <c r="W94" s="350">
        <v>1.5202189115232594E-2</v>
      </c>
      <c r="X94" s="276">
        <v>4.3965706748735983E-2</v>
      </c>
      <c r="Y94" s="312" t="s">
        <v>8674</v>
      </c>
      <c r="Z94" s="262">
        <v>2.7427317608337904E-2</v>
      </c>
      <c r="AA94" s="294">
        <v>1.5842839036755388E-2</v>
      </c>
      <c r="AB94" s="276" t="s">
        <v>8674</v>
      </c>
      <c r="AC94" s="312" t="s">
        <v>8674</v>
      </c>
      <c r="AD94" s="262">
        <v>1.0118385105737124E-2</v>
      </c>
    </row>
    <row r="95" spans="1:30" ht="18" customHeight="1" thickTop="1" thickBot="1" x14ac:dyDescent="0.3">
      <c r="A95" s="50" t="s">
        <v>41</v>
      </c>
      <c r="B95" s="56" t="s">
        <v>6</v>
      </c>
      <c r="C95" s="169" t="s">
        <v>309</v>
      </c>
      <c r="D95" s="213" t="s">
        <v>8601</v>
      </c>
      <c r="E95" s="229" t="s">
        <v>8674</v>
      </c>
      <c r="F95" s="173" t="s">
        <v>310</v>
      </c>
      <c r="G95" s="53" t="s">
        <v>311</v>
      </c>
      <c r="H95" s="131">
        <v>92</v>
      </c>
      <c r="I95" s="143">
        <v>18</v>
      </c>
      <c r="J95" s="107">
        <f t="shared" si="2"/>
        <v>6.8504880972769314E-3</v>
      </c>
      <c r="K95" s="350" t="s">
        <v>8674</v>
      </c>
      <c r="L95" s="276" t="s">
        <v>8674</v>
      </c>
      <c r="M95" s="312">
        <v>4.1963911036508603E-3</v>
      </c>
      <c r="N95" s="262">
        <v>1.3301409949454642E-3</v>
      </c>
      <c r="O95" s="294" t="s">
        <v>8674</v>
      </c>
      <c r="P95" s="276" t="s">
        <v>8674</v>
      </c>
      <c r="Q95" s="312" t="s">
        <v>8674</v>
      </c>
      <c r="R95" s="262" t="s">
        <v>8674</v>
      </c>
      <c r="S95" s="294" t="s">
        <v>8674</v>
      </c>
      <c r="T95" s="276" t="s">
        <v>8674</v>
      </c>
      <c r="U95" s="312">
        <v>2.5944375259443753E-2</v>
      </c>
      <c r="V95" s="333">
        <v>9.485416172634575E-3</v>
      </c>
      <c r="W95" s="350">
        <v>2.5336981858720988E-2</v>
      </c>
      <c r="X95" s="276" t="s">
        <v>8674</v>
      </c>
      <c r="Y95" s="312" t="s">
        <v>8674</v>
      </c>
      <c r="Z95" s="262">
        <v>1.2466962549244502E-2</v>
      </c>
      <c r="AA95" s="294">
        <v>1.0561892691170258E-2</v>
      </c>
      <c r="AB95" s="276" t="s">
        <v>8674</v>
      </c>
      <c r="AC95" s="312" t="s">
        <v>8674</v>
      </c>
      <c r="AD95" s="262">
        <v>6.7455900704914166E-3</v>
      </c>
    </row>
    <row r="96" spans="1:30" ht="18" customHeight="1" thickTop="1" thickBot="1" x14ac:dyDescent="0.3">
      <c r="A96" s="50" t="s">
        <v>41</v>
      </c>
      <c r="B96" s="56" t="s">
        <v>6</v>
      </c>
      <c r="C96" s="169" t="s">
        <v>312</v>
      </c>
      <c r="D96" s="213" t="s">
        <v>8601</v>
      </c>
      <c r="E96" s="229" t="s">
        <v>8674</v>
      </c>
      <c r="F96" s="173" t="s">
        <v>313</v>
      </c>
      <c r="G96" s="53" t="s">
        <v>314</v>
      </c>
      <c r="H96" s="131">
        <v>90</v>
      </c>
      <c r="I96" s="143">
        <v>13</v>
      </c>
      <c r="J96" s="107">
        <f t="shared" si="2"/>
        <v>4.9475747369222278E-3</v>
      </c>
      <c r="K96" s="350" t="s">
        <v>8674</v>
      </c>
      <c r="L96" s="276" t="s">
        <v>8674</v>
      </c>
      <c r="M96" s="312" t="s">
        <v>8674</v>
      </c>
      <c r="N96" s="262" t="s">
        <v>8674</v>
      </c>
      <c r="O96" s="294" t="s">
        <v>8674</v>
      </c>
      <c r="P96" s="276" t="s">
        <v>8674</v>
      </c>
      <c r="Q96" s="312" t="s">
        <v>8674</v>
      </c>
      <c r="R96" s="262" t="s">
        <v>8674</v>
      </c>
      <c r="S96" s="294" t="s">
        <v>8674</v>
      </c>
      <c r="T96" s="276" t="s">
        <v>8674</v>
      </c>
      <c r="U96" s="312">
        <v>2.8538812785388126E-2</v>
      </c>
      <c r="V96" s="333">
        <v>1.0433957789898031E-2</v>
      </c>
      <c r="W96" s="350">
        <v>5.067396371744198E-3</v>
      </c>
      <c r="X96" s="276" t="s">
        <v>8674</v>
      </c>
      <c r="Y96" s="312">
        <v>4.595588235294118E-2</v>
      </c>
      <c r="Z96" s="262">
        <v>4.9867850196978012E-3</v>
      </c>
      <c r="AA96" s="294" t="s">
        <v>8674</v>
      </c>
      <c r="AB96" s="276" t="s">
        <v>8674</v>
      </c>
      <c r="AC96" s="312" t="s">
        <v>8674</v>
      </c>
      <c r="AD96" s="262" t="s">
        <v>8674</v>
      </c>
    </row>
    <row r="97" spans="1:30" ht="18" customHeight="1" thickTop="1" thickBot="1" x14ac:dyDescent="0.3">
      <c r="A97" s="50" t="s">
        <v>41</v>
      </c>
      <c r="B97" s="56" t="s">
        <v>6</v>
      </c>
      <c r="C97" s="169" t="s">
        <v>315</v>
      </c>
      <c r="D97" s="223" t="s">
        <v>8564</v>
      </c>
      <c r="E97" s="223" t="s">
        <v>8628</v>
      </c>
      <c r="F97" s="173" t="s">
        <v>316</v>
      </c>
      <c r="G97" s="53" t="s">
        <v>317</v>
      </c>
      <c r="H97" s="131">
        <v>99</v>
      </c>
      <c r="I97" s="143">
        <v>4</v>
      </c>
      <c r="J97" s="107">
        <f t="shared" si="2"/>
        <v>1.5223306882837624E-3</v>
      </c>
      <c r="K97" s="350" t="s">
        <v>8674</v>
      </c>
      <c r="L97" s="276" t="s">
        <v>8674</v>
      </c>
      <c r="M97" s="312">
        <v>1.6785564414603441E-2</v>
      </c>
      <c r="N97" s="262">
        <v>5.3205639797818567E-3</v>
      </c>
      <c r="O97" s="294" t="s">
        <v>8674</v>
      </c>
      <c r="P97" s="276" t="s">
        <v>8674</v>
      </c>
      <c r="Q97" s="312" t="s">
        <v>8674</v>
      </c>
      <c r="R97" s="262" t="s">
        <v>8674</v>
      </c>
      <c r="S97" s="294" t="s">
        <v>8674</v>
      </c>
      <c r="T97" s="276" t="s">
        <v>8674</v>
      </c>
      <c r="U97" s="312" t="s">
        <v>8674</v>
      </c>
      <c r="V97" s="333" t="s">
        <v>8674</v>
      </c>
      <c r="W97" s="350" t="s">
        <v>8674</v>
      </c>
      <c r="X97" s="276" t="s">
        <v>8674</v>
      </c>
      <c r="Y97" s="312" t="s">
        <v>8674</v>
      </c>
      <c r="Z97" s="262" t="s">
        <v>8674</v>
      </c>
      <c r="AA97" s="294" t="s">
        <v>8674</v>
      </c>
      <c r="AB97" s="276" t="s">
        <v>8674</v>
      </c>
      <c r="AC97" s="312" t="s">
        <v>8674</v>
      </c>
      <c r="AD97" s="262" t="s">
        <v>8674</v>
      </c>
    </row>
    <row r="98" spans="1:30" ht="18" customHeight="1" thickTop="1" thickBot="1" x14ac:dyDescent="0.3">
      <c r="A98" s="50" t="s">
        <v>41</v>
      </c>
      <c r="B98" s="56" t="s">
        <v>6</v>
      </c>
      <c r="C98" s="200" t="s">
        <v>318</v>
      </c>
      <c r="D98" s="223" t="s">
        <v>8564</v>
      </c>
      <c r="E98" s="223" t="s">
        <v>8628</v>
      </c>
      <c r="F98" s="173" t="s">
        <v>319</v>
      </c>
      <c r="G98" s="53" t="s">
        <v>320</v>
      </c>
      <c r="H98" s="131">
        <v>98</v>
      </c>
      <c r="I98" s="143">
        <v>3</v>
      </c>
      <c r="J98" s="107">
        <f t="shared" si="2"/>
        <v>1.1417480162128218E-3</v>
      </c>
      <c r="K98" s="350" t="s">
        <v>8674</v>
      </c>
      <c r="L98" s="276" t="s">
        <v>8674</v>
      </c>
      <c r="M98" s="312" t="s">
        <v>8674</v>
      </c>
      <c r="N98" s="262" t="s">
        <v>8674</v>
      </c>
      <c r="O98" s="294" t="s">
        <v>8674</v>
      </c>
      <c r="P98" s="276" t="s">
        <v>8674</v>
      </c>
      <c r="Q98" s="312" t="s">
        <v>8674</v>
      </c>
      <c r="R98" s="262" t="s">
        <v>8674</v>
      </c>
      <c r="S98" s="294" t="s">
        <v>8674</v>
      </c>
      <c r="T98" s="276" t="s">
        <v>8674</v>
      </c>
      <c r="U98" s="312" t="s">
        <v>8674</v>
      </c>
      <c r="V98" s="333" t="s">
        <v>8674</v>
      </c>
      <c r="W98" s="350" t="s">
        <v>8674</v>
      </c>
      <c r="X98" s="276">
        <v>1.6487140030775994E-2</v>
      </c>
      <c r="Y98" s="312" t="s">
        <v>8674</v>
      </c>
      <c r="Z98" s="262">
        <v>7.4801775295467009E-3</v>
      </c>
      <c r="AA98" s="294" t="s">
        <v>8674</v>
      </c>
      <c r="AB98" s="276" t="s">
        <v>8674</v>
      </c>
      <c r="AC98" s="312" t="s">
        <v>8674</v>
      </c>
      <c r="AD98" s="262" t="s">
        <v>8674</v>
      </c>
    </row>
    <row r="99" spans="1:30" ht="18" customHeight="1" thickTop="1" thickBot="1" x14ac:dyDescent="0.3">
      <c r="A99" s="50" t="s">
        <v>41</v>
      </c>
      <c r="B99" s="56" t="s">
        <v>6</v>
      </c>
      <c r="C99" s="200" t="s">
        <v>321</v>
      </c>
      <c r="D99" s="223" t="s">
        <v>8801</v>
      </c>
      <c r="E99" s="223" t="s">
        <v>8814</v>
      </c>
      <c r="F99" s="173" t="s">
        <v>322</v>
      </c>
      <c r="G99" s="53" t="s">
        <v>323</v>
      </c>
      <c r="H99" s="131">
        <v>100</v>
      </c>
      <c r="I99" s="143">
        <v>6</v>
      </c>
      <c r="J99" s="107">
        <f t="shared" si="2"/>
        <v>2.2834960324256436E-3</v>
      </c>
      <c r="K99" s="350" t="s">
        <v>8674</v>
      </c>
      <c r="L99" s="276" t="s">
        <v>8674</v>
      </c>
      <c r="M99" s="312">
        <v>4.1963911036508603E-3</v>
      </c>
      <c r="N99" s="262">
        <v>1.3301409949454642E-3</v>
      </c>
      <c r="O99" s="294" t="s">
        <v>8674</v>
      </c>
      <c r="P99" s="276" t="s">
        <v>8674</v>
      </c>
      <c r="Q99" s="312" t="s">
        <v>8674</v>
      </c>
      <c r="R99" s="262" t="s">
        <v>8674</v>
      </c>
      <c r="S99" s="294" t="s">
        <v>8674</v>
      </c>
      <c r="T99" s="276" t="s">
        <v>8674</v>
      </c>
      <c r="U99" s="312" t="s">
        <v>8674</v>
      </c>
      <c r="V99" s="333" t="s">
        <v>8674</v>
      </c>
      <c r="W99" s="350">
        <v>2.5336981858720988E-2</v>
      </c>
      <c r="X99" s="276" t="s">
        <v>8674</v>
      </c>
      <c r="Y99" s="312" t="s">
        <v>8674</v>
      </c>
      <c r="Z99" s="262">
        <v>1.2466962549244502E-2</v>
      </c>
      <c r="AA99" s="294" t="s">
        <v>8674</v>
      </c>
      <c r="AB99" s="276" t="s">
        <v>8674</v>
      </c>
      <c r="AC99" s="312" t="s">
        <v>8674</v>
      </c>
      <c r="AD99" s="262" t="s">
        <v>8674</v>
      </c>
    </row>
    <row r="100" spans="1:30" ht="18" customHeight="1" thickTop="1" thickBot="1" x14ac:dyDescent="0.3">
      <c r="A100" s="50" t="s">
        <v>41</v>
      </c>
      <c r="B100" s="56" t="s">
        <v>6</v>
      </c>
      <c r="C100" s="200" t="s">
        <v>324</v>
      </c>
      <c r="D100" s="223" t="s">
        <v>8601</v>
      </c>
      <c r="E100" s="229" t="s">
        <v>8674</v>
      </c>
      <c r="F100" s="173" t="s">
        <v>325</v>
      </c>
      <c r="G100" s="53" t="s">
        <v>326</v>
      </c>
      <c r="H100" s="131">
        <v>99</v>
      </c>
      <c r="I100" s="143">
        <v>12</v>
      </c>
      <c r="J100" s="107">
        <f t="shared" si="2"/>
        <v>4.5669920648512873E-3</v>
      </c>
      <c r="K100" s="350" t="s">
        <v>8674</v>
      </c>
      <c r="L100" s="276">
        <v>2.5982124298482645E-3</v>
      </c>
      <c r="M100" s="312" t="s">
        <v>8674</v>
      </c>
      <c r="N100" s="262">
        <v>1.3301409949454642E-3</v>
      </c>
      <c r="O100" s="294" t="s">
        <v>8674</v>
      </c>
      <c r="P100" s="276" t="s">
        <v>8674</v>
      </c>
      <c r="Q100" s="312" t="s">
        <v>8674</v>
      </c>
      <c r="R100" s="262" t="s">
        <v>8674</v>
      </c>
      <c r="S100" s="294" t="s">
        <v>8674</v>
      </c>
      <c r="T100" s="276" t="s">
        <v>8674</v>
      </c>
      <c r="U100" s="312" t="s">
        <v>8674</v>
      </c>
      <c r="V100" s="333" t="s">
        <v>8674</v>
      </c>
      <c r="W100" s="350" t="s">
        <v>8674</v>
      </c>
      <c r="X100" s="276">
        <v>6.045284677951198E-2</v>
      </c>
      <c r="Y100" s="312" t="s">
        <v>8674</v>
      </c>
      <c r="Z100" s="262">
        <v>2.7427317608337904E-2</v>
      </c>
      <c r="AA100" s="294" t="s">
        <v>8674</v>
      </c>
      <c r="AB100" s="276" t="s">
        <v>8674</v>
      </c>
      <c r="AC100" s="312" t="s">
        <v>8674</v>
      </c>
      <c r="AD100" s="262" t="s">
        <v>8674</v>
      </c>
    </row>
    <row r="101" spans="1:30" ht="18" customHeight="1" thickTop="1" thickBot="1" x14ac:dyDescent="0.3">
      <c r="A101" s="50" t="s">
        <v>41</v>
      </c>
      <c r="B101" s="56" t="s">
        <v>6</v>
      </c>
      <c r="C101" s="200" t="s">
        <v>327</v>
      </c>
      <c r="D101" s="223" t="s">
        <v>8801</v>
      </c>
      <c r="E101" s="224" t="s">
        <v>8666</v>
      </c>
      <c r="F101" s="173" t="s">
        <v>328</v>
      </c>
      <c r="G101" s="53" t="s">
        <v>115</v>
      </c>
      <c r="H101" s="131">
        <v>100</v>
      </c>
      <c r="I101" s="143">
        <v>3</v>
      </c>
      <c r="J101" s="107">
        <f t="shared" si="2"/>
        <v>1.1417480162128218E-3</v>
      </c>
      <c r="K101" s="350" t="s">
        <v>8674</v>
      </c>
      <c r="L101" s="276" t="s">
        <v>8674</v>
      </c>
      <c r="M101" s="312">
        <v>1.258917331095258E-2</v>
      </c>
      <c r="N101" s="262">
        <v>3.9904229848363925E-3</v>
      </c>
      <c r="O101" s="294" t="s">
        <v>8674</v>
      </c>
      <c r="P101" s="276" t="s">
        <v>8674</v>
      </c>
      <c r="Q101" s="312" t="s">
        <v>8674</v>
      </c>
      <c r="R101" s="262" t="s">
        <v>8674</v>
      </c>
      <c r="S101" s="294" t="s">
        <v>8674</v>
      </c>
      <c r="T101" s="276" t="s">
        <v>8674</v>
      </c>
      <c r="U101" s="312" t="s">
        <v>8674</v>
      </c>
      <c r="V101" s="333" t="s">
        <v>8674</v>
      </c>
      <c r="W101" s="350" t="s">
        <v>8674</v>
      </c>
      <c r="X101" s="276" t="s">
        <v>8674</v>
      </c>
      <c r="Y101" s="312" t="s">
        <v>8674</v>
      </c>
      <c r="Z101" s="262" t="s">
        <v>8674</v>
      </c>
      <c r="AA101" s="294" t="s">
        <v>8674</v>
      </c>
      <c r="AB101" s="276" t="s">
        <v>8674</v>
      </c>
      <c r="AC101" s="312" t="s">
        <v>8674</v>
      </c>
      <c r="AD101" s="262" t="s">
        <v>8674</v>
      </c>
    </row>
    <row r="102" spans="1:30" ht="18" customHeight="1" thickTop="1" thickBot="1" x14ac:dyDescent="0.3">
      <c r="A102" s="50" t="s">
        <v>41</v>
      </c>
      <c r="B102" s="56" t="s">
        <v>6</v>
      </c>
      <c r="C102" s="200" t="s">
        <v>329</v>
      </c>
      <c r="D102" s="213" t="s">
        <v>8566</v>
      </c>
      <c r="E102" s="223" t="s">
        <v>8643</v>
      </c>
      <c r="F102" s="173" t="s">
        <v>330</v>
      </c>
      <c r="G102" s="53" t="s">
        <v>227</v>
      </c>
      <c r="H102" s="131">
        <v>100</v>
      </c>
      <c r="I102" s="143">
        <v>206</v>
      </c>
      <c r="J102" s="107">
        <f t="shared" si="2"/>
        <v>7.8400030446613769E-2</v>
      </c>
      <c r="K102" s="350">
        <v>0.19437101539418442</v>
      </c>
      <c r="L102" s="276">
        <v>1.2991062149241322E-2</v>
      </c>
      <c r="M102" s="312">
        <v>9.6516995383969781E-2</v>
      </c>
      <c r="N102" s="262">
        <v>7.0497472732109601E-2</v>
      </c>
      <c r="O102" s="294">
        <v>0.48012803414243799</v>
      </c>
      <c r="P102" s="276">
        <v>0.1169248757673195</v>
      </c>
      <c r="Q102" s="312">
        <v>9.569377990430622E-2</v>
      </c>
      <c r="R102" s="262">
        <v>0.21782977006857604</v>
      </c>
      <c r="S102" s="294">
        <v>5.8877404160669895E-2</v>
      </c>
      <c r="T102" s="276">
        <v>3.1010756856284523E-2</v>
      </c>
      <c r="U102" s="312">
        <v>8.3022000830220002E-2</v>
      </c>
      <c r="V102" s="333">
        <v>5.4066872184017074E-2</v>
      </c>
      <c r="W102" s="350">
        <v>9.1213134691395567E-2</v>
      </c>
      <c r="X102" s="276">
        <v>0.12090569355902396</v>
      </c>
      <c r="Y102" s="312">
        <v>0.36764705882352944</v>
      </c>
      <c r="Z102" s="262">
        <v>0.11968284047274722</v>
      </c>
      <c r="AA102" s="294">
        <v>2.1123785382340516E-2</v>
      </c>
      <c r="AB102" s="276">
        <v>8.4961767204757857E-2</v>
      </c>
      <c r="AC102" s="312">
        <v>0.40420371867421179</v>
      </c>
      <c r="AD102" s="262">
        <v>7.0828695740159875E-2</v>
      </c>
    </row>
    <row r="103" spans="1:30" ht="18" customHeight="1" thickTop="1" thickBot="1" x14ac:dyDescent="0.3">
      <c r="A103" s="50" t="s">
        <v>41</v>
      </c>
      <c r="B103" s="56" t="s">
        <v>6</v>
      </c>
      <c r="C103" s="200" t="s">
        <v>331</v>
      </c>
      <c r="D103" s="223" t="s">
        <v>8566</v>
      </c>
      <c r="E103" s="223" t="s">
        <v>8654</v>
      </c>
      <c r="F103" s="173" t="s">
        <v>332</v>
      </c>
      <c r="G103" s="53" t="s">
        <v>333</v>
      </c>
      <c r="H103" s="131">
        <v>99</v>
      </c>
      <c r="I103" s="143">
        <v>3</v>
      </c>
      <c r="J103" s="107">
        <f t="shared" si="2"/>
        <v>1.1417480162128218E-3</v>
      </c>
      <c r="K103" s="350">
        <v>7.7748406157673771E-3</v>
      </c>
      <c r="L103" s="276">
        <v>2.5982124298482645E-3</v>
      </c>
      <c r="M103" s="312" t="s">
        <v>8674</v>
      </c>
      <c r="N103" s="262">
        <v>2.6602819898909284E-3</v>
      </c>
      <c r="O103" s="294" t="s">
        <v>8674</v>
      </c>
      <c r="P103" s="276">
        <v>2.9231218941829874E-2</v>
      </c>
      <c r="Q103" s="312" t="s">
        <v>8674</v>
      </c>
      <c r="R103" s="262">
        <v>8.0677692617991126E-3</v>
      </c>
      <c r="S103" s="294" t="s">
        <v>8674</v>
      </c>
      <c r="T103" s="276" t="s">
        <v>8674</v>
      </c>
      <c r="U103" s="312" t="s">
        <v>8674</v>
      </c>
      <c r="V103" s="333" t="s">
        <v>8674</v>
      </c>
      <c r="W103" s="350" t="s">
        <v>8674</v>
      </c>
      <c r="X103" s="276" t="s">
        <v>8674</v>
      </c>
      <c r="Y103" s="312" t="s">
        <v>8674</v>
      </c>
      <c r="Z103" s="262" t="s">
        <v>8674</v>
      </c>
      <c r="AA103" s="294" t="s">
        <v>8674</v>
      </c>
      <c r="AB103" s="276" t="s">
        <v>8674</v>
      </c>
      <c r="AC103" s="312" t="s">
        <v>8674</v>
      </c>
      <c r="AD103" s="262" t="s">
        <v>8674</v>
      </c>
    </row>
    <row r="104" spans="1:30" ht="18" customHeight="1" thickTop="1" thickBot="1" x14ac:dyDescent="0.3">
      <c r="A104" s="50" t="s">
        <v>41</v>
      </c>
      <c r="B104" s="56" t="s">
        <v>6</v>
      </c>
      <c r="C104" s="200" t="s">
        <v>334</v>
      </c>
      <c r="D104" s="223" t="s">
        <v>8566</v>
      </c>
      <c r="E104" s="223" t="s">
        <v>8654</v>
      </c>
      <c r="F104" s="173" t="s">
        <v>335</v>
      </c>
      <c r="G104" s="53" t="s">
        <v>336</v>
      </c>
      <c r="H104" s="131">
        <v>100</v>
      </c>
      <c r="I104" s="143">
        <v>76</v>
      </c>
      <c r="J104" s="107">
        <f t="shared" si="2"/>
        <v>2.8924283077391488E-2</v>
      </c>
      <c r="K104" s="350">
        <v>4.6649043694604257E-2</v>
      </c>
      <c r="L104" s="276">
        <v>1.2991062149241322E-2</v>
      </c>
      <c r="M104" s="312">
        <v>4.1963911036508603E-3</v>
      </c>
      <c r="N104" s="262">
        <v>1.596169193934557E-2</v>
      </c>
      <c r="O104" s="294">
        <v>0.13336889837289945</v>
      </c>
      <c r="P104" s="276">
        <v>0.26308097047646889</v>
      </c>
      <c r="Q104" s="312">
        <v>0.13397129186602871</v>
      </c>
      <c r="R104" s="262">
        <v>0.16942315449778136</v>
      </c>
      <c r="S104" s="294">
        <v>3.270966897814994E-2</v>
      </c>
      <c r="T104" s="276">
        <v>1.5505378428142261E-2</v>
      </c>
      <c r="U104" s="312">
        <v>2.5944375259443751E-3</v>
      </c>
      <c r="V104" s="333">
        <v>1.3279582641688404E-2</v>
      </c>
      <c r="W104" s="350">
        <v>2.5336981858720988E-2</v>
      </c>
      <c r="X104" s="276">
        <v>3.8469993405143989E-2</v>
      </c>
      <c r="Y104" s="312">
        <v>4.595588235294118E-2</v>
      </c>
      <c r="Z104" s="262">
        <v>3.2414102628035707E-2</v>
      </c>
      <c r="AA104" s="294">
        <v>3.69666244190959E-2</v>
      </c>
      <c r="AB104" s="276">
        <v>4.8549581259861634E-2</v>
      </c>
      <c r="AC104" s="312">
        <v>0.20210185933710589</v>
      </c>
      <c r="AD104" s="262">
        <v>5.3964720563931333E-2</v>
      </c>
    </row>
    <row r="105" spans="1:30" ht="18" customHeight="1" thickTop="1" thickBot="1" x14ac:dyDescent="0.3">
      <c r="A105" s="50" t="s">
        <v>41</v>
      </c>
      <c r="B105" s="56" t="s">
        <v>6</v>
      </c>
      <c r="C105" s="200" t="s">
        <v>337</v>
      </c>
      <c r="D105" s="223" t="s">
        <v>8566</v>
      </c>
      <c r="E105" s="223" t="s">
        <v>8623</v>
      </c>
      <c r="F105" s="173" t="s">
        <v>338</v>
      </c>
      <c r="G105" s="53" t="s">
        <v>143</v>
      </c>
      <c r="H105" s="131">
        <v>100</v>
      </c>
      <c r="I105" s="143">
        <v>3</v>
      </c>
      <c r="J105" s="107">
        <f t="shared" si="2"/>
        <v>1.1417480162128218E-3</v>
      </c>
      <c r="K105" s="350" t="s">
        <v>8674</v>
      </c>
      <c r="L105" s="276" t="s">
        <v>8674</v>
      </c>
      <c r="M105" s="312" t="s">
        <v>8674</v>
      </c>
      <c r="N105" s="262" t="s">
        <v>8674</v>
      </c>
      <c r="O105" s="294" t="s">
        <v>8674</v>
      </c>
      <c r="P105" s="276" t="s">
        <v>8674</v>
      </c>
      <c r="Q105" s="312" t="s">
        <v>8674</v>
      </c>
      <c r="R105" s="262" t="s">
        <v>8674</v>
      </c>
      <c r="S105" s="294" t="s">
        <v>8674</v>
      </c>
      <c r="T105" s="276">
        <v>5.8145169105533485E-3</v>
      </c>
      <c r="U105" s="312" t="s">
        <v>8674</v>
      </c>
      <c r="V105" s="333">
        <v>2.8456248517903723E-3</v>
      </c>
      <c r="W105" s="350" t="s">
        <v>8674</v>
      </c>
      <c r="X105" s="276" t="s">
        <v>8674</v>
      </c>
      <c r="Y105" s="312" t="s">
        <v>8674</v>
      </c>
      <c r="Z105" s="262" t="s">
        <v>8674</v>
      </c>
      <c r="AA105" s="294" t="s">
        <v>8674</v>
      </c>
      <c r="AB105" s="276" t="s">
        <v>8674</v>
      </c>
      <c r="AC105" s="312" t="s">
        <v>8674</v>
      </c>
      <c r="AD105" s="262" t="s">
        <v>8674</v>
      </c>
    </row>
    <row r="106" spans="1:30" ht="18" customHeight="1" thickTop="1" thickBot="1" x14ac:dyDescent="0.3">
      <c r="A106" s="50" t="s">
        <v>41</v>
      </c>
      <c r="B106" s="56" t="s">
        <v>6</v>
      </c>
      <c r="C106" s="200" t="s">
        <v>339</v>
      </c>
      <c r="D106" s="223" t="s">
        <v>8601</v>
      </c>
      <c r="E106" s="229" t="s">
        <v>8674</v>
      </c>
      <c r="F106" s="173" t="s">
        <v>340</v>
      </c>
      <c r="G106" s="53" t="s">
        <v>341</v>
      </c>
      <c r="H106" s="131">
        <v>89</v>
      </c>
      <c r="I106" s="143">
        <v>9</v>
      </c>
      <c r="J106" s="107">
        <f t="shared" si="2"/>
        <v>3.4252440486384657E-3</v>
      </c>
      <c r="K106" s="350" t="s">
        <v>8674</v>
      </c>
      <c r="L106" s="276">
        <v>1.0392849719393058E-2</v>
      </c>
      <c r="M106" s="312" t="s">
        <v>8674</v>
      </c>
      <c r="N106" s="262">
        <v>5.3205639797818567E-3</v>
      </c>
      <c r="O106" s="294" t="s">
        <v>8674</v>
      </c>
      <c r="P106" s="276" t="s">
        <v>8674</v>
      </c>
      <c r="Q106" s="312" t="s">
        <v>8674</v>
      </c>
      <c r="R106" s="262" t="s">
        <v>8674</v>
      </c>
      <c r="S106" s="294" t="s">
        <v>8674</v>
      </c>
      <c r="T106" s="276" t="s">
        <v>8674</v>
      </c>
      <c r="U106" s="312" t="s">
        <v>8674</v>
      </c>
      <c r="V106" s="333" t="s">
        <v>8674</v>
      </c>
      <c r="W106" s="350" t="s">
        <v>8674</v>
      </c>
      <c r="X106" s="276">
        <v>2.7478566717959989E-2</v>
      </c>
      <c r="Y106" s="312" t="s">
        <v>8674</v>
      </c>
      <c r="Z106" s="262">
        <v>1.2466962549244502E-2</v>
      </c>
      <c r="AA106" s="294" t="s">
        <v>8674</v>
      </c>
      <c r="AB106" s="276" t="s">
        <v>8674</v>
      </c>
      <c r="AC106" s="312" t="s">
        <v>8674</v>
      </c>
      <c r="AD106" s="262" t="s">
        <v>8674</v>
      </c>
    </row>
    <row r="107" spans="1:30" ht="18" customHeight="1" thickTop="1" thickBot="1" x14ac:dyDescent="0.3">
      <c r="A107" s="50" t="s">
        <v>41</v>
      </c>
      <c r="B107" s="56" t="s">
        <v>6</v>
      </c>
      <c r="C107" s="200" t="s">
        <v>342</v>
      </c>
      <c r="D107" s="213" t="s">
        <v>8601</v>
      </c>
      <c r="E107" s="229" t="s">
        <v>8674</v>
      </c>
      <c r="F107" s="173" t="s">
        <v>343</v>
      </c>
      <c r="G107" s="53" t="s">
        <v>344</v>
      </c>
      <c r="H107" s="131">
        <v>98</v>
      </c>
      <c r="I107" s="143">
        <v>17</v>
      </c>
      <c r="J107" s="107">
        <f t="shared" si="2"/>
        <v>6.46990542520599E-3</v>
      </c>
      <c r="K107" s="350" t="s">
        <v>8674</v>
      </c>
      <c r="L107" s="276">
        <v>4.4169611307420496E-2</v>
      </c>
      <c r="M107" s="312" t="s">
        <v>8674</v>
      </c>
      <c r="N107" s="262">
        <v>2.261239691407289E-2</v>
      </c>
      <c r="O107" s="294" t="s">
        <v>8674</v>
      </c>
      <c r="P107" s="276" t="s">
        <v>8674</v>
      </c>
      <c r="Q107" s="312" t="s">
        <v>8674</v>
      </c>
      <c r="R107" s="262" t="s">
        <v>8674</v>
      </c>
      <c r="S107" s="294" t="s">
        <v>8674</v>
      </c>
      <c r="T107" s="276" t="s">
        <v>8674</v>
      </c>
      <c r="U107" s="312" t="s">
        <v>8674</v>
      </c>
      <c r="V107" s="333" t="s">
        <v>8674</v>
      </c>
      <c r="W107" s="350" t="s">
        <v>8674</v>
      </c>
      <c r="X107" s="276" t="s">
        <v>8674</v>
      </c>
      <c r="Y107" s="312" t="s">
        <v>8674</v>
      </c>
      <c r="Z107" s="262" t="s">
        <v>8674</v>
      </c>
      <c r="AA107" s="294" t="s">
        <v>8674</v>
      </c>
      <c r="AB107" s="276" t="s">
        <v>8674</v>
      </c>
      <c r="AC107" s="312" t="s">
        <v>8674</v>
      </c>
      <c r="AD107" s="262" t="s">
        <v>8674</v>
      </c>
    </row>
    <row r="108" spans="1:30" ht="18" customHeight="1" thickTop="1" thickBot="1" x14ac:dyDescent="0.3">
      <c r="A108" s="50" t="s">
        <v>41</v>
      </c>
      <c r="B108" s="56" t="s">
        <v>6</v>
      </c>
      <c r="C108" s="200" t="s">
        <v>345</v>
      </c>
      <c r="D108" s="223" t="s">
        <v>8566</v>
      </c>
      <c r="E108" s="223" t="s">
        <v>8607</v>
      </c>
      <c r="F108" s="173" t="s">
        <v>346</v>
      </c>
      <c r="G108" s="53" t="s">
        <v>347</v>
      </c>
      <c r="H108" s="131">
        <v>100</v>
      </c>
      <c r="I108" s="143">
        <v>58</v>
      </c>
      <c r="J108" s="107">
        <f t="shared" si="2"/>
        <v>2.2073794980114556E-2</v>
      </c>
      <c r="K108" s="350" t="s">
        <v>8674</v>
      </c>
      <c r="L108" s="276">
        <v>2.8580336728330907E-2</v>
      </c>
      <c r="M108" s="312">
        <v>8.3927822073017206E-3</v>
      </c>
      <c r="N108" s="262">
        <v>1.7291832934291033E-2</v>
      </c>
      <c r="O108" s="294" t="s">
        <v>8674</v>
      </c>
      <c r="P108" s="276" t="s">
        <v>8674</v>
      </c>
      <c r="Q108" s="312" t="s">
        <v>8674</v>
      </c>
      <c r="R108" s="262" t="s">
        <v>8674</v>
      </c>
      <c r="S108" s="294" t="s">
        <v>8674</v>
      </c>
      <c r="T108" s="276">
        <v>2.1319895338695612E-2</v>
      </c>
      <c r="U108" s="312">
        <v>2.5944375259443751E-3</v>
      </c>
      <c r="V108" s="333">
        <v>1.1382499407161489E-2</v>
      </c>
      <c r="W108" s="350">
        <v>7.6010945576162961E-2</v>
      </c>
      <c r="X108" s="276">
        <v>3.2974280061551987E-2</v>
      </c>
      <c r="Y108" s="312" t="s">
        <v>8674</v>
      </c>
      <c r="Z108" s="262">
        <v>5.2361242706826912E-2</v>
      </c>
      <c r="AA108" s="294">
        <v>5.809040980143642E-2</v>
      </c>
      <c r="AB108" s="276">
        <v>1.2137395314965408E-2</v>
      </c>
      <c r="AC108" s="312" t="s">
        <v>8674</v>
      </c>
      <c r="AD108" s="262">
        <v>4.0473540422948498E-2</v>
      </c>
    </row>
    <row r="109" spans="1:30" ht="18" customHeight="1" thickTop="1" thickBot="1" x14ac:dyDescent="0.3">
      <c r="A109" s="50" t="s">
        <v>41</v>
      </c>
      <c r="B109" s="56" t="s">
        <v>6</v>
      </c>
      <c r="C109" s="200" t="s">
        <v>348</v>
      </c>
      <c r="D109" s="223" t="s">
        <v>8566</v>
      </c>
      <c r="E109" s="223" t="s">
        <v>8607</v>
      </c>
      <c r="F109" s="173" t="s">
        <v>349</v>
      </c>
      <c r="G109" s="53" t="s">
        <v>350</v>
      </c>
      <c r="H109" s="131">
        <v>100</v>
      </c>
      <c r="I109" s="143">
        <v>593</v>
      </c>
      <c r="J109" s="107">
        <f t="shared" si="2"/>
        <v>0.22568552453806778</v>
      </c>
      <c r="K109" s="350">
        <v>0.32654330586222985</v>
      </c>
      <c r="L109" s="276">
        <v>0.16108917065059239</v>
      </c>
      <c r="M109" s="312">
        <v>0.19303399076793956</v>
      </c>
      <c r="N109" s="262">
        <v>0.19952114924181963</v>
      </c>
      <c r="O109" s="294">
        <v>0.93358228861029613</v>
      </c>
      <c r="P109" s="276">
        <v>0.96463022508038587</v>
      </c>
      <c r="Q109" s="312">
        <v>0.42105263157894735</v>
      </c>
      <c r="R109" s="262">
        <v>0.72609923356192008</v>
      </c>
      <c r="S109" s="294">
        <v>0.2224257490514196</v>
      </c>
      <c r="T109" s="276">
        <v>0.1802500242271538</v>
      </c>
      <c r="U109" s="312">
        <v>0.11934412619344126</v>
      </c>
      <c r="V109" s="333">
        <v>0.16409769978657815</v>
      </c>
      <c r="W109" s="350">
        <v>0.19256106212627952</v>
      </c>
      <c r="X109" s="276">
        <v>0.2637942404924159</v>
      </c>
      <c r="Y109" s="312">
        <v>0.50551470588235292</v>
      </c>
      <c r="Z109" s="262">
        <v>0.24185907345534333</v>
      </c>
      <c r="AA109" s="294">
        <v>0.17427122940430925</v>
      </c>
      <c r="AB109" s="276">
        <v>0.33984706881903143</v>
      </c>
      <c r="AC109" s="312">
        <v>0.88924818108326598</v>
      </c>
      <c r="AD109" s="262">
        <v>0.27994198792539376</v>
      </c>
    </row>
    <row r="110" spans="1:30" ht="18" customHeight="1" thickTop="1" thickBot="1" x14ac:dyDescent="0.3">
      <c r="A110" s="50" t="s">
        <v>41</v>
      </c>
      <c r="B110" s="56" t="s">
        <v>6</v>
      </c>
      <c r="C110" s="200" t="s">
        <v>351</v>
      </c>
      <c r="D110" s="213" t="s">
        <v>8566</v>
      </c>
      <c r="E110" s="224" t="s">
        <v>8607</v>
      </c>
      <c r="F110" s="173" t="s">
        <v>352</v>
      </c>
      <c r="G110" s="53" t="s">
        <v>353</v>
      </c>
      <c r="H110" s="131">
        <v>100</v>
      </c>
      <c r="I110" s="143">
        <v>159</v>
      </c>
      <c r="J110" s="107">
        <f t="shared" si="2"/>
        <v>6.0512644859279555E-2</v>
      </c>
      <c r="K110" s="350">
        <v>8.5523246773441142E-2</v>
      </c>
      <c r="L110" s="276">
        <v>2.0785699438786116E-2</v>
      </c>
      <c r="M110" s="312">
        <v>3.3571128829206882E-2</v>
      </c>
      <c r="N110" s="262">
        <v>3.5913806863527534E-2</v>
      </c>
      <c r="O110" s="294">
        <v>0.10669511869831955</v>
      </c>
      <c r="P110" s="276">
        <v>0.26308097047646889</v>
      </c>
      <c r="Q110" s="312">
        <v>0.15311004784688995</v>
      </c>
      <c r="R110" s="262">
        <v>0.16942315449778136</v>
      </c>
      <c r="S110" s="294">
        <v>2.6167735182519952E-2</v>
      </c>
      <c r="T110" s="276">
        <v>2.3258067642213394E-2</v>
      </c>
      <c r="U110" s="312">
        <v>6.7455375674553758E-2</v>
      </c>
      <c r="V110" s="333">
        <v>3.9838747925065213E-2</v>
      </c>
      <c r="W110" s="350">
        <v>0.26857200770244249</v>
      </c>
      <c r="X110" s="276">
        <v>2.1982853374367992E-2</v>
      </c>
      <c r="Y110" s="312">
        <v>0.22977941176470587</v>
      </c>
      <c r="Z110" s="262">
        <v>0.15459033561063182</v>
      </c>
      <c r="AA110" s="294">
        <v>1.5842839036755388E-2</v>
      </c>
      <c r="AB110" s="276">
        <v>2.4274790629930817E-2</v>
      </c>
      <c r="AC110" s="312">
        <v>8.084074373484236E-2</v>
      </c>
      <c r="AD110" s="262">
        <v>2.3609565246719956E-2</v>
      </c>
    </row>
    <row r="111" spans="1:30" ht="18" customHeight="1" thickTop="1" thickBot="1" x14ac:dyDescent="0.3">
      <c r="A111" s="50" t="s">
        <v>41</v>
      </c>
      <c r="B111" s="56" t="s">
        <v>6</v>
      </c>
      <c r="C111" s="200" t="s">
        <v>354</v>
      </c>
      <c r="D111" s="213" t="s">
        <v>8601</v>
      </c>
      <c r="E111" s="229" t="s">
        <v>8674</v>
      </c>
      <c r="F111" s="173" t="s">
        <v>355</v>
      </c>
      <c r="G111" s="53" t="s">
        <v>143</v>
      </c>
      <c r="H111" s="131">
        <v>100</v>
      </c>
      <c r="I111" s="143">
        <v>3</v>
      </c>
      <c r="J111" s="107">
        <f t="shared" si="2"/>
        <v>1.1417480162128218E-3</v>
      </c>
      <c r="K111" s="350" t="s">
        <v>8674</v>
      </c>
      <c r="L111" s="276" t="s">
        <v>8674</v>
      </c>
      <c r="M111" s="312" t="s">
        <v>8674</v>
      </c>
      <c r="N111" s="262" t="s">
        <v>8674</v>
      </c>
      <c r="O111" s="294" t="s">
        <v>8674</v>
      </c>
      <c r="P111" s="276" t="s">
        <v>8674</v>
      </c>
      <c r="Q111" s="312" t="s">
        <v>8674</v>
      </c>
      <c r="R111" s="262" t="s">
        <v>8674</v>
      </c>
      <c r="S111" s="294" t="s">
        <v>8674</v>
      </c>
      <c r="T111" s="276" t="s">
        <v>8674</v>
      </c>
      <c r="U111" s="312" t="s">
        <v>8674</v>
      </c>
      <c r="V111" s="333" t="s">
        <v>8674</v>
      </c>
      <c r="W111" s="350">
        <v>1.5202189115232594E-2</v>
      </c>
      <c r="X111" s="276" t="s">
        <v>8674</v>
      </c>
      <c r="Y111" s="312" t="s">
        <v>8674</v>
      </c>
      <c r="Z111" s="262">
        <v>7.4801775295467009E-3</v>
      </c>
      <c r="AA111" s="294" t="s">
        <v>8674</v>
      </c>
      <c r="AB111" s="276" t="s">
        <v>8674</v>
      </c>
      <c r="AC111" s="312" t="s">
        <v>8674</v>
      </c>
      <c r="AD111" s="262" t="s">
        <v>8674</v>
      </c>
    </row>
    <row r="112" spans="1:30" ht="18" customHeight="1" thickTop="1" thickBot="1" x14ac:dyDescent="0.3">
      <c r="A112" s="50" t="s">
        <v>41</v>
      </c>
      <c r="B112" s="56" t="s">
        <v>6</v>
      </c>
      <c r="C112" s="200" t="s">
        <v>356</v>
      </c>
      <c r="D112" s="213" t="s">
        <v>8601</v>
      </c>
      <c r="E112" s="229" t="s">
        <v>8674</v>
      </c>
      <c r="F112" s="173" t="s">
        <v>357</v>
      </c>
      <c r="G112" s="53" t="s">
        <v>358</v>
      </c>
      <c r="H112" s="131">
        <v>97</v>
      </c>
      <c r="I112" s="143">
        <v>4</v>
      </c>
      <c r="J112" s="107">
        <f t="shared" si="2"/>
        <v>1.5223306882837624E-3</v>
      </c>
      <c r="K112" s="350">
        <v>7.7748406157673771E-3</v>
      </c>
      <c r="L112" s="276" t="s">
        <v>8674</v>
      </c>
      <c r="M112" s="312" t="s">
        <v>8674</v>
      </c>
      <c r="N112" s="262">
        <v>1.3301409949454642E-3</v>
      </c>
      <c r="O112" s="294" t="s">
        <v>8674</v>
      </c>
      <c r="P112" s="276" t="s">
        <v>8674</v>
      </c>
      <c r="Q112" s="312" t="s">
        <v>8674</v>
      </c>
      <c r="R112" s="262" t="s">
        <v>8674</v>
      </c>
      <c r="S112" s="294" t="s">
        <v>8674</v>
      </c>
      <c r="T112" s="276" t="s">
        <v>8674</v>
      </c>
      <c r="U112" s="312" t="s">
        <v>8674</v>
      </c>
      <c r="V112" s="333" t="s">
        <v>8674</v>
      </c>
      <c r="W112" s="350">
        <v>5.067396371744198E-3</v>
      </c>
      <c r="X112" s="276" t="s">
        <v>8674</v>
      </c>
      <c r="Y112" s="312" t="s">
        <v>8674</v>
      </c>
      <c r="Z112" s="262">
        <v>2.4933925098489006E-3</v>
      </c>
      <c r="AA112" s="294">
        <v>1.0561892691170258E-2</v>
      </c>
      <c r="AB112" s="276" t="s">
        <v>8674</v>
      </c>
      <c r="AC112" s="312" t="s">
        <v>8674</v>
      </c>
      <c r="AD112" s="262">
        <v>6.7455900704914166E-3</v>
      </c>
    </row>
    <row r="113" spans="1:30" ht="18" customHeight="1" thickTop="1" thickBot="1" x14ac:dyDescent="0.3">
      <c r="A113" s="50" t="s">
        <v>41</v>
      </c>
      <c r="B113" s="56" t="s">
        <v>6</v>
      </c>
      <c r="C113" s="169" t="s">
        <v>359</v>
      </c>
      <c r="D113" s="223" t="s">
        <v>8601</v>
      </c>
      <c r="E113" s="229" t="s">
        <v>8674</v>
      </c>
      <c r="F113" s="173" t="s">
        <v>355</v>
      </c>
      <c r="G113" s="53" t="s">
        <v>360</v>
      </c>
      <c r="H113" s="131">
        <v>93</v>
      </c>
      <c r="I113" s="143">
        <v>27</v>
      </c>
      <c r="J113" s="107">
        <f t="shared" si="2"/>
        <v>1.0275732145915397E-2</v>
      </c>
      <c r="K113" s="350" t="s">
        <v>8674</v>
      </c>
      <c r="L113" s="276">
        <v>4.1571398877572233E-2</v>
      </c>
      <c r="M113" s="312">
        <v>4.1963911036508603E-3</v>
      </c>
      <c r="N113" s="262">
        <v>2.261239691407289E-2</v>
      </c>
      <c r="O113" s="294" t="s">
        <v>8674</v>
      </c>
      <c r="P113" s="276" t="s">
        <v>8674</v>
      </c>
      <c r="Q113" s="312">
        <v>1.9138755980861243E-2</v>
      </c>
      <c r="R113" s="262">
        <v>8.0677692617991126E-3</v>
      </c>
      <c r="S113" s="294">
        <v>1.9625801386889966E-2</v>
      </c>
      <c r="T113" s="276">
        <v>5.8145169105533485E-3</v>
      </c>
      <c r="U113" s="312" t="s">
        <v>8674</v>
      </c>
      <c r="V113" s="333">
        <v>5.6912497035807447E-3</v>
      </c>
      <c r="W113" s="350">
        <v>5.067396371744198E-3</v>
      </c>
      <c r="X113" s="276" t="s">
        <v>8674</v>
      </c>
      <c r="Y113" s="312" t="s">
        <v>8674</v>
      </c>
      <c r="Z113" s="262">
        <v>2.4933925098489006E-3</v>
      </c>
      <c r="AA113" s="294">
        <v>5.280946345585129E-3</v>
      </c>
      <c r="AB113" s="276" t="s">
        <v>8674</v>
      </c>
      <c r="AC113" s="312">
        <v>4.042037186742118E-2</v>
      </c>
      <c r="AD113" s="262">
        <v>6.7455900704914166E-3</v>
      </c>
    </row>
    <row r="114" spans="1:30" ht="18" customHeight="1" thickTop="1" thickBot="1" x14ac:dyDescent="0.3">
      <c r="A114" s="50" t="s">
        <v>41</v>
      </c>
      <c r="B114" s="56" t="s">
        <v>6</v>
      </c>
      <c r="C114" s="169" t="s">
        <v>361</v>
      </c>
      <c r="D114" s="223" t="s">
        <v>8601</v>
      </c>
      <c r="E114" s="229" t="s">
        <v>8674</v>
      </c>
      <c r="F114" s="173" t="s">
        <v>362</v>
      </c>
      <c r="G114" s="53" t="s">
        <v>363</v>
      </c>
      <c r="H114" s="131">
        <v>96</v>
      </c>
      <c r="I114" s="143">
        <v>2</v>
      </c>
      <c r="J114" s="107">
        <f t="shared" si="2"/>
        <v>7.6116534414188118E-4</v>
      </c>
      <c r="K114" s="350" t="s">
        <v>8674</v>
      </c>
      <c r="L114" s="276" t="s">
        <v>8674</v>
      </c>
      <c r="M114" s="312" t="s">
        <v>8674</v>
      </c>
      <c r="N114" s="262" t="s">
        <v>8674</v>
      </c>
      <c r="O114" s="294" t="s">
        <v>8674</v>
      </c>
      <c r="P114" s="276" t="s">
        <v>8674</v>
      </c>
      <c r="Q114" s="312" t="s">
        <v>8674</v>
      </c>
      <c r="R114" s="262" t="s">
        <v>8674</v>
      </c>
      <c r="S114" s="294" t="s">
        <v>8674</v>
      </c>
      <c r="T114" s="276" t="s">
        <v>8674</v>
      </c>
      <c r="U114" s="312" t="s">
        <v>8674</v>
      </c>
      <c r="V114" s="333" t="s">
        <v>8674</v>
      </c>
      <c r="W114" s="350" t="s">
        <v>8674</v>
      </c>
      <c r="X114" s="276" t="s">
        <v>8674</v>
      </c>
      <c r="Y114" s="312" t="s">
        <v>8674</v>
      </c>
      <c r="Z114" s="262" t="s">
        <v>8674</v>
      </c>
      <c r="AA114" s="294">
        <v>1.0561892691170258E-2</v>
      </c>
      <c r="AB114" s="276" t="s">
        <v>8674</v>
      </c>
      <c r="AC114" s="312" t="s">
        <v>8674</v>
      </c>
      <c r="AD114" s="262">
        <v>6.7455900704914166E-3</v>
      </c>
    </row>
    <row r="115" spans="1:30" ht="18" customHeight="1" thickTop="1" thickBot="1" x14ac:dyDescent="0.3">
      <c r="A115" s="50" t="s">
        <v>41</v>
      </c>
      <c r="B115" s="56" t="s">
        <v>6</v>
      </c>
      <c r="C115" s="200" t="s">
        <v>364</v>
      </c>
      <c r="D115" s="223" t="s">
        <v>8601</v>
      </c>
      <c r="E115" s="229" t="s">
        <v>8674</v>
      </c>
      <c r="F115" s="173" t="s">
        <v>357</v>
      </c>
      <c r="G115" s="53" t="s">
        <v>365</v>
      </c>
      <c r="H115" s="131">
        <v>94</v>
      </c>
      <c r="I115" s="143">
        <v>2</v>
      </c>
      <c r="J115" s="107">
        <f t="shared" si="2"/>
        <v>7.6116534414188118E-4</v>
      </c>
      <c r="K115" s="350" t="s">
        <v>8674</v>
      </c>
      <c r="L115" s="276" t="s">
        <v>8674</v>
      </c>
      <c r="M115" s="312" t="s">
        <v>8674</v>
      </c>
      <c r="N115" s="262" t="s">
        <v>8674</v>
      </c>
      <c r="O115" s="294" t="s">
        <v>8674</v>
      </c>
      <c r="P115" s="276" t="s">
        <v>8674</v>
      </c>
      <c r="Q115" s="312" t="s">
        <v>8674</v>
      </c>
      <c r="R115" s="262" t="s">
        <v>8674</v>
      </c>
      <c r="S115" s="294" t="s">
        <v>8674</v>
      </c>
      <c r="T115" s="276" t="s">
        <v>8674</v>
      </c>
      <c r="U115" s="312" t="s">
        <v>8674</v>
      </c>
      <c r="V115" s="333" t="s">
        <v>8674</v>
      </c>
      <c r="W115" s="350">
        <v>1.0134792743488396E-2</v>
      </c>
      <c r="X115" s="276" t="s">
        <v>8674</v>
      </c>
      <c r="Y115" s="312" t="s">
        <v>8674</v>
      </c>
      <c r="Z115" s="262">
        <v>4.9867850196978012E-3</v>
      </c>
      <c r="AA115" s="294" t="s">
        <v>8674</v>
      </c>
      <c r="AB115" s="276" t="s">
        <v>8674</v>
      </c>
      <c r="AC115" s="312" t="s">
        <v>8674</v>
      </c>
      <c r="AD115" s="262" t="s">
        <v>8674</v>
      </c>
    </row>
    <row r="116" spans="1:30" ht="18" customHeight="1" thickTop="1" thickBot="1" x14ac:dyDescent="0.3">
      <c r="A116" s="50" t="s">
        <v>41</v>
      </c>
      <c r="B116" s="56" t="s">
        <v>6</v>
      </c>
      <c r="C116" s="200" t="s">
        <v>366</v>
      </c>
      <c r="D116" s="213" t="s">
        <v>8566</v>
      </c>
      <c r="E116" s="224" t="s">
        <v>8608</v>
      </c>
      <c r="F116" s="173" t="s">
        <v>367</v>
      </c>
      <c r="G116" s="53" t="s">
        <v>368</v>
      </c>
      <c r="H116" s="131">
        <v>99</v>
      </c>
      <c r="I116" s="143">
        <v>15</v>
      </c>
      <c r="J116" s="107">
        <f t="shared" si="2"/>
        <v>5.7087400810641089E-3</v>
      </c>
      <c r="K116" s="350" t="s">
        <v>8674</v>
      </c>
      <c r="L116" s="276">
        <v>2.5982124298482644E-2</v>
      </c>
      <c r="M116" s="312">
        <v>4.1963911036508603E-3</v>
      </c>
      <c r="N116" s="262">
        <v>1.4631550944400107E-2</v>
      </c>
      <c r="O116" s="294" t="s">
        <v>8674</v>
      </c>
      <c r="P116" s="276" t="s">
        <v>8674</v>
      </c>
      <c r="Q116" s="312" t="s">
        <v>8674</v>
      </c>
      <c r="R116" s="262" t="s">
        <v>8674</v>
      </c>
      <c r="S116" s="294" t="s">
        <v>8674</v>
      </c>
      <c r="T116" s="276" t="s">
        <v>8674</v>
      </c>
      <c r="U116" s="312" t="s">
        <v>8674</v>
      </c>
      <c r="V116" s="333" t="s">
        <v>8674</v>
      </c>
      <c r="W116" s="350" t="s">
        <v>8674</v>
      </c>
      <c r="X116" s="276" t="s">
        <v>8674</v>
      </c>
      <c r="Y116" s="312" t="s">
        <v>8674</v>
      </c>
      <c r="Z116" s="262" t="s">
        <v>8674</v>
      </c>
      <c r="AA116" s="294">
        <v>2.1123785382340516E-2</v>
      </c>
      <c r="AB116" s="276" t="s">
        <v>8674</v>
      </c>
      <c r="AC116" s="312" t="s">
        <v>8674</v>
      </c>
      <c r="AD116" s="262">
        <v>1.3491180140982833E-2</v>
      </c>
    </row>
    <row r="117" spans="1:30" ht="18" customHeight="1" thickTop="1" thickBot="1" x14ac:dyDescent="0.3">
      <c r="A117" s="50" t="s">
        <v>41</v>
      </c>
      <c r="B117" s="56" t="s">
        <v>6</v>
      </c>
      <c r="C117" s="200" t="s">
        <v>369</v>
      </c>
      <c r="D117" s="223" t="s">
        <v>8569</v>
      </c>
      <c r="E117" s="223" t="s">
        <v>8813</v>
      </c>
      <c r="F117" s="173" t="s">
        <v>290</v>
      </c>
      <c r="G117" s="53" t="s">
        <v>370</v>
      </c>
      <c r="H117" s="131">
        <v>99</v>
      </c>
      <c r="I117" s="143">
        <v>18</v>
      </c>
      <c r="J117" s="107">
        <f t="shared" si="2"/>
        <v>6.8504880972769314E-3</v>
      </c>
      <c r="K117" s="350">
        <v>7.7748406157673771E-3</v>
      </c>
      <c r="L117" s="276">
        <v>1.8187487008937849E-2</v>
      </c>
      <c r="M117" s="312" t="s">
        <v>8674</v>
      </c>
      <c r="N117" s="262">
        <v>1.0641127959563713E-2</v>
      </c>
      <c r="O117" s="294" t="s">
        <v>8674</v>
      </c>
      <c r="P117" s="276" t="s">
        <v>8674</v>
      </c>
      <c r="Q117" s="312" t="s">
        <v>8674</v>
      </c>
      <c r="R117" s="262" t="s">
        <v>8674</v>
      </c>
      <c r="S117" s="294" t="s">
        <v>8674</v>
      </c>
      <c r="T117" s="276">
        <v>1.1629033821106697E-2</v>
      </c>
      <c r="U117" s="312" t="s">
        <v>8674</v>
      </c>
      <c r="V117" s="333">
        <v>5.6912497035807447E-3</v>
      </c>
      <c r="W117" s="350">
        <v>5.067396371744198E-3</v>
      </c>
      <c r="X117" s="276">
        <v>1.0991426687183996E-2</v>
      </c>
      <c r="Y117" s="312">
        <v>4.595588235294118E-2</v>
      </c>
      <c r="Z117" s="262">
        <v>9.9735700393956024E-3</v>
      </c>
      <c r="AA117" s="294" t="s">
        <v>8674</v>
      </c>
      <c r="AB117" s="276" t="s">
        <v>8674</v>
      </c>
      <c r="AC117" s="312" t="s">
        <v>8674</v>
      </c>
      <c r="AD117" s="262" t="s">
        <v>8674</v>
      </c>
    </row>
    <row r="118" spans="1:30" ht="18" customHeight="1" thickTop="1" thickBot="1" x14ac:dyDescent="0.3">
      <c r="A118" s="50" t="s">
        <v>41</v>
      </c>
      <c r="B118" s="56" t="s">
        <v>6</v>
      </c>
      <c r="C118" s="169" t="s">
        <v>371</v>
      </c>
      <c r="D118" s="223" t="s">
        <v>8601</v>
      </c>
      <c r="E118" s="229" t="s">
        <v>8674</v>
      </c>
      <c r="F118" s="173" t="s">
        <v>372</v>
      </c>
      <c r="G118" s="53" t="s">
        <v>368</v>
      </c>
      <c r="H118" s="131">
        <v>99</v>
      </c>
      <c r="I118" s="143">
        <v>25</v>
      </c>
      <c r="J118" s="107">
        <f t="shared" si="2"/>
        <v>9.514566801773516E-3</v>
      </c>
      <c r="K118" s="350" t="s">
        <v>8674</v>
      </c>
      <c r="L118" s="276">
        <v>1.5589274579089585E-2</v>
      </c>
      <c r="M118" s="312" t="s">
        <v>8674</v>
      </c>
      <c r="N118" s="262">
        <v>7.9808459696727851E-3</v>
      </c>
      <c r="O118" s="294" t="s">
        <v>8674</v>
      </c>
      <c r="P118" s="276" t="s">
        <v>8674</v>
      </c>
      <c r="Q118" s="312" t="s">
        <v>8674</v>
      </c>
      <c r="R118" s="262" t="s">
        <v>8674</v>
      </c>
      <c r="S118" s="294" t="s">
        <v>8674</v>
      </c>
      <c r="T118" s="276" t="s">
        <v>8674</v>
      </c>
      <c r="U118" s="312" t="s">
        <v>8674</v>
      </c>
      <c r="V118" s="333" t="s">
        <v>8674</v>
      </c>
      <c r="W118" s="350" t="s">
        <v>8674</v>
      </c>
      <c r="X118" s="276">
        <v>5.4957133435919979E-3</v>
      </c>
      <c r="Y118" s="312" t="s">
        <v>8674</v>
      </c>
      <c r="Z118" s="262">
        <v>2.4933925098489006E-3</v>
      </c>
      <c r="AA118" s="294">
        <v>9.5057034220532313E-2</v>
      </c>
      <c r="AB118" s="276" t="s">
        <v>8674</v>
      </c>
      <c r="AC118" s="312" t="s">
        <v>8674</v>
      </c>
      <c r="AD118" s="262">
        <v>6.0710310634422747E-2</v>
      </c>
    </row>
    <row r="119" spans="1:30" ht="18" customHeight="1" thickTop="1" thickBot="1" x14ac:dyDescent="0.3">
      <c r="A119" s="50" t="s">
        <v>41</v>
      </c>
      <c r="B119" s="56" t="s">
        <v>6</v>
      </c>
      <c r="C119" s="200" t="s">
        <v>373</v>
      </c>
      <c r="D119" s="223" t="s">
        <v>8601</v>
      </c>
      <c r="E119" s="229" t="s">
        <v>8674</v>
      </c>
      <c r="F119" s="173" t="s">
        <v>374</v>
      </c>
      <c r="G119" s="53" t="s">
        <v>143</v>
      </c>
      <c r="H119" s="131">
        <v>100</v>
      </c>
      <c r="I119" s="143">
        <v>44</v>
      </c>
      <c r="J119" s="107">
        <f t="shared" si="2"/>
        <v>1.6745637571121387E-2</v>
      </c>
      <c r="K119" s="350">
        <v>7.7748406157673771E-3</v>
      </c>
      <c r="L119" s="276">
        <v>2.0785699438786116E-2</v>
      </c>
      <c r="M119" s="312" t="s">
        <v>8674</v>
      </c>
      <c r="N119" s="262">
        <v>1.1971268954509178E-2</v>
      </c>
      <c r="O119" s="294">
        <v>5.3347559349159773E-2</v>
      </c>
      <c r="P119" s="276" t="s">
        <v>8674</v>
      </c>
      <c r="Q119" s="312" t="s">
        <v>8674</v>
      </c>
      <c r="R119" s="262">
        <v>1.6135538523598225E-2</v>
      </c>
      <c r="S119" s="294" t="s">
        <v>8674</v>
      </c>
      <c r="T119" s="276">
        <v>2.1319895338695612E-2</v>
      </c>
      <c r="U119" s="312">
        <v>1.5566625155666251E-2</v>
      </c>
      <c r="V119" s="333">
        <v>1.6125207493478778E-2</v>
      </c>
      <c r="W119" s="350">
        <v>6.5876152832674575E-2</v>
      </c>
      <c r="X119" s="276">
        <v>5.4957133435919979E-3</v>
      </c>
      <c r="Y119" s="312">
        <v>9.1911764705882359E-2</v>
      </c>
      <c r="Z119" s="262">
        <v>3.989428015758241E-2</v>
      </c>
      <c r="AA119" s="294" t="s">
        <v>8674</v>
      </c>
      <c r="AB119" s="276" t="s">
        <v>8674</v>
      </c>
      <c r="AC119" s="312" t="s">
        <v>8674</v>
      </c>
      <c r="AD119" s="262" t="s">
        <v>8674</v>
      </c>
    </row>
    <row r="120" spans="1:30" ht="18" customHeight="1" thickTop="1" thickBot="1" x14ac:dyDescent="0.3">
      <c r="A120" s="50" t="s">
        <v>41</v>
      </c>
      <c r="B120" s="56" t="s">
        <v>6</v>
      </c>
      <c r="C120" s="200" t="s">
        <v>375</v>
      </c>
      <c r="D120" s="213" t="s">
        <v>8566</v>
      </c>
      <c r="E120" s="224" t="s">
        <v>8605</v>
      </c>
      <c r="F120" s="173" t="s">
        <v>376</v>
      </c>
      <c r="G120" s="53" t="s">
        <v>377</v>
      </c>
      <c r="H120" s="131">
        <v>99</v>
      </c>
      <c r="I120" s="143">
        <v>3</v>
      </c>
      <c r="J120" s="107">
        <f t="shared" si="2"/>
        <v>1.1417480162128218E-3</v>
      </c>
      <c r="K120" s="350" t="s">
        <v>8674</v>
      </c>
      <c r="L120" s="276">
        <v>7.7946372895447927E-3</v>
      </c>
      <c r="M120" s="312" t="s">
        <v>8674</v>
      </c>
      <c r="N120" s="262">
        <v>3.9904229848363925E-3</v>
      </c>
      <c r="O120" s="294" t="s">
        <v>8674</v>
      </c>
      <c r="P120" s="276" t="s">
        <v>8674</v>
      </c>
      <c r="Q120" s="312" t="s">
        <v>8674</v>
      </c>
      <c r="R120" s="262" t="s">
        <v>8674</v>
      </c>
      <c r="S120" s="294" t="s">
        <v>8674</v>
      </c>
      <c r="T120" s="276" t="s">
        <v>8674</v>
      </c>
      <c r="U120" s="312" t="s">
        <v>8674</v>
      </c>
      <c r="V120" s="333" t="s">
        <v>8674</v>
      </c>
      <c r="W120" s="350" t="s">
        <v>8674</v>
      </c>
      <c r="X120" s="276" t="s">
        <v>8674</v>
      </c>
      <c r="Y120" s="312" t="s">
        <v>8674</v>
      </c>
      <c r="Z120" s="262" t="s">
        <v>8674</v>
      </c>
      <c r="AA120" s="294" t="s">
        <v>8674</v>
      </c>
      <c r="AB120" s="276" t="s">
        <v>8674</v>
      </c>
      <c r="AC120" s="312" t="s">
        <v>8674</v>
      </c>
      <c r="AD120" s="262" t="s">
        <v>8674</v>
      </c>
    </row>
    <row r="121" spans="1:30" ht="18" customHeight="1" thickTop="1" thickBot="1" x14ac:dyDescent="0.3">
      <c r="A121" s="50" t="s">
        <v>41</v>
      </c>
      <c r="B121" s="56" t="s">
        <v>6</v>
      </c>
      <c r="C121" s="200" t="s">
        <v>378</v>
      </c>
      <c r="D121" s="213" t="s">
        <v>8566</v>
      </c>
      <c r="E121" s="224" t="s">
        <v>8605</v>
      </c>
      <c r="F121" s="173" t="s">
        <v>379</v>
      </c>
      <c r="G121" s="53" t="s">
        <v>347</v>
      </c>
      <c r="H121" s="131">
        <v>100</v>
      </c>
      <c r="I121" s="143">
        <v>2</v>
      </c>
      <c r="J121" s="107">
        <f t="shared" si="2"/>
        <v>7.6116534414188118E-4</v>
      </c>
      <c r="K121" s="350" t="s">
        <v>8674</v>
      </c>
      <c r="L121" s="276">
        <v>5.1964248596965291E-3</v>
      </c>
      <c r="M121" s="312" t="s">
        <v>8674</v>
      </c>
      <c r="N121" s="262">
        <v>2.6602819898909284E-3</v>
      </c>
      <c r="O121" s="294" t="s">
        <v>8674</v>
      </c>
      <c r="P121" s="276" t="s">
        <v>8674</v>
      </c>
      <c r="Q121" s="312" t="s">
        <v>8674</v>
      </c>
      <c r="R121" s="262" t="s">
        <v>8674</v>
      </c>
      <c r="S121" s="294" t="s">
        <v>8674</v>
      </c>
      <c r="T121" s="276" t="s">
        <v>8674</v>
      </c>
      <c r="U121" s="312" t="s">
        <v>8674</v>
      </c>
      <c r="V121" s="333" t="s">
        <v>8674</v>
      </c>
      <c r="W121" s="350" t="s">
        <v>8674</v>
      </c>
      <c r="X121" s="276" t="s">
        <v>8674</v>
      </c>
      <c r="Y121" s="312" t="s">
        <v>8674</v>
      </c>
      <c r="Z121" s="262" t="s">
        <v>8674</v>
      </c>
      <c r="AA121" s="294" t="s">
        <v>8674</v>
      </c>
      <c r="AB121" s="276" t="s">
        <v>8674</v>
      </c>
      <c r="AC121" s="312" t="s">
        <v>8674</v>
      </c>
      <c r="AD121" s="262" t="s">
        <v>8674</v>
      </c>
    </row>
    <row r="122" spans="1:30" ht="18" customHeight="1" thickTop="1" thickBot="1" x14ac:dyDescent="0.3">
      <c r="A122" s="50" t="s">
        <v>41</v>
      </c>
      <c r="B122" s="56" t="s">
        <v>6</v>
      </c>
      <c r="C122" s="200" t="s">
        <v>380</v>
      </c>
      <c r="D122" s="213" t="s">
        <v>8566</v>
      </c>
      <c r="E122" s="224" t="s">
        <v>8607</v>
      </c>
      <c r="F122" s="173" t="s">
        <v>381</v>
      </c>
      <c r="G122" s="53" t="s">
        <v>382</v>
      </c>
      <c r="H122" s="131">
        <v>97</v>
      </c>
      <c r="I122" s="143">
        <v>10</v>
      </c>
      <c r="J122" s="107">
        <f t="shared" si="2"/>
        <v>3.8058267207094062E-3</v>
      </c>
      <c r="K122" s="350" t="s">
        <v>8674</v>
      </c>
      <c r="L122" s="276">
        <v>1.5589274579089585E-2</v>
      </c>
      <c r="M122" s="312">
        <v>1.258917331095258E-2</v>
      </c>
      <c r="N122" s="262">
        <v>1.1971268954509178E-2</v>
      </c>
      <c r="O122" s="294" t="s">
        <v>8674</v>
      </c>
      <c r="P122" s="276" t="s">
        <v>8674</v>
      </c>
      <c r="Q122" s="312" t="s">
        <v>8674</v>
      </c>
      <c r="R122" s="262" t="s">
        <v>8674</v>
      </c>
      <c r="S122" s="294" t="s">
        <v>8674</v>
      </c>
      <c r="T122" s="276">
        <v>1.9381723035177827E-3</v>
      </c>
      <c r="U122" s="312" t="s">
        <v>8674</v>
      </c>
      <c r="V122" s="333">
        <v>9.4854161726345748E-4</v>
      </c>
      <c r="W122" s="350" t="s">
        <v>8674</v>
      </c>
      <c r="X122" s="276" t="s">
        <v>8674</v>
      </c>
      <c r="Y122" s="312" t="s">
        <v>8674</v>
      </c>
      <c r="Z122" s="262" t="s">
        <v>8674</v>
      </c>
      <c r="AA122" s="294" t="s">
        <v>8674</v>
      </c>
      <c r="AB122" s="276" t="s">
        <v>8674</v>
      </c>
      <c r="AC122" s="312" t="s">
        <v>8674</v>
      </c>
      <c r="AD122" s="262" t="s">
        <v>8674</v>
      </c>
    </row>
    <row r="123" spans="1:30" ht="18" customHeight="1" thickTop="1" thickBot="1" x14ac:dyDescent="0.3">
      <c r="A123" s="50" t="s">
        <v>41</v>
      </c>
      <c r="B123" s="56" t="s">
        <v>6</v>
      </c>
      <c r="C123" s="200" t="s">
        <v>383</v>
      </c>
      <c r="D123" s="223" t="s">
        <v>8569</v>
      </c>
      <c r="E123" s="223" t="s">
        <v>8780</v>
      </c>
      <c r="F123" s="173" t="s">
        <v>384</v>
      </c>
      <c r="G123" s="53" t="s">
        <v>385</v>
      </c>
      <c r="H123" s="131">
        <v>98</v>
      </c>
      <c r="I123" s="143">
        <v>5</v>
      </c>
      <c r="J123" s="107">
        <f t="shared" si="2"/>
        <v>1.9029133603547031E-3</v>
      </c>
      <c r="K123" s="350">
        <v>7.7748406157673771E-3</v>
      </c>
      <c r="L123" s="276">
        <v>5.1964248596965291E-3</v>
      </c>
      <c r="M123" s="312" t="s">
        <v>8674</v>
      </c>
      <c r="N123" s="262">
        <v>3.9904229848363925E-3</v>
      </c>
      <c r="O123" s="294" t="s">
        <v>8674</v>
      </c>
      <c r="P123" s="276" t="s">
        <v>8674</v>
      </c>
      <c r="Q123" s="312" t="s">
        <v>8674</v>
      </c>
      <c r="R123" s="262" t="s">
        <v>8674</v>
      </c>
      <c r="S123" s="294" t="s">
        <v>8674</v>
      </c>
      <c r="T123" s="276">
        <v>1.9381723035177827E-3</v>
      </c>
      <c r="U123" s="312" t="s">
        <v>8674</v>
      </c>
      <c r="V123" s="333">
        <v>9.4854161726345748E-4</v>
      </c>
      <c r="W123" s="350" t="s">
        <v>8674</v>
      </c>
      <c r="X123" s="276" t="s">
        <v>8674</v>
      </c>
      <c r="Y123" s="312" t="s">
        <v>8674</v>
      </c>
      <c r="Z123" s="262" t="s">
        <v>8674</v>
      </c>
      <c r="AA123" s="294" t="s">
        <v>8674</v>
      </c>
      <c r="AB123" s="276" t="s">
        <v>8674</v>
      </c>
      <c r="AC123" s="312">
        <v>4.042037186742118E-2</v>
      </c>
      <c r="AD123" s="262">
        <v>3.3727950352457083E-3</v>
      </c>
    </row>
    <row r="124" spans="1:30" ht="18" customHeight="1" thickTop="1" thickBot="1" x14ac:dyDescent="0.3">
      <c r="A124" s="50" t="s">
        <v>41</v>
      </c>
      <c r="B124" s="56" t="s">
        <v>6</v>
      </c>
      <c r="C124" s="200" t="s">
        <v>386</v>
      </c>
      <c r="D124" s="223" t="s">
        <v>8566</v>
      </c>
      <c r="E124" s="223" t="s">
        <v>8732</v>
      </c>
      <c r="F124" s="173" t="s">
        <v>387</v>
      </c>
      <c r="G124" s="53" t="s">
        <v>388</v>
      </c>
      <c r="H124" s="131">
        <v>99</v>
      </c>
      <c r="I124" s="143">
        <v>6</v>
      </c>
      <c r="J124" s="107">
        <f t="shared" si="2"/>
        <v>2.2834960324256436E-3</v>
      </c>
      <c r="K124" s="350" t="s">
        <v>8674</v>
      </c>
      <c r="L124" s="276">
        <v>1.5589274579089585E-2</v>
      </c>
      <c r="M124" s="312" t="s">
        <v>8674</v>
      </c>
      <c r="N124" s="262">
        <v>7.9808459696727851E-3</v>
      </c>
      <c r="O124" s="294" t="s">
        <v>8674</v>
      </c>
      <c r="P124" s="276" t="s">
        <v>8674</v>
      </c>
      <c r="Q124" s="312" t="s">
        <v>8674</v>
      </c>
      <c r="R124" s="262" t="s">
        <v>8674</v>
      </c>
      <c r="S124" s="294" t="s">
        <v>8674</v>
      </c>
      <c r="T124" s="276" t="s">
        <v>8674</v>
      </c>
      <c r="U124" s="312" t="s">
        <v>8674</v>
      </c>
      <c r="V124" s="333" t="s">
        <v>8674</v>
      </c>
      <c r="W124" s="350" t="s">
        <v>8674</v>
      </c>
      <c r="X124" s="276" t="s">
        <v>8674</v>
      </c>
      <c r="Y124" s="312" t="s">
        <v>8674</v>
      </c>
      <c r="Z124" s="262" t="s">
        <v>8674</v>
      </c>
      <c r="AA124" s="294" t="s">
        <v>8674</v>
      </c>
      <c r="AB124" s="276" t="s">
        <v>8674</v>
      </c>
      <c r="AC124" s="312" t="s">
        <v>8674</v>
      </c>
      <c r="AD124" s="262" t="s">
        <v>8674</v>
      </c>
    </row>
    <row r="125" spans="1:30" ht="18" customHeight="1" thickTop="1" thickBot="1" x14ac:dyDescent="0.3">
      <c r="A125" s="50" t="s">
        <v>41</v>
      </c>
      <c r="B125" s="56" t="s">
        <v>6</v>
      </c>
      <c r="C125" s="169" t="s">
        <v>389</v>
      </c>
      <c r="D125" s="223" t="s">
        <v>8601</v>
      </c>
      <c r="E125" s="229" t="s">
        <v>8674</v>
      </c>
      <c r="F125" s="173" t="s">
        <v>330</v>
      </c>
      <c r="G125" s="53" t="s">
        <v>390</v>
      </c>
      <c r="H125" s="131">
        <v>94</v>
      </c>
      <c r="I125" s="143">
        <v>6</v>
      </c>
      <c r="J125" s="107">
        <f t="shared" si="2"/>
        <v>2.2834960324256436E-3</v>
      </c>
      <c r="K125" s="350" t="s">
        <v>8674</v>
      </c>
      <c r="L125" s="276" t="s">
        <v>8674</v>
      </c>
      <c r="M125" s="312" t="s">
        <v>8674</v>
      </c>
      <c r="N125" s="262" t="s">
        <v>8674</v>
      </c>
      <c r="O125" s="294" t="s">
        <v>8674</v>
      </c>
      <c r="P125" s="276" t="s">
        <v>8674</v>
      </c>
      <c r="Q125" s="312" t="s">
        <v>8674</v>
      </c>
      <c r="R125" s="262" t="s">
        <v>8674</v>
      </c>
      <c r="S125" s="294" t="s">
        <v>8674</v>
      </c>
      <c r="T125" s="276">
        <v>3.8763446070355654E-3</v>
      </c>
      <c r="U125" s="312">
        <v>7.7833125778331257E-3</v>
      </c>
      <c r="V125" s="333">
        <v>4.7427080863172875E-3</v>
      </c>
      <c r="W125" s="350" t="s">
        <v>8674</v>
      </c>
      <c r="X125" s="276">
        <v>5.4957133435919979E-3</v>
      </c>
      <c r="Y125" s="312" t="s">
        <v>8674</v>
      </c>
      <c r="Z125" s="262">
        <v>2.4933925098489006E-3</v>
      </c>
      <c r="AA125" s="294" t="s">
        <v>8674</v>
      </c>
      <c r="AB125" s="276" t="s">
        <v>8674</v>
      </c>
      <c r="AC125" s="312" t="s">
        <v>8674</v>
      </c>
      <c r="AD125" s="262" t="s">
        <v>8674</v>
      </c>
    </row>
    <row r="126" spans="1:30" ht="18" customHeight="1" thickTop="1" thickBot="1" x14ac:dyDescent="0.3">
      <c r="A126" s="50" t="s">
        <v>41</v>
      </c>
      <c r="B126" s="56" t="s">
        <v>6</v>
      </c>
      <c r="C126" s="200" t="s">
        <v>391</v>
      </c>
      <c r="D126" s="223" t="s">
        <v>8601</v>
      </c>
      <c r="E126" s="229" t="s">
        <v>8674</v>
      </c>
      <c r="F126" s="173" t="s">
        <v>392</v>
      </c>
      <c r="G126" s="53" t="s">
        <v>393</v>
      </c>
      <c r="H126" s="131">
        <v>98</v>
      </c>
      <c r="I126" s="143">
        <v>17</v>
      </c>
      <c r="J126" s="107">
        <f t="shared" si="2"/>
        <v>6.46990542520599E-3</v>
      </c>
      <c r="K126" s="350">
        <v>2.3324521847302129E-2</v>
      </c>
      <c r="L126" s="276" t="s">
        <v>8674</v>
      </c>
      <c r="M126" s="312" t="s">
        <v>8674</v>
      </c>
      <c r="N126" s="262">
        <v>3.9904229848363925E-3</v>
      </c>
      <c r="O126" s="294" t="s">
        <v>8674</v>
      </c>
      <c r="P126" s="276" t="s">
        <v>8674</v>
      </c>
      <c r="Q126" s="312" t="s">
        <v>8674</v>
      </c>
      <c r="R126" s="262" t="s">
        <v>8674</v>
      </c>
      <c r="S126" s="294" t="s">
        <v>8674</v>
      </c>
      <c r="T126" s="276">
        <v>5.8145169105533485E-3</v>
      </c>
      <c r="U126" s="312" t="s">
        <v>8674</v>
      </c>
      <c r="V126" s="333">
        <v>2.8456248517903723E-3</v>
      </c>
      <c r="W126" s="350">
        <v>3.0404378230465188E-2</v>
      </c>
      <c r="X126" s="276" t="s">
        <v>8674</v>
      </c>
      <c r="Y126" s="312">
        <v>9.1911764705882359E-2</v>
      </c>
      <c r="Z126" s="262">
        <v>1.9947140078791205E-2</v>
      </c>
      <c r="AA126" s="294">
        <v>1.5842839036755388E-2</v>
      </c>
      <c r="AB126" s="276" t="s">
        <v>8674</v>
      </c>
      <c r="AC126" s="312" t="s">
        <v>8674</v>
      </c>
      <c r="AD126" s="262">
        <v>1.0118385105737124E-2</v>
      </c>
    </row>
    <row r="127" spans="1:30" ht="18" customHeight="1" thickTop="1" thickBot="1" x14ac:dyDescent="0.3">
      <c r="A127" s="50" t="s">
        <v>41</v>
      </c>
      <c r="B127" s="56" t="s">
        <v>6</v>
      </c>
      <c r="C127" s="200" t="s">
        <v>394</v>
      </c>
      <c r="D127" s="223" t="s">
        <v>8569</v>
      </c>
      <c r="E127" s="223" t="s">
        <v>8759</v>
      </c>
      <c r="F127" s="173" t="s">
        <v>395</v>
      </c>
      <c r="G127" s="53" t="s">
        <v>350</v>
      </c>
      <c r="H127" s="131">
        <v>100</v>
      </c>
      <c r="I127" s="143">
        <v>23</v>
      </c>
      <c r="J127" s="107">
        <f t="shared" si="2"/>
        <v>8.7534014576316332E-3</v>
      </c>
      <c r="K127" s="350" t="s">
        <v>8674</v>
      </c>
      <c r="L127" s="276" t="s">
        <v>8674</v>
      </c>
      <c r="M127" s="312" t="s">
        <v>8674</v>
      </c>
      <c r="N127" s="262" t="s">
        <v>8674</v>
      </c>
      <c r="O127" s="294" t="s">
        <v>8674</v>
      </c>
      <c r="P127" s="276" t="s">
        <v>8674</v>
      </c>
      <c r="Q127" s="312" t="s">
        <v>8674</v>
      </c>
      <c r="R127" s="262" t="s">
        <v>8674</v>
      </c>
      <c r="S127" s="294" t="s">
        <v>8674</v>
      </c>
      <c r="T127" s="276">
        <v>1.9381723035177827E-3</v>
      </c>
      <c r="U127" s="312">
        <v>5.4483188044831883E-2</v>
      </c>
      <c r="V127" s="333">
        <v>2.0867915579796063E-2</v>
      </c>
      <c r="W127" s="350" t="s">
        <v>8674</v>
      </c>
      <c r="X127" s="276">
        <v>5.4957133435919979E-3</v>
      </c>
      <c r="Y127" s="312" t="s">
        <v>8674</v>
      </c>
      <c r="Z127" s="262">
        <v>2.4933925098489006E-3</v>
      </c>
      <c r="AA127" s="294" t="s">
        <v>8674</v>
      </c>
      <c r="AB127" s="276" t="s">
        <v>8674</v>
      </c>
      <c r="AC127" s="312" t="s">
        <v>8674</v>
      </c>
      <c r="AD127" s="262" t="s">
        <v>8674</v>
      </c>
    </row>
    <row r="128" spans="1:30" ht="18" customHeight="1" thickTop="1" thickBot="1" x14ac:dyDescent="0.3">
      <c r="A128" s="50" t="s">
        <v>41</v>
      </c>
      <c r="B128" s="56" t="s">
        <v>6</v>
      </c>
      <c r="C128" s="200" t="s">
        <v>396</v>
      </c>
      <c r="D128" s="223" t="s">
        <v>8601</v>
      </c>
      <c r="E128" s="229" t="s">
        <v>8674</v>
      </c>
      <c r="F128" s="173" t="s">
        <v>397</v>
      </c>
      <c r="G128" s="53" t="s">
        <v>398</v>
      </c>
      <c r="H128" s="131">
        <v>96</v>
      </c>
      <c r="I128" s="143">
        <v>12</v>
      </c>
      <c r="J128" s="107">
        <f t="shared" si="2"/>
        <v>4.5669920648512873E-3</v>
      </c>
      <c r="K128" s="350">
        <v>7.7748406157673771E-3</v>
      </c>
      <c r="L128" s="276">
        <v>2.5982124298482644E-2</v>
      </c>
      <c r="M128" s="312" t="s">
        <v>8674</v>
      </c>
      <c r="N128" s="262">
        <v>1.4631550944400107E-2</v>
      </c>
      <c r="O128" s="294" t="s">
        <v>8674</v>
      </c>
      <c r="P128" s="276" t="s">
        <v>8674</v>
      </c>
      <c r="Q128" s="312" t="s">
        <v>8674</v>
      </c>
      <c r="R128" s="262" t="s">
        <v>8674</v>
      </c>
      <c r="S128" s="294" t="s">
        <v>8674</v>
      </c>
      <c r="T128" s="276" t="s">
        <v>8674</v>
      </c>
      <c r="U128" s="312" t="s">
        <v>8674</v>
      </c>
      <c r="V128" s="333" t="s">
        <v>8674</v>
      </c>
      <c r="W128" s="350" t="s">
        <v>8674</v>
      </c>
      <c r="X128" s="276">
        <v>5.4957133435919979E-3</v>
      </c>
      <c r="Y128" s="312" t="s">
        <v>8674</v>
      </c>
      <c r="Z128" s="262">
        <v>2.4933925098489006E-3</v>
      </c>
      <c r="AA128" s="294" t="s">
        <v>8674</v>
      </c>
      <c r="AB128" s="276" t="s">
        <v>8674</v>
      </c>
      <c r="AC128" s="312" t="s">
        <v>8674</v>
      </c>
      <c r="AD128" s="262" t="s">
        <v>8674</v>
      </c>
    </row>
    <row r="129" spans="1:30" ht="18" customHeight="1" thickTop="1" thickBot="1" x14ac:dyDescent="0.3">
      <c r="A129" s="50" t="s">
        <v>41</v>
      </c>
      <c r="B129" s="56" t="s">
        <v>6</v>
      </c>
      <c r="C129" s="169" t="s">
        <v>399</v>
      </c>
      <c r="D129" s="223" t="s">
        <v>8601</v>
      </c>
      <c r="E129" s="229" t="s">
        <v>8674</v>
      </c>
      <c r="F129" s="173" t="s">
        <v>400</v>
      </c>
      <c r="G129" s="53" t="s">
        <v>401</v>
      </c>
      <c r="H129" s="131">
        <v>98</v>
      </c>
      <c r="I129" s="143">
        <v>12</v>
      </c>
      <c r="J129" s="107">
        <f t="shared" si="2"/>
        <v>4.5669920648512873E-3</v>
      </c>
      <c r="K129" s="350">
        <v>1.5549681231534754E-2</v>
      </c>
      <c r="L129" s="276" t="s">
        <v>8674</v>
      </c>
      <c r="M129" s="312" t="s">
        <v>8674</v>
      </c>
      <c r="N129" s="262">
        <v>2.6602819898909284E-3</v>
      </c>
      <c r="O129" s="294" t="s">
        <v>8674</v>
      </c>
      <c r="P129" s="276" t="s">
        <v>8674</v>
      </c>
      <c r="Q129" s="312">
        <v>3.8277511961722487E-2</v>
      </c>
      <c r="R129" s="262">
        <v>1.6135538523598225E-2</v>
      </c>
      <c r="S129" s="294" t="s">
        <v>8674</v>
      </c>
      <c r="T129" s="276">
        <v>1.9381723035177827E-3</v>
      </c>
      <c r="U129" s="312" t="s">
        <v>8674</v>
      </c>
      <c r="V129" s="333">
        <v>9.4854161726345748E-4</v>
      </c>
      <c r="W129" s="350">
        <v>1.0134792743488396E-2</v>
      </c>
      <c r="X129" s="276">
        <v>5.4957133435919979E-3</v>
      </c>
      <c r="Y129" s="312">
        <v>0.18382352941176472</v>
      </c>
      <c r="Z129" s="262">
        <v>1.7453747568942302E-2</v>
      </c>
      <c r="AA129" s="294" t="s">
        <v>8674</v>
      </c>
      <c r="AB129" s="276" t="s">
        <v>8674</v>
      </c>
      <c r="AC129" s="312" t="s">
        <v>8674</v>
      </c>
      <c r="AD129" s="262" t="s">
        <v>8674</v>
      </c>
    </row>
    <row r="130" spans="1:30" ht="18" customHeight="1" thickTop="1" thickBot="1" x14ac:dyDescent="0.3">
      <c r="A130" s="50" t="s">
        <v>41</v>
      </c>
      <c r="B130" s="56" t="s">
        <v>6</v>
      </c>
      <c r="C130" s="169" t="s">
        <v>402</v>
      </c>
      <c r="D130" s="223" t="s">
        <v>8601</v>
      </c>
      <c r="E130" s="229" t="s">
        <v>8674</v>
      </c>
      <c r="F130" s="173" t="s">
        <v>403</v>
      </c>
      <c r="G130" s="53" t="s">
        <v>404</v>
      </c>
      <c r="H130" s="131">
        <v>90</v>
      </c>
      <c r="I130" s="143">
        <v>3</v>
      </c>
      <c r="J130" s="107">
        <f t="shared" si="2"/>
        <v>1.1417480162128218E-3</v>
      </c>
      <c r="K130" s="350" t="s">
        <v>8674</v>
      </c>
      <c r="L130" s="276" t="s">
        <v>8674</v>
      </c>
      <c r="M130" s="312" t="s">
        <v>8674</v>
      </c>
      <c r="N130" s="262" t="s">
        <v>8674</v>
      </c>
      <c r="O130" s="294" t="s">
        <v>8674</v>
      </c>
      <c r="P130" s="276" t="s">
        <v>8674</v>
      </c>
      <c r="Q130" s="312" t="s">
        <v>8674</v>
      </c>
      <c r="R130" s="262" t="s">
        <v>8674</v>
      </c>
      <c r="S130" s="294">
        <v>6.5419337956299879E-3</v>
      </c>
      <c r="T130" s="276" t="s">
        <v>8674</v>
      </c>
      <c r="U130" s="312">
        <v>2.5944375259443751E-3</v>
      </c>
      <c r="V130" s="333">
        <v>1.897083234526915E-3</v>
      </c>
      <c r="W130" s="350">
        <v>5.067396371744198E-3</v>
      </c>
      <c r="X130" s="276" t="s">
        <v>8674</v>
      </c>
      <c r="Y130" s="312" t="s">
        <v>8674</v>
      </c>
      <c r="Z130" s="262">
        <v>2.4933925098489006E-3</v>
      </c>
      <c r="AA130" s="294" t="s">
        <v>8674</v>
      </c>
      <c r="AB130" s="276" t="s">
        <v>8674</v>
      </c>
      <c r="AC130" s="312" t="s">
        <v>8674</v>
      </c>
      <c r="AD130" s="262" t="s">
        <v>8674</v>
      </c>
    </row>
    <row r="131" spans="1:30" ht="18" customHeight="1" thickTop="1" thickBot="1" x14ac:dyDescent="0.3">
      <c r="A131" s="50" t="s">
        <v>41</v>
      </c>
      <c r="B131" s="56" t="s">
        <v>6</v>
      </c>
      <c r="C131" s="169" t="s">
        <v>405</v>
      </c>
      <c r="D131" s="223" t="s">
        <v>8601</v>
      </c>
      <c r="E131" s="229" t="s">
        <v>8674</v>
      </c>
      <c r="F131" s="173" t="s">
        <v>403</v>
      </c>
      <c r="G131" s="53" t="s">
        <v>406</v>
      </c>
      <c r="H131" s="131">
        <v>91</v>
      </c>
      <c r="I131" s="143">
        <v>3</v>
      </c>
      <c r="J131" s="107">
        <f t="shared" si="2"/>
        <v>1.1417480162128218E-3</v>
      </c>
      <c r="K131" s="350" t="s">
        <v>8674</v>
      </c>
      <c r="L131" s="276" t="s">
        <v>8674</v>
      </c>
      <c r="M131" s="312" t="s">
        <v>8674</v>
      </c>
      <c r="N131" s="262" t="s">
        <v>8674</v>
      </c>
      <c r="O131" s="294" t="s">
        <v>8674</v>
      </c>
      <c r="P131" s="276" t="s">
        <v>8674</v>
      </c>
      <c r="Q131" s="312">
        <v>3.8277511961722487E-2</v>
      </c>
      <c r="R131" s="262">
        <v>1.6135538523598225E-2</v>
      </c>
      <c r="S131" s="294">
        <v>6.5419337956299879E-3</v>
      </c>
      <c r="T131" s="276" t="s">
        <v>8674</v>
      </c>
      <c r="U131" s="312" t="s">
        <v>8674</v>
      </c>
      <c r="V131" s="333">
        <v>9.4854161726345748E-4</v>
      </c>
      <c r="W131" s="350" t="s">
        <v>8674</v>
      </c>
      <c r="X131" s="276" t="s">
        <v>8674</v>
      </c>
      <c r="Y131" s="312" t="s">
        <v>8674</v>
      </c>
      <c r="Z131" s="262" t="s">
        <v>8674</v>
      </c>
      <c r="AA131" s="294" t="s">
        <v>8674</v>
      </c>
      <c r="AB131" s="276" t="s">
        <v>8674</v>
      </c>
      <c r="AC131" s="312" t="s">
        <v>8674</v>
      </c>
      <c r="AD131" s="262" t="s">
        <v>8674</v>
      </c>
    </row>
    <row r="132" spans="1:30" ht="18" customHeight="1" thickTop="1" thickBot="1" x14ac:dyDescent="0.3">
      <c r="A132" s="50" t="s">
        <v>41</v>
      </c>
      <c r="B132" s="56" t="s">
        <v>6</v>
      </c>
      <c r="C132" s="169" t="s">
        <v>407</v>
      </c>
      <c r="D132" s="223" t="s">
        <v>8601</v>
      </c>
      <c r="E132" s="229" t="s">
        <v>8674</v>
      </c>
      <c r="F132" s="173" t="s">
        <v>403</v>
      </c>
      <c r="G132" s="53" t="s">
        <v>408</v>
      </c>
      <c r="H132" s="131">
        <v>94</v>
      </c>
      <c r="I132" s="143">
        <v>2</v>
      </c>
      <c r="J132" s="107">
        <f t="shared" si="2"/>
        <v>7.6116534414188118E-4</v>
      </c>
      <c r="K132" s="350" t="s">
        <v>8674</v>
      </c>
      <c r="L132" s="276" t="s">
        <v>8674</v>
      </c>
      <c r="M132" s="312" t="s">
        <v>8674</v>
      </c>
      <c r="N132" s="262" t="s">
        <v>8674</v>
      </c>
      <c r="O132" s="294" t="s">
        <v>8674</v>
      </c>
      <c r="P132" s="276" t="s">
        <v>8674</v>
      </c>
      <c r="Q132" s="312" t="s">
        <v>8674</v>
      </c>
      <c r="R132" s="262" t="s">
        <v>8674</v>
      </c>
      <c r="S132" s="294" t="s">
        <v>8674</v>
      </c>
      <c r="T132" s="276" t="s">
        <v>8674</v>
      </c>
      <c r="U132" s="312">
        <v>2.5944375259443751E-3</v>
      </c>
      <c r="V132" s="333">
        <v>9.4854161726345748E-4</v>
      </c>
      <c r="W132" s="350" t="s">
        <v>8674</v>
      </c>
      <c r="X132" s="276" t="s">
        <v>8674</v>
      </c>
      <c r="Y132" s="312" t="s">
        <v>8674</v>
      </c>
      <c r="Z132" s="262" t="s">
        <v>8674</v>
      </c>
      <c r="AA132" s="294">
        <v>5.280946345585129E-3</v>
      </c>
      <c r="AB132" s="276" t="s">
        <v>8674</v>
      </c>
      <c r="AC132" s="312" t="s">
        <v>8674</v>
      </c>
      <c r="AD132" s="262">
        <v>3.3727950352457083E-3</v>
      </c>
    </row>
    <row r="133" spans="1:30" ht="18" customHeight="1" thickTop="1" thickBot="1" x14ac:dyDescent="0.3">
      <c r="A133" s="50" t="s">
        <v>41</v>
      </c>
      <c r="B133" s="56" t="s">
        <v>6</v>
      </c>
      <c r="C133" s="169" t="s">
        <v>409</v>
      </c>
      <c r="D133" s="223" t="s">
        <v>8601</v>
      </c>
      <c r="E133" s="229" t="s">
        <v>8674</v>
      </c>
      <c r="F133" s="173" t="s">
        <v>410</v>
      </c>
      <c r="G133" s="53" t="s">
        <v>411</v>
      </c>
      <c r="H133" s="131">
        <v>97</v>
      </c>
      <c r="I133" s="143">
        <v>3</v>
      </c>
      <c r="J133" s="107">
        <f t="shared" si="2"/>
        <v>1.1417480162128218E-3</v>
      </c>
      <c r="K133" s="350" t="s">
        <v>8674</v>
      </c>
      <c r="L133" s="276" t="s">
        <v>8674</v>
      </c>
      <c r="M133" s="312" t="s">
        <v>8674</v>
      </c>
      <c r="N133" s="262" t="s">
        <v>8674</v>
      </c>
      <c r="O133" s="294" t="s">
        <v>8674</v>
      </c>
      <c r="P133" s="276" t="s">
        <v>8674</v>
      </c>
      <c r="Q133" s="312" t="s">
        <v>8674</v>
      </c>
      <c r="R133" s="262" t="s">
        <v>8674</v>
      </c>
      <c r="S133" s="294" t="s">
        <v>8674</v>
      </c>
      <c r="T133" s="276">
        <v>5.8145169105533485E-3</v>
      </c>
      <c r="U133" s="312" t="s">
        <v>8674</v>
      </c>
      <c r="V133" s="333">
        <v>2.8456248517903723E-3</v>
      </c>
      <c r="W133" s="350" t="s">
        <v>8674</v>
      </c>
      <c r="X133" s="276" t="s">
        <v>8674</v>
      </c>
      <c r="Y133" s="312" t="s">
        <v>8674</v>
      </c>
      <c r="Z133" s="262" t="s">
        <v>8674</v>
      </c>
      <c r="AA133" s="294" t="s">
        <v>8674</v>
      </c>
      <c r="AB133" s="276" t="s">
        <v>8674</v>
      </c>
      <c r="AC133" s="312" t="s">
        <v>8674</v>
      </c>
      <c r="AD133" s="262" t="s">
        <v>8674</v>
      </c>
    </row>
    <row r="134" spans="1:30" ht="18" customHeight="1" thickTop="1" thickBot="1" x14ac:dyDescent="0.3">
      <c r="A134" s="50" t="s">
        <v>41</v>
      </c>
      <c r="B134" s="56" t="s">
        <v>6</v>
      </c>
      <c r="C134" s="169" t="s">
        <v>412</v>
      </c>
      <c r="D134" s="223" t="s">
        <v>8601</v>
      </c>
      <c r="E134" s="229" t="s">
        <v>8674</v>
      </c>
      <c r="F134" s="173" t="s">
        <v>403</v>
      </c>
      <c r="G134" s="53" t="s">
        <v>413</v>
      </c>
      <c r="H134" s="131">
        <v>98</v>
      </c>
      <c r="I134" s="143">
        <v>1239</v>
      </c>
      <c r="J134" s="107">
        <f t="shared" si="2"/>
        <v>0.47154193069589539</v>
      </c>
      <c r="K134" s="350">
        <v>1.2206499766754781</v>
      </c>
      <c r="L134" s="276">
        <v>0.30918727915194344</v>
      </c>
      <c r="M134" s="312">
        <v>0.25178346621905162</v>
      </c>
      <c r="N134" s="262">
        <v>0.44692737430167595</v>
      </c>
      <c r="O134" s="294">
        <v>2.6673779674579889</v>
      </c>
      <c r="P134" s="276">
        <v>0.67231803566208714</v>
      </c>
      <c r="Q134" s="312">
        <v>0.55502392344497609</v>
      </c>
      <c r="R134" s="262">
        <v>1.2263009277934651</v>
      </c>
      <c r="S134" s="294">
        <v>0.44485149810283919</v>
      </c>
      <c r="T134" s="276">
        <v>0.20156991956584941</v>
      </c>
      <c r="U134" s="312">
        <v>0.39176006641760064</v>
      </c>
      <c r="V134" s="333">
        <v>0.30637894237609675</v>
      </c>
      <c r="W134" s="350">
        <v>1.2009729401033749</v>
      </c>
      <c r="X134" s="276">
        <v>0.19234996702571994</v>
      </c>
      <c r="Y134" s="312">
        <v>1.7463235294117647</v>
      </c>
      <c r="Z134" s="262">
        <v>0.77295167805315912</v>
      </c>
      <c r="AA134" s="294">
        <v>0.2217997465145754</v>
      </c>
      <c r="AB134" s="276">
        <v>0.41267144070882389</v>
      </c>
      <c r="AC134" s="312">
        <v>1.6976556184316896</v>
      </c>
      <c r="AD134" s="262">
        <v>0.39798981415899354</v>
      </c>
    </row>
    <row r="135" spans="1:30" ht="18" customHeight="1" thickTop="1" thickBot="1" x14ac:dyDescent="0.3">
      <c r="A135" s="50" t="s">
        <v>41</v>
      </c>
      <c r="B135" s="56" t="s">
        <v>6</v>
      </c>
      <c r="C135" s="200" t="s">
        <v>414</v>
      </c>
      <c r="D135" s="223" t="s">
        <v>8566</v>
      </c>
      <c r="E135" s="224" t="s">
        <v>8812</v>
      </c>
      <c r="F135" s="173" t="s">
        <v>415</v>
      </c>
      <c r="G135" s="53" t="s">
        <v>305</v>
      </c>
      <c r="H135" s="131">
        <v>100</v>
      </c>
      <c r="I135" s="143">
        <v>3</v>
      </c>
      <c r="J135" s="107">
        <f t="shared" si="2"/>
        <v>1.1417480162128218E-3</v>
      </c>
      <c r="K135" s="350" t="s">
        <v>8674</v>
      </c>
      <c r="L135" s="276" t="s">
        <v>8674</v>
      </c>
      <c r="M135" s="312">
        <v>1.258917331095258E-2</v>
      </c>
      <c r="N135" s="262">
        <v>3.9904229848363925E-3</v>
      </c>
      <c r="O135" s="294" t="s">
        <v>8674</v>
      </c>
      <c r="P135" s="276" t="s">
        <v>8674</v>
      </c>
      <c r="Q135" s="312" t="s">
        <v>8674</v>
      </c>
      <c r="R135" s="262" t="s">
        <v>8674</v>
      </c>
      <c r="S135" s="294" t="s">
        <v>8674</v>
      </c>
      <c r="T135" s="276" t="s">
        <v>8674</v>
      </c>
      <c r="U135" s="312" t="s">
        <v>8674</v>
      </c>
      <c r="V135" s="333" t="s">
        <v>8674</v>
      </c>
      <c r="W135" s="350" t="s">
        <v>8674</v>
      </c>
      <c r="X135" s="276" t="s">
        <v>8674</v>
      </c>
      <c r="Y135" s="312" t="s">
        <v>8674</v>
      </c>
      <c r="Z135" s="262" t="s">
        <v>8674</v>
      </c>
      <c r="AA135" s="294" t="s">
        <v>8674</v>
      </c>
      <c r="AB135" s="276" t="s">
        <v>8674</v>
      </c>
      <c r="AC135" s="312" t="s">
        <v>8674</v>
      </c>
      <c r="AD135" s="262" t="s">
        <v>8674</v>
      </c>
    </row>
    <row r="136" spans="1:30" ht="18" customHeight="1" thickTop="1" thickBot="1" x14ac:dyDescent="0.3">
      <c r="A136" s="50" t="s">
        <v>41</v>
      </c>
      <c r="B136" s="56" t="s">
        <v>6</v>
      </c>
      <c r="C136" s="200" t="s">
        <v>416</v>
      </c>
      <c r="D136" s="223" t="s">
        <v>8801</v>
      </c>
      <c r="E136" s="223" t="s">
        <v>8811</v>
      </c>
      <c r="F136" s="173" t="s">
        <v>417</v>
      </c>
      <c r="G136" s="53" t="s">
        <v>418</v>
      </c>
      <c r="H136" s="131">
        <v>99</v>
      </c>
      <c r="I136" s="143">
        <v>49</v>
      </c>
      <c r="J136" s="107">
        <f t="shared" si="2"/>
        <v>1.8648550931476091E-2</v>
      </c>
      <c r="K136" s="350" t="s">
        <v>8674</v>
      </c>
      <c r="L136" s="276">
        <v>5.9758885886510078E-2</v>
      </c>
      <c r="M136" s="312">
        <v>1.258917331095258E-2</v>
      </c>
      <c r="N136" s="262">
        <v>3.4583665868582067E-2</v>
      </c>
      <c r="O136" s="294" t="s">
        <v>8674</v>
      </c>
      <c r="P136" s="276" t="s">
        <v>8674</v>
      </c>
      <c r="Q136" s="312" t="s">
        <v>8674</v>
      </c>
      <c r="R136" s="262" t="s">
        <v>8674</v>
      </c>
      <c r="S136" s="294" t="s">
        <v>8674</v>
      </c>
      <c r="T136" s="276">
        <v>3.8763446070355652E-2</v>
      </c>
      <c r="U136" s="312">
        <v>2.5944375259443751E-3</v>
      </c>
      <c r="V136" s="333">
        <v>1.9919373962532606E-2</v>
      </c>
      <c r="W136" s="350" t="s">
        <v>8674</v>
      </c>
      <c r="X136" s="276">
        <v>5.4957133435919979E-3</v>
      </c>
      <c r="Y136" s="312" t="s">
        <v>8674</v>
      </c>
      <c r="Z136" s="262">
        <v>2.4933925098489006E-3</v>
      </c>
      <c r="AA136" s="294" t="s">
        <v>8674</v>
      </c>
      <c r="AB136" s="276" t="s">
        <v>8674</v>
      </c>
      <c r="AC136" s="312">
        <v>4.042037186742118E-2</v>
      </c>
      <c r="AD136" s="262">
        <v>3.3727950352457083E-3</v>
      </c>
    </row>
    <row r="137" spans="1:30" ht="18" customHeight="1" thickTop="1" thickBot="1" x14ac:dyDescent="0.3">
      <c r="A137" s="50" t="s">
        <v>41</v>
      </c>
      <c r="B137" s="56" t="s">
        <v>6</v>
      </c>
      <c r="C137" s="169" t="s">
        <v>419</v>
      </c>
      <c r="D137" s="213" t="s">
        <v>8564</v>
      </c>
      <c r="E137" s="224" t="s">
        <v>8609</v>
      </c>
      <c r="F137" s="173" t="s">
        <v>420</v>
      </c>
      <c r="G137" s="53" t="s">
        <v>209</v>
      </c>
      <c r="H137" s="131">
        <v>100</v>
      </c>
      <c r="I137" s="143">
        <v>3</v>
      </c>
      <c r="J137" s="107">
        <f t="shared" si="2"/>
        <v>1.1417480162128218E-3</v>
      </c>
      <c r="K137" s="350" t="s">
        <v>8674</v>
      </c>
      <c r="L137" s="276" t="s">
        <v>8674</v>
      </c>
      <c r="M137" s="312">
        <v>4.1963911036508603E-3</v>
      </c>
      <c r="N137" s="262">
        <v>1.3301409949454642E-3</v>
      </c>
      <c r="O137" s="294" t="s">
        <v>8674</v>
      </c>
      <c r="P137" s="276" t="s">
        <v>8674</v>
      </c>
      <c r="Q137" s="312" t="s">
        <v>8674</v>
      </c>
      <c r="R137" s="262" t="s">
        <v>8674</v>
      </c>
      <c r="S137" s="294" t="s">
        <v>8674</v>
      </c>
      <c r="T137" s="276" t="s">
        <v>8674</v>
      </c>
      <c r="U137" s="312" t="s">
        <v>8674</v>
      </c>
      <c r="V137" s="333" t="s">
        <v>8674</v>
      </c>
      <c r="W137" s="350">
        <v>5.067396371744198E-3</v>
      </c>
      <c r="X137" s="276" t="s">
        <v>8674</v>
      </c>
      <c r="Y137" s="312" t="s">
        <v>8674</v>
      </c>
      <c r="Z137" s="262">
        <v>2.4933925098489006E-3</v>
      </c>
      <c r="AA137" s="294">
        <v>5.280946345585129E-3</v>
      </c>
      <c r="AB137" s="276" t="s">
        <v>8674</v>
      </c>
      <c r="AC137" s="312" t="s">
        <v>8674</v>
      </c>
      <c r="AD137" s="262">
        <v>3.3727950352457083E-3</v>
      </c>
    </row>
    <row r="138" spans="1:30" ht="18" customHeight="1" thickTop="1" thickBot="1" x14ac:dyDescent="0.3">
      <c r="A138" s="50" t="s">
        <v>41</v>
      </c>
      <c r="B138" s="56" t="s">
        <v>6</v>
      </c>
      <c r="C138" s="200" t="s">
        <v>421</v>
      </c>
      <c r="D138" s="213" t="s">
        <v>8564</v>
      </c>
      <c r="E138" s="224" t="s">
        <v>8609</v>
      </c>
      <c r="F138" s="173" t="s">
        <v>422</v>
      </c>
      <c r="G138" s="53" t="s">
        <v>423</v>
      </c>
      <c r="H138" s="131">
        <v>99</v>
      </c>
      <c r="I138" s="143">
        <v>102</v>
      </c>
      <c r="J138" s="107">
        <f t="shared" si="2"/>
        <v>3.881943255123594E-2</v>
      </c>
      <c r="K138" s="350">
        <v>1.5549681231534754E-2</v>
      </c>
      <c r="L138" s="276">
        <v>4.9366036167117024E-2</v>
      </c>
      <c r="M138" s="312">
        <v>7.5535039865715484E-2</v>
      </c>
      <c r="N138" s="262">
        <v>5.1875498802873107E-2</v>
      </c>
      <c r="O138" s="294">
        <v>2.6673779674579887E-2</v>
      </c>
      <c r="P138" s="276" t="s">
        <v>8674</v>
      </c>
      <c r="Q138" s="312" t="s">
        <v>8674</v>
      </c>
      <c r="R138" s="262">
        <v>8.0677692617991126E-3</v>
      </c>
      <c r="S138" s="294">
        <v>6.5419337956299879E-3</v>
      </c>
      <c r="T138" s="276">
        <v>1.9381723035177826E-2</v>
      </c>
      <c r="U138" s="312">
        <v>7.5238688252386887E-2</v>
      </c>
      <c r="V138" s="333">
        <v>3.79416646905383E-2</v>
      </c>
      <c r="W138" s="350">
        <v>4.0539170973953584E-2</v>
      </c>
      <c r="X138" s="276">
        <v>2.7478566717959989E-2</v>
      </c>
      <c r="Y138" s="312">
        <v>9.1911764705882359E-2</v>
      </c>
      <c r="Z138" s="262">
        <v>3.7400887647733506E-2</v>
      </c>
      <c r="AA138" s="294">
        <v>3.69666244190959E-2</v>
      </c>
      <c r="AB138" s="276" t="s">
        <v>8674</v>
      </c>
      <c r="AC138" s="312" t="s">
        <v>8674</v>
      </c>
      <c r="AD138" s="262">
        <v>2.3609565246719956E-2</v>
      </c>
    </row>
    <row r="139" spans="1:30" ht="18" customHeight="1" thickTop="1" thickBot="1" x14ac:dyDescent="0.3">
      <c r="A139" s="50" t="s">
        <v>41</v>
      </c>
      <c r="B139" s="56" t="s">
        <v>6</v>
      </c>
      <c r="C139" s="200" t="s">
        <v>424</v>
      </c>
      <c r="D139" s="223" t="s">
        <v>8564</v>
      </c>
      <c r="E139" s="223" t="s">
        <v>8807</v>
      </c>
      <c r="F139" s="173" t="s">
        <v>425</v>
      </c>
      <c r="G139" s="53" t="s">
        <v>305</v>
      </c>
      <c r="H139" s="131">
        <v>100</v>
      </c>
      <c r="I139" s="143">
        <v>9</v>
      </c>
      <c r="J139" s="107">
        <f t="shared" si="2"/>
        <v>3.4252440486384657E-3</v>
      </c>
      <c r="K139" s="350" t="s">
        <v>8674</v>
      </c>
      <c r="L139" s="276">
        <v>2.0785699438786116E-2</v>
      </c>
      <c r="M139" s="312" t="s">
        <v>8674</v>
      </c>
      <c r="N139" s="262">
        <v>1.0641127959563713E-2</v>
      </c>
      <c r="O139" s="294" t="s">
        <v>8674</v>
      </c>
      <c r="P139" s="276" t="s">
        <v>8674</v>
      </c>
      <c r="Q139" s="312" t="s">
        <v>8674</v>
      </c>
      <c r="R139" s="262" t="s">
        <v>8674</v>
      </c>
      <c r="S139" s="294" t="s">
        <v>8674</v>
      </c>
      <c r="T139" s="276">
        <v>1.9381723035177827E-3</v>
      </c>
      <c r="U139" s="312" t="s">
        <v>8674</v>
      </c>
      <c r="V139" s="333">
        <v>9.4854161726345748E-4</v>
      </c>
      <c r="W139" s="350" t="s">
        <v>8674</v>
      </c>
      <c r="X139" s="276" t="s">
        <v>8674</v>
      </c>
      <c r="Y139" s="312" t="s">
        <v>8674</v>
      </c>
      <c r="Z139" s="262" t="s">
        <v>8674</v>
      </c>
      <c r="AA139" s="294" t="s">
        <v>8674</v>
      </c>
      <c r="AB139" s="276" t="s">
        <v>8674</v>
      </c>
      <c r="AC139" s="312" t="s">
        <v>8674</v>
      </c>
      <c r="AD139" s="262" t="s">
        <v>8674</v>
      </c>
    </row>
    <row r="140" spans="1:30" ht="18" customHeight="1" thickTop="1" thickBot="1" x14ac:dyDescent="0.3">
      <c r="A140" s="50" t="s">
        <v>41</v>
      </c>
      <c r="B140" s="56" t="s">
        <v>6</v>
      </c>
      <c r="C140" s="169" t="s">
        <v>426</v>
      </c>
      <c r="D140" s="223" t="s">
        <v>8601</v>
      </c>
      <c r="E140" s="223" t="s">
        <v>8674</v>
      </c>
      <c r="F140" s="173" t="s">
        <v>427</v>
      </c>
      <c r="G140" s="53" t="s">
        <v>428</v>
      </c>
      <c r="H140" s="131">
        <v>92</v>
      </c>
      <c r="I140" s="143">
        <v>4</v>
      </c>
      <c r="J140" s="107">
        <f t="shared" si="2"/>
        <v>1.5223306882837624E-3</v>
      </c>
      <c r="K140" s="350" t="s">
        <v>8674</v>
      </c>
      <c r="L140" s="276">
        <v>2.5982124298482645E-3</v>
      </c>
      <c r="M140" s="312" t="s">
        <v>8674</v>
      </c>
      <c r="N140" s="262">
        <v>1.3301409949454642E-3</v>
      </c>
      <c r="O140" s="294" t="s">
        <v>8674</v>
      </c>
      <c r="P140" s="276" t="s">
        <v>8674</v>
      </c>
      <c r="Q140" s="312" t="s">
        <v>8674</v>
      </c>
      <c r="R140" s="262" t="s">
        <v>8674</v>
      </c>
      <c r="S140" s="294" t="s">
        <v>8674</v>
      </c>
      <c r="T140" s="276">
        <v>5.8145169105533485E-3</v>
      </c>
      <c r="U140" s="312" t="s">
        <v>8674</v>
      </c>
      <c r="V140" s="333">
        <v>2.8456248517903723E-3</v>
      </c>
      <c r="W140" s="350" t="s">
        <v>8674</v>
      </c>
      <c r="X140" s="276" t="s">
        <v>8674</v>
      </c>
      <c r="Y140" s="312" t="s">
        <v>8674</v>
      </c>
      <c r="Z140" s="262" t="s">
        <v>8674</v>
      </c>
      <c r="AA140" s="294" t="s">
        <v>8674</v>
      </c>
      <c r="AB140" s="276" t="s">
        <v>8674</v>
      </c>
      <c r="AC140" s="312" t="s">
        <v>8674</v>
      </c>
      <c r="AD140" s="262" t="s">
        <v>8674</v>
      </c>
    </row>
    <row r="141" spans="1:30" ht="18" customHeight="1" thickTop="1" thickBot="1" x14ac:dyDescent="0.3">
      <c r="A141" s="50" t="s">
        <v>41</v>
      </c>
      <c r="B141" s="56" t="s">
        <v>6</v>
      </c>
      <c r="C141" s="200" t="s">
        <v>429</v>
      </c>
      <c r="D141" s="223" t="s">
        <v>8601</v>
      </c>
      <c r="E141" s="223" t="s">
        <v>8674</v>
      </c>
      <c r="F141" s="173" t="s">
        <v>430</v>
      </c>
      <c r="G141" s="53" t="s">
        <v>431</v>
      </c>
      <c r="H141" s="131">
        <v>88</v>
      </c>
      <c r="I141" s="143">
        <v>13</v>
      </c>
      <c r="J141" s="107">
        <f t="shared" si="2"/>
        <v>4.9475747369222278E-3</v>
      </c>
      <c r="K141" s="350" t="s">
        <v>8674</v>
      </c>
      <c r="L141" s="276" t="s">
        <v>8674</v>
      </c>
      <c r="M141" s="312" t="s">
        <v>8674</v>
      </c>
      <c r="N141" s="262" t="s">
        <v>8674</v>
      </c>
      <c r="O141" s="294" t="s">
        <v>8674</v>
      </c>
      <c r="P141" s="276" t="s">
        <v>8674</v>
      </c>
      <c r="Q141" s="312" t="s">
        <v>8674</v>
      </c>
      <c r="R141" s="262" t="s">
        <v>8674</v>
      </c>
      <c r="S141" s="294" t="s">
        <v>8674</v>
      </c>
      <c r="T141" s="276">
        <v>2.3258067642213394E-2</v>
      </c>
      <c r="U141" s="312" t="s">
        <v>8674</v>
      </c>
      <c r="V141" s="333">
        <v>1.1382499407161489E-2</v>
      </c>
      <c r="W141" s="350" t="s">
        <v>8674</v>
      </c>
      <c r="X141" s="276">
        <v>5.4957133435919979E-3</v>
      </c>
      <c r="Y141" s="312" t="s">
        <v>8674</v>
      </c>
      <c r="Z141" s="262">
        <v>2.4933925098489006E-3</v>
      </c>
      <c r="AA141" s="294" t="s">
        <v>8674</v>
      </c>
      <c r="AB141" s="276" t="s">
        <v>8674</v>
      </c>
      <c r="AC141" s="312" t="s">
        <v>8674</v>
      </c>
      <c r="AD141" s="262" t="s">
        <v>8674</v>
      </c>
    </row>
    <row r="142" spans="1:30" ht="18" customHeight="1" thickTop="1" thickBot="1" x14ac:dyDescent="0.3">
      <c r="A142" s="50" t="s">
        <v>41</v>
      </c>
      <c r="B142" s="56" t="s">
        <v>6</v>
      </c>
      <c r="C142" s="200" t="s">
        <v>432</v>
      </c>
      <c r="D142" s="223" t="s">
        <v>8601</v>
      </c>
      <c r="E142" s="223" t="s">
        <v>8674</v>
      </c>
      <c r="F142" s="173" t="s">
        <v>433</v>
      </c>
      <c r="G142" s="53" t="s">
        <v>434</v>
      </c>
      <c r="H142" s="131">
        <v>99</v>
      </c>
      <c r="I142" s="143">
        <v>29</v>
      </c>
      <c r="J142" s="107">
        <f t="shared" si="2"/>
        <v>1.1036897490057278E-2</v>
      </c>
      <c r="K142" s="350">
        <v>7.7748406157673771E-3</v>
      </c>
      <c r="L142" s="276">
        <v>2.5982124298482645E-3</v>
      </c>
      <c r="M142" s="312">
        <v>1.6785564414603441E-2</v>
      </c>
      <c r="N142" s="262">
        <v>7.9808459696727851E-3</v>
      </c>
      <c r="O142" s="294">
        <v>8.002133902373966E-2</v>
      </c>
      <c r="P142" s="276" t="s">
        <v>8674</v>
      </c>
      <c r="Q142" s="312" t="s">
        <v>8674</v>
      </c>
      <c r="R142" s="262">
        <v>2.4203307785397338E-2</v>
      </c>
      <c r="S142" s="294" t="s">
        <v>8674</v>
      </c>
      <c r="T142" s="276">
        <v>1.9381723035177827E-3</v>
      </c>
      <c r="U142" s="312">
        <v>3.6322125363221255E-2</v>
      </c>
      <c r="V142" s="333">
        <v>1.4228124258951862E-2</v>
      </c>
      <c r="W142" s="350">
        <v>1.5202189115232594E-2</v>
      </c>
      <c r="X142" s="276">
        <v>5.4957133435919979E-3</v>
      </c>
      <c r="Y142" s="312" t="s">
        <v>8674</v>
      </c>
      <c r="Z142" s="262">
        <v>9.9735700393956024E-3</v>
      </c>
      <c r="AA142" s="294">
        <v>5.280946345585129E-3</v>
      </c>
      <c r="AB142" s="276" t="s">
        <v>8674</v>
      </c>
      <c r="AC142" s="312" t="s">
        <v>8674</v>
      </c>
      <c r="AD142" s="262">
        <v>3.3727950352457083E-3</v>
      </c>
    </row>
    <row r="143" spans="1:30" ht="18" customHeight="1" thickTop="1" thickBot="1" x14ac:dyDescent="0.3">
      <c r="A143" s="50" t="s">
        <v>41</v>
      </c>
      <c r="B143" s="56" t="s">
        <v>6</v>
      </c>
      <c r="C143" s="200" t="s">
        <v>435</v>
      </c>
      <c r="D143" s="223" t="s">
        <v>8601</v>
      </c>
      <c r="E143" s="223" t="s">
        <v>8674</v>
      </c>
      <c r="F143" s="173" t="s">
        <v>436</v>
      </c>
      <c r="G143" s="53" t="s">
        <v>437</v>
      </c>
      <c r="H143" s="131">
        <v>89</v>
      </c>
      <c r="I143" s="143">
        <v>55</v>
      </c>
      <c r="J143" s="107">
        <f t="shared" si="2"/>
        <v>2.0932046963901732E-2</v>
      </c>
      <c r="K143" s="350">
        <v>6.9973565541906396E-2</v>
      </c>
      <c r="L143" s="276">
        <v>7.7946372895447927E-3</v>
      </c>
      <c r="M143" s="312">
        <v>1.6785564414603441E-2</v>
      </c>
      <c r="N143" s="262">
        <v>2.1282255919127427E-2</v>
      </c>
      <c r="O143" s="294" t="s">
        <v>8674</v>
      </c>
      <c r="P143" s="276" t="s">
        <v>8674</v>
      </c>
      <c r="Q143" s="312" t="s">
        <v>8674</v>
      </c>
      <c r="R143" s="262" t="s">
        <v>8674</v>
      </c>
      <c r="S143" s="294" t="s">
        <v>8674</v>
      </c>
      <c r="T143" s="276" t="s">
        <v>8674</v>
      </c>
      <c r="U143" s="312">
        <v>8.3022000830220002E-2</v>
      </c>
      <c r="V143" s="333">
        <v>3.0353331752430639E-2</v>
      </c>
      <c r="W143" s="350">
        <v>3.0404378230465188E-2</v>
      </c>
      <c r="X143" s="276" t="s">
        <v>8674</v>
      </c>
      <c r="Y143" s="312" t="s">
        <v>8674</v>
      </c>
      <c r="Z143" s="262">
        <v>1.4960355059093402E-2</v>
      </c>
      <c r="AA143" s="294">
        <v>5.280946345585129E-3</v>
      </c>
      <c r="AB143" s="276" t="s">
        <v>8674</v>
      </c>
      <c r="AC143" s="312" t="s">
        <v>8674</v>
      </c>
      <c r="AD143" s="262">
        <v>3.3727950352457083E-3</v>
      </c>
    </row>
    <row r="144" spans="1:30" ht="18" customHeight="1" thickTop="1" thickBot="1" x14ac:dyDescent="0.3">
      <c r="A144" s="50" t="s">
        <v>41</v>
      </c>
      <c r="B144" s="56" t="s">
        <v>6</v>
      </c>
      <c r="C144" s="200" t="s">
        <v>438</v>
      </c>
      <c r="D144" s="223" t="s">
        <v>8601</v>
      </c>
      <c r="E144" s="223" t="s">
        <v>8674</v>
      </c>
      <c r="F144" s="173" t="s">
        <v>439</v>
      </c>
      <c r="G144" s="53" t="s">
        <v>440</v>
      </c>
      <c r="H144" s="131">
        <v>98</v>
      </c>
      <c r="I144" s="143">
        <v>2</v>
      </c>
      <c r="J144" s="107">
        <f t="shared" si="2"/>
        <v>7.6116534414188118E-4</v>
      </c>
      <c r="K144" s="350" t="s">
        <v>8674</v>
      </c>
      <c r="L144" s="276">
        <v>5.1964248596965291E-3</v>
      </c>
      <c r="M144" s="312" t="s">
        <v>8674</v>
      </c>
      <c r="N144" s="262">
        <v>2.6602819898909284E-3</v>
      </c>
      <c r="O144" s="294" t="s">
        <v>8674</v>
      </c>
      <c r="P144" s="276" t="s">
        <v>8674</v>
      </c>
      <c r="Q144" s="312" t="s">
        <v>8674</v>
      </c>
      <c r="R144" s="262" t="s">
        <v>8674</v>
      </c>
      <c r="S144" s="294" t="s">
        <v>8674</v>
      </c>
      <c r="T144" s="276" t="s">
        <v>8674</v>
      </c>
      <c r="U144" s="312" t="s">
        <v>8674</v>
      </c>
      <c r="V144" s="333" t="s">
        <v>8674</v>
      </c>
      <c r="W144" s="350" t="s">
        <v>8674</v>
      </c>
      <c r="X144" s="276" t="s">
        <v>8674</v>
      </c>
      <c r="Y144" s="312" t="s">
        <v>8674</v>
      </c>
      <c r="Z144" s="262" t="s">
        <v>8674</v>
      </c>
      <c r="AA144" s="294" t="s">
        <v>8674</v>
      </c>
      <c r="AB144" s="276" t="s">
        <v>8674</v>
      </c>
      <c r="AC144" s="312" t="s">
        <v>8674</v>
      </c>
      <c r="AD144" s="262" t="s">
        <v>8674</v>
      </c>
    </row>
    <row r="145" spans="1:30" ht="18" customHeight="1" thickTop="1" thickBot="1" x14ac:dyDescent="0.3">
      <c r="A145" s="50" t="s">
        <v>41</v>
      </c>
      <c r="B145" s="56" t="s">
        <v>6</v>
      </c>
      <c r="C145" s="200" t="s">
        <v>441</v>
      </c>
      <c r="D145" s="223" t="s">
        <v>8564</v>
      </c>
      <c r="E145" s="223" t="s">
        <v>8628</v>
      </c>
      <c r="F145" s="173" t="s">
        <v>442</v>
      </c>
      <c r="G145" s="53" t="s">
        <v>323</v>
      </c>
      <c r="H145" s="131">
        <v>100</v>
      </c>
      <c r="I145" s="143">
        <v>152</v>
      </c>
      <c r="J145" s="107">
        <f t="shared" si="2"/>
        <v>5.7848566154782975E-2</v>
      </c>
      <c r="K145" s="350" t="s">
        <v>8674</v>
      </c>
      <c r="L145" s="276">
        <v>9.6133859904385777E-2</v>
      </c>
      <c r="M145" s="312" t="s">
        <v>8674</v>
      </c>
      <c r="N145" s="262">
        <v>4.9215216812982174E-2</v>
      </c>
      <c r="O145" s="294" t="s">
        <v>8674</v>
      </c>
      <c r="P145" s="276" t="s">
        <v>8674</v>
      </c>
      <c r="Q145" s="312" t="s">
        <v>8674</v>
      </c>
      <c r="R145" s="262" t="s">
        <v>8674</v>
      </c>
      <c r="S145" s="294" t="s">
        <v>8674</v>
      </c>
      <c r="T145" s="276">
        <v>0.19963174726233163</v>
      </c>
      <c r="U145" s="312" t="s">
        <v>8674</v>
      </c>
      <c r="V145" s="333">
        <v>9.7699786578136119E-2</v>
      </c>
      <c r="W145" s="350" t="s">
        <v>8674</v>
      </c>
      <c r="X145" s="276">
        <v>5.4957133435919979E-2</v>
      </c>
      <c r="Y145" s="312" t="s">
        <v>8674</v>
      </c>
      <c r="Z145" s="262">
        <v>2.4933925098489004E-2</v>
      </c>
      <c r="AA145" s="294" t="s">
        <v>8674</v>
      </c>
      <c r="AB145" s="276">
        <v>2.4274790629930817E-2</v>
      </c>
      <c r="AC145" s="312" t="s">
        <v>8674</v>
      </c>
      <c r="AD145" s="262">
        <v>6.7455900704914166E-3</v>
      </c>
    </row>
    <row r="146" spans="1:30" ht="18" customHeight="1" thickTop="1" thickBot="1" x14ac:dyDescent="0.3">
      <c r="A146" s="50" t="s">
        <v>41</v>
      </c>
      <c r="B146" s="56" t="s">
        <v>6</v>
      </c>
      <c r="C146" s="169" t="s">
        <v>443</v>
      </c>
      <c r="D146" s="213" t="s">
        <v>8601</v>
      </c>
      <c r="E146" s="223" t="s">
        <v>8674</v>
      </c>
      <c r="F146" s="173" t="s">
        <v>444</v>
      </c>
      <c r="G146" s="53" t="s">
        <v>196</v>
      </c>
      <c r="H146" s="131">
        <v>90</v>
      </c>
      <c r="I146" s="143">
        <v>2</v>
      </c>
      <c r="J146" s="107">
        <f t="shared" si="2"/>
        <v>7.6116534414188118E-4</v>
      </c>
      <c r="K146" s="350" t="s">
        <v>8674</v>
      </c>
      <c r="L146" s="276" t="s">
        <v>8674</v>
      </c>
      <c r="M146" s="312" t="s">
        <v>8674</v>
      </c>
      <c r="N146" s="262" t="s">
        <v>8674</v>
      </c>
      <c r="O146" s="294" t="s">
        <v>8674</v>
      </c>
      <c r="P146" s="276" t="s">
        <v>8674</v>
      </c>
      <c r="Q146" s="312" t="s">
        <v>8674</v>
      </c>
      <c r="R146" s="262" t="s">
        <v>8674</v>
      </c>
      <c r="S146" s="294" t="s">
        <v>8674</v>
      </c>
      <c r="T146" s="276" t="s">
        <v>8674</v>
      </c>
      <c r="U146" s="312" t="s">
        <v>8674</v>
      </c>
      <c r="V146" s="333" t="s">
        <v>8674</v>
      </c>
      <c r="W146" s="350" t="s">
        <v>8674</v>
      </c>
      <c r="X146" s="276" t="s">
        <v>8674</v>
      </c>
      <c r="Y146" s="312" t="s">
        <v>8674</v>
      </c>
      <c r="Z146" s="262" t="s">
        <v>8674</v>
      </c>
      <c r="AA146" s="294">
        <v>1.0561892691170258E-2</v>
      </c>
      <c r="AB146" s="276" t="s">
        <v>8674</v>
      </c>
      <c r="AC146" s="312" t="s">
        <v>8674</v>
      </c>
      <c r="AD146" s="262">
        <v>6.7455900704914166E-3</v>
      </c>
    </row>
    <row r="147" spans="1:30" ht="18" customHeight="1" thickTop="1" thickBot="1" x14ac:dyDescent="0.3">
      <c r="A147" s="50" t="s">
        <v>41</v>
      </c>
      <c r="B147" s="56" t="s">
        <v>6</v>
      </c>
      <c r="C147" s="200" t="s">
        <v>445</v>
      </c>
      <c r="D147" s="213" t="s">
        <v>8601</v>
      </c>
      <c r="E147" s="223" t="s">
        <v>8674</v>
      </c>
      <c r="F147" s="173" t="s">
        <v>446</v>
      </c>
      <c r="G147" s="53" t="s">
        <v>447</v>
      </c>
      <c r="H147" s="131">
        <v>91</v>
      </c>
      <c r="I147" s="143">
        <v>2</v>
      </c>
      <c r="J147" s="107">
        <f t="shared" si="2"/>
        <v>7.6116534414188118E-4</v>
      </c>
      <c r="K147" s="350" t="s">
        <v>8674</v>
      </c>
      <c r="L147" s="276" t="s">
        <v>8674</v>
      </c>
      <c r="M147" s="312" t="s">
        <v>8674</v>
      </c>
      <c r="N147" s="262" t="s">
        <v>8674</v>
      </c>
      <c r="O147" s="294" t="s">
        <v>8674</v>
      </c>
      <c r="P147" s="276" t="s">
        <v>8674</v>
      </c>
      <c r="Q147" s="312" t="s">
        <v>8674</v>
      </c>
      <c r="R147" s="262" t="s">
        <v>8674</v>
      </c>
      <c r="S147" s="294" t="s">
        <v>8674</v>
      </c>
      <c r="T147" s="276">
        <v>1.9381723035177827E-3</v>
      </c>
      <c r="U147" s="312" t="s">
        <v>8674</v>
      </c>
      <c r="V147" s="333">
        <v>9.4854161726345748E-4</v>
      </c>
      <c r="W147" s="350" t="s">
        <v>8674</v>
      </c>
      <c r="X147" s="276">
        <v>5.4957133435919979E-3</v>
      </c>
      <c r="Y147" s="312" t="s">
        <v>8674</v>
      </c>
      <c r="Z147" s="262">
        <v>2.4933925098489006E-3</v>
      </c>
      <c r="AA147" s="294" t="s">
        <v>8674</v>
      </c>
      <c r="AB147" s="276" t="s">
        <v>8674</v>
      </c>
      <c r="AC147" s="312" t="s">
        <v>8674</v>
      </c>
      <c r="AD147" s="262" t="s">
        <v>8674</v>
      </c>
    </row>
    <row r="148" spans="1:30" ht="18" customHeight="1" thickTop="1" thickBot="1" x14ac:dyDescent="0.3">
      <c r="A148" s="50" t="s">
        <v>41</v>
      </c>
      <c r="B148" s="56" t="s">
        <v>6</v>
      </c>
      <c r="C148" s="169" t="s">
        <v>448</v>
      </c>
      <c r="D148" s="213" t="s">
        <v>8601</v>
      </c>
      <c r="E148" s="224" t="s">
        <v>8674</v>
      </c>
      <c r="F148" s="173" t="s">
        <v>449</v>
      </c>
      <c r="G148" s="53" t="s">
        <v>450</v>
      </c>
      <c r="H148" s="131">
        <v>95</v>
      </c>
      <c r="I148" s="143">
        <v>31</v>
      </c>
      <c r="J148" s="107">
        <f t="shared" si="2"/>
        <v>1.1798062834199159E-2</v>
      </c>
      <c r="K148" s="350">
        <v>3.8874203078836884E-2</v>
      </c>
      <c r="L148" s="276">
        <v>7.7946372895447927E-3</v>
      </c>
      <c r="M148" s="312" t="s">
        <v>8674</v>
      </c>
      <c r="N148" s="262">
        <v>1.0641127959563713E-2</v>
      </c>
      <c r="O148" s="294" t="s">
        <v>8674</v>
      </c>
      <c r="P148" s="276" t="s">
        <v>8674</v>
      </c>
      <c r="Q148" s="312" t="s">
        <v>8674</v>
      </c>
      <c r="R148" s="262" t="s">
        <v>8674</v>
      </c>
      <c r="S148" s="294" t="s">
        <v>8674</v>
      </c>
      <c r="T148" s="276" t="s">
        <v>8674</v>
      </c>
      <c r="U148" s="312">
        <v>1.2972187629721877E-2</v>
      </c>
      <c r="V148" s="333">
        <v>4.7427080863172875E-3</v>
      </c>
      <c r="W148" s="350">
        <v>6.5876152832674575E-2</v>
      </c>
      <c r="X148" s="276">
        <v>1.6487140030775994E-2</v>
      </c>
      <c r="Y148" s="312">
        <v>9.1911764705882359E-2</v>
      </c>
      <c r="Z148" s="262">
        <v>4.4881065177280209E-2</v>
      </c>
      <c r="AA148" s="294" t="s">
        <v>8674</v>
      </c>
      <c r="AB148" s="276" t="s">
        <v>8674</v>
      </c>
      <c r="AC148" s="312" t="s">
        <v>8674</v>
      </c>
      <c r="AD148" s="262" t="s">
        <v>8674</v>
      </c>
    </row>
    <row r="149" spans="1:30" ht="18" customHeight="1" thickTop="1" thickBot="1" x14ac:dyDescent="0.3">
      <c r="A149" s="50" t="s">
        <v>41</v>
      </c>
      <c r="B149" s="56" t="s">
        <v>6</v>
      </c>
      <c r="C149" s="169" t="s">
        <v>451</v>
      </c>
      <c r="D149" s="213" t="s">
        <v>8601</v>
      </c>
      <c r="E149" s="224" t="s">
        <v>8674</v>
      </c>
      <c r="F149" s="173" t="s">
        <v>452</v>
      </c>
      <c r="G149" s="53" t="s">
        <v>453</v>
      </c>
      <c r="H149" s="131">
        <v>87</v>
      </c>
      <c r="I149" s="143">
        <v>8</v>
      </c>
      <c r="J149" s="107">
        <f t="shared" si="2"/>
        <v>3.0446613765675247E-3</v>
      </c>
      <c r="K149" s="350">
        <v>7.7748406157673771E-3</v>
      </c>
      <c r="L149" s="276" t="s">
        <v>8674</v>
      </c>
      <c r="M149" s="312" t="s">
        <v>8674</v>
      </c>
      <c r="N149" s="262">
        <v>1.3301409949454642E-3</v>
      </c>
      <c r="O149" s="294" t="s">
        <v>8674</v>
      </c>
      <c r="P149" s="276" t="s">
        <v>8674</v>
      </c>
      <c r="Q149" s="312" t="s">
        <v>8674</v>
      </c>
      <c r="R149" s="262" t="s">
        <v>8674</v>
      </c>
      <c r="S149" s="294" t="s">
        <v>8674</v>
      </c>
      <c r="T149" s="276">
        <v>3.8763446070355654E-3</v>
      </c>
      <c r="U149" s="312" t="s">
        <v>8674</v>
      </c>
      <c r="V149" s="333">
        <v>1.897083234526915E-3</v>
      </c>
      <c r="W149" s="350">
        <v>1.5202189115232594E-2</v>
      </c>
      <c r="X149" s="276">
        <v>5.4957133435919979E-3</v>
      </c>
      <c r="Y149" s="312" t="s">
        <v>8674</v>
      </c>
      <c r="Z149" s="262">
        <v>9.9735700393956024E-3</v>
      </c>
      <c r="AA149" s="294" t="s">
        <v>8674</v>
      </c>
      <c r="AB149" s="276">
        <v>1.2137395314965408E-2</v>
      </c>
      <c r="AC149" s="312" t="s">
        <v>8674</v>
      </c>
      <c r="AD149" s="262">
        <v>3.3727950352457083E-3</v>
      </c>
    </row>
    <row r="150" spans="1:30" ht="18" customHeight="1" thickTop="1" thickBot="1" x14ac:dyDescent="0.3">
      <c r="A150" s="50" t="s">
        <v>41</v>
      </c>
      <c r="B150" s="56" t="s">
        <v>6</v>
      </c>
      <c r="C150" s="169" t="s">
        <v>454</v>
      </c>
      <c r="D150" s="213" t="s">
        <v>8601</v>
      </c>
      <c r="E150" s="224" t="s">
        <v>8674</v>
      </c>
      <c r="F150" s="173" t="s">
        <v>455</v>
      </c>
      <c r="G150" s="53" t="s">
        <v>456</v>
      </c>
      <c r="H150" s="131">
        <v>83</v>
      </c>
      <c r="I150" s="143">
        <v>274</v>
      </c>
      <c r="J150" s="107">
        <f t="shared" si="2"/>
        <v>0.10427965214743773</v>
      </c>
      <c r="K150" s="350">
        <v>8.5523246773441142E-2</v>
      </c>
      <c r="L150" s="276">
        <v>6.2357098316358342E-2</v>
      </c>
      <c r="M150" s="312">
        <v>8.3927822073017203E-2</v>
      </c>
      <c r="N150" s="262">
        <v>7.3157754722000534E-2</v>
      </c>
      <c r="O150" s="294">
        <v>0.29341157642037879</v>
      </c>
      <c r="P150" s="276">
        <v>0.67231803566208714</v>
      </c>
      <c r="Q150" s="312">
        <v>0.53588516746411485</v>
      </c>
      <c r="R150" s="262">
        <v>0.50020169423154492</v>
      </c>
      <c r="S150" s="294">
        <v>0.1112128745257098</v>
      </c>
      <c r="T150" s="276">
        <v>6.589785831960461E-2</v>
      </c>
      <c r="U150" s="312">
        <v>4.6699875466998754E-2</v>
      </c>
      <c r="V150" s="333">
        <v>6.5449371591178557E-2</v>
      </c>
      <c r="W150" s="350">
        <v>6.0808756460930376E-2</v>
      </c>
      <c r="X150" s="276">
        <v>0.13739283358979995</v>
      </c>
      <c r="Y150" s="312">
        <v>0.91911764705882348</v>
      </c>
      <c r="Z150" s="262">
        <v>0.14212337306138734</v>
      </c>
      <c r="AA150" s="294">
        <v>4.7528517110266157E-2</v>
      </c>
      <c r="AB150" s="276">
        <v>0.14564874377958489</v>
      </c>
      <c r="AC150" s="312">
        <v>0.40420371867421179</v>
      </c>
      <c r="AD150" s="262">
        <v>0.10455664609261694</v>
      </c>
    </row>
    <row r="151" spans="1:30" ht="18" customHeight="1" thickTop="1" thickBot="1" x14ac:dyDescent="0.3">
      <c r="A151" s="50" t="s">
        <v>41</v>
      </c>
      <c r="B151" s="56" t="s">
        <v>6</v>
      </c>
      <c r="C151" s="169" t="s">
        <v>457</v>
      </c>
      <c r="D151" s="213" t="s">
        <v>8601</v>
      </c>
      <c r="E151" s="224" t="s">
        <v>8674</v>
      </c>
      <c r="F151" s="173" t="s">
        <v>458</v>
      </c>
      <c r="G151" s="53" t="s">
        <v>459</v>
      </c>
      <c r="H151" s="131">
        <v>86</v>
      </c>
      <c r="I151" s="143">
        <v>2</v>
      </c>
      <c r="J151" s="107">
        <f t="shared" si="2"/>
        <v>7.6116534414188118E-4</v>
      </c>
      <c r="K151" s="350" t="s">
        <v>8674</v>
      </c>
      <c r="L151" s="276" t="s">
        <v>8674</v>
      </c>
      <c r="M151" s="312" t="s">
        <v>8674</v>
      </c>
      <c r="N151" s="262" t="s">
        <v>8674</v>
      </c>
      <c r="O151" s="294" t="s">
        <v>8674</v>
      </c>
      <c r="P151" s="276" t="s">
        <v>8674</v>
      </c>
      <c r="Q151" s="312" t="s">
        <v>8674</v>
      </c>
      <c r="R151" s="262" t="s">
        <v>8674</v>
      </c>
      <c r="S151" s="294" t="s">
        <v>8674</v>
      </c>
      <c r="T151" s="276">
        <v>3.8763446070355654E-3</v>
      </c>
      <c r="U151" s="312" t="s">
        <v>8674</v>
      </c>
      <c r="V151" s="333">
        <v>1.897083234526915E-3</v>
      </c>
      <c r="W151" s="350" t="s">
        <v>8674</v>
      </c>
      <c r="X151" s="276" t="s">
        <v>8674</v>
      </c>
      <c r="Y151" s="312" t="s">
        <v>8674</v>
      </c>
      <c r="Z151" s="262" t="s">
        <v>8674</v>
      </c>
      <c r="AA151" s="294" t="s">
        <v>8674</v>
      </c>
      <c r="AB151" s="276" t="s">
        <v>8674</v>
      </c>
      <c r="AC151" s="312" t="s">
        <v>8674</v>
      </c>
      <c r="AD151" s="262" t="s">
        <v>8674</v>
      </c>
    </row>
    <row r="152" spans="1:30" ht="18" customHeight="1" thickTop="1" thickBot="1" x14ac:dyDescent="0.3">
      <c r="A152" s="50" t="s">
        <v>41</v>
      </c>
      <c r="B152" s="56" t="s">
        <v>6</v>
      </c>
      <c r="C152" s="169" t="s">
        <v>460</v>
      </c>
      <c r="D152" s="213" t="s">
        <v>8601</v>
      </c>
      <c r="E152" s="224" t="s">
        <v>8674</v>
      </c>
      <c r="F152" s="173" t="s">
        <v>461</v>
      </c>
      <c r="G152" s="53" t="s">
        <v>462</v>
      </c>
      <c r="H152" s="131">
        <v>92</v>
      </c>
      <c r="I152" s="143">
        <v>2</v>
      </c>
      <c r="J152" s="107">
        <f t="shared" ref="J152:J215" si="3">SUM(I152*100/I$1923)</f>
        <v>7.6116534414188118E-4</v>
      </c>
      <c r="K152" s="350" t="s">
        <v>8674</v>
      </c>
      <c r="L152" s="276">
        <v>2.5982124298482645E-3</v>
      </c>
      <c r="M152" s="312" t="s">
        <v>8674</v>
      </c>
      <c r="N152" s="262">
        <v>1.3301409949454642E-3</v>
      </c>
      <c r="O152" s="294" t="s">
        <v>8674</v>
      </c>
      <c r="P152" s="276" t="s">
        <v>8674</v>
      </c>
      <c r="Q152" s="312" t="s">
        <v>8674</v>
      </c>
      <c r="R152" s="262" t="s">
        <v>8674</v>
      </c>
      <c r="S152" s="294" t="s">
        <v>8674</v>
      </c>
      <c r="T152" s="276" t="s">
        <v>8674</v>
      </c>
      <c r="U152" s="312" t="s">
        <v>8674</v>
      </c>
      <c r="V152" s="333" t="s">
        <v>8674</v>
      </c>
      <c r="W152" s="350" t="s">
        <v>8674</v>
      </c>
      <c r="X152" s="276" t="s">
        <v>8674</v>
      </c>
      <c r="Y152" s="312" t="s">
        <v>8674</v>
      </c>
      <c r="Z152" s="262" t="s">
        <v>8674</v>
      </c>
      <c r="AA152" s="294" t="s">
        <v>8674</v>
      </c>
      <c r="AB152" s="276">
        <v>1.2137395314965408E-2</v>
      </c>
      <c r="AC152" s="312" t="s">
        <v>8674</v>
      </c>
      <c r="AD152" s="262">
        <v>3.3727950352457083E-3</v>
      </c>
    </row>
    <row r="153" spans="1:30" ht="18" customHeight="1" thickTop="1" thickBot="1" x14ac:dyDescent="0.3">
      <c r="A153" s="50" t="s">
        <v>41</v>
      </c>
      <c r="B153" s="56" t="s">
        <v>6</v>
      </c>
      <c r="C153" s="169" t="s">
        <v>463</v>
      </c>
      <c r="D153" s="213" t="s">
        <v>8601</v>
      </c>
      <c r="E153" s="224" t="s">
        <v>8674</v>
      </c>
      <c r="F153" s="173" t="s">
        <v>464</v>
      </c>
      <c r="G153" s="53" t="s">
        <v>465</v>
      </c>
      <c r="H153" s="131">
        <v>84</v>
      </c>
      <c r="I153" s="143">
        <v>5</v>
      </c>
      <c r="J153" s="107">
        <f t="shared" si="3"/>
        <v>1.9029133603547031E-3</v>
      </c>
      <c r="K153" s="350">
        <v>7.7748406157673771E-3</v>
      </c>
      <c r="L153" s="276" t="s">
        <v>8674</v>
      </c>
      <c r="M153" s="312" t="s">
        <v>8674</v>
      </c>
      <c r="N153" s="262">
        <v>1.3301409949454642E-3</v>
      </c>
      <c r="O153" s="294" t="s">
        <v>8674</v>
      </c>
      <c r="P153" s="276" t="s">
        <v>8674</v>
      </c>
      <c r="Q153" s="312" t="s">
        <v>8674</v>
      </c>
      <c r="R153" s="262" t="s">
        <v>8674</v>
      </c>
      <c r="S153" s="294">
        <v>1.3083867591259976E-2</v>
      </c>
      <c r="T153" s="276">
        <v>1.9381723035177827E-3</v>
      </c>
      <c r="U153" s="312" t="s">
        <v>8674</v>
      </c>
      <c r="V153" s="333">
        <v>2.8456248517903723E-3</v>
      </c>
      <c r="W153" s="350" t="s">
        <v>8674</v>
      </c>
      <c r="X153" s="276" t="s">
        <v>8674</v>
      </c>
      <c r="Y153" s="312" t="s">
        <v>8674</v>
      </c>
      <c r="Z153" s="262" t="s">
        <v>8674</v>
      </c>
      <c r="AA153" s="294">
        <v>5.280946345585129E-3</v>
      </c>
      <c r="AB153" s="276" t="s">
        <v>8674</v>
      </c>
      <c r="AC153" s="312" t="s">
        <v>8674</v>
      </c>
      <c r="AD153" s="262">
        <v>3.3727950352457083E-3</v>
      </c>
    </row>
    <row r="154" spans="1:30" ht="18" customHeight="1" thickTop="1" thickBot="1" x14ac:dyDescent="0.3">
      <c r="A154" s="50" t="s">
        <v>41</v>
      </c>
      <c r="B154" s="56" t="s">
        <v>6</v>
      </c>
      <c r="C154" s="169" t="s">
        <v>466</v>
      </c>
      <c r="D154" s="213" t="s">
        <v>8601</v>
      </c>
      <c r="E154" s="224" t="s">
        <v>8674</v>
      </c>
      <c r="F154" s="173" t="s">
        <v>467</v>
      </c>
      <c r="G154" s="53" t="s">
        <v>468</v>
      </c>
      <c r="H154" s="131">
        <v>94</v>
      </c>
      <c r="I154" s="143">
        <v>2</v>
      </c>
      <c r="J154" s="107">
        <f t="shared" si="3"/>
        <v>7.6116534414188118E-4</v>
      </c>
      <c r="K154" s="350" t="s">
        <v>8674</v>
      </c>
      <c r="L154" s="276">
        <v>2.5982124298482645E-3</v>
      </c>
      <c r="M154" s="312" t="s">
        <v>8674</v>
      </c>
      <c r="N154" s="262">
        <v>1.3301409949454642E-3</v>
      </c>
      <c r="O154" s="294" t="s">
        <v>8674</v>
      </c>
      <c r="P154" s="276" t="s">
        <v>8674</v>
      </c>
      <c r="Q154" s="312" t="s">
        <v>8674</v>
      </c>
      <c r="R154" s="262" t="s">
        <v>8674</v>
      </c>
      <c r="S154" s="294" t="s">
        <v>8674</v>
      </c>
      <c r="T154" s="276" t="s">
        <v>8674</v>
      </c>
      <c r="U154" s="312" t="s">
        <v>8674</v>
      </c>
      <c r="V154" s="333" t="s">
        <v>8674</v>
      </c>
      <c r="W154" s="350" t="s">
        <v>8674</v>
      </c>
      <c r="X154" s="276" t="s">
        <v>8674</v>
      </c>
      <c r="Y154" s="312" t="s">
        <v>8674</v>
      </c>
      <c r="Z154" s="262" t="s">
        <v>8674</v>
      </c>
      <c r="AA154" s="294">
        <v>5.280946345585129E-3</v>
      </c>
      <c r="AB154" s="276" t="s">
        <v>8674</v>
      </c>
      <c r="AC154" s="312" t="s">
        <v>8674</v>
      </c>
      <c r="AD154" s="262">
        <v>3.3727950352457083E-3</v>
      </c>
    </row>
    <row r="155" spans="1:30" ht="18" customHeight="1" thickTop="1" thickBot="1" x14ac:dyDescent="0.3">
      <c r="A155" s="50" t="s">
        <v>41</v>
      </c>
      <c r="B155" s="56" t="s">
        <v>6</v>
      </c>
      <c r="C155" s="169" t="s">
        <v>469</v>
      </c>
      <c r="D155" s="213" t="s">
        <v>8601</v>
      </c>
      <c r="E155" s="224" t="s">
        <v>8674</v>
      </c>
      <c r="F155" s="173" t="s">
        <v>470</v>
      </c>
      <c r="G155" s="53" t="s">
        <v>471</v>
      </c>
      <c r="H155" s="131">
        <v>82</v>
      </c>
      <c r="I155" s="143">
        <v>138</v>
      </c>
      <c r="J155" s="107">
        <f t="shared" si="3"/>
        <v>5.2520408745789803E-2</v>
      </c>
      <c r="K155" s="350">
        <v>3.8874203078836884E-2</v>
      </c>
      <c r="L155" s="276">
        <v>4.1571398877572233E-2</v>
      </c>
      <c r="M155" s="312">
        <v>2.0981955518254301E-2</v>
      </c>
      <c r="N155" s="262">
        <v>3.4583665868582067E-2</v>
      </c>
      <c r="O155" s="294">
        <v>0.10669511869831955</v>
      </c>
      <c r="P155" s="276">
        <v>0.35077462730195852</v>
      </c>
      <c r="Q155" s="312">
        <v>0.13397129186602871</v>
      </c>
      <c r="R155" s="262">
        <v>0.18555869302137959</v>
      </c>
      <c r="S155" s="294">
        <v>0.10467094073007981</v>
      </c>
      <c r="T155" s="276">
        <v>3.4887101463320087E-2</v>
      </c>
      <c r="U155" s="312">
        <v>2.0755500207555001E-2</v>
      </c>
      <c r="V155" s="333">
        <v>3.9838747925065213E-2</v>
      </c>
      <c r="W155" s="350">
        <v>6.5876152832674575E-2</v>
      </c>
      <c r="X155" s="276">
        <v>6.045284677951198E-2</v>
      </c>
      <c r="Y155" s="312">
        <v>0.13786764705882354</v>
      </c>
      <c r="Z155" s="262">
        <v>6.732159776592031E-2</v>
      </c>
      <c r="AA155" s="294">
        <v>5.2809463455851288E-2</v>
      </c>
      <c r="AB155" s="276">
        <v>7.2824371889792447E-2</v>
      </c>
      <c r="AC155" s="312">
        <v>0.16168148746968472</v>
      </c>
      <c r="AD155" s="262">
        <v>6.7455900704914168E-2</v>
      </c>
    </row>
    <row r="156" spans="1:30" ht="18" customHeight="1" thickTop="1" thickBot="1" x14ac:dyDescent="0.3">
      <c r="A156" s="50" t="s">
        <v>41</v>
      </c>
      <c r="B156" s="56" t="s">
        <v>6</v>
      </c>
      <c r="C156" s="169" t="s">
        <v>472</v>
      </c>
      <c r="D156" s="213" t="s">
        <v>8601</v>
      </c>
      <c r="E156" s="224" t="s">
        <v>8674</v>
      </c>
      <c r="F156" s="173" t="s">
        <v>473</v>
      </c>
      <c r="G156" s="53" t="s">
        <v>474</v>
      </c>
      <c r="H156" s="131">
        <v>87</v>
      </c>
      <c r="I156" s="143">
        <v>2</v>
      </c>
      <c r="J156" s="107">
        <f t="shared" si="3"/>
        <v>7.6116534414188118E-4</v>
      </c>
      <c r="K156" s="350" t="s">
        <v>8674</v>
      </c>
      <c r="L156" s="276">
        <v>5.1964248596965291E-3</v>
      </c>
      <c r="M156" s="312" t="s">
        <v>8674</v>
      </c>
      <c r="N156" s="262">
        <v>2.6602819898909284E-3</v>
      </c>
      <c r="O156" s="294" t="s">
        <v>8674</v>
      </c>
      <c r="P156" s="276" t="s">
        <v>8674</v>
      </c>
      <c r="Q156" s="312" t="s">
        <v>8674</v>
      </c>
      <c r="R156" s="262" t="s">
        <v>8674</v>
      </c>
      <c r="S156" s="294" t="s">
        <v>8674</v>
      </c>
      <c r="T156" s="276" t="s">
        <v>8674</v>
      </c>
      <c r="U156" s="312" t="s">
        <v>8674</v>
      </c>
      <c r="V156" s="333" t="s">
        <v>8674</v>
      </c>
      <c r="W156" s="350" t="s">
        <v>8674</v>
      </c>
      <c r="X156" s="276" t="s">
        <v>8674</v>
      </c>
      <c r="Y156" s="312" t="s">
        <v>8674</v>
      </c>
      <c r="Z156" s="262" t="s">
        <v>8674</v>
      </c>
      <c r="AA156" s="294" t="s">
        <v>8674</v>
      </c>
      <c r="AB156" s="276" t="s">
        <v>8674</v>
      </c>
      <c r="AC156" s="312" t="s">
        <v>8674</v>
      </c>
      <c r="AD156" s="262" t="s">
        <v>8674</v>
      </c>
    </row>
    <row r="157" spans="1:30" ht="18" customHeight="1" thickTop="1" thickBot="1" x14ac:dyDescent="0.3">
      <c r="A157" s="50" t="s">
        <v>41</v>
      </c>
      <c r="B157" s="56" t="s">
        <v>6</v>
      </c>
      <c r="C157" s="169" t="s">
        <v>475</v>
      </c>
      <c r="D157" s="213" t="s">
        <v>8601</v>
      </c>
      <c r="E157" s="224" t="s">
        <v>8674</v>
      </c>
      <c r="F157" s="173" t="s">
        <v>476</v>
      </c>
      <c r="G157" s="53" t="s">
        <v>169</v>
      </c>
      <c r="H157" s="131">
        <v>82</v>
      </c>
      <c r="I157" s="143">
        <v>2</v>
      </c>
      <c r="J157" s="107">
        <f t="shared" si="3"/>
        <v>7.6116534414188118E-4</v>
      </c>
      <c r="K157" s="350" t="s">
        <v>8674</v>
      </c>
      <c r="L157" s="276">
        <v>5.1964248596965291E-3</v>
      </c>
      <c r="M157" s="312" t="s">
        <v>8674</v>
      </c>
      <c r="N157" s="262">
        <v>2.6602819898909284E-3</v>
      </c>
      <c r="O157" s="294" t="s">
        <v>8674</v>
      </c>
      <c r="P157" s="276" t="s">
        <v>8674</v>
      </c>
      <c r="Q157" s="312" t="s">
        <v>8674</v>
      </c>
      <c r="R157" s="262" t="s">
        <v>8674</v>
      </c>
      <c r="S157" s="294" t="s">
        <v>8674</v>
      </c>
      <c r="T157" s="276" t="s">
        <v>8674</v>
      </c>
      <c r="U157" s="312" t="s">
        <v>8674</v>
      </c>
      <c r="V157" s="333" t="s">
        <v>8674</v>
      </c>
      <c r="W157" s="350" t="s">
        <v>8674</v>
      </c>
      <c r="X157" s="276" t="s">
        <v>8674</v>
      </c>
      <c r="Y157" s="312" t="s">
        <v>8674</v>
      </c>
      <c r="Z157" s="262" t="s">
        <v>8674</v>
      </c>
      <c r="AA157" s="294" t="s">
        <v>8674</v>
      </c>
      <c r="AB157" s="276" t="s">
        <v>8674</v>
      </c>
      <c r="AC157" s="312" t="s">
        <v>8674</v>
      </c>
      <c r="AD157" s="262" t="s">
        <v>8674</v>
      </c>
    </row>
    <row r="158" spans="1:30" ht="18" customHeight="1" thickTop="1" thickBot="1" x14ac:dyDescent="0.3">
      <c r="A158" s="50" t="s">
        <v>41</v>
      </c>
      <c r="B158" s="56" t="s">
        <v>6</v>
      </c>
      <c r="C158" s="169" t="s">
        <v>477</v>
      </c>
      <c r="D158" s="213" t="s">
        <v>8601</v>
      </c>
      <c r="E158" s="224" t="s">
        <v>8674</v>
      </c>
      <c r="F158" s="173" t="s">
        <v>478</v>
      </c>
      <c r="G158" s="53" t="s">
        <v>193</v>
      </c>
      <c r="H158" s="131">
        <v>100</v>
      </c>
      <c r="I158" s="143">
        <v>59</v>
      </c>
      <c r="J158" s="107">
        <f t="shared" si="3"/>
        <v>2.2454377652185498E-2</v>
      </c>
      <c r="K158" s="350" t="s">
        <v>8674</v>
      </c>
      <c r="L158" s="276">
        <v>1.5589274579089585E-2</v>
      </c>
      <c r="M158" s="312">
        <v>2.9374737725556023E-2</v>
      </c>
      <c r="N158" s="262">
        <v>1.7291832934291033E-2</v>
      </c>
      <c r="O158" s="294" t="s">
        <v>8674</v>
      </c>
      <c r="P158" s="276">
        <v>2.9231218941829874E-2</v>
      </c>
      <c r="Q158" s="312">
        <v>1.9138755980861243E-2</v>
      </c>
      <c r="R158" s="262">
        <v>1.6135538523598225E-2</v>
      </c>
      <c r="S158" s="294">
        <v>6.5419337956299879E-3</v>
      </c>
      <c r="T158" s="276">
        <v>4.6516135284426788E-2</v>
      </c>
      <c r="U158" s="312">
        <v>2.0755500207555001E-2</v>
      </c>
      <c r="V158" s="333">
        <v>3.1301873369694096E-2</v>
      </c>
      <c r="W158" s="350" t="s">
        <v>8674</v>
      </c>
      <c r="X158" s="276">
        <v>2.1982853374367992E-2</v>
      </c>
      <c r="Y158" s="312" t="s">
        <v>8674</v>
      </c>
      <c r="Z158" s="262">
        <v>9.9735700393956024E-3</v>
      </c>
      <c r="AA158" s="294">
        <v>3.69666244190959E-2</v>
      </c>
      <c r="AB158" s="276" t="s">
        <v>8674</v>
      </c>
      <c r="AC158" s="312" t="s">
        <v>8674</v>
      </c>
      <c r="AD158" s="262">
        <v>2.3609565246719956E-2</v>
      </c>
    </row>
    <row r="159" spans="1:30" ht="18" customHeight="1" thickTop="1" thickBot="1" x14ac:dyDescent="0.3">
      <c r="A159" s="50" t="s">
        <v>41</v>
      </c>
      <c r="B159" s="56" t="s">
        <v>6</v>
      </c>
      <c r="C159" s="169" t="s">
        <v>479</v>
      </c>
      <c r="D159" s="213" t="s">
        <v>8601</v>
      </c>
      <c r="E159" s="224" t="s">
        <v>8674</v>
      </c>
      <c r="F159" s="173" t="s">
        <v>480</v>
      </c>
      <c r="G159" s="53" t="s">
        <v>481</v>
      </c>
      <c r="H159" s="131">
        <v>92</v>
      </c>
      <c r="I159" s="143">
        <v>3</v>
      </c>
      <c r="J159" s="107">
        <f t="shared" si="3"/>
        <v>1.1417480162128218E-3</v>
      </c>
      <c r="K159" s="350" t="s">
        <v>8674</v>
      </c>
      <c r="L159" s="276" t="s">
        <v>8674</v>
      </c>
      <c r="M159" s="312" t="s">
        <v>8674</v>
      </c>
      <c r="N159" s="262" t="s">
        <v>8674</v>
      </c>
      <c r="O159" s="294" t="s">
        <v>8674</v>
      </c>
      <c r="P159" s="276" t="s">
        <v>8674</v>
      </c>
      <c r="Q159" s="312" t="s">
        <v>8674</v>
      </c>
      <c r="R159" s="262" t="s">
        <v>8674</v>
      </c>
      <c r="S159" s="294" t="s">
        <v>8674</v>
      </c>
      <c r="T159" s="276" t="s">
        <v>8674</v>
      </c>
      <c r="U159" s="312">
        <v>7.7833125778331257E-3</v>
      </c>
      <c r="V159" s="333">
        <v>2.8456248517903723E-3</v>
      </c>
      <c r="W159" s="350" t="s">
        <v>8674</v>
      </c>
      <c r="X159" s="276" t="s">
        <v>8674</v>
      </c>
      <c r="Y159" s="312" t="s">
        <v>8674</v>
      </c>
      <c r="Z159" s="262" t="s">
        <v>8674</v>
      </c>
      <c r="AA159" s="294" t="s">
        <v>8674</v>
      </c>
      <c r="AB159" s="276" t="s">
        <v>8674</v>
      </c>
      <c r="AC159" s="312" t="s">
        <v>8674</v>
      </c>
      <c r="AD159" s="262" t="s">
        <v>8674</v>
      </c>
    </row>
    <row r="160" spans="1:30" ht="18" customHeight="1" thickTop="1" thickBot="1" x14ac:dyDescent="0.3">
      <c r="A160" s="50" t="s">
        <v>41</v>
      </c>
      <c r="B160" s="56" t="s">
        <v>6</v>
      </c>
      <c r="C160" s="169" t="s">
        <v>482</v>
      </c>
      <c r="D160" s="213" t="s">
        <v>8601</v>
      </c>
      <c r="E160" s="224" t="s">
        <v>8674</v>
      </c>
      <c r="F160" s="173" t="s">
        <v>420</v>
      </c>
      <c r="G160" s="53" t="s">
        <v>483</v>
      </c>
      <c r="H160" s="131">
        <v>93</v>
      </c>
      <c r="I160" s="143">
        <v>3</v>
      </c>
      <c r="J160" s="107">
        <f t="shared" si="3"/>
        <v>1.1417480162128218E-3</v>
      </c>
      <c r="K160" s="350" t="s">
        <v>8674</v>
      </c>
      <c r="L160" s="276">
        <v>5.1964248596965291E-3</v>
      </c>
      <c r="M160" s="312" t="s">
        <v>8674</v>
      </c>
      <c r="N160" s="262">
        <v>2.6602819898909284E-3</v>
      </c>
      <c r="O160" s="294" t="s">
        <v>8674</v>
      </c>
      <c r="P160" s="276" t="s">
        <v>8674</v>
      </c>
      <c r="Q160" s="312" t="s">
        <v>8674</v>
      </c>
      <c r="R160" s="262" t="s">
        <v>8674</v>
      </c>
      <c r="S160" s="294" t="s">
        <v>8674</v>
      </c>
      <c r="T160" s="276">
        <v>1.9381723035177827E-3</v>
      </c>
      <c r="U160" s="312" t="s">
        <v>8674</v>
      </c>
      <c r="V160" s="333">
        <v>9.4854161726345748E-4</v>
      </c>
      <c r="W160" s="350" t="s">
        <v>8674</v>
      </c>
      <c r="X160" s="276" t="s">
        <v>8674</v>
      </c>
      <c r="Y160" s="312" t="s">
        <v>8674</v>
      </c>
      <c r="Z160" s="262" t="s">
        <v>8674</v>
      </c>
      <c r="AA160" s="294" t="s">
        <v>8674</v>
      </c>
      <c r="AB160" s="276" t="s">
        <v>8674</v>
      </c>
      <c r="AC160" s="312" t="s">
        <v>8674</v>
      </c>
      <c r="AD160" s="262" t="s">
        <v>8674</v>
      </c>
    </row>
    <row r="161" spans="1:30" ht="18" customHeight="1" thickTop="1" thickBot="1" x14ac:dyDescent="0.3">
      <c r="A161" s="50" t="s">
        <v>41</v>
      </c>
      <c r="B161" s="56" t="s">
        <v>6</v>
      </c>
      <c r="C161" s="169" t="s">
        <v>484</v>
      </c>
      <c r="D161" s="213" t="s">
        <v>8601</v>
      </c>
      <c r="E161" s="224" t="s">
        <v>8674</v>
      </c>
      <c r="F161" s="173" t="s">
        <v>485</v>
      </c>
      <c r="G161" s="53" t="s">
        <v>486</v>
      </c>
      <c r="H161" s="131">
        <v>87</v>
      </c>
      <c r="I161" s="143">
        <v>2</v>
      </c>
      <c r="J161" s="107">
        <f t="shared" si="3"/>
        <v>7.6116534414188118E-4</v>
      </c>
      <c r="K161" s="350" t="s">
        <v>8674</v>
      </c>
      <c r="L161" s="276" t="s">
        <v>8674</v>
      </c>
      <c r="M161" s="312" t="s">
        <v>8674</v>
      </c>
      <c r="N161" s="262" t="s">
        <v>8674</v>
      </c>
      <c r="O161" s="294" t="s">
        <v>8674</v>
      </c>
      <c r="P161" s="276" t="s">
        <v>8674</v>
      </c>
      <c r="Q161" s="312" t="s">
        <v>8674</v>
      </c>
      <c r="R161" s="262" t="s">
        <v>8674</v>
      </c>
      <c r="S161" s="294" t="s">
        <v>8674</v>
      </c>
      <c r="T161" s="276" t="s">
        <v>8674</v>
      </c>
      <c r="U161" s="312" t="s">
        <v>8674</v>
      </c>
      <c r="V161" s="333" t="s">
        <v>8674</v>
      </c>
      <c r="W161" s="350" t="s">
        <v>8674</v>
      </c>
      <c r="X161" s="276" t="s">
        <v>8674</v>
      </c>
      <c r="Y161" s="312" t="s">
        <v>8674</v>
      </c>
      <c r="Z161" s="262" t="s">
        <v>8674</v>
      </c>
      <c r="AA161" s="294">
        <v>1.0561892691170258E-2</v>
      </c>
      <c r="AB161" s="276" t="s">
        <v>8674</v>
      </c>
      <c r="AC161" s="312" t="s">
        <v>8674</v>
      </c>
      <c r="AD161" s="262">
        <v>6.7455900704914166E-3</v>
      </c>
    </row>
    <row r="162" spans="1:30" ht="18" customHeight="1" thickTop="1" thickBot="1" x14ac:dyDescent="0.3">
      <c r="A162" s="50" t="s">
        <v>41</v>
      </c>
      <c r="B162" s="56" t="s">
        <v>6</v>
      </c>
      <c r="C162" s="169" t="s">
        <v>487</v>
      </c>
      <c r="D162" s="213" t="s">
        <v>8601</v>
      </c>
      <c r="E162" s="224" t="s">
        <v>8674</v>
      </c>
      <c r="F162" s="173" t="s">
        <v>488</v>
      </c>
      <c r="G162" s="53" t="s">
        <v>489</v>
      </c>
      <c r="H162" s="131">
        <v>84</v>
      </c>
      <c r="I162" s="143">
        <v>28</v>
      </c>
      <c r="J162" s="107">
        <f t="shared" si="3"/>
        <v>1.0656314817986337E-2</v>
      </c>
      <c r="K162" s="350" t="s">
        <v>8674</v>
      </c>
      <c r="L162" s="276">
        <v>2.5982124298482645E-3</v>
      </c>
      <c r="M162" s="312">
        <v>8.3927822073017206E-3</v>
      </c>
      <c r="N162" s="262">
        <v>3.9904229848363925E-3</v>
      </c>
      <c r="O162" s="294">
        <v>2.6673779674579887E-2</v>
      </c>
      <c r="P162" s="276" t="s">
        <v>8674</v>
      </c>
      <c r="Q162" s="312" t="s">
        <v>8674</v>
      </c>
      <c r="R162" s="262">
        <v>8.0677692617991126E-3</v>
      </c>
      <c r="S162" s="294">
        <v>1.3083867591259976E-2</v>
      </c>
      <c r="T162" s="276">
        <v>3.2948929159802305E-2</v>
      </c>
      <c r="U162" s="312">
        <v>2.5944375259443751E-3</v>
      </c>
      <c r="V162" s="333">
        <v>1.897083234526915E-2</v>
      </c>
      <c r="W162" s="350">
        <v>1.0134792743488396E-2</v>
      </c>
      <c r="X162" s="276">
        <v>5.4957133435919979E-3</v>
      </c>
      <c r="Y162" s="312" t="s">
        <v>8674</v>
      </c>
      <c r="Z162" s="262">
        <v>7.4801775295467009E-3</v>
      </c>
      <c r="AA162" s="294" t="s">
        <v>8674</v>
      </c>
      <c r="AB162" s="276" t="s">
        <v>8674</v>
      </c>
      <c r="AC162" s="312">
        <v>4.042037186742118E-2</v>
      </c>
      <c r="AD162" s="262">
        <v>3.3727950352457083E-3</v>
      </c>
    </row>
    <row r="163" spans="1:30" ht="18" customHeight="1" thickTop="1" thickBot="1" x14ac:dyDescent="0.3">
      <c r="A163" s="50" t="s">
        <v>41</v>
      </c>
      <c r="B163" s="56" t="s">
        <v>6</v>
      </c>
      <c r="C163" s="169" t="s">
        <v>490</v>
      </c>
      <c r="D163" s="213" t="s">
        <v>8601</v>
      </c>
      <c r="E163" s="224" t="s">
        <v>8674</v>
      </c>
      <c r="F163" s="173" t="s">
        <v>491</v>
      </c>
      <c r="G163" s="53" t="s">
        <v>492</v>
      </c>
      <c r="H163" s="131">
        <v>92</v>
      </c>
      <c r="I163" s="143">
        <v>8</v>
      </c>
      <c r="J163" s="107">
        <f t="shared" si="3"/>
        <v>3.0446613765675247E-3</v>
      </c>
      <c r="K163" s="350" t="s">
        <v>8674</v>
      </c>
      <c r="L163" s="276" t="s">
        <v>8674</v>
      </c>
      <c r="M163" s="312" t="s">
        <v>8674</v>
      </c>
      <c r="N163" s="262" t="s">
        <v>8674</v>
      </c>
      <c r="O163" s="294" t="s">
        <v>8674</v>
      </c>
      <c r="P163" s="276" t="s">
        <v>8674</v>
      </c>
      <c r="Q163" s="312">
        <v>0.13397129186602871</v>
      </c>
      <c r="R163" s="262">
        <v>5.6474384832593788E-2</v>
      </c>
      <c r="S163" s="294" t="s">
        <v>8674</v>
      </c>
      <c r="T163" s="276" t="s">
        <v>8674</v>
      </c>
      <c r="U163" s="312" t="s">
        <v>8674</v>
      </c>
      <c r="V163" s="333" t="s">
        <v>8674</v>
      </c>
      <c r="W163" s="350" t="s">
        <v>8674</v>
      </c>
      <c r="X163" s="276">
        <v>5.4957133435919979E-3</v>
      </c>
      <c r="Y163" s="312" t="s">
        <v>8674</v>
      </c>
      <c r="Z163" s="262">
        <v>2.4933925098489006E-3</v>
      </c>
      <c r="AA163" s="294" t="s">
        <v>8674</v>
      </c>
      <c r="AB163" s="276" t="s">
        <v>8674</v>
      </c>
      <c r="AC163" s="312" t="s">
        <v>8674</v>
      </c>
      <c r="AD163" s="262" t="s">
        <v>8674</v>
      </c>
    </row>
    <row r="164" spans="1:30" ht="18" customHeight="1" thickTop="1" thickBot="1" x14ac:dyDescent="0.3">
      <c r="A164" s="50" t="s">
        <v>41</v>
      </c>
      <c r="B164" s="56" t="s">
        <v>6</v>
      </c>
      <c r="C164" s="169" t="s">
        <v>493</v>
      </c>
      <c r="D164" s="213" t="s">
        <v>8601</v>
      </c>
      <c r="E164" s="224" t="s">
        <v>8674</v>
      </c>
      <c r="F164" s="173" t="s">
        <v>494</v>
      </c>
      <c r="G164" s="53" t="s">
        <v>495</v>
      </c>
      <c r="H164" s="131">
        <v>92</v>
      </c>
      <c r="I164" s="143">
        <v>5</v>
      </c>
      <c r="J164" s="107">
        <f t="shared" si="3"/>
        <v>1.9029133603547031E-3</v>
      </c>
      <c r="K164" s="350">
        <v>7.7748406157673771E-3</v>
      </c>
      <c r="L164" s="276">
        <v>5.1964248596965291E-3</v>
      </c>
      <c r="M164" s="312" t="s">
        <v>8674</v>
      </c>
      <c r="N164" s="262">
        <v>3.9904229848363925E-3</v>
      </c>
      <c r="O164" s="294" t="s">
        <v>8674</v>
      </c>
      <c r="P164" s="276" t="s">
        <v>8674</v>
      </c>
      <c r="Q164" s="312" t="s">
        <v>8674</v>
      </c>
      <c r="R164" s="262" t="s">
        <v>8674</v>
      </c>
      <c r="S164" s="294" t="s">
        <v>8674</v>
      </c>
      <c r="T164" s="276" t="s">
        <v>8674</v>
      </c>
      <c r="U164" s="312" t="s">
        <v>8674</v>
      </c>
      <c r="V164" s="333" t="s">
        <v>8674</v>
      </c>
      <c r="W164" s="350" t="s">
        <v>8674</v>
      </c>
      <c r="X164" s="276" t="s">
        <v>8674</v>
      </c>
      <c r="Y164" s="312">
        <v>9.1911764705882359E-2</v>
      </c>
      <c r="Z164" s="262">
        <v>4.9867850196978012E-3</v>
      </c>
      <c r="AA164" s="294" t="s">
        <v>8674</v>
      </c>
      <c r="AB164" s="276" t="s">
        <v>8674</v>
      </c>
      <c r="AC164" s="312" t="s">
        <v>8674</v>
      </c>
      <c r="AD164" s="262" t="s">
        <v>8674</v>
      </c>
    </row>
    <row r="165" spans="1:30" ht="18" customHeight="1" thickTop="1" thickBot="1" x14ac:dyDescent="0.3">
      <c r="A165" s="50" t="s">
        <v>41</v>
      </c>
      <c r="B165" s="56" t="s">
        <v>6</v>
      </c>
      <c r="C165" s="169" t="s">
        <v>496</v>
      </c>
      <c r="D165" s="213" t="s">
        <v>8601</v>
      </c>
      <c r="E165" s="224" t="s">
        <v>8674</v>
      </c>
      <c r="F165" s="173" t="s">
        <v>497</v>
      </c>
      <c r="G165" s="53" t="s">
        <v>259</v>
      </c>
      <c r="H165" s="131">
        <v>96</v>
      </c>
      <c r="I165" s="143">
        <v>2</v>
      </c>
      <c r="J165" s="107">
        <f t="shared" si="3"/>
        <v>7.6116534414188118E-4</v>
      </c>
      <c r="K165" s="350" t="s">
        <v>8674</v>
      </c>
      <c r="L165" s="276" t="s">
        <v>8674</v>
      </c>
      <c r="M165" s="312">
        <v>8.3927822073017206E-3</v>
      </c>
      <c r="N165" s="262">
        <v>2.6602819898909284E-3</v>
      </c>
      <c r="O165" s="294" t="s">
        <v>8674</v>
      </c>
      <c r="P165" s="276" t="s">
        <v>8674</v>
      </c>
      <c r="Q165" s="312" t="s">
        <v>8674</v>
      </c>
      <c r="R165" s="262" t="s">
        <v>8674</v>
      </c>
      <c r="S165" s="294" t="s">
        <v>8674</v>
      </c>
      <c r="T165" s="276" t="s">
        <v>8674</v>
      </c>
      <c r="U165" s="312" t="s">
        <v>8674</v>
      </c>
      <c r="V165" s="333" t="s">
        <v>8674</v>
      </c>
      <c r="W165" s="350" t="s">
        <v>8674</v>
      </c>
      <c r="X165" s="276" t="s">
        <v>8674</v>
      </c>
      <c r="Y165" s="312" t="s">
        <v>8674</v>
      </c>
      <c r="Z165" s="262" t="s">
        <v>8674</v>
      </c>
      <c r="AA165" s="294" t="s">
        <v>8674</v>
      </c>
      <c r="AB165" s="276" t="s">
        <v>8674</v>
      </c>
      <c r="AC165" s="312" t="s">
        <v>8674</v>
      </c>
      <c r="AD165" s="262" t="s">
        <v>8674</v>
      </c>
    </row>
    <row r="166" spans="1:30" ht="18" customHeight="1" thickTop="1" thickBot="1" x14ac:dyDescent="0.3">
      <c r="A166" s="50" t="s">
        <v>41</v>
      </c>
      <c r="B166" s="56" t="s">
        <v>6</v>
      </c>
      <c r="C166" s="169" t="s">
        <v>498</v>
      </c>
      <c r="D166" s="213" t="s">
        <v>8601</v>
      </c>
      <c r="E166" s="224" t="s">
        <v>8674</v>
      </c>
      <c r="F166" s="173" t="s">
        <v>494</v>
      </c>
      <c r="G166" s="53" t="s">
        <v>499</v>
      </c>
      <c r="H166" s="131">
        <v>92</v>
      </c>
      <c r="I166" s="143">
        <v>3</v>
      </c>
      <c r="J166" s="107">
        <f t="shared" si="3"/>
        <v>1.1417480162128218E-3</v>
      </c>
      <c r="K166" s="350" t="s">
        <v>8674</v>
      </c>
      <c r="L166" s="276">
        <v>2.5982124298482645E-3</v>
      </c>
      <c r="M166" s="312" t="s">
        <v>8674</v>
      </c>
      <c r="N166" s="262">
        <v>1.3301409949454642E-3</v>
      </c>
      <c r="O166" s="294" t="s">
        <v>8674</v>
      </c>
      <c r="P166" s="276" t="s">
        <v>8674</v>
      </c>
      <c r="Q166" s="312" t="s">
        <v>8674</v>
      </c>
      <c r="R166" s="262" t="s">
        <v>8674</v>
      </c>
      <c r="S166" s="294" t="s">
        <v>8674</v>
      </c>
      <c r="T166" s="276">
        <v>1.9381723035177827E-3</v>
      </c>
      <c r="U166" s="312" t="s">
        <v>8674</v>
      </c>
      <c r="V166" s="333">
        <v>9.4854161726345748E-4</v>
      </c>
      <c r="W166" s="350" t="s">
        <v>8674</v>
      </c>
      <c r="X166" s="276">
        <v>5.4957133435919979E-3</v>
      </c>
      <c r="Y166" s="312" t="s">
        <v>8674</v>
      </c>
      <c r="Z166" s="262">
        <v>2.4933925098489006E-3</v>
      </c>
      <c r="AA166" s="294" t="s">
        <v>8674</v>
      </c>
      <c r="AB166" s="276" t="s">
        <v>8674</v>
      </c>
      <c r="AC166" s="312" t="s">
        <v>8674</v>
      </c>
      <c r="AD166" s="262" t="s">
        <v>8674</v>
      </c>
    </row>
    <row r="167" spans="1:30" ht="18" customHeight="1" thickTop="1" thickBot="1" x14ac:dyDescent="0.3">
      <c r="A167" s="50" t="s">
        <v>41</v>
      </c>
      <c r="B167" s="56" t="s">
        <v>6</v>
      </c>
      <c r="C167" s="169" t="s">
        <v>500</v>
      </c>
      <c r="D167" s="213" t="s">
        <v>8601</v>
      </c>
      <c r="E167" s="224" t="s">
        <v>8674</v>
      </c>
      <c r="F167" s="173" t="s">
        <v>494</v>
      </c>
      <c r="G167" s="53" t="s">
        <v>501</v>
      </c>
      <c r="H167" s="131">
        <v>96</v>
      </c>
      <c r="I167" s="143">
        <v>2</v>
      </c>
      <c r="J167" s="107">
        <f t="shared" si="3"/>
        <v>7.6116534414188118E-4</v>
      </c>
      <c r="K167" s="350" t="s">
        <v>8674</v>
      </c>
      <c r="L167" s="276" t="s">
        <v>8674</v>
      </c>
      <c r="M167" s="312">
        <v>8.3927822073017206E-3</v>
      </c>
      <c r="N167" s="262">
        <v>2.6602819898909284E-3</v>
      </c>
      <c r="O167" s="294" t="s">
        <v>8674</v>
      </c>
      <c r="P167" s="276" t="s">
        <v>8674</v>
      </c>
      <c r="Q167" s="312" t="s">
        <v>8674</v>
      </c>
      <c r="R167" s="262" t="s">
        <v>8674</v>
      </c>
      <c r="S167" s="294" t="s">
        <v>8674</v>
      </c>
      <c r="T167" s="276" t="s">
        <v>8674</v>
      </c>
      <c r="U167" s="312" t="s">
        <v>8674</v>
      </c>
      <c r="V167" s="333" t="s">
        <v>8674</v>
      </c>
      <c r="W167" s="350" t="s">
        <v>8674</v>
      </c>
      <c r="X167" s="276" t="s">
        <v>8674</v>
      </c>
      <c r="Y167" s="312" t="s">
        <v>8674</v>
      </c>
      <c r="Z167" s="262" t="s">
        <v>8674</v>
      </c>
      <c r="AA167" s="294" t="s">
        <v>8674</v>
      </c>
      <c r="AB167" s="276" t="s">
        <v>8674</v>
      </c>
      <c r="AC167" s="312" t="s">
        <v>8674</v>
      </c>
      <c r="AD167" s="262" t="s">
        <v>8674</v>
      </c>
    </row>
    <row r="168" spans="1:30" ht="18" customHeight="1" thickTop="1" thickBot="1" x14ac:dyDescent="0.3">
      <c r="A168" s="50" t="s">
        <v>41</v>
      </c>
      <c r="B168" s="56" t="s">
        <v>6</v>
      </c>
      <c r="C168" s="169" t="s">
        <v>502</v>
      </c>
      <c r="D168" s="213" t="s">
        <v>8601</v>
      </c>
      <c r="E168" s="224" t="s">
        <v>8674</v>
      </c>
      <c r="F168" s="173" t="s">
        <v>503</v>
      </c>
      <c r="G168" s="53" t="s">
        <v>504</v>
      </c>
      <c r="H168" s="131">
        <v>90</v>
      </c>
      <c r="I168" s="143">
        <v>3</v>
      </c>
      <c r="J168" s="107">
        <f t="shared" si="3"/>
        <v>1.1417480162128218E-3</v>
      </c>
      <c r="K168" s="350" t="s">
        <v>8674</v>
      </c>
      <c r="L168" s="276" t="s">
        <v>8674</v>
      </c>
      <c r="M168" s="312" t="s">
        <v>8674</v>
      </c>
      <c r="N168" s="262" t="s">
        <v>8674</v>
      </c>
      <c r="O168" s="294">
        <v>2.6673779674579887E-2</v>
      </c>
      <c r="P168" s="276" t="s">
        <v>8674</v>
      </c>
      <c r="Q168" s="312" t="s">
        <v>8674</v>
      </c>
      <c r="R168" s="262">
        <v>8.0677692617991126E-3</v>
      </c>
      <c r="S168" s="294">
        <v>1.3083867591259976E-2</v>
      </c>
      <c r="T168" s="276" t="s">
        <v>8674</v>
      </c>
      <c r="U168" s="312" t="s">
        <v>8674</v>
      </c>
      <c r="V168" s="333">
        <v>1.897083234526915E-3</v>
      </c>
      <c r="W168" s="350" t="s">
        <v>8674</v>
      </c>
      <c r="X168" s="276" t="s">
        <v>8674</v>
      </c>
      <c r="Y168" s="312" t="s">
        <v>8674</v>
      </c>
      <c r="Z168" s="262" t="s">
        <v>8674</v>
      </c>
      <c r="AA168" s="294" t="s">
        <v>8674</v>
      </c>
      <c r="AB168" s="276" t="s">
        <v>8674</v>
      </c>
      <c r="AC168" s="312" t="s">
        <v>8674</v>
      </c>
      <c r="AD168" s="262" t="s">
        <v>8674</v>
      </c>
    </row>
    <row r="169" spans="1:30" ht="18" customHeight="1" thickTop="1" thickBot="1" x14ac:dyDescent="0.3">
      <c r="A169" s="50" t="s">
        <v>41</v>
      </c>
      <c r="B169" s="56" t="s">
        <v>6</v>
      </c>
      <c r="C169" s="169" t="s">
        <v>505</v>
      </c>
      <c r="D169" s="213" t="s">
        <v>8601</v>
      </c>
      <c r="E169" s="224" t="s">
        <v>8674</v>
      </c>
      <c r="F169" s="173" t="s">
        <v>506</v>
      </c>
      <c r="G169" s="53" t="s">
        <v>507</v>
      </c>
      <c r="H169" s="131">
        <v>87</v>
      </c>
      <c r="I169" s="143">
        <v>4</v>
      </c>
      <c r="J169" s="107">
        <f t="shared" si="3"/>
        <v>1.5223306882837624E-3</v>
      </c>
      <c r="K169" s="350" t="s">
        <v>8674</v>
      </c>
      <c r="L169" s="276">
        <v>2.5982124298482645E-3</v>
      </c>
      <c r="M169" s="312" t="s">
        <v>8674</v>
      </c>
      <c r="N169" s="262">
        <v>1.3301409949454642E-3</v>
      </c>
      <c r="O169" s="294" t="s">
        <v>8674</v>
      </c>
      <c r="P169" s="276" t="s">
        <v>8674</v>
      </c>
      <c r="Q169" s="312" t="s">
        <v>8674</v>
      </c>
      <c r="R169" s="262" t="s">
        <v>8674</v>
      </c>
      <c r="S169" s="294" t="s">
        <v>8674</v>
      </c>
      <c r="T169" s="276">
        <v>3.8763446070355654E-3</v>
      </c>
      <c r="U169" s="312" t="s">
        <v>8674</v>
      </c>
      <c r="V169" s="333">
        <v>1.897083234526915E-3</v>
      </c>
      <c r="W169" s="350" t="s">
        <v>8674</v>
      </c>
      <c r="X169" s="276">
        <v>5.4957133435919979E-3</v>
      </c>
      <c r="Y169" s="312" t="s">
        <v>8674</v>
      </c>
      <c r="Z169" s="262">
        <v>2.4933925098489006E-3</v>
      </c>
      <c r="AA169" s="294" t="s">
        <v>8674</v>
      </c>
      <c r="AB169" s="276" t="s">
        <v>8674</v>
      </c>
      <c r="AC169" s="312" t="s">
        <v>8674</v>
      </c>
      <c r="AD169" s="262" t="s">
        <v>8674</v>
      </c>
    </row>
    <row r="170" spans="1:30" ht="18" customHeight="1" thickTop="1" thickBot="1" x14ac:dyDescent="0.3">
      <c r="A170" s="50" t="s">
        <v>41</v>
      </c>
      <c r="B170" s="56" t="s">
        <v>6</v>
      </c>
      <c r="C170" s="169" t="s">
        <v>508</v>
      </c>
      <c r="D170" s="213" t="s">
        <v>8601</v>
      </c>
      <c r="E170" s="224" t="s">
        <v>8674</v>
      </c>
      <c r="F170" s="173" t="s">
        <v>509</v>
      </c>
      <c r="G170" s="53" t="s">
        <v>160</v>
      </c>
      <c r="H170" s="131">
        <v>84</v>
      </c>
      <c r="I170" s="143">
        <v>68</v>
      </c>
      <c r="J170" s="107">
        <f t="shared" si="3"/>
        <v>2.587962170082396E-2</v>
      </c>
      <c r="K170" s="350" t="s">
        <v>8674</v>
      </c>
      <c r="L170" s="276" t="s">
        <v>8674</v>
      </c>
      <c r="M170" s="312">
        <v>0.16785564414603441</v>
      </c>
      <c r="N170" s="262">
        <v>5.3205639797818567E-2</v>
      </c>
      <c r="O170" s="294" t="s">
        <v>8674</v>
      </c>
      <c r="P170" s="276" t="s">
        <v>8674</v>
      </c>
      <c r="Q170" s="312" t="s">
        <v>8674</v>
      </c>
      <c r="R170" s="262" t="s">
        <v>8674</v>
      </c>
      <c r="S170" s="294" t="s">
        <v>8674</v>
      </c>
      <c r="T170" s="276" t="s">
        <v>8674</v>
      </c>
      <c r="U170" s="312">
        <v>6.7455375674553758E-2</v>
      </c>
      <c r="V170" s="333">
        <v>2.4662082048849895E-2</v>
      </c>
      <c r="W170" s="350" t="s">
        <v>8674</v>
      </c>
      <c r="X170" s="276" t="s">
        <v>8674</v>
      </c>
      <c r="Y170" s="312">
        <v>9.1911764705882359E-2</v>
      </c>
      <c r="Z170" s="262">
        <v>4.9867850196978012E-3</v>
      </c>
      <c r="AA170" s="294" t="s">
        <v>8674</v>
      </c>
      <c r="AB170" s="276" t="s">
        <v>8674</v>
      </c>
      <c r="AC170" s="312" t="s">
        <v>8674</v>
      </c>
      <c r="AD170" s="262" t="s">
        <v>8674</v>
      </c>
    </row>
    <row r="171" spans="1:30" ht="18" customHeight="1" thickTop="1" thickBot="1" x14ac:dyDescent="0.3">
      <c r="A171" s="50" t="s">
        <v>41</v>
      </c>
      <c r="B171" s="56" t="s">
        <v>6</v>
      </c>
      <c r="C171" s="169" t="s">
        <v>510</v>
      </c>
      <c r="D171" s="213" t="s">
        <v>8601</v>
      </c>
      <c r="E171" s="224" t="s">
        <v>8674</v>
      </c>
      <c r="F171" s="173" t="s">
        <v>511</v>
      </c>
      <c r="G171" s="53" t="s">
        <v>512</v>
      </c>
      <c r="H171" s="131">
        <v>85</v>
      </c>
      <c r="I171" s="143">
        <v>3</v>
      </c>
      <c r="J171" s="107">
        <f t="shared" si="3"/>
        <v>1.1417480162128218E-3</v>
      </c>
      <c r="K171" s="350" t="s">
        <v>8674</v>
      </c>
      <c r="L171" s="276">
        <v>2.5982124298482645E-3</v>
      </c>
      <c r="M171" s="312" t="s">
        <v>8674</v>
      </c>
      <c r="N171" s="262">
        <v>1.3301409949454642E-3</v>
      </c>
      <c r="O171" s="294" t="s">
        <v>8674</v>
      </c>
      <c r="P171" s="276" t="s">
        <v>8674</v>
      </c>
      <c r="Q171" s="312" t="s">
        <v>8674</v>
      </c>
      <c r="R171" s="262" t="s">
        <v>8674</v>
      </c>
      <c r="S171" s="294" t="s">
        <v>8674</v>
      </c>
      <c r="T171" s="276">
        <v>3.8763446070355654E-3</v>
      </c>
      <c r="U171" s="312" t="s">
        <v>8674</v>
      </c>
      <c r="V171" s="333">
        <v>1.897083234526915E-3</v>
      </c>
      <c r="W171" s="350" t="s">
        <v>8674</v>
      </c>
      <c r="X171" s="276" t="s">
        <v>8674</v>
      </c>
      <c r="Y171" s="312" t="s">
        <v>8674</v>
      </c>
      <c r="Z171" s="262" t="s">
        <v>8674</v>
      </c>
      <c r="AA171" s="294" t="s">
        <v>8674</v>
      </c>
      <c r="AB171" s="276" t="s">
        <v>8674</v>
      </c>
      <c r="AC171" s="312" t="s">
        <v>8674</v>
      </c>
      <c r="AD171" s="262" t="s">
        <v>8674</v>
      </c>
    </row>
    <row r="172" spans="1:30" ht="18" customHeight="1" thickTop="1" thickBot="1" x14ac:dyDescent="0.3">
      <c r="A172" s="50" t="s">
        <v>41</v>
      </c>
      <c r="B172" s="56" t="s">
        <v>6</v>
      </c>
      <c r="C172" s="169" t="s">
        <v>513</v>
      </c>
      <c r="D172" s="213" t="s">
        <v>8601</v>
      </c>
      <c r="E172" s="224" t="s">
        <v>8674</v>
      </c>
      <c r="F172" s="173" t="s">
        <v>511</v>
      </c>
      <c r="G172" s="53" t="s">
        <v>514</v>
      </c>
      <c r="H172" s="131">
        <v>87</v>
      </c>
      <c r="I172" s="143">
        <v>2</v>
      </c>
      <c r="J172" s="107">
        <f t="shared" si="3"/>
        <v>7.6116534414188118E-4</v>
      </c>
      <c r="K172" s="350" t="s">
        <v>8674</v>
      </c>
      <c r="L172" s="276" t="s">
        <v>8674</v>
      </c>
      <c r="M172" s="312" t="s">
        <v>8674</v>
      </c>
      <c r="N172" s="262" t="s">
        <v>8674</v>
      </c>
      <c r="O172" s="294" t="s">
        <v>8674</v>
      </c>
      <c r="P172" s="276" t="s">
        <v>8674</v>
      </c>
      <c r="Q172" s="312" t="s">
        <v>8674</v>
      </c>
      <c r="R172" s="262" t="s">
        <v>8674</v>
      </c>
      <c r="S172" s="294" t="s">
        <v>8674</v>
      </c>
      <c r="T172" s="276">
        <v>3.8763446070355654E-3</v>
      </c>
      <c r="U172" s="312" t="s">
        <v>8674</v>
      </c>
      <c r="V172" s="333">
        <v>1.897083234526915E-3</v>
      </c>
      <c r="W172" s="350" t="s">
        <v>8674</v>
      </c>
      <c r="X172" s="276" t="s">
        <v>8674</v>
      </c>
      <c r="Y172" s="312" t="s">
        <v>8674</v>
      </c>
      <c r="Z172" s="262" t="s">
        <v>8674</v>
      </c>
      <c r="AA172" s="294" t="s">
        <v>8674</v>
      </c>
      <c r="AB172" s="276" t="s">
        <v>8674</v>
      </c>
      <c r="AC172" s="312" t="s">
        <v>8674</v>
      </c>
      <c r="AD172" s="262" t="s">
        <v>8674</v>
      </c>
    </row>
    <row r="173" spans="1:30" ht="18" customHeight="1" thickTop="1" thickBot="1" x14ac:dyDescent="0.3">
      <c r="A173" s="50" t="s">
        <v>41</v>
      </c>
      <c r="B173" s="56" t="s">
        <v>6</v>
      </c>
      <c r="C173" s="169" t="s">
        <v>515</v>
      </c>
      <c r="D173" s="213" t="s">
        <v>8601</v>
      </c>
      <c r="E173" s="224" t="s">
        <v>8674</v>
      </c>
      <c r="F173" s="173" t="s">
        <v>516</v>
      </c>
      <c r="G173" s="53" t="s">
        <v>517</v>
      </c>
      <c r="H173" s="131">
        <v>86</v>
      </c>
      <c r="I173" s="143">
        <v>2</v>
      </c>
      <c r="J173" s="107">
        <f t="shared" si="3"/>
        <v>7.6116534414188118E-4</v>
      </c>
      <c r="K173" s="350" t="s">
        <v>8674</v>
      </c>
      <c r="L173" s="276" t="s">
        <v>8674</v>
      </c>
      <c r="M173" s="312" t="s">
        <v>8674</v>
      </c>
      <c r="N173" s="262" t="s">
        <v>8674</v>
      </c>
      <c r="O173" s="294" t="s">
        <v>8674</v>
      </c>
      <c r="P173" s="276" t="s">
        <v>8674</v>
      </c>
      <c r="Q173" s="312" t="s">
        <v>8674</v>
      </c>
      <c r="R173" s="262" t="s">
        <v>8674</v>
      </c>
      <c r="S173" s="294" t="s">
        <v>8674</v>
      </c>
      <c r="T173" s="276" t="s">
        <v>8674</v>
      </c>
      <c r="U173" s="312" t="s">
        <v>8674</v>
      </c>
      <c r="V173" s="333" t="s">
        <v>8674</v>
      </c>
      <c r="W173" s="350">
        <v>1.0134792743488396E-2</v>
      </c>
      <c r="X173" s="276" t="s">
        <v>8674</v>
      </c>
      <c r="Y173" s="312" t="s">
        <v>8674</v>
      </c>
      <c r="Z173" s="262">
        <v>4.9867850196978012E-3</v>
      </c>
      <c r="AA173" s="294" t="s">
        <v>8674</v>
      </c>
      <c r="AB173" s="276" t="s">
        <v>8674</v>
      </c>
      <c r="AC173" s="312" t="s">
        <v>8674</v>
      </c>
      <c r="AD173" s="262" t="s">
        <v>8674</v>
      </c>
    </row>
    <row r="174" spans="1:30" ht="18" customHeight="1" thickTop="1" thickBot="1" x14ac:dyDescent="0.3">
      <c r="A174" s="50" t="s">
        <v>41</v>
      </c>
      <c r="B174" s="56" t="s">
        <v>6</v>
      </c>
      <c r="C174" s="677" t="s">
        <v>518</v>
      </c>
      <c r="D174" s="213" t="s">
        <v>8601</v>
      </c>
      <c r="E174" s="224" t="s">
        <v>8674</v>
      </c>
      <c r="F174" s="173" t="s">
        <v>519</v>
      </c>
      <c r="G174" s="53" t="s">
        <v>520</v>
      </c>
      <c r="H174" s="131">
        <v>84</v>
      </c>
      <c r="I174" s="143">
        <v>18</v>
      </c>
      <c r="J174" s="107">
        <f t="shared" si="3"/>
        <v>6.8504880972769314E-3</v>
      </c>
      <c r="K174" s="350" t="s">
        <v>8674</v>
      </c>
      <c r="L174" s="276" t="s">
        <v>8674</v>
      </c>
      <c r="M174" s="312">
        <v>2.9374737725556023E-2</v>
      </c>
      <c r="N174" s="262">
        <v>9.3109869646182501E-3</v>
      </c>
      <c r="O174" s="294" t="s">
        <v>8674</v>
      </c>
      <c r="P174" s="276" t="s">
        <v>8674</v>
      </c>
      <c r="Q174" s="312" t="s">
        <v>8674</v>
      </c>
      <c r="R174" s="262" t="s">
        <v>8674</v>
      </c>
      <c r="S174" s="294" t="s">
        <v>8674</v>
      </c>
      <c r="T174" s="276">
        <v>5.8145169105533485E-3</v>
      </c>
      <c r="U174" s="312">
        <v>1.8161062681610628E-2</v>
      </c>
      <c r="V174" s="333">
        <v>9.485416172634575E-3</v>
      </c>
      <c r="W174" s="350" t="s">
        <v>8674</v>
      </c>
      <c r="X174" s="276">
        <v>5.4957133435919979E-3</v>
      </c>
      <c r="Y174" s="312" t="s">
        <v>8674</v>
      </c>
      <c r="Z174" s="262">
        <v>2.4933925098489006E-3</v>
      </c>
      <c r="AA174" s="294" t="s">
        <v>8674</v>
      </c>
      <c r="AB174" s="276" t="s">
        <v>8674</v>
      </c>
      <c r="AC174" s="312" t="s">
        <v>8674</v>
      </c>
      <c r="AD174" s="262" t="s">
        <v>8674</v>
      </c>
    </row>
    <row r="175" spans="1:30" ht="18" customHeight="1" thickTop="1" thickBot="1" x14ac:dyDescent="0.3">
      <c r="A175" s="50" t="s">
        <v>41</v>
      </c>
      <c r="B175" s="56" t="s">
        <v>6</v>
      </c>
      <c r="C175" s="677" t="s">
        <v>521</v>
      </c>
      <c r="D175" s="213" t="s">
        <v>8601</v>
      </c>
      <c r="E175" s="224" t="s">
        <v>8674</v>
      </c>
      <c r="F175" s="173" t="s">
        <v>522</v>
      </c>
      <c r="G175" s="53" t="s">
        <v>523</v>
      </c>
      <c r="H175" s="131">
        <v>88</v>
      </c>
      <c r="I175" s="143">
        <v>3</v>
      </c>
      <c r="J175" s="107">
        <f t="shared" si="3"/>
        <v>1.1417480162128218E-3</v>
      </c>
      <c r="K175" s="350" t="s">
        <v>8674</v>
      </c>
      <c r="L175" s="276" t="s">
        <v>8674</v>
      </c>
      <c r="M175" s="312" t="s">
        <v>8674</v>
      </c>
      <c r="N175" s="262" t="s">
        <v>8674</v>
      </c>
      <c r="O175" s="294" t="s">
        <v>8674</v>
      </c>
      <c r="P175" s="276" t="s">
        <v>8674</v>
      </c>
      <c r="Q175" s="312" t="s">
        <v>8674</v>
      </c>
      <c r="R175" s="262" t="s">
        <v>8674</v>
      </c>
      <c r="S175" s="294" t="s">
        <v>8674</v>
      </c>
      <c r="T175" s="276">
        <v>5.8145169105533485E-3</v>
      </c>
      <c r="U175" s="312" t="s">
        <v>8674</v>
      </c>
      <c r="V175" s="333">
        <v>2.8456248517903723E-3</v>
      </c>
      <c r="W175" s="350" t="s">
        <v>8674</v>
      </c>
      <c r="X175" s="276" t="s">
        <v>8674</v>
      </c>
      <c r="Y175" s="312" t="s">
        <v>8674</v>
      </c>
      <c r="Z175" s="262" t="s">
        <v>8674</v>
      </c>
      <c r="AA175" s="294" t="s">
        <v>8674</v>
      </c>
      <c r="AB175" s="276" t="s">
        <v>8674</v>
      </c>
      <c r="AC175" s="312" t="s">
        <v>8674</v>
      </c>
      <c r="AD175" s="262" t="s">
        <v>8674</v>
      </c>
    </row>
    <row r="176" spans="1:30" ht="18" customHeight="1" thickTop="1" thickBot="1" x14ac:dyDescent="0.3">
      <c r="A176" s="50" t="s">
        <v>41</v>
      </c>
      <c r="B176" s="56" t="s">
        <v>6</v>
      </c>
      <c r="C176" s="677" t="s">
        <v>524</v>
      </c>
      <c r="D176" s="223" t="s">
        <v>8601</v>
      </c>
      <c r="E176" s="223" t="s">
        <v>8674</v>
      </c>
      <c r="F176" s="173" t="s">
        <v>307</v>
      </c>
      <c r="G176" s="53" t="s">
        <v>525</v>
      </c>
      <c r="H176" s="131">
        <v>87</v>
      </c>
      <c r="I176" s="143">
        <v>3</v>
      </c>
      <c r="J176" s="107">
        <f t="shared" si="3"/>
        <v>1.1417480162128218E-3</v>
      </c>
      <c r="K176" s="350" t="s">
        <v>8674</v>
      </c>
      <c r="L176" s="276" t="s">
        <v>8674</v>
      </c>
      <c r="M176" s="312" t="s">
        <v>8674</v>
      </c>
      <c r="N176" s="262" t="s">
        <v>8674</v>
      </c>
      <c r="O176" s="294" t="s">
        <v>8674</v>
      </c>
      <c r="P176" s="276" t="s">
        <v>8674</v>
      </c>
      <c r="Q176" s="312" t="s">
        <v>8674</v>
      </c>
      <c r="R176" s="262" t="s">
        <v>8674</v>
      </c>
      <c r="S176" s="294" t="s">
        <v>8674</v>
      </c>
      <c r="T176" s="276" t="s">
        <v>8674</v>
      </c>
      <c r="U176" s="312">
        <v>2.5944375259443751E-3</v>
      </c>
      <c r="V176" s="333">
        <v>9.4854161726345748E-4</v>
      </c>
      <c r="W176" s="350">
        <v>5.067396371744198E-3</v>
      </c>
      <c r="X176" s="276">
        <v>5.4957133435919979E-3</v>
      </c>
      <c r="Y176" s="312" t="s">
        <v>8674</v>
      </c>
      <c r="Z176" s="262">
        <v>4.9867850196978012E-3</v>
      </c>
      <c r="AA176" s="294" t="s">
        <v>8674</v>
      </c>
      <c r="AB176" s="276" t="s">
        <v>8674</v>
      </c>
      <c r="AC176" s="312" t="s">
        <v>8674</v>
      </c>
      <c r="AD176" s="262" t="s">
        <v>8674</v>
      </c>
    </row>
    <row r="177" spans="1:30" ht="18" customHeight="1" thickTop="1" thickBot="1" x14ac:dyDescent="0.3">
      <c r="A177" s="50" t="s">
        <v>41</v>
      </c>
      <c r="B177" s="56" t="s">
        <v>6</v>
      </c>
      <c r="C177" s="678" t="s">
        <v>526</v>
      </c>
      <c r="D177" s="213" t="s">
        <v>8601</v>
      </c>
      <c r="E177" s="224" t="s">
        <v>8674</v>
      </c>
      <c r="F177" s="173" t="s">
        <v>494</v>
      </c>
      <c r="G177" s="53" t="s">
        <v>527</v>
      </c>
      <c r="H177" s="131">
        <v>97</v>
      </c>
      <c r="I177" s="143">
        <v>36</v>
      </c>
      <c r="J177" s="107">
        <f t="shared" si="3"/>
        <v>1.3700976194553863E-2</v>
      </c>
      <c r="K177" s="350">
        <v>1.5549681231534754E-2</v>
      </c>
      <c r="L177" s="276">
        <v>2.0785699438786116E-2</v>
      </c>
      <c r="M177" s="312" t="s">
        <v>8674</v>
      </c>
      <c r="N177" s="262">
        <v>1.3301409949454642E-2</v>
      </c>
      <c r="O177" s="294">
        <v>2.6673779674579887E-2</v>
      </c>
      <c r="P177" s="276" t="s">
        <v>8674</v>
      </c>
      <c r="Q177" s="312">
        <v>7.6555023923444973E-2</v>
      </c>
      <c r="R177" s="262">
        <v>4.0338846308995563E-2</v>
      </c>
      <c r="S177" s="294" t="s">
        <v>8674</v>
      </c>
      <c r="T177" s="276">
        <v>2.9072584552766741E-2</v>
      </c>
      <c r="U177" s="312" t="s">
        <v>8674</v>
      </c>
      <c r="V177" s="333">
        <v>1.4228124258951862E-2</v>
      </c>
      <c r="W177" s="350">
        <v>1.0134792743488396E-2</v>
      </c>
      <c r="X177" s="276">
        <v>5.4957133435919979E-3</v>
      </c>
      <c r="Y177" s="312">
        <v>4.595588235294118E-2</v>
      </c>
      <c r="Z177" s="262">
        <v>9.9735700393956024E-3</v>
      </c>
      <c r="AA177" s="294" t="s">
        <v>8674</v>
      </c>
      <c r="AB177" s="276">
        <v>1.2137395314965408E-2</v>
      </c>
      <c r="AC177" s="312">
        <v>4.042037186742118E-2</v>
      </c>
      <c r="AD177" s="262">
        <v>6.7455900704914166E-3</v>
      </c>
    </row>
    <row r="178" spans="1:30" ht="18" customHeight="1" thickTop="1" thickBot="1" x14ac:dyDescent="0.3">
      <c r="A178" s="50" t="s">
        <v>41</v>
      </c>
      <c r="B178" s="56" t="s">
        <v>6</v>
      </c>
      <c r="C178" s="677" t="s">
        <v>528</v>
      </c>
      <c r="D178" s="213" t="s">
        <v>8601</v>
      </c>
      <c r="E178" s="224" t="s">
        <v>8674</v>
      </c>
      <c r="F178" s="173" t="s">
        <v>529</v>
      </c>
      <c r="G178" s="53" t="s">
        <v>530</v>
      </c>
      <c r="H178" s="131">
        <v>91</v>
      </c>
      <c r="I178" s="143">
        <v>4</v>
      </c>
      <c r="J178" s="107">
        <f t="shared" si="3"/>
        <v>1.5223306882837624E-3</v>
      </c>
      <c r="K178" s="350" t="s">
        <v>8674</v>
      </c>
      <c r="L178" s="276" t="s">
        <v>8674</v>
      </c>
      <c r="M178" s="312">
        <v>4.1963911036508603E-3</v>
      </c>
      <c r="N178" s="262">
        <v>1.3301409949454642E-3</v>
      </c>
      <c r="O178" s="294" t="s">
        <v>8674</v>
      </c>
      <c r="P178" s="276" t="s">
        <v>8674</v>
      </c>
      <c r="Q178" s="312" t="s">
        <v>8674</v>
      </c>
      <c r="R178" s="262" t="s">
        <v>8674</v>
      </c>
      <c r="S178" s="294" t="s">
        <v>8674</v>
      </c>
      <c r="T178" s="276" t="s">
        <v>8674</v>
      </c>
      <c r="U178" s="312" t="s">
        <v>8674</v>
      </c>
      <c r="V178" s="333" t="s">
        <v>8674</v>
      </c>
      <c r="W178" s="350" t="s">
        <v>8674</v>
      </c>
      <c r="X178" s="276" t="s">
        <v>8674</v>
      </c>
      <c r="Y178" s="312" t="s">
        <v>8674</v>
      </c>
      <c r="Z178" s="262" t="s">
        <v>8674</v>
      </c>
      <c r="AA178" s="294">
        <v>1.5842839036755388E-2</v>
      </c>
      <c r="AB178" s="276" t="s">
        <v>8674</v>
      </c>
      <c r="AC178" s="312" t="s">
        <v>8674</v>
      </c>
      <c r="AD178" s="262">
        <v>1.0118385105737124E-2</v>
      </c>
    </row>
    <row r="179" spans="1:30" ht="18" customHeight="1" thickTop="1" thickBot="1" x14ac:dyDescent="0.3">
      <c r="A179" s="50" t="s">
        <v>41</v>
      </c>
      <c r="B179" s="56" t="s">
        <v>6</v>
      </c>
      <c r="C179" s="677" t="s">
        <v>531</v>
      </c>
      <c r="D179" s="213" t="s">
        <v>8601</v>
      </c>
      <c r="E179" s="224" t="s">
        <v>8674</v>
      </c>
      <c r="F179" s="173" t="s">
        <v>529</v>
      </c>
      <c r="G179" s="53" t="s">
        <v>532</v>
      </c>
      <c r="H179" s="131">
        <v>86</v>
      </c>
      <c r="I179" s="143">
        <v>3</v>
      </c>
      <c r="J179" s="107">
        <f t="shared" si="3"/>
        <v>1.1417480162128218E-3</v>
      </c>
      <c r="K179" s="350" t="s">
        <v>8674</v>
      </c>
      <c r="L179" s="276" t="s">
        <v>8674</v>
      </c>
      <c r="M179" s="312" t="s">
        <v>8674</v>
      </c>
      <c r="N179" s="262" t="s">
        <v>8674</v>
      </c>
      <c r="O179" s="294" t="s">
        <v>8674</v>
      </c>
      <c r="P179" s="276" t="s">
        <v>8674</v>
      </c>
      <c r="Q179" s="312" t="s">
        <v>8674</v>
      </c>
      <c r="R179" s="262" t="s">
        <v>8674</v>
      </c>
      <c r="S179" s="294">
        <v>6.5419337956299879E-3</v>
      </c>
      <c r="T179" s="276">
        <v>1.9381723035177827E-3</v>
      </c>
      <c r="U179" s="312">
        <v>2.5944375259443751E-3</v>
      </c>
      <c r="V179" s="333">
        <v>2.8456248517903723E-3</v>
      </c>
      <c r="W179" s="350" t="s">
        <v>8674</v>
      </c>
      <c r="X179" s="276" t="s">
        <v>8674</v>
      </c>
      <c r="Y179" s="312" t="s">
        <v>8674</v>
      </c>
      <c r="Z179" s="262" t="s">
        <v>8674</v>
      </c>
      <c r="AA179" s="294" t="s">
        <v>8674</v>
      </c>
      <c r="AB179" s="276" t="s">
        <v>8674</v>
      </c>
      <c r="AC179" s="312" t="s">
        <v>8674</v>
      </c>
      <c r="AD179" s="262" t="s">
        <v>8674</v>
      </c>
    </row>
    <row r="180" spans="1:30" ht="18" customHeight="1" thickTop="1" thickBot="1" x14ac:dyDescent="0.3">
      <c r="A180" s="50" t="s">
        <v>41</v>
      </c>
      <c r="B180" s="56" t="s">
        <v>6</v>
      </c>
      <c r="C180" s="677" t="s">
        <v>533</v>
      </c>
      <c r="D180" s="213" t="s">
        <v>8601</v>
      </c>
      <c r="E180" s="224" t="s">
        <v>8674</v>
      </c>
      <c r="F180" s="173" t="s">
        <v>534</v>
      </c>
      <c r="G180" s="53" t="s">
        <v>535</v>
      </c>
      <c r="H180" s="131">
        <v>85</v>
      </c>
      <c r="I180" s="143">
        <v>45</v>
      </c>
      <c r="J180" s="107">
        <f t="shared" si="3"/>
        <v>1.7126220243192328E-2</v>
      </c>
      <c r="K180" s="350">
        <v>7.7748406157673771E-3</v>
      </c>
      <c r="L180" s="276" t="s">
        <v>8674</v>
      </c>
      <c r="M180" s="312">
        <v>8.3927822073017206E-3</v>
      </c>
      <c r="N180" s="262">
        <v>3.9904229848363925E-3</v>
      </c>
      <c r="O180" s="294">
        <v>5.3347559349159773E-2</v>
      </c>
      <c r="P180" s="276">
        <v>2.9231218941829874E-2</v>
      </c>
      <c r="Q180" s="312">
        <v>5.7416267942583733E-2</v>
      </c>
      <c r="R180" s="262">
        <v>4.8406615570794675E-2</v>
      </c>
      <c r="S180" s="294">
        <v>6.5419337956299881E-2</v>
      </c>
      <c r="T180" s="276">
        <v>3.8763446070355654E-3</v>
      </c>
      <c r="U180" s="312">
        <v>5.1888750518887502E-3</v>
      </c>
      <c r="V180" s="333">
        <v>1.3279582641688404E-2</v>
      </c>
      <c r="W180" s="350">
        <v>2.0269585486976792E-2</v>
      </c>
      <c r="X180" s="276">
        <v>5.4957133435919979E-2</v>
      </c>
      <c r="Y180" s="312" t="s">
        <v>8674</v>
      </c>
      <c r="Z180" s="262">
        <v>3.4907495137884603E-2</v>
      </c>
      <c r="AA180" s="294">
        <v>1.5842839036755388E-2</v>
      </c>
      <c r="AB180" s="276">
        <v>2.4274790629930817E-2</v>
      </c>
      <c r="AC180" s="312">
        <v>0.12126111560226355</v>
      </c>
      <c r="AD180" s="262">
        <v>2.6982360281965666E-2</v>
      </c>
    </row>
    <row r="181" spans="1:30" ht="18" customHeight="1" thickTop="1" thickBot="1" x14ac:dyDescent="0.3">
      <c r="A181" s="50" t="s">
        <v>41</v>
      </c>
      <c r="B181" s="56" t="s">
        <v>6</v>
      </c>
      <c r="C181" s="678" t="s">
        <v>536</v>
      </c>
      <c r="D181" s="223" t="s">
        <v>8601</v>
      </c>
      <c r="E181" s="223" t="s">
        <v>8674</v>
      </c>
      <c r="F181" s="173" t="s">
        <v>534</v>
      </c>
      <c r="G181" s="53" t="s">
        <v>537</v>
      </c>
      <c r="H181" s="131">
        <v>83</v>
      </c>
      <c r="I181" s="143">
        <v>27</v>
      </c>
      <c r="J181" s="107">
        <f t="shared" si="3"/>
        <v>1.0275732145915397E-2</v>
      </c>
      <c r="K181" s="350" t="s">
        <v>8674</v>
      </c>
      <c r="L181" s="276" t="s">
        <v>8674</v>
      </c>
      <c r="M181" s="312" t="s">
        <v>8674</v>
      </c>
      <c r="N181" s="262" t="s">
        <v>8674</v>
      </c>
      <c r="O181" s="294">
        <v>8.002133902373966E-2</v>
      </c>
      <c r="P181" s="276">
        <v>0.1169248757673195</v>
      </c>
      <c r="Q181" s="312">
        <v>1.9138755980861243E-2</v>
      </c>
      <c r="R181" s="262">
        <v>6.4542154094392901E-2</v>
      </c>
      <c r="S181" s="294" t="s">
        <v>8674</v>
      </c>
      <c r="T181" s="276">
        <v>9.690861517588913E-3</v>
      </c>
      <c r="U181" s="312">
        <v>7.7833125778331257E-3</v>
      </c>
      <c r="V181" s="333">
        <v>7.5883329381076598E-3</v>
      </c>
      <c r="W181" s="350">
        <v>1.0134792743488396E-2</v>
      </c>
      <c r="X181" s="276">
        <v>1.0991426687183996E-2</v>
      </c>
      <c r="Y181" s="312">
        <v>4.595588235294118E-2</v>
      </c>
      <c r="Z181" s="262">
        <v>1.2466962549244502E-2</v>
      </c>
      <c r="AA181" s="294">
        <v>2.6404731727925644E-2</v>
      </c>
      <c r="AB181" s="276">
        <v>1.2137395314965408E-2</v>
      </c>
      <c r="AC181" s="312" t="s">
        <v>8674</v>
      </c>
      <c r="AD181" s="262">
        <v>2.0236770211474249E-2</v>
      </c>
    </row>
    <row r="182" spans="1:30" ht="18" customHeight="1" thickTop="1" thickBot="1" x14ac:dyDescent="0.3">
      <c r="A182" s="50" t="s">
        <v>41</v>
      </c>
      <c r="B182" s="56" t="s">
        <v>6</v>
      </c>
      <c r="C182" s="200" t="s">
        <v>538</v>
      </c>
      <c r="D182" s="223" t="s">
        <v>8566</v>
      </c>
      <c r="E182" s="223" t="s">
        <v>8810</v>
      </c>
      <c r="F182" s="173" t="s">
        <v>211</v>
      </c>
      <c r="G182" s="53" t="s">
        <v>539</v>
      </c>
      <c r="H182" s="131">
        <v>96</v>
      </c>
      <c r="I182" s="143">
        <v>26</v>
      </c>
      <c r="J182" s="107">
        <f t="shared" si="3"/>
        <v>9.8951494738444556E-3</v>
      </c>
      <c r="K182" s="350" t="s">
        <v>8674</v>
      </c>
      <c r="L182" s="276">
        <v>3.1178549158179171E-2</v>
      </c>
      <c r="M182" s="312" t="s">
        <v>8674</v>
      </c>
      <c r="N182" s="262">
        <v>1.596169193934557E-2</v>
      </c>
      <c r="O182" s="294" t="s">
        <v>8674</v>
      </c>
      <c r="P182" s="276" t="s">
        <v>8674</v>
      </c>
      <c r="Q182" s="312" t="s">
        <v>8674</v>
      </c>
      <c r="R182" s="262" t="s">
        <v>8674</v>
      </c>
      <c r="S182" s="294" t="s">
        <v>8674</v>
      </c>
      <c r="T182" s="276">
        <v>2.5196239945731176E-2</v>
      </c>
      <c r="U182" s="312" t="s">
        <v>8674</v>
      </c>
      <c r="V182" s="333">
        <v>1.2331041024424947E-2</v>
      </c>
      <c r="W182" s="350" t="s">
        <v>8674</v>
      </c>
      <c r="X182" s="276">
        <v>5.4957133435919979E-3</v>
      </c>
      <c r="Y182" s="312" t="s">
        <v>8674</v>
      </c>
      <c r="Z182" s="262">
        <v>2.4933925098489006E-3</v>
      </c>
      <c r="AA182" s="294" t="s">
        <v>8674</v>
      </c>
      <c r="AB182" s="276" t="s">
        <v>8674</v>
      </c>
      <c r="AC182" s="312" t="s">
        <v>8674</v>
      </c>
      <c r="AD182" s="262" t="s">
        <v>8674</v>
      </c>
    </row>
    <row r="183" spans="1:30" ht="18" customHeight="1" thickTop="1" thickBot="1" x14ac:dyDescent="0.3">
      <c r="A183" s="50" t="s">
        <v>41</v>
      </c>
      <c r="B183" s="56" t="s">
        <v>6</v>
      </c>
      <c r="C183" s="677" t="s">
        <v>542</v>
      </c>
      <c r="D183" s="223" t="s">
        <v>8601</v>
      </c>
      <c r="E183" s="229" t="s">
        <v>8674</v>
      </c>
      <c r="F183" s="173" t="s">
        <v>543</v>
      </c>
      <c r="G183" s="53" t="s">
        <v>143</v>
      </c>
      <c r="H183" s="131">
        <v>100</v>
      </c>
      <c r="I183" s="143">
        <v>212</v>
      </c>
      <c r="J183" s="107">
        <f t="shared" si="3"/>
        <v>8.0683526479039411E-2</v>
      </c>
      <c r="K183" s="350">
        <v>0.13994713108381279</v>
      </c>
      <c r="L183" s="276">
        <v>0.20006235709831635</v>
      </c>
      <c r="M183" s="312">
        <v>1.6785564414603441E-2</v>
      </c>
      <c r="N183" s="262">
        <v>0.13168395849960096</v>
      </c>
      <c r="O183" s="294">
        <v>0.29341157642037879</v>
      </c>
      <c r="P183" s="276">
        <v>2.9231218941829874E-2</v>
      </c>
      <c r="Q183" s="312">
        <v>3.8277511961722487E-2</v>
      </c>
      <c r="R183" s="262">
        <v>0.11294876966518758</v>
      </c>
      <c r="S183" s="294" t="s">
        <v>8674</v>
      </c>
      <c r="T183" s="276">
        <v>3.8763446070355654E-3</v>
      </c>
      <c r="U183" s="312">
        <v>5.4483188044831883E-2</v>
      </c>
      <c r="V183" s="333">
        <v>2.1816457197059522E-2</v>
      </c>
      <c r="W183" s="350">
        <v>0.12161751292186075</v>
      </c>
      <c r="X183" s="276" t="s">
        <v>8674</v>
      </c>
      <c r="Y183" s="312">
        <v>0.13786764705882354</v>
      </c>
      <c r="Z183" s="262">
        <v>6.732159776592031E-2</v>
      </c>
      <c r="AA183" s="294">
        <v>0.2376425855513308</v>
      </c>
      <c r="AB183" s="276" t="s">
        <v>8674</v>
      </c>
      <c r="AC183" s="312">
        <v>0.16168148746968472</v>
      </c>
      <c r="AD183" s="262">
        <v>0.1652669567270397</v>
      </c>
    </row>
    <row r="184" spans="1:30" ht="18" customHeight="1" thickTop="1" thickBot="1" x14ac:dyDescent="0.3">
      <c r="A184" s="50" t="s">
        <v>41</v>
      </c>
      <c r="B184" s="56" t="s">
        <v>6</v>
      </c>
      <c r="C184" s="200" t="s">
        <v>540</v>
      </c>
      <c r="D184" s="223" t="s">
        <v>8570</v>
      </c>
      <c r="E184" s="223" t="s">
        <v>8809</v>
      </c>
      <c r="F184" s="173" t="s">
        <v>541</v>
      </c>
      <c r="G184" s="53" t="s">
        <v>305</v>
      </c>
      <c r="H184" s="131">
        <v>100</v>
      </c>
      <c r="I184" s="143">
        <v>3</v>
      </c>
      <c r="J184" s="107">
        <f t="shared" si="3"/>
        <v>1.1417480162128218E-3</v>
      </c>
      <c r="K184" s="350" t="s">
        <v>8674</v>
      </c>
      <c r="L184" s="276" t="s">
        <v>8674</v>
      </c>
      <c r="M184" s="312" t="s">
        <v>8674</v>
      </c>
      <c r="N184" s="262" t="s">
        <v>8674</v>
      </c>
      <c r="O184" s="294" t="s">
        <v>8674</v>
      </c>
      <c r="P184" s="276" t="s">
        <v>8674</v>
      </c>
      <c r="Q184" s="312" t="s">
        <v>8674</v>
      </c>
      <c r="R184" s="262" t="s">
        <v>8674</v>
      </c>
      <c r="S184" s="294" t="s">
        <v>8674</v>
      </c>
      <c r="T184" s="276" t="s">
        <v>8674</v>
      </c>
      <c r="U184" s="312" t="s">
        <v>8674</v>
      </c>
      <c r="V184" s="333" t="s">
        <v>8674</v>
      </c>
      <c r="W184" s="350">
        <v>1.5202189115232594E-2</v>
      </c>
      <c r="X184" s="276" t="s">
        <v>8674</v>
      </c>
      <c r="Y184" s="312" t="s">
        <v>8674</v>
      </c>
      <c r="Z184" s="262">
        <v>7.4801775295467009E-3</v>
      </c>
      <c r="AA184" s="294" t="s">
        <v>8674</v>
      </c>
      <c r="AB184" s="276" t="s">
        <v>8674</v>
      </c>
      <c r="AC184" s="312" t="s">
        <v>8674</v>
      </c>
      <c r="AD184" s="262" t="s">
        <v>8674</v>
      </c>
    </row>
    <row r="185" spans="1:30" ht="18" customHeight="1" thickTop="1" thickBot="1" x14ac:dyDescent="0.3">
      <c r="A185" s="50" t="s">
        <v>41</v>
      </c>
      <c r="B185" s="56" t="s">
        <v>6</v>
      </c>
      <c r="C185" s="678" t="s">
        <v>544</v>
      </c>
      <c r="D185" s="223" t="s">
        <v>8601</v>
      </c>
      <c r="E185" s="229" t="s">
        <v>8674</v>
      </c>
      <c r="F185" s="173" t="s">
        <v>545</v>
      </c>
      <c r="G185" s="53" t="s">
        <v>326</v>
      </c>
      <c r="H185" s="131">
        <v>99</v>
      </c>
      <c r="I185" s="143">
        <v>3</v>
      </c>
      <c r="J185" s="107">
        <f t="shared" si="3"/>
        <v>1.1417480162128218E-3</v>
      </c>
      <c r="K185" s="350" t="s">
        <v>8674</v>
      </c>
      <c r="L185" s="276" t="s">
        <v>8674</v>
      </c>
      <c r="M185" s="312" t="s">
        <v>8674</v>
      </c>
      <c r="N185" s="262" t="s">
        <v>8674</v>
      </c>
      <c r="O185" s="294" t="s">
        <v>8674</v>
      </c>
      <c r="P185" s="276" t="s">
        <v>8674</v>
      </c>
      <c r="Q185" s="312" t="s">
        <v>8674</v>
      </c>
      <c r="R185" s="262" t="s">
        <v>8674</v>
      </c>
      <c r="S185" s="294" t="s">
        <v>8674</v>
      </c>
      <c r="T185" s="276" t="s">
        <v>8674</v>
      </c>
      <c r="U185" s="312">
        <v>5.1888750518887502E-3</v>
      </c>
      <c r="V185" s="333">
        <v>1.897083234526915E-3</v>
      </c>
      <c r="W185" s="350">
        <v>5.067396371744198E-3</v>
      </c>
      <c r="X185" s="276" t="s">
        <v>8674</v>
      </c>
      <c r="Y185" s="312" t="s">
        <v>8674</v>
      </c>
      <c r="Z185" s="262">
        <v>2.4933925098489006E-3</v>
      </c>
      <c r="AA185" s="294" t="s">
        <v>8674</v>
      </c>
      <c r="AB185" s="276" t="s">
        <v>8674</v>
      </c>
      <c r="AC185" s="312" t="s">
        <v>8674</v>
      </c>
      <c r="AD185" s="262" t="s">
        <v>8674</v>
      </c>
    </row>
    <row r="186" spans="1:30" ht="18" customHeight="1" thickTop="1" thickBot="1" x14ac:dyDescent="0.3">
      <c r="A186" s="50" t="s">
        <v>41</v>
      </c>
      <c r="B186" s="56" t="s">
        <v>6</v>
      </c>
      <c r="C186" s="200" t="s">
        <v>546</v>
      </c>
      <c r="D186" s="223" t="s">
        <v>8567</v>
      </c>
      <c r="E186" s="223" t="s">
        <v>8613</v>
      </c>
      <c r="F186" s="173" t="s">
        <v>547</v>
      </c>
      <c r="G186" s="53" t="s">
        <v>143</v>
      </c>
      <c r="H186" s="131">
        <v>100</v>
      </c>
      <c r="I186" s="143">
        <v>304</v>
      </c>
      <c r="J186" s="107">
        <f t="shared" si="3"/>
        <v>0.11569713230956595</v>
      </c>
      <c r="K186" s="350">
        <v>0.46649043694604259</v>
      </c>
      <c r="L186" s="276">
        <v>1.8187487008937849E-2</v>
      </c>
      <c r="M186" s="312">
        <v>6.7142257658413765E-2</v>
      </c>
      <c r="N186" s="262">
        <v>0.11040170258047353</v>
      </c>
      <c r="O186" s="294">
        <v>0.29341157642037879</v>
      </c>
      <c r="P186" s="276">
        <v>0.17538731365097926</v>
      </c>
      <c r="Q186" s="312">
        <v>0.17224880382775121</v>
      </c>
      <c r="R186" s="262">
        <v>0.20976200080677693</v>
      </c>
      <c r="S186" s="294">
        <v>5.8877404160669895E-2</v>
      </c>
      <c r="T186" s="276">
        <v>2.7134412249248958E-2</v>
      </c>
      <c r="U186" s="312">
        <v>0.12972187629721876</v>
      </c>
      <c r="V186" s="333">
        <v>6.9243538060232396E-2</v>
      </c>
      <c r="W186" s="350">
        <v>0.15202189115232592</v>
      </c>
      <c r="X186" s="276">
        <v>0.15387997362057595</v>
      </c>
      <c r="Y186" s="312">
        <v>0.41360294117647056</v>
      </c>
      <c r="Z186" s="262">
        <v>0.16705729815987633</v>
      </c>
      <c r="AA186" s="294">
        <v>0.25876637093367133</v>
      </c>
      <c r="AB186" s="276">
        <v>1.2137395314965408E-2</v>
      </c>
      <c r="AC186" s="312">
        <v>0.20210185933710589</v>
      </c>
      <c r="AD186" s="262">
        <v>0.18550372693851394</v>
      </c>
    </row>
    <row r="187" spans="1:30" ht="18" customHeight="1" thickTop="1" thickBot="1" x14ac:dyDescent="0.3">
      <c r="A187" s="50" t="s">
        <v>41</v>
      </c>
      <c r="B187" s="56" t="s">
        <v>6</v>
      </c>
      <c r="C187" s="678" t="s">
        <v>548</v>
      </c>
      <c r="D187" s="223" t="s">
        <v>8601</v>
      </c>
      <c r="E187" s="229" t="s">
        <v>8674</v>
      </c>
      <c r="F187" s="173" t="s">
        <v>549</v>
      </c>
      <c r="G187" s="53" t="s">
        <v>143</v>
      </c>
      <c r="H187" s="131">
        <v>100</v>
      </c>
      <c r="I187" s="143">
        <v>11</v>
      </c>
      <c r="J187" s="107">
        <f t="shared" si="3"/>
        <v>4.1864093927803468E-3</v>
      </c>
      <c r="K187" s="350" t="s">
        <v>8674</v>
      </c>
      <c r="L187" s="276">
        <v>2.5982124298482645E-3</v>
      </c>
      <c r="M187" s="312">
        <v>4.1963911036508603E-3</v>
      </c>
      <c r="N187" s="262">
        <v>2.6602819898909284E-3</v>
      </c>
      <c r="O187" s="294" t="s">
        <v>8674</v>
      </c>
      <c r="P187" s="276" t="s">
        <v>8674</v>
      </c>
      <c r="Q187" s="312" t="s">
        <v>8674</v>
      </c>
      <c r="R187" s="262" t="s">
        <v>8674</v>
      </c>
      <c r="S187" s="294" t="s">
        <v>8674</v>
      </c>
      <c r="T187" s="276" t="s">
        <v>8674</v>
      </c>
      <c r="U187" s="312" t="s">
        <v>8674</v>
      </c>
      <c r="V187" s="333" t="s">
        <v>8674</v>
      </c>
      <c r="W187" s="350" t="s">
        <v>8674</v>
      </c>
      <c r="X187" s="276">
        <v>1.6487140030775994E-2</v>
      </c>
      <c r="Y187" s="312" t="s">
        <v>8674</v>
      </c>
      <c r="Z187" s="262">
        <v>7.4801775295467009E-3</v>
      </c>
      <c r="AA187" s="294" t="s">
        <v>8674</v>
      </c>
      <c r="AB187" s="276" t="s">
        <v>8674</v>
      </c>
      <c r="AC187" s="312">
        <v>0.24252223120452709</v>
      </c>
      <c r="AD187" s="262">
        <v>2.0236770211474249E-2</v>
      </c>
    </row>
    <row r="188" spans="1:30" ht="18" customHeight="1" thickTop="1" thickBot="1" x14ac:dyDescent="0.3">
      <c r="A188" s="50" t="s">
        <v>41</v>
      </c>
      <c r="B188" s="56" t="s">
        <v>6</v>
      </c>
      <c r="C188" s="678" t="s">
        <v>550</v>
      </c>
      <c r="D188" s="223" t="s">
        <v>8601</v>
      </c>
      <c r="E188" s="229" t="s">
        <v>8674</v>
      </c>
      <c r="F188" s="173" t="s">
        <v>455</v>
      </c>
      <c r="G188" s="53" t="s">
        <v>551</v>
      </c>
      <c r="H188" s="131">
        <v>100</v>
      </c>
      <c r="I188" s="143">
        <v>5</v>
      </c>
      <c r="J188" s="107">
        <f t="shared" si="3"/>
        <v>1.9029133603547031E-3</v>
      </c>
      <c r="K188" s="350" t="s">
        <v>8674</v>
      </c>
      <c r="L188" s="276" t="s">
        <v>8674</v>
      </c>
      <c r="M188" s="312" t="s">
        <v>8674</v>
      </c>
      <c r="N188" s="262" t="s">
        <v>8674</v>
      </c>
      <c r="O188" s="294" t="s">
        <v>8674</v>
      </c>
      <c r="P188" s="276" t="s">
        <v>8674</v>
      </c>
      <c r="Q188" s="312" t="s">
        <v>8674</v>
      </c>
      <c r="R188" s="262" t="s">
        <v>8674</v>
      </c>
      <c r="S188" s="294" t="s">
        <v>8674</v>
      </c>
      <c r="T188" s="276" t="s">
        <v>8674</v>
      </c>
      <c r="U188" s="312" t="s">
        <v>8674</v>
      </c>
      <c r="V188" s="333" t="s">
        <v>8674</v>
      </c>
      <c r="W188" s="350" t="s">
        <v>8674</v>
      </c>
      <c r="X188" s="276" t="s">
        <v>8674</v>
      </c>
      <c r="Y188" s="312" t="s">
        <v>8674</v>
      </c>
      <c r="Z188" s="262" t="s">
        <v>8674</v>
      </c>
      <c r="AA188" s="294">
        <v>2.6404731727925644E-2</v>
      </c>
      <c r="AB188" s="276" t="s">
        <v>8674</v>
      </c>
      <c r="AC188" s="312" t="s">
        <v>8674</v>
      </c>
      <c r="AD188" s="262">
        <v>1.6863975176228542E-2</v>
      </c>
    </row>
    <row r="189" spans="1:30" ht="18" customHeight="1" thickTop="1" thickBot="1" x14ac:dyDescent="0.3">
      <c r="A189" s="50" t="s">
        <v>41</v>
      </c>
      <c r="B189" s="56" t="s">
        <v>6</v>
      </c>
      <c r="C189" s="678" t="s">
        <v>552</v>
      </c>
      <c r="D189" s="223" t="s">
        <v>8601</v>
      </c>
      <c r="E189" s="229" t="s">
        <v>8674</v>
      </c>
      <c r="F189" s="173" t="s">
        <v>553</v>
      </c>
      <c r="G189" s="53" t="s">
        <v>554</v>
      </c>
      <c r="H189" s="131">
        <v>99</v>
      </c>
      <c r="I189" s="143">
        <v>2</v>
      </c>
      <c r="J189" s="107">
        <f t="shared" si="3"/>
        <v>7.6116534414188118E-4</v>
      </c>
      <c r="K189" s="350">
        <v>7.7748406157673771E-3</v>
      </c>
      <c r="L189" s="276" t="s">
        <v>8674</v>
      </c>
      <c r="M189" s="312" t="s">
        <v>8674</v>
      </c>
      <c r="N189" s="262">
        <v>1.3301409949454642E-3</v>
      </c>
      <c r="O189" s="294" t="s">
        <v>8674</v>
      </c>
      <c r="P189" s="276" t="s">
        <v>8674</v>
      </c>
      <c r="Q189" s="312" t="s">
        <v>8674</v>
      </c>
      <c r="R189" s="262" t="s">
        <v>8674</v>
      </c>
      <c r="S189" s="294" t="s">
        <v>8674</v>
      </c>
      <c r="T189" s="276" t="s">
        <v>8674</v>
      </c>
      <c r="U189" s="312">
        <v>2.5944375259443751E-3</v>
      </c>
      <c r="V189" s="333">
        <v>9.4854161726345748E-4</v>
      </c>
      <c r="W189" s="350" t="s">
        <v>8674</v>
      </c>
      <c r="X189" s="276" t="s">
        <v>8674</v>
      </c>
      <c r="Y189" s="312" t="s">
        <v>8674</v>
      </c>
      <c r="Z189" s="262" t="s">
        <v>8674</v>
      </c>
      <c r="AA189" s="294" t="s">
        <v>8674</v>
      </c>
      <c r="AB189" s="276" t="s">
        <v>8674</v>
      </c>
      <c r="AC189" s="312" t="s">
        <v>8674</v>
      </c>
      <c r="AD189" s="262" t="s">
        <v>8674</v>
      </c>
    </row>
    <row r="190" spans="1:30" ht="18" customHeight="1" thickTop="1" thickBot="1" x14ac:dyDescent="0.3">
      <c r="A190" s="50" t="s">
        <v>41</v>
      </c>
      <c r="B190" s="56" t="s">
        <v>6</v>
      </c>
      <c r="C190" s="200" t="s">
        <v>555</v>
      </c>
      <c r="D190" s="223" t="s">
        <v>8570</v>
      </c>
      <c r="E190" s="223" t="s">
        <v>8809</v>
      </c>
      <c r="F190" s="173" t="s">
        <v>556</v>
      </c>
      <c r="G190" s="53" t="s">
        <v>193</v>
      </c>
      <c r="H190" s="131">
        <v>100</v>
      </c>
      <c r="I190" s="143">
        <v>21</v>
      </c>
      <c r="J190" s="107">
        <f t="shared" si="3"/>
        <v>7.9922361134897521E-3</v>
      </c>
      <c r="K190" s="350">
        <v>7.7748406157673771E-3</v>
      </c>
      <c r="L190" s="276" t="s">
        <v>8674</v>
      </c>
      <c r="M190" s="312">
        <v>4.1963911036508603E-3</v>
      </c>
      <c r="N190" s="262">
        <v>2.6602819898909284E-3</v>
      </c>
      <c r="O190" s="294">
        <v>5.3347559349159773E-2</v>
      </c>
      <c r="P190" s="276" t="s">
        <v>8674</v>
      </c>
      <c r="Q190" s="312" t="s">
        <v>8674</v>
      </c>
      <c r="R190" s="262">
        <v>1.6135538523598225E-2</v>
      </c>
      <c r="S190" s="294">
        <v>6.5419337956299879E-3</v>
      </c>
      <c r="T190" s="276">
        <v>1.7443550731660044E-2</v>
      </c>
      <c r="U190" s="312">
        <v>7.7833125778331257E-3</v>
      </c>
      <c r="V190" s="333">
        <v>1.2331041024424947E-2</v>
      </c>
      <c r="W190" s="350">
        <v>5.067396371744198E-3</v>
      </c>
      <c r="X190" s="276">
        <v>1.0991426687183996E-2</v>
      </c>
      <c r="Y190" s="312" t="s">
        <v>8674</v>
      </c>
      <c r="Z190" s="262">
        <v>7.4801775295467009E-3</v>
      </c>
      <c r="AA190" s="294" t="s">
        <v>8674</v>
      </c>
      <c r="AB190" s="276" t="s">
        <v>8674</v>
      </c>
      <c r="AC190" s="312">
        <v>4.042037186742118E-2</v>
      </c>
      <c r="AD190" s="262">
        <v>3.3727950352457083E-3</v>
      </c>
    </row>
    <row r="191" spans="1:30" ht="18" customHeight="1" thickTop="1" thickBot="1" x14ac:dyDescent="0.3">
      <c r="A191" s="50" t="s">
        <v>41</v>
      </c>
      <c r="B191" s="56" t="s">
        <v>6</v>
      </c>
      <c r="C191" s="677" t="s">
        <v>557</v>
      </c>
      <c r="D191" s="213" t="s">
        <v>8601</v>
      </c>
      <c r="E191" s="229" t="s">
        <v>8674</v>
      </c>
      <c r="F191" s="173" t="s">
        <v>558</v>
      </c>
      <c r="G191" s="53" t="s">
        <v>143</v>
      </c>
      <c r="H191" s="131">
        <v>100</v>
      </c>
      <c r="I191" s="143">
        <v>4</v>
      </c>
      <c r="J191" s="107">
        <f t="shared" si="3"/>
        <v>1.5223306882837624E-3</v>
      </c>
      <c r="K191" s="350" t="s">
        <v>8674</v>
      </c>
      <c r="L191" s="276" t="s">
        <v>8674</v>
      </c>
      <c r="M191" s="312" t="s">
        <v>8674</v>
      </c>
      <c r="N191" s="262" t="s">
        <v>8674</v>
      </c>
      <c r="O191" s="294" t="s">
        <v>8674</v>
      </c>
      <c r="P191" s="276" t="s">
        <v>8674</v>
      </c>
      <c r="Q191" s="312" t="s">
        <v>8674</v>
      </c>
      <c r="R191" s="262" t="s">
        <v>8674</v>
      </c>
      <c r="S191" s="294">
        <v>1.9625801386889966E-2</v>
      </c>
      <c r="T191" s="276" t="s">
        <v>8674</v>
      </c>
      <c r="U191" s="312" t="s">
        <v>8674</v>
      </c>
      <c r="V191" s="333">
        <v>2.8456248517903723E-3</v>
      </c>
      <c r="W191" s="350">
        <v>5.067396371744198E-3</v>
      </c>
      <c r="X191" s="276" t="s">
        <v>8674</v>
      </c>
      <c r="Y191" s="312" t="s">
        <v>8674</v>
      </c>
      <c r="Z191" s="262">
        <v>2.4933925098489006E-3</v>
      </c>
      <c r="AA191" s="294" t="s">
        <v>8674</v>
      </c>
      <c r="AB191" s="276" t="s">
        <v>8674</v>
      </c>
      <c r="AC191" s="312" t="s">
        <v>8674</v>
      </c>
      <c r="AD191" s="262" t="s">
        <v>8674</v>
      </c>
    </row>
    <row r="192" spans="1:30" ht="18" customHeight="1" thickTop="1" thickBot="1" x14ac:dyDescent="0.3">
      <c r="A192" s="50" t="s">
        <v>41</v>
      </c>
      <c r="B192" s="56" t="s">
        <v>6</v>
      </c>
      <c r="C192" s="677" t="s">
        <v>559</v>
      </c>
      <c r="D192" s="213" t="s">
        <v>8601</v>
      </c>
      <c r="E192" s="229" t="s">
        <v>8674</v>
      </c>
      <c r="F192" s="173" t="s">
        <v>560</v>
      </c>
      <c r="G192" s="53" t="s">
        <v>326</v>
      </c>
      <c r="H192" s="131">
        <v>99</v>
      </c>
      <c r="I192" s="143">
        <v>2</v>
      </c>
      <c r="J192" s="107">
        <f t="shared" si="3"/>
        <v>7.6116534414188118E-4</v>
      </c>
      <c r="K192" s="350" t="s">
        <v>8674</v>
      </c>
      <c r="L192" s="276" t="s">
        <v>8674</v>
      </c>
      <c r="M192" s="312" t="s">
        <v>8674</v>
      </c>
      <c r="N192" s="262" t="s">
        <v>8674</v>
      </c>
      <c r="O192" s="294" t="s">
        <v>8674</v>
      </c>
      <c r="P192" s="276" t="s">
        <v>8674</v>
      </c>
      <c r="Q192" s="312" t="s">
        <v>8674</v>
      </c>
      <c r="R192" s="262" t="s">
        <v>8674</v>
      </c>
      <c r="S192" s="294" t="s">
        <v>8674</v>
      </c>
      <c r="T192" s="276" t="s">
        <v>8674</v>
      </c>
      <c r="U192" s="312" t="s">
        <v>8674</v>
      </c>
      <c r="V192" s="333" t="s">
        <v>8674</v>
      </c>
      <c r="W192" s="350">
        <v>1.0134792743488396E-2</v>
      </c>
      <c r="X192" s="276" t="s">
        <v>8674</v>
      </c>
      <c r="Y192" s="312" t="s">
        <v>8674</v>
      </c>
      <c r="Z192" s="262">
        <v>4.9867850196978012E-3</v>
      </c>
      <c r="AA192" s="294" t="s">
        <v>8674</v>
      </c>
      <c r="AB192" s="276" t="s">
        <v>8674</v>
      </c>
      <c r="AC192" s="312" t="s">
        <v>8674</v>
      </c>
      <c r="AD192" s="262" t="s">
        <v>8674</v>
      </c>
    </row>
    <row r="193" spans="1:30" ht="18" customHeight="1" thickTop="1" thickBot="1" x14ac:dyDescent="0.3">
      <c r="A193" s="50" t="s">
        <v>41</v>
      </c>
      <c r="B193" s="56" t="s">
        <v>6</v>
      </c>
      <c r="C193" s="678" t="s">
        <v>561</v>
      </c>
      <c r="D193" s="213" t="s">
        <v>8601</v>
      </c>
      <c r="E193" s="229" t="s">
        <v>8674</v>
      </c>
      <c r="F193" s="173" t="s">
        <v>562</v>
      </c>
      <c r="G193" s="53" t="s">
        <v>143</v>
      </c>
      <c r="H193" s="131">
        <v>100</v>
      </c>
      <c r="I193" s="143">
        <v>546</v>
      </c>
      <c r="J193" s="107">
        <f t="shared" si="3"/>
        <v>0.20779813895073357</v>
      </c>
      <c r="K193" s="350">
        <v>0.96408023635515472</v>
      </c>
      <c r="L193" s="276">
        <v>0.19746414466846809</v>
      </c>
      <c r="M193" s="312">
        <v>0.23080151070079732</v>
      </c>
      <c r="N193" s="262">
        <v>0.33918595371109339</v>
      </c>
      <c r="O193" s="294">
        <v>0.16004267804747932</v>
      </c>
      <c r="P193" s="276">
        <v>0.17538731365097926</v>
      </c>
      <c r="Q193" s="312">
        <v>0.84210526315789469</v>
      </c>
      <c r="R193" s="262">
        <v>0.4517950786607503</v>
      </c>
      <c r="S193" s="294">
        <v>5.8877404160669895E-2</v>
      </c>
      <c r="T193" s="276">
        <v>7.7526892140711304E-2</v>
      </c>
      <c r="U193" s="312">
        <v>5.9672063096720629E-2</v>
      </c>
      <c r="V193" s="333">
        <v>6.8294996442968936E-2</v>
      </c>
      <c r="W193" s="350">
        <v>0.27363940407418669</v>
      </c>
      <c r="X193" s="276">
        <v>0.16487140030775996</v>
      </c>
      <c r="Y193" s="312">
        <v>0.27573529411764708</v>
      </c>
      <c r="Z193" s="262">
        <v>0.22440532588640102</v>
      </c>
      <c r="AA193" s="294">
        <v>0.10561892691170258</v>
      </c>
      <c r="AB193" s="276">
        <v>0.57045757980337419</v>
      </c>
      <c r="AC193" s="312">
        <v>0.24252223120452709</v>
      </c>
      <c r="AD193" s="262">
        <v>0.24621403757293669</v>
      </c>
    </row>
    <row r="194" spans="1:30" ht="18" customHeight="1" thickTop="1" thickBot="1" x14ac:dyDescent="0.3">
      <c r="A194" s="50" t="s">
        <v>41</v>
      </c>
      <c r="B194" s="56" t="s">
        <v>6</v>
      </c>
      <c r="C194" s="678" t="s">
        <v>563</v>
      </c>
      <c r="D194" s="213" t="s">
        <v>8601</v>
      </c>
      <c r="E194" s="229" t="s">
        <v>8674</v>
      </c>
      <c r="F194" s="173" t="s">
        <v>564</v>
      </c>
      <c r="G194" s="53" t="s">
        <v>350</v>
      </c>
      <c r="H194" s="131">
        <v>100</v>
      </c>
      <c r="I194" s="143">
        <v>35</v>
      </c>
      <c r="J194" s="107">
        <f t="shared" si="3"/>
        <v>1.3320393522482921E-2</v>
      </c>
      <c r="K194" s="350">
        <v>1.5549681231534754E-2</v>
      </c>
      <c r="L194" s="276">
        <v>7.7946372895447927E-3</v>
      </c>
      <c r="M194" s="312">
        <v>4.1963911036508603E-3</v>
      </c>
      <c r="N194" s="262">
        <v>7.9808459696727851E-3</v>
      </c>
      <c r="O194" s="294">
        <v>2.6673779674579887E-2</v>
      </c>
      <c r="P194" s="276" t="s">
        <v>8674</v>
      </c>
      <c r="Q194" s="312">
        <v>5.7416267942583733E-2</v>
      </c>
      <c r="R194" s="262">
        <v>3.227107704719645E-2</v>
      </c>
      <c r="S194" s="294">
        <v>6.5419337956299879E-3</v>
      </c>
      <c r="T194" s="276">
        <v>5.8145169105533485E-3</v>
      </c>
      <c r="U194" s="312">
        <v>1.5566625155666251E-2</v>
      </c>
      <c r="V194" s="333">
        <v>9.485416172634575E-3</v>
      </c>
      <c r="W194" s="350">
        <v>1.0134792743488396E-2</v>
      </c>
      <c r="X194" s="276">
        <v>3.2974280061551987E-2</v>
      </c>
      <c r="Y194" s="312">
        <v>4.595588235294118E-2</v>
      </c>
      <c r="Z194" s="262">
        <v>2.2440532588640105E-2</v>
      </c>
      <c r="AA194" s="294">
        <v>1.0561892691170258E-2</v>
      </c>
      <c r="AB194" s="276">
        <v>2.4274790629930817E-2</v>
      </c>
      <c r="AC194" s="312">
        <v>8.084074373484236E-2</v>
      </c>
      <c r="AD194" s="262">
        <v>2.0236770211474249E-2</v>
      </c>
    </row>
    <row r="195" spans="1:30" ht="18" customHeight="1" thickTop="1" thickBot="1" x14ac:dyDescent="0.3">
      <c r="A195" s="50" t="s">
        <v>41</v>
      </c>
      <c r="B195" s="56" t="s">
        <v>6</v>
      </c>
      <c r="C195" s="678" t="s">
        <v>565</v>
      </c>
      <c r="D195" s="223" t="s">
        <v>8601</v>
      </c>
      <c r="E195" s="229" t="s">
        <v>8674</v>
      </c>
      <c r="F195" s="173" t="s">
        <v>566</v>
      </c>
      <c r="G195" s="53" t="s">
        <v>567</v>
      </c>
      <c r="H195" s="131">
        <v>100</v>
      </c>
      <c r="I195" s="143">
        <v>3</v>
      </c>
      <c r="J195" s="107">
        <f t="shared" si="3"/>
        <v>1.1417480162128218E-3</v>
      </c>
      <c r="K195" s="350" t="s">
        <v>8674</v>
      </c>
      <c r="L195" s="276">
        <v>5.1964248596965291E-3</v>
      </c>
      <c r="M195" s="312" t="s">
        <v>8674</v>
      </c>
      <c r="N195" s="262">
        <v>2.6602819898909284E-3</v>
      </c>
      <c r="O195" s="294" t="s">
        <v>8674</v>
      </c>
      <c r="P195" s="276" t="s">
        <v>8674</v>
      </c>
      <c r="Q195" s="312" t="s">
        <v>8674</v>
      </c>
      <c r="R195" s="262" t="s">
        <v>8674</v>
      </c>
      <c r="S195" s="294" t="s">
        <v>8674</v>
      </c>
      <c r="T195" s="276">
        <v>1.9381723035177827E-3</v>
      </c>
      <c r="U195" s="312" t="s">
        <v>8674</v>
      </c>
      <c r="V195" s="333">
        <v>9.4854161726345748E-4</v>
      </c>
      <c r="W195" s="350" t="s">
        <v>8674</v>
      </c>
      <c r="X195" s="276" t="s">
        <v>8674</v>
      </c>
      <c r="Y195" s="312" t="s">
        <v>8674</v>
      </c>
      <c r="Z195" s="262" t="s">
        <v>8674</v>
      </c>
      <c r="AA195" s="294" t="s">
        <v>8674</v>
      </c>
      <c r="AB195" s="276" t="s">
        <v>8674</v>
      </c>
      <c r="AC195" s="312" t="s">
        <v>8674</v>
      </c>
      <c r="AD195" s="262" t="s">
        <v>8674</v>
      </c>
    </row>
    <row r="196" spans="1:30" ht="18" customHeight="1" thickTop="1" thickBot="1" x14ac:dyDescent="0.3">
      <c r="A196" s="50" t="s">
        <v>41</v>
      </c>
      <c r="B196" s="56" t="s">
        <v>6</v>
      </c>
      <c r="C196" s="200" t="s">
        <v>568</v>
      </c>
      <c r="D196" s="223" t="s">
        <v>8570</v>
      </c>
      <c r="E196" s="223" t="s">
        <v>8809</v>
      </c>
      <c r="F196" s="173" t="s">
        <v>569</v>
      </c>
      <c r="G196" s="53" t="s">
        <v>326</v>
      </c>
      <c r="H196" s="131">
        <v>99</v>
      </c>
      <c r="I196" s="143">
        <v>4</v>
      </c>
      <c r="J196" s="107">
        <f t="shared" si="3"/>
        <v>1.5223306882837624E-3</v>
      </c>
      <c r="K196" s="350" t="s">
        <v>8674</v>
      </c>
      <c r="L196" s="276" t="s">
        <v>8674</v>
      </c>
      <c r="M196" s="312" t="s">
        <v>8674</v>
      </c>
      <c r="N196" s="262" t="s">
        <v>8674</v>
      </c>
      <c r="O196" s="294" t="s">
        <v>8674</v>
      </c>
      <c r="P196" s="276" t="s">
        <v>8674</v>
      </c>
      <c r="Q196" s="312" t="s">
        <v>8674</v>
      </c>
      <c r="R196" s="262" t="s">
        <v>8674</v>
      </c>
      <c r="S196" s="294" t="s">
        <v>8674</v>
      </c>
      <c r="T196" s="276">
        <v>1.9381723035177827E-3</v>
      </c>
      <c r="U196" s="312">
        <v>2.5944375259443751E-3</v>
      </c>
      <c r="V196" s="333">
        <v>1.897083234526915E-3</v>
      </c>
      <c r="W196" s="350" t="s">
        <v>8674</v>
      </c>
      <c r="X196" s="276">
        <v>1.0991426687183996E-2</v>
      </c>
      <c r="Y196" s="312" t="s">
        <v>8674</v>
      </c>
      <c r="Z196" s="262">
        <v>4.9867850196978012E-3</v>
      </c>
      <c r="AA196" s="294" t="s">
        <v>8674</v>
      </c>
      <c r="AB196" s="276" t="s">
        <v>8674</v>
      </c>
      <c r="AC196" s="312" t="s">
        <v>8674</v>
      </c>
      <c r="AD196" s="262" t="s">
        <v>8674</v>
      </c>
    </row>
    <row r="197" spans="1:30" ht="18" customHeight="1" thickTop="1" thickBot="1" x14ac:dyDescent="0.3">
      <c r="A197" s="50" t="s">
        <v>41</v>
      </c>
      <c r="B197" s="56" t="s">
        <v>6</v>
      </c>
      <c r="C197" s="678" t="s">
        <v>570</v>
      </c>
      <c r="D197" s="223" t="s">
        <v>8601</v>
      </c>
      <c r="E197" s="229" t="s">
        <v>8674</v>
      </c>
      <c r="F197" s="173" t="s">
        <v>571</v>
      </c>
      <c r="G197" s="53" t="s">
        <v>572</v>
      </c>
      <c r="H197" s="131">
        <v>99</v>
      </c>
      <c r="I197" s="143">
        <v>102</v>
      </c>
      <c r="J197" s="107">
        <f t="shared" si="3"/>
        <v>3.881943255123594E-2</v>
      </c>
      <c r="K197" s="350">
        <v>7.7748406157673771E-3</v>
      </c>
      <c r="L197" s="276">
        <v>0.1740802327998337</v>
      </c>
      <c r="M197" s="312" t="s">
        <v>8674</v>
      </c>
      <c r="N197" s="262">
        <v>9.0449587656291561E-2</v>
      </c>
      <c r="O197" s="294" t="s">
        <v>8674</v>
      </c>
      <c r="P197" s="276" t="s">
        <v>8674</v>
      </c>
      <c r="Q197" s="312" t="s">
        <v>8674</v>
      </c>
      <c r="R197" s="262" t="s">
        <v>8674</v>
      </c>
      <c r="S197" s="294" t="s">
        <v>8674</v>
      </c>
      <c r="T197" s="276">
        <v>6.3959686016086828E-2</v>
      </c>
      <c r="U197" s="312" t="s">
        <v>8674</v>
      </c>
      <c r="V197" s="333">
        <v>3.1301873369694096E-2</v>
      </c>
      <c r="W197" s="350" t="s">
        <v>8674</v>
      </c>
      <c r="X197" s="276">
        <v>5.4957133435919979E-3</v>
      </c>
      <c r="Y197" s="312" t="s">
        <v>8674</v>
      </c>
      <c r="Z197" s="262">
        <v>2.4933925098489006E-3</v>
      </c>
      <c r="AA197" s="294" t="s">
        <v>8674</v>
      </c>
      <c r="AB197" s="276" t="s">
        <v>8674</v>
      </c>
      <c r="AC197" s="312" t="s">
        <v>8674</v>
      </c>
      <c r="AD197" s="262" t="s">
        <v>8674</v>
      </c>
    </row>
    <row r="198" spans="1:30" ht="18" customHeight="1" thickTop="1" thickBot="1" x14ac:dyDescent="0.3">
      <c r="A198" s="50" t="s">
        <v>41</v>
      </c>
      <c r="B198" s="56" t="s">
        <v>6</v>
      </c>
      <c r="C198" s="200" t="s">
        <v>573</v>
      </c>
      <c r="D198" s="213" t="s">
        <v>8566</v>
      </c>
      <c r="E198" s="224" t="s">
        <v>8660</v>
      </c>
      <c r="F198" s="173" t="s">
        <v>574</v>
      </c>
      <c r="G198" s="53" t="s">
        <v>575</v>
      </c>
      <c r="H198" s="131">
        <v>99</v>
      </c>
      <c r="I198" s="143">
        <v>8</v>
      </c>
      <c r="J198" s="107">
        <f t="shared" si="3"/>
        <v>3.0446613765675247E-3</v>
      </c>
      <c r="K198" s="350" t="s">
        <v>8674</v>
      </c>
      <c r="L198" s="276">
        <v>1.2991062149241322E-2</v>
      </c>
      <c r="M198" s="312" t="s">
        <v>8674</v>
      </c>
      <c r="N198" s="262">
        <v>6.6507049747273209E-3</v>
      </c>
      <c r="O198" s="294" t="s">
        <v>8674</v>
      </c>
      <c r="P198" s="276" t="s">
        <v>8674</v>
      </c>
      <c r="Q198" s="312" t="s">
        <v>8674</v>
      </c>
      <c r="R198" s="262" t="s">
        <v>8674</v>
      </c>
      <c r="S198" s="294" t="s">
        <v>8674</v>
      </c>
      <c r="T198" s="276" t="s">
        <v>8674</v>
      </c>
      <c r="U198" s="312" t="s">
        <v>8674</v>
      </c>
      <c r="V198" s="333" t="s">
        <v>8674</v>
      </c>
      <c r="W198" s="350" t="s">
        <v>8674</v>
      </c>
      <c r="X198" s="276" t="s">
        <v>8674</v>
      </c>
      <c r="Y198" s="312" t="s">
        <v>8674</v>
      </c>
      <c r="Z198" s="262" t="s">
        <v>8674</v>
      </c>
      <c r="AA198" s="294">
        <v>1.5842839036755388E-2</v>
      </c>
      <c r="AB198" s="276" t="s">
        <v>8674</v>
      </c>
      <c r="AC198" s="312" t="s">
        <v>8674</v>
      </c>
      <c r="AD198" s="262">
        <v>1.0118385105737124E-2</v>
      </c>
    </row>
    <row r="199" spans="1:30" ht="18" customHeight="1" thickTop="1" thickBot="1" x14ac:dyDescent="0.3">
      <c r="A199" s="50" t="s">
        <v>41</v>
      </c>
      <c r="B199" s="56" t="s">
        <v>6</v>
      </c>
      <c r="C199" s="200" t="s">
        <v>576</v>
      </c>
      <c r="D199" s="223" t="s">
        <v>8570</v>
      </c>
      <c r="E199" s="223" t="s">
        <v>8808</v>
      </c>
      <c r="F199" s="173" t="s">
        <v>577</v>
      </c>
      <c r="G199" s="53" t="s">
        <v>305</v>
      </c>
      <c r="H199" s="131">
        <v>100</v>
      </c>
      <c r="I199" s="143">
        <v>97</v>
      </c>
      <c r="J199" s="107">
        <f t="shared" si="3"/>
        <v>3.6916519190881236E-2</v>
      </c>
      <c r="K199" s="350">
        <v>7.7748406157673771E-3</v>
      </c>
      <c r="L199" s="276">
        <v>7.7946372895447927E-3</v>
      </c>
      <c r="M199" s="312">
        <v>4.1963911036508603E-3</v>
      </c>
      <c r="N199" s="262">
        <v>6.6507049747273209E-3</v>
      </c>
      <c r="O199" s="294">
        <v>0.45345425446785809</v>
      </c>
      <c r="P199" s="276">
        <v>0.17538731365097926</v>
      </c>
      <c r="Q199" s="312">
        <v>0.13397129186602871</v>
      </c>
      <c r="R199" s="262">
        <v>0.24203307785397338</v>
      </c>
      <c r="S199" s="294">
        <v>8.5045139343189843E-2</v>
      </c>
      <c r="T199" s="276">
        <v>2.1319895338695612E-2</v>
      </c>
      <c r="U199" s="312">
        <v>3.8916562889165632E-2</v>
      </c>
      <c r="V199" s="333">
        <v>3.699312307327484E-2</v>
      </c>
      <c r="W199" s="350">
        <v>3.5471774602209384E-2</v>
      </c>
      <c r="X199" s="276">
        <v>4.3965706748735983E-2</v>
      </c>
      <c r="Y199" s="312">
        <v>4.595588235294118E-2</v>
      </c>
      <c r="Z199" s="262">
        <v>3.989428015758241E-2</v>
      </c>
      <c r="AA199" s="294">
        <v>1.5842839036755388E-2</v>
      </c>
      <c r="AB199" s="276">
        <v>2.4274790629930817E-2</v>
      </c>
      <c r="AC199" s="312">
        <v>8.084074373484236E-2</v>
      </c>
      <c r="AD199" s="262">
        <v>2.3609565246719956E-2</v>
      </c>
    </row>
    <row r="200" spans="1:30" ht="18" customHeight="1" thickTop="1" thickBot="1" x14ac:dyDescent="0.3">
      <c r="A200" s="50" t="s">
        <v>41</v>
      </c>
      <c r="B200" s="56" t="s">
        <v>6</v>
      </c>
      <c r="C200" s="678" t="s">
        <v>578</v>
      </c>
      <c r="D200" s="223" t="s">
        <v>8601</v>
      </c>
      <c r="E200" s="229" t="s">
        <v>8674</v>
      </c>
      <c r="F200" s="173" t="s">
        <v>579</v>
      </c>
      <c r="G200" s="53" t="s">
        <v>580</v>
      </c>
      <c r="H200" s="131">
        <v>98</v>
      </c>
      <c r="I200" s="143">
        <v>17</v>
      </c>
      <c r="J200" s="107">
        <f t="shared" si="3"/>
        <v>6.46990542520599E-3</v>
      </c>
      <c r="K200" s="350" t="s">
        <v>8674</v>
      </c>
      <c r="L200" s="276" t="s">
        <v>8674</v>
      </c>
      <c r="M200" s="312" t="s">
        <v>8674</v>
      </c>
      <c r="N200" s="262" t="s">
        <v>8674</v>
      </c>
      <c r="O200" s="294" t="s">
        <v>8674</v>
      </c>
      <c r="P200" s="276" t="s">
        <v>8674</v>
      </c>
      <c r="Q200" s="312" t="s">
        <v>8674</v>
      </c>
      <c r="R200" s="262" t="s">
        <v>8674</v>
      </c>
      <c r="S200" s="294" t="s">
        <v>8674</v>
      </c>
      <c r="T200" s="276">
        <v>1.9381723035177826E-2</v>
      </c>
      <c r="U200" s="312">
        <v>1.8161062681610628E-2</v>
      </c>
      <c r="V200" s="333">
        <v>1.6125207493478778E-2</v>
      </c>
      <c r="W200" s="350" t="s">
        <v>8674</v>
      </c>
      <c r="X200" s="276" t="s">
        <v>8674</v>
      </c>
      <c r="Y200" s="312" t="s">
        <v>8674</v>
      </c>
      <c r="Z200" s="262" t="s">
        <v>8674</v>
      </c>
      <c r="AA200" s="294" t="s">
        <v>8674</v>
      </c>
      <c r="AB200" s="276" t="s">
        <v>8674</v>
      </c>
      <c r="AC200" s="312" t="s">
        <v>8674</v>
      </c>
      <c r="AD200" s="262" t="s">
        <v>8674</v>
      </c>
    </row>
    <row r="201" spans="1:30" ht="18" customHeight="1" thickTop="1" thickBot="1" x14ac:dyDescent="0.3">
      <c r="A201" s="50" t="s">
        <v>41</v>
      </c>
      <c r="B201" s="56" t="s">
        <v>6</v>
      </c>
      <c r="C201" s="678" t="s">
        <v>581</v>
      </c>
      <c r="D201" s="223" t="s">
        <v>8601</v>
      </c>
      <c r="E201" s="229" t="s">
        <v>8674</v>
      </c>
      <c r="F201" s="173" t="s">
        <v>582</v>
      </c>
      <c r="G201" s="53" t="s">
        <v>583</v>
      </c>
      <c r="H201" s="131">
        <v>98</v>
      </c>
      <c r="I201" s="143">
        <v>9</v>
      </c>
      <c r="J201" s="107">
        <f t="shared" si="3"/>
        <v>3.4252440486384657E-3</v>
      </c>
      <c r="K201" s="350">
        <v>7.7748406157673771E-3</v>
      </c>
      <c r="L201" s="276" t="s">
        <v>8674</v>
      </c>
      <c r="M201" s="312" t="s">
        <v>8674</v>
      </c>
      <c r="N201" s="262">
        <v>1.3301409949454642E-3</v>
      </c>
      <c r="O201" s="294" t="s">
        <v>8674</v>
      </c>
      <c r="P201" s="276">
        <v>2.9231218941829874E-2</v>
      </c>
      <c r="Q201" s="312" t="s">
        <v>8674</v>
      </c>
      <c r="R201" s="262">
        <v>8.0677692617991126E-3</v>
      </c>
      <c r="S201" s="294">
        <v>1.3083867591259976E-2</v>
      </c>
      <c r="T201" s="276">
        <v>1.9381723035177827E-3</v>
      </c>
      <c r="U201" s="312">
        <v>2.5944375259443751E-3</v>
      </c>
      <c r="V201" s="333">
        <v>3.7941664690538299E-3</v>
      </c>
      <c r="W201" s="350">
        <v>5.067396371744198E-3</v>
      </c>
      <c r="X201" s="276" t="s">
        <v>8674</v>
      </c>
      <c r="Y201" s="312">
        <v>9.1911764705882359E-2</v>
      </c>
      <c r="Z201" s="262">
        <v>7.4801775295467009E-3</v>
      </c>
      <c r="AA201" s="294" t="s">
        <v>8674</v>
      </c>
      <c r="AB201" s="276" t="s">
        <v>8674</v>
      </c>
      <c r="AC201" s="312" t="s">
        <v>8674</v>
      </c>
      <c r="AD201" s="262" t="s">
        <v>8674</v>
      </c>
    </row>
    <row r="202" spans="1:30" ht="18" customHeight="1" thickTop="1" thickBot="1" x14ac:dyDescent="0.3">
      <c r="A202" s="50" t="s">
        <v>41</v>
      </c>
      <c r="B202" s="56" t="s">
        <v>6</v>
      </c>
      <c r="C202" s="200" t="s">
        <v>584</v>
      </c>
      <c r="D202" s="213" t="s">
        <v>8564</v>
      </c>
      <c r="E202" s="223" t="s">
        <v>8807</v>
      </c>
      <c r="F202" s="173" t="s">
        <v>585</v>
      </c>
      <c r="G202" s="53" t="s">
        <v>123</v>
      </c>
      <c r="H202" s="131">
        <v>99</v>
      </c>
      <c r="I202" s="143">
        <v>498</v>
      </c>
      <c r="J202" s="107">
        <f t="shared" si="3"/>
        <v>0.18953017069132844</v>
      </c>
      <c r="K202" s="350">
        <v>0.41206655263567099</v>
      </c>
      <c r="L202" s="276">
        <v>4.1571398877572233E-2</v>
      </c>
      <c r="M202" s="312">
        <v>0.26437263953000417</v>
      </c>
      <c r="N202" s="262">
        <v>0.17557861133280128</v>
      </c>
      <c r="O202" s="294" t="s">
        <v>8674</v>
      </c>
      <c r="P202" s="276" t="s">
        <v>8674</v>
      </c>
      <c r="Q202" s="312" t="s">
        <v>8674</v>
      </c>
      <c r="R202" s="262" t="s">
        <v>8674</v>
      </c>
      <c r="S202" s="294">
        <v>0.17009027868637969</v>
      </c>
      <c r="T202" s="276">
        <v>1.5505378428142261E-2</v>
      </c>
      <c r="U202" s="312">
        <v>0.21793275217932753</v>
      </c>
      <c r="V202" s="333">
        <v>0.11192791083708797</v>
      </c>
      <c r="W202" s="350">
        <v>0.80571602310732748</v>
      </c>
      <c r="X202" s="276">
        <v>2.7478566717959989E-2</v>
      </c>
      <c r="Y202" s="312">
        <v>9.1911764705882359E-2</v>
      </c>
      <c r="Z202" s="262">
        <v>0.41390315663491745</v>
      </c>
      <c r="AA202" s="294">
        <v>0.42775665399239543</v>
      </c>
      <c r="AB202" s="276" t="s">
        <v>8674</v>
      </c>
      <c r="AC202" s="312">
        <v>4.042037186742118E-2</v>
      </c>
      <c r="AD202" s="262">
        <v>0.27656919289014809</v>
      </c>
    </row>
    <row r="203" spans="1:30" ht="18" customHeight="1" thickTop="1" thickBot="1" x14ac:dyDescent="0.3">
      <c r="A203" s="50" t="s">
        <v>41</v>
      </c>
      <c r="B203" s="56" t="s">
        <v>6</v>
      </c>
      <c r="C203" s="200" t="s">
        <v>586</v>
      </c>
      <c r="D203" s="213" t="s">
        <v>8564</v>
      </c>
      <c r="E203" s="223" t="s">
        <v>8807</v>
      </c>
      <c r="F203" s="173" t="s">
        <v>587</v>
      </c>
      <c r="G203" s="53" t="s">
        <v>588</v>
      </c>
      <c r="H203" s="131">
        <v>100</v>
      </c>
      <c r="I203" s="143">
        <v>48</v>
      </c>
      <c r="J203" s="107">
        <f t="shared" si="3"/>
        <v>1.8267968259405149E-2</v>
      </c>
      <c r="K203" s="350" t="s">
        <v>8674</v>
      </c>
      <c r="L203" s="276">
        <v>7.015173560590314E-2</v>
      </c>
      <c r="M203" s="312" t="s">
        <v>8674</v>
      </c>
      <c r="N203" s="262">
        <v>3.5913806863527534E-2</v>
      </c>
      <c r="O203" s="294" t="s">
        <v>8674</v>
      </c>
      <c r="P203" s="276" t="s">
        <v>8674</v>
      </c>
      <c r="Q203" s="312" t="s">
        <v>8674</v>
      </c>
      <c r="R203" s="262" t="s">
        <v>8674</v>
      </c>
      <c r="S203" s="294" t="s">
        <v>8674</v>
      </c>
      <c r="T203" s="276">
        <v>3.682527376683787E-2</v>
      </c>
      <c r="U203" s="312" t="s">
        <v>8674</v>
      </c>
      <c r="V203" s="333">
        <v>1.802229072800569E-2</v>
      </c>
      <c r="W203" s="350" t="s">
        <v>8674</v>
      </c>
      <c r="X203" s="276">
        <v>1.0991426687183996E-2</v>
      </c>
      <c r="Y203" s="312" t="s">
        <v>8674</v>
      </c>
      <c r="Z203" s="262">
        <v>4.9867850196978012E-3</v>
      </c>
      <c r="AA203" s="294" t="s">
        <v>8674</v>
      </c>
      <c r="AB203" s="276" t="s">
        <v>8674</v>
      </c>
      <c r="AC203" s="312" t="s">
        <v>8674</v>
      </c>
      <c r="AD203" s="262" t="s">
        <v>8674</v>
      </c>
    </row>
    <row r="204" spans="1:30" ht="18" customHeight="1" thickTop="1" thickBot="1" x14ac:dyDescent="0.3">
      <c r="A204" s="50" t="s">
        <v>41</v>
      </c>
      <c r="B204" s="56" t="s">
        <v>6</v>
      </c>
      <c r="C204" s="678" t="s">
        <v>589</v>
      </c>
      <c r="D204" s="223" t="s">
        <v>8601</v>
      </c>
      <c r="E204" s="229" t="s">
        <v>8674</v>
      </c>
      <c r="F204" s="173" t="s">
        <v>590</v>
      </c>
      <c r="G204" s="53" t="s">
        <v>140</v>
      </c>
      <c r="H204" s="131">
        <v>100</v>
      </c>
      <c r="I204" s="143">
        <v>477</v>
      </c>
      <c r="J204" s="107">
        <f t="shared" si="3"/>
        <v>0.18153793457783868</v>
      </c>
      <c r="K204" s="350">
        <v>1.0651531643601306</v>
      </c>
      <c r="L204" s="276">
        <v>0.15849095822074413</v>
      </c>
      <c r="M204" s="312">
        <v>0.4322282836760386</v>
      </c>
      <c r="N204" s="262">
        <v>0.40037243947858475</v>
      </c>
      <c r="O204" s="294" t="s">
        <v>8674</v>
      </c>
      <c r="P204" s="276" t="s">
        <v>8674</v>
      </c>
      <c r="Q204" s="312">
        <v>0.11483253588516747</v>
      </c>
      <c r="R204" s="262">
        <v>4.8406615570794675E-2</v>
      </c>
      <c r="S204" s="294">
        <v>6.5419337956299879E-3</v>
      </c>
      <c r="T204" s="276">
        <v>3.4887101463320087E-2</v>
      </c>
      <c r="U204" s="312">
        <v>0.29317144043171439</v>
      </c>
      <c r="V204" s="333">
        <v>0.12520749347877638</v>
      </c>
      <c r="W204" s="350">
        <v>0.12161751292186075</v>
      </c>
      <c r="X204" s="276">
        <v>4.3965706748735983E-2</v>
      </c>
      <c r="Y204" s="312">
        <v>4.595588235294118E-2</v>
      </c>
      <c r="Z204" s="262">
        <v>8.2281952825013716E-2</v>
      </c>
      <c r="AA204" s="294">
        <v>2.1123785382340516E-2</v>
      </c>
      <c r="AB204" s="276" t="s">
        <v>8674</v>
      </c>
      <c r="AC204" s="312">
        <v>4.042037186742118E-2</v>
      </c>
      <c r="AD204" s="262">
        <v>1.6863975176228542E-2</v>
      </c>
    </row>
    <row r="205" spans="1:30" ht="18" customHeight="1" thickTop="1" thickBot="1" x14ac:dyDescent="0.3">
      <c r="A205" s="50" t="s">
        <v>41</v>
      </c>
      <c r="B205" s="56" t="s">
        <v>6</v>
      </c>
      <c r="C205" s="677" t="s">
        <v>591</v>
      </c>
      <c r="D205" s="213" t="s">
        <v>8601</v>
      </c>
      <c r="E205" s="229" t="s">
        <v>8674</v>
      </c>
      <c r="F205" s="173" t="s">
        <v>592</v>
      </c>
      <c r="G205" s="53" t="s">
        <v>143</v>
      </c>
      <c r="H205" s="131">
        <v>100</v>
      </c>
      <c r="I205" s="143">
        <v>37</v>
      </c>
      <c r="J205" s="107">
        <f t="shared" si="3"/>
        <v>1.4081558866624802E-2</v>
      </c>
      <c r="K205" s="350" t="s">
        <v>8674</v>
      </c>
      <c r="L205" s="276">
        <v>2.5982124298482645E-3</v>
      </c>
      <c r="M205" s="312" t="s">
        <v>8674</v>
      </c>
      <c r="N205" s="262">
        <v>1.3301409949454642E-3</v>
      </c>
      <c r="O205" s="294" t="s">
        <v>8674</v>
      </c>
      <c r="P205" s="276">
        <v>2.9231218941829874E-2</v>
      </c>
      <c r="Q205" s="312" t="s">
        <v>8674</v>
      </c>
      <c r="R205" s="262">
        <v>8.0677692617991126E-3</v>
      </c>
      <c r="S205" s="294">
        <v>3.270966897814994E-2</v>
      </c>
      <c r="T205" s="276">
        <v>5.8145169105533485E-3</v>
      </c>
      <c r="U205" s="312">
        <v>1.2972187629721877E-2</v>
      </c>
      <c r="V205" s="333">
        <v>1.2331041024424947E-2</v>
      </c>
      <c r="W205" s="350">
        <v>3.5471774602209384E-2</v>
      </c>
      <c r="X205" s="276">
        <v>1.0991426687183996E-2</v>
      </c>
      <c r="Y205" s="312" t="s">
        <v>8674</v>
      </c>
      <c r="Z205" s="262">
        <v>2.2440532588640105E-2</v>
      </c>
      <c r="AA205" s="294">
        <v>6.8652302492606676E-2</v>
      </c>
      <c r="AB205" s="276" t="s">
        <v>8674</v>
      </c>
      <c r="AC205" s="312" t="s">
        <v>8674</v>
      </c>
      <c r="AD205" s="262">
        <v>4.3846335458194205E-2</v>
      </c>
    </row>
    <row r="206" spans="1:30" ht="18" customHeight="1" thickTop="1" thickBot="1" x14ac:dyDescent="0.3">
      <c r="A206" s="50" t="s">
        <v>41</v>
      </c>
      <c r="B206" s="56" t="s">
        <v>6</v>
      </c>
      <c r="C206" s="678" t="s">
        <v>593</v>
      </c>
      <c r="D206" s="213" t="s">
        <v>8601</v>
      </c>
      <c r="E206" s="229" t="s">
        <v>8674</v>
      </c>
      <c r="F206" s="173" t="s">
        <v>594</v>
      </c>
      <c r="G206" s="53" t="s">
        <v>125</v>
      </c>
      <c r="H206" s="131">
        <v>100</v>
      </c>
      <c r="I206" s="143">
        <v>26</v>
      </c>
      <c r="J206" s="107">
        <f t="shared" si="3"/>
        <v>9.8951494738444556E-3</v>
      </c>
      <c r="K206" s="350">
        <v>3.8874203078836884E-2</v>
      </c>
      <c r="L206" s="276" t="s">
        <v>8674</v>
      </c>
      <c r="M206" s="312">
        <v>4.1963911036508603E-3</v>
      </c>
      <c r="N206" s="262">
        <v>7.9808459696727851E-3</v>
      </c>
      <c r="O206" s="294" t="s">
        <v>8674</v>
      </c>
      <c r="P206" s="276" t="s">
        <v>8674</v>
      </c>
      <c r="Q206" s="312" t="s">
        <v>8674</v>
      </c>
      <c r="R206" s="262" t="s">
        <v>8674</v>
      </c>
      <c r="S206" s="294" t="s">
        <v>8674</v>
      </c>
      <c r="T206" s="276">
        <v>1.3567206124624479E-2</v>
      </c>
      <c r="U206" s="312">
        <v>2.5944375259443751E-3</v>
      </c>
      <c r="V206" s="333">
        <v>7.5883329381076598E-3</v>
      </c>
      <c r="W206" s="350">
        <v>5.5741360089186176E-2</v>
      </c>
      <c r="X206" s="276">
        <v>5.4957133435919979E-3</v>
      </c>
      <c r="Y206" s="312" t="s">
        <v>8674</v>
      </c>
      <c r="Z206" s="262">
        <v>2.9920710118186804E-2</v>
      </c>
      <c r="AA206" s="294" t="s">
        <v>8674</v>
      </c>
      <c r="AB206" s="276" t="s">
        <v>8674</v>
      </c>
      <c r="AC206" s="312" t="s">
        <v>8674</v>
      </c>
      <c r="AD206" s="262" t="s">
        <v>8674</v>
      </c>
    </row>
    <row r="207" spans="1:30" ht="18" customHeight="1" thickTop="1" thickBot="1" x14ac:dyDescent="0.3">
      <c r="A207" s="50" t="s">
        <v>41</v>
      </c>
      <c r="B207" s="56" t="s">
        <v>6</v>
      </c>
      <c r="C207" s="200" t="s">
        <v>595</v>
      </c>
      <c r="D207" s="213" t="s">
        <v>8566</v>
      </c>
      <c r="E207" s="224" t="s">
        <v>8606</v>
      </c>
      <c r="F207" s="173" t="s">
        <v>596</v>
      </c>
      <c r="G207" s="53" t="s">
        <v>597</v>
      </c>
      <c r="H207" s="131">
        <v>99</v>
      </c>
      <c r="I207" s="143">
        <v>87</v>
      </c>
      <c r="J207" s="107">
        <f t="shared" si="3"/>
        <v>3.3110692470171836E-2</v>
      </c>
      <c r="K207" s="350">
        <v>3.8874203078836884E-2</v>
      </c>
      <c r="L207" s="276">
        <v>1.0392849719393058E-2</v>
      </c>
      <c r="M207" s="312">
        <v>2.0981955518254301E-2</v>
      </c>
      <c r="N207" s="262">
        <v>1.86219739292365E-2</v>
      </c>
      <c r="O207" s="294">
        <v>0.16004267804747932</v>
      </c>
      <c r="P207" s="276">
        <v>0.1169248757673195</v>
      </c>
      <c r="Q207" s="312">
        <v>3.8277511961722487E-2</v>
      </c>
      <c r="R207" s="262">
        <v>9.6813231141589351E-2</v>
      </c>
      <c r="S207" s="294">
        <v>2.6167735182519952E-2</v>
      </c>
      <c r="T207" s="276">
        <v>2.3258067642213394E-2</v>
      </c>
      <c r="U207" s="312">
        <v>1.03777501037775E-2</v>
      </c>
      <c r="V207" s="333">
        <v>1.897083234526915E-2</v>
      </c>
      <c r="W207" s="350">
        <v>4.0539170973953584E-2</v>
      </c>
      <c r="X207" s="276">
        <v>7.6939986810287977E-2</v>
      </c>
      <c r="Y207" s="312">
        <v>4.595588235294118E-2</v>
      </c>
      <c r="Z207" s="262">
        <v>5.7348027726524711E-2</v>
      </c>
      <c r="AA207" s="294">
        <v>4.2247570764681032E-2</v>
      </c>
      <c r="AB207" s="276">
        <v>7.2824371889792447E-2</v>
      </c>
      <c r="AC207" s="312">
        <v>0.16168148746968472</v>
      </c>
      <c r="AD207" s="262">
        <v>6.0710310634422747E-2</v>
      </c>
    </row>
    <row r="208" spans="1:30" ht="18" customHeight="1" thickTop="1" thickBot="1" x14ac:dyDescent="0.3">
      <c r="A208" s="50" t="s">
        <v>41</v>
      </c>
      <c r="B208" s="56" t="s">
        <v>6</v>
      </c>
      <c r="C208" s="678" t="s">
        <v>598</v>
      </c>
      <c r="D208" s="223" t="s">
        <v>8601</v>
      </c>
      <c r="E208" s="229" t="s">
        <v>8674</v>
      </c>
      <c r="F208" s="173" t="s">
        <v>599</v>
      </c>
      <c r="G208" s="53" t="s">
        <v>551</v>
      </c>
      <c r="H208" s="131">
        <v>100</v>
      </c>
      <c r="I208" s="143">
        <v>16</v>
      </c>
      <c r="J208" s="107">
        <f t="shared" si="3"/>
        <v>6.0893227531350494E-3</v>
      </c>
      <c r="K208" s="350" t="s">
        <v>8674</v>
      </c>
      <c r="L208" s="276" t="s">
        <v>8674</v>
      </c>
      <c r="M208" s="312" t="s">
        <v>8674</v>
      </c>
      <c r="N208" s="262" t="s">
        <v>8674</v>
      </c>
      <c r="O208" s="294" t="s">
        <v>8674</v>
      </c>
      <c r="P208" s="276" t="s">
        <v>8674</v>
      </c>
      <c r="Q208" s="312" t="s">
        <v>8674</v>
      </c>
      <c r="R208" s="262" t="s">
        <v>8674</v>
      </c>
      <c r="S208" s="294" t="s">
        <v>8674</v>
      </c>
      <c r="T208" s="276" t="s">
        <v>8674</v>
      </c>
      <c r="U208" s="312">
        <v>2.5944375259443751E-3</v>
      </c>
      <c r="V208" s="333">
        <v>9.4854161726345748E-4</v>
      </c>
      <c r="W208" s="350">
        <v>1.0134792743488396E-2</v>
      </c>
      <c r="X208" s="276" t="s">
        <v>8674</v>
      </c>
      <c r="Y208" s="312">
        <v>4.595588235294118E-2</v>
      </c>
      <c r="Z208" s="262">
        <v>7.4801775295467009E-3</v>
      </c>
      <c r="AA208" s="294">
        <v>6.3371356147021551E-2</v>
      </c>
      <c r="AB208" s="276" t="s">
        <v>8674</v>
      </c>
      <c r="AC208" s="312" t="s">
        <v>8674</v>
      </c>
      <c r="AD208" s="262">
        <v>4.0473540422948498E-2</v>
      </c>
    </row>
    <row r="209" spans="1:30" ht="18" customHeight="1" thickTop="1" thickBot="1" x14ac:dyDescent="0.3">
      <c r="A209" s="50" t="s">
        <v>41</v>
      </c>
      <c r="B209" s="56" t="s">
        <v>6</v>
      </c>
      <c r="C209" s="200" t="s">
        <v>600</v>
      </c>
      <c r="D209" s="223" t="s">
        <v>8567</v>
      </c>
      <c r="E209" s="223" t="s">
        <v>8806</v>
      </c>
      <c r="F209" s="173" t="s">
        <v>601</v>
      </c>
      <c r="G209" s="53" t="s">
        <v>602</v>
      </c>
      <c r="H209" s="131">
        <v>99</v>
      </c>
      <c r="I209" s="143">
        <v>2</v>
      </c>
      <c r="J209" s="107">
        <f t="shared" si="3"/>
        <v>7.6116534414188118E-4</v>
      </c>
      <c r="K209" s="350" t="s">
        <v>8674</v>
      </c>
      <c r="L209" s="276">
        <v>5.1964248596965291E-3</v>
      </c>
      <c r="M209" s="312" t="s">
        <v>8674</v>
      </c>
      <c r="N209" s="262">
        <v>2.6602819898909284E-3</v>
      </c>
      <c r="O209" s="294" t="s">
        <v>8674</v>
      </c>
      <c r="P209" s="276" t="s">
        <v>8674</v>
      </c>
      <c r="Q209" s="312" t="s">
        <v>8674</v>
      </c>
      <c r="R209" s="262" t="s">
        <v>8674</v>
      </c>
      <c r="S209" s="294" t="s">
        <v>8674</v>
      </c>
      <c r="T209" s="276" t="s">
        <v>8674</v>
      </c>
      <c r="U209" s="312" t="s">
        <v>8674</v>
      </c>
      <c r="V209" s="333" t="s">
        <v>8674</v>
      </c>
      <c r="W209" s="350" t="s">
        <v>8674</v>
      </c>
      <c r="X209" s="276" t="s">
        <v>8674</v>
      </c>
      <c r="Y209" s="312" t="s">
        <v>8674</v>
      </c>
      <c r="Z209" s="262" t="s">
        <v>8674</v>
      </c>
      <c r="AA209" s="294" t="s">
        <v>8674</v>
      </c>
      <c r="AB209" s="276" t="s">
        <v>8674</v>
      </c>
      <c r="AC209" s="312" t="s">
        <v>8674</v>
      </c>
      <c r="AD209" s="262" t="s">
        <v>8674</v>
      </c>
    </row>
    <row r="210" spans="1:30" ht="18" customHeight="1" thickTop="1" thickBot="1" x14ac:dyDescent="0.3">
      <c r="A210" s="50" t="s">
        <v>41</v>
      </c>
      <c r="B210" s="56" t="s">
        <v>6</v>
      </c>
      <c r="C210" s="678" t="s">
        <v>603</v>
      </c>
      <c r="D210" s="223" t="s">
        <v>8601</v>
      </c>
      <c r="E210" s="229" t="s">
        <v>8674</v>
      </c>
      <c r="F210" s="173" t="s">
        <v>604</v>
      </c>
      <c r="G210" s="53" t="s">
        <v>434</v>
      </c>
      <c r="H210" s="131">
        <v>99</v>
      </c>
      <c r="I210" s="143">
        <v>2</v>
      </c>
      <c r="J210" s="107">
        <f t="shared" si="3"/>
        <v>7.6116534414188118E-4</v>
      </c>
      <c r="K210" s="350">
        <v>1.5549681231534754E-2</v>
      </c>
      <c r="L210" s="276" t="s">
        <v>8674</v>
      </c>
      <c r="M210" s="312" t="s">
        <v>8674</v>
      </c>
      <c r="N210" s="262">
        <v>2.6602819898909284E-3</v>
      </c>
      <c r="O210" s="294" t="s">
        <v>8674</v>
      </c>
      <c r="P210" s="276" t="s">
        <v>8674</v>
      </c>
      <c r="Q210" s="312" t="s">
        <v>8674</v>
      </c>
      <c r="R210" s="262" t="s">
        <v>8674</v>
      </c>
      <c r="S210" s="294" t="s">
        <v>8674</v>
      </c>
      <c r="T210" s="276" t="s">
        <v>8674</v>
      </c>
      <c r="U210" s="312" t="s">
        <v>8674</v>
      </c>
      <c r="V210" s="333" t="s">
        <v>8674</v>
      </c>
      <c r="W210" s="350" t="s">
        <v>8674</v>
      </c>
      <c r="X210" s="276" t="s">
        <v>8674</v>
      </c>
      <c r="Y210" s="312" t="s">
        <v>8674</v>
      </c>
      <c r="Z210" s="262" t="s">
        <v>8674</v>
      </c>
      <c r="AA210" s="294" t="s">
        <v>8674</v>
      </c>
      <c r="AB210" s="276" t="s">
        <v>8674</v>
      </c>
      <c r="AC210" s="312" t="s">
        <v>8674</v>
      </c>
      <c r="AD210" s="262" t="s">
        <v>8674</v>
      </c>
    </row>
    <row r="211" spans="1:30" ht="18" customHeight="1" thickTop="1" thickBot="1" x14ac:dyDescent="0.3">
      <c r="A211" s="50" t="s">
        <v>41</v>
      </c>
      <c r="B211" s="56" t="s">
        <v>6</v>
      </c>
      <c r="C211" s="677" t="s">
        <v>605</v>
      </c>
      <c r="D211" s="213" t="s">
        <v>8601</v>
      </c>
      <c r="E211" s="229" t="s">
        <v>8674</v>
      </c>
      <c r="F211" s="173" t="s">
        <v>606</v>
      </c>
      <c r="G211" s="53" t="s">
        <v>551</v>
      </c>
      <c r="H211" s="131">
        <v>100</v>
      </c>
      <c r="I211" s="143">
        <v>48</v>
      </c>
      <c r="J211" s="107">
        <f t="shared" si="3"/>
        <v>1.8267968259405149E-2</v>
      </c>
      <c r="K211" s="350">
        <v>3.1099362463069508E-2</v>
      </c>
      <c r="L211" s="276">
        <v>3.6374974017875698E-2</v>
      </c>
      <c r="M211" s="312">
        <v>1.6785564414603441E-2</v>
      </c>
      <c r="N211" s="262">
        <v>2.9263101888800214E-2</v>
      </c>
      <c r="O211" s="294" t="s">
        <v>8674</v>
      </c>
      <c r="P211" s="276">
        <v>2.9231218941829874E-2</v>
      </c>
      <c r="Q211" s="312" t="s">
        <v>8674</v>
      </c>
      <c r="R211" s="262">
        <v>8.0677692617991126E-3</v>
      </c>
      <c r="S211" s="294" t="s">
        <v>8674</v>
      </c>
      <c r="T211" s="276">
        <v>3.8763446070355654E-3</v>
      </c>
      <c r="U211" s="312" t="s">
        <v>8674</v>
      </c>
      <c r="V211" s="333">
        <v>1.897083234526915E-3</v>
      </c>
      <c r="W211" s="350">
        <v>3.5471774602209384E-2</v>
      </c>
      <c r="X211" s="276" t="s">
        <v>8674</v>
      </c>
      <c r="Y211" s="312">
        <v>4.595588235294118E-2</v>
      </c>
      <c r="Z211" s="262">
        <v>1.9947140078791205E-2</v>
      </c>
      <c r="AA211" s="294">
        <v>5.2809463455851288E-2</v>
      </c>
      <c r="AB211" s="276">
        <v>1.2137395314965408E-2</v>
      </c>
      <c r="AC211" s="312">
        <v>0.16168148746968472</v>
      </c>
      <c r="AD211" s="262">
        <v>5.0591925528685619E-2</v>
      </c>
    </row>
    <row r="212" spans="1:30" ht="18" customHeight="1" thickTop="1" thickBot="1" x14ac:dyDescent="0.3">
      <c r="A212" s="50" t="s">
        <v>41</v>
      </c>
      <c r="B212" s="56" t="s">
        <v>6</v>
      </c>
      <c r="C212" s="678" t="s">
        <v>607</v>
      </c>
      <c r="D212" s="213" t="s">
        <v>8601</v>
      </c>
      <c r="E212" s="229" t="s">
        <v>8674</v>
      </c>
      <c r="F212" s="173" t="s">
        <v>608</v>
      </c>
      <c r="G212" s="53" t="s">
        <v>609</v>
      </c>
      <c r="H212" s="131">
        <v>98</v>
      </c>
      <c r="I212" s="143">
        <v>15</v>
      </c>
      <c r="J212" s="107">
        <f t="shared" si="3"/>
        <v>5.7087400810641089E-3</v>
      </c>
      <c r="K212" s="350" t="s">
        <v>8674</v>
      </c>
      <c r="L212" s="276">
        <v>1.5589274579089585E-2</v>
      </c>
      <c r="M212" s="312" t="s">
        <v>8674</v>
      </c>
      <c r="N212" s="262">
        <v>7.9808459696727851E-3</v>
      </c>
      <c r="O212" s="294" t="s">
        <v>8674</v>
      </c>
      <c r="P212" s="276" t="s">
        <v>8674</v>
      </c>
      <c r="Q212" s="312" t="s">
        <v>8674</v>
      </c>
      <c r="R212" s="262" t="s">
        <v>8674</v>
      </c>
      <c r="S212" s="294" t="s">
        <v>8674</v>
      </c>
      <c r="T212" s="276">
        <v>9.690861517588913E-3</v>
      </c>
      <c r="U212" s="312">
        <v>2.5944375259443751E-3</v>
      </c>
      <c r="V212" s="333">
        <v>5.6912497035807447E-3</v>
      </c>
      <c r="W212" s="350">
        <v>5.067396371744198E-3</v>
      </c>
      <c r="X212" s="276">
        <v>5.4957133435919979E-3</v>
      </c>
      <c r="Y212" s="312" t="s">
        <v>8674</v>
      </c>
      <c r="Z212" s="262">
        <v>4.9867850196978012E-3</v>
      </c>
      <c r="AA212" s="294">
        <v>5.280946345585129E-3</v>
      </c>
      <c r="AB212" s="276" t="s">
        <v>8674</v>
      </c>
      <c r="AC212" s="312" t="s">
        <v>8674</v>
      </c>
      <c r="AD212" s="262">
        <v>3.3727950352457083E-3</v>
      </c>
    </row>
    <row r="213" spans="1:30" ht="18" customHeight="1" thickTop="1" thickBot="1" x14ac:dyDescent="0.3">
      <c r="A213" s="50" t="s">
        <v>41</v>
      </c>
      <c r="B213" s="56" t="s">
        <v>6</v>
      </c>
      <c r="C213" s="677" t="s">
        <v>610</v>
      </c>
      <c r="D213" s="213" t="s">
        <v>8601</v>
      </c>
      <c r="E213" s="229" t="s">
        <v>8674</v>
      </c>
      <c r="F213" s="173" t="s">
        <v>611</v>
      </c>
      <c r="G213" s="53" t="s">
        <v>612</v>
      </c>
      <c r="H213" s="131">
        <v>94</v>
      </c>
      <c r="I213" s="143">
        <v>2</v>
      </c>
      <c r="J213" s="107">
        <f t="shared" si="3"/>
        <v>7.6116534414188118E-4</v>
      </c>
      <c r="K213" s="350" t="s">
        <v>8674</v>
      </c>
      <c r="L213" s="276" t="s">
        <v>8674</v>
      </c>
      <c r="M213" s="312" t="s">
        <v>8674</v>
      </c>
      <c r="N213" s="262" t="s">
        <v>8674</v>
      </c>
      <c r="O213" s="294" t="s">
        <v>8674</v>
      </c>
      <c r="P213" s="276" t="s">
        <v>8674</v>
      </c>
      <c r="Q213" s="312" t="s">
        <v>8674</v>
      </c>
      <c r="R213" s="262" t="s">
        <v>8674</v>
      </c>
      <c r="S213" s="294" t="s">
        <v>8674</v>
      </c>
      <c r="T213" s="276" t="s">
        <v>8674</v>
      </c>
      <c r="U213" s="312" t="s">
        <v>8674</v>
      </c>
      <c r="V213" s="333" t="s">
        <v>8674</v>
      </c>
      <c r="W213" s="350" t="s">
        <v>8674</v>
      </c>
      <c r="X213" s="276" t="s">
        <v>8674</v>
      </c>
      <c r="Y213" s="312" t="s">
        <v>8674</v>
      </c>
      <c r="Z213" s="262" t="s">
        <v>8674</v>
      </c>
      <c r="AA213" s="294">
        <v>1.0561892691170258E-2</v>
      </c>
      <c r="AB213" s="276" t="s">
        <v>8674</v>
      </c>
      <c r="AC213" s="312" t="s">
        <v>8674</v>
      </c>
      <c r="AD213" s="262">
        <v>6.7455900704914166E-3</v>
      </c>
    </row>
    <row r="214" spans="1:30" ht="18" customHeight="1" thickTop="1" thickBot="1" x14ac:dyDescent="0.3">
      <c r="A214" s="50" t="s">
        <v>41</v>
      </c>
      <c r="B214" s="56" t="s">
        <v>6</v>
      </c>
      <c r="C214" s="677" t="s">
        <v>613</v>
      </c>
      <c r="D214" s="213" t="s">
        <v>8601</v>
      </c>
      <c r="E214" s="229" t="s">
        <v>8674</v>
      </c>
      <c r="F214" s="173" t="s">
        <v>614</v>
      </c>
      <c r="G214" s="53" t="s">
        <v>615</v>
      </c>
      <c r="H214" s="131">
        <v>94</v>
      </c>
      <c r="I214" s="143">
        <v>6</v>
      </c>
      <c r="J214" s="107">
        <f t="shared" si="3"/>
        <v>2.2834960324256436E-3</v>
      </c>
      <c r="K214" s="350" t="s">
        <v>8674</v>
      </c>
      <c r="L214" s="276">
        <v>1.5589274579089585E-2</v>
      </c>
      <c r="M214" s="312" t="s">
        <v>8674</v>
      </c>
      <c r="N214" s="262">
        <v>7.9808459696727851E-3</v>
      </c>
      <c r="O214" s="294" t="s">
        <v>8674</v>
      </c>
      <c r="P214" s="276" t="s">
        <v>8674</v>
      </c>
      <c r="Q214" s="312" t="s">
        <v>8674</v>
      </c>
      <c r="R214" s="262" t="s">
        <v>8674</v>
      </c>
      <c r="S214" s="294" t="s">
        <v>8674</v>
      </c>
      <c r="T214" s="276" t="s">
        <v>8674</v>
      </c>
      <c r="U214" s="312" t="s">
        <v>8674</v>
      </c>
      <c r="V214" s="333" t="s">
        <v>8674</v>
      </c>
      <c r="W214" s="350" t="s">
        <v>8674</v>
      </c>
      <c r="X214" s="276" t="s">
        <v>8674</v>
      </c>
      <c r="Y214" s="312" t="s">
        <v>8674</v>
      </c>
      <c r="Z214" s="262" t="s">
        <v>8674</v>
      </c>
      <c r="AA214" s="294" t="s">
        <v>8674</v>
      </c>
      <c r="AB214" s="276" t="s">
        <v>8674</v>
      </c>
      <c r="AC214" s="312" t="s">
        <v>8674</v>
      </c>
      <c r="AD214" s="262" t="s">
        <v>8674</v>
      </c>
    </row>
    <row r="215" spans="1:30" ht="18" customHeight="1" thickTop="1" thickBot="1" x14ac:dyDescent="0.3">
      <c r="A215" s="50" t="s">
        <v>41</v>
      </c>
      <c r="B215" s="56" t="s">
        <v>6</v>
      </c>
      <c r="C215" s="677" t="s">
        <v>616</v>
      </c>
      <c r="D215" s="213" t="s">
        <v>8601</v>
      </c>
      <c r="E215" s="229" t="s">
        <v>8674</v>
      </c>
      <c r="F215" s="173" t="s">
        <v>617</v>
      </c>
      <c r="G215" s="53" t="s">
        <v>618</v>
      </c>
      <c r="H215" s="131">
        <v>99</v>
      </c>
      <c r="I215" s="143">
        <v>4</v>
      </c>
      <c r="J215" s="107">
        <f t="shared" si="3"/>
        <v>1.5223306882837624E-3</v>
      </c>
      <c r="K215" s="350" t="s">
        <v>8674</v>
      </c>
      <c r="L215" s="276">
        <v>2.5982124298482645E-3</v>
      </c>
      <c r="M215" s="312" t="s">
        <v>8674</v>
      </c>
      <c r="N215" s="262">
        <v>1.3301409949454642E-3</v>
      </c>
      <c r="O215" s="294" t="s">
        <v>8674</v>
      </c>
      <c r="P215" s="276">
        <v>2.9231218941829874E-2</v>
      </c>
      <c r="Q215" s="312" t="s">
        <v>8674</v>
      </c>
      <c r="R215" s="262">
        <v>8.0677692617991126E-3</v>
      </c>
      <c r="S215" s="294">
        <v>1.3083867591259976E-2</v>
      </c>
      <c r="T215" s="276" t="s">
        <v>8674</v>
      </c>
      <c r="U215" s="312" t="s">
        <v>8674</v>
      </c>
      <c r="V215" s="333">
        <v>1.897083234526915E-3</v>
      </c>
      <c r="W215" s="350" t="s">
        <v>8674</v>
      </c>
      <c r="X215" s="276" t="s">
        <v>8674</v>
      </c>
      <c r="Y215" s="312" t="s">
        <v>8674</v>
      </c>
      <c r="Z215" s="262" t="s">
        <v>8674</v>
      </c>
      <c r="AA215" s="294" t="s">
        <v>8674</v>
      </c>
      <c r="AB215" s="276" t="s">
        <v>8674</v>
      </c>
      <c r="AC215" s="312" t="s">
        <v>8674</v>
      </c>
      <c r="AD215" s="262" t="s">
        <v>8674</v>
      </c>
    </row>
    <row r="216" spans="1:30" ht="18" customHeight="1" thickTop="1" thickBot="1" x14ac:dyDescent="0.3">
      <c r="A216" s="50" t="s">
        <v>41</v>
      </c>
      <c r="B216" s="56" t="s">
        <v>6</v>
      </c>
      <c r="C216" s="677" t="s">
        <v>619</v>
      </c>
      <c r="D216" s="213" t="s">
        <v>8601</v>
      </c>
      <c r="E216" s="229" t="s">
        <v>8674</v>
      </c>
      <c r="F216" s="173" t="s">
        <v>620</v>
      </c>
      <c r="G216" s="53" t="s">
        <v>621</v>
      </c>
      <c r="H216" s="131">
        <v>96</v>
      </c>
      <c r="I216" s="143">
        <v>4</v>
      </c>
      <c r="J216" s="107">
        <f t="shared" ref="J216:J279" si="4">SUM(I216*100/I$1923)</f>
        <v>1.5223306882837624E-3</v>
      </c>
      <c r="K216" s="350" t="s">
        <v>8674</v>
      </c>
      <c r="L216" s="276" t="s">
        <v>8674</v>
      </c>
      <c r="M216" s="312" t="s">
        <v>8674</v>
      </c>
      <c r="N216" s="262" t="s">
        <v>8674</v>
      </c>
      <c r="O216" s="294" t="s">
        <v>8674</v>
      </c>
      <c r="P216" s="276" t="s">
        <v>8674</v>
      </c>
      <c r="Q216" s="312" t="s">
        <v>8674</v>
      </c>
      <c r="R216" s="262" t="s">
        <v>8674</v>
      </c>
      <c r="S216" s="294">
        <v>6.5419337956299879E-3</v>
      </c>
      <c r="T216" s="276">
        <v>5.8145169105533485E-3</v>
      </c>
      <c r="U216" s="312" t="s">
        <v>8674</v>
      </c>
      <c r="V216" s="333">
        <v>3.7941664690538299E-3</v>
      </c>
      <c r="W216" s="350" t="s">
        <v>8674</v>
      </c>
      <c r="X216" s="276" t="s">
        <v>8674</v>
      </c>
      <c r="Y216" s="312" t="s">
        <v>8674</v>
      </c>
      <c r="Z216" s="262" t="s">
        <v>8674</v>
      </c>
      <c r="AA216" s="294" t="s">
        <v>8674</v>
      </c>
      <c r="AB216" s="276" t="s">
        <v>8674</v>
      </c>
      <c r="AC216" s="312" t="s">
        <v>8674</v>
      </c>
      <c r="AD216" s="262" t="s">
        <v>8674</v>
      </c>
    </row>
    <row r="217" spans="1:30" ht="18" customHeight="1" thickTop="1" thickBot="1" x14ac:dyDescent="0.3">
      <c r="A217" s="50" t="s">
        <v>41</v>
      </c>
      <c r="B217" s="56" t="s">
        <v>6</v>
      </c>
      <c r="C217" s="677" t="s">
        <v>622</v>
      </c>
      <c r="D217" s="213" t="s">
        <v>8601</v>
      </c>
      <c r="E217" s="229" t="s">
        <v>8674</v>
      </c>
      <c r="F217" s="173" t="s">
        <v>623</v>
      </c>
      <c r="G217" s="53" t="s">
        <v>259</v>
      </c>
      <c r="H217" s="131">
        <v>96</v>
      </c>
      <c r="I217" s="143">
        <v>6</v>
      </c>
      <c r="J217" s="107">
        <f t="shared" si="4"/>
        <v>2.2834960324256436E-3</v>
      </c>
      <c r="K217" s="350" t="s">
        <v>8674</v>
      </c>
      <c r="L217" s="276">
        <v>5.1964248596965291E-3</v>
      </c>
      <c r="M217" s="312">
        <v>1.6785564414603441E-2</v>
      </c>
      <c r="N217" s="262">
        <v>7.9808459696727851E-3</v>
      </c>
      <c r="O217" s="294" t="s">
        <v>8674</v>
      </c>
      <c r="P217" s="276" t="s">
        <v>8674</v>
      </c>
      <c r="Q217" s="312" t="s">
        <v>8674</v>
      </c>
      <c r="R217" s="262" t="s">
        <v>8674</v>
      </c>
      <c r="S217" s="294" t="s">
        <v>8674</v>
      </c>
      <c r="T217" s="276" t="s">
        <v>8674</v>
      </c>
      <c r="U217" s="312" t="s">
        <v>8674</v>
      </c>
      <c r="V217" s="333" t="s">
        <v>8674</v>
      </c>
      <c r="W217" s="350" t="s">
        <v>8674</v>
      </c>
      <c r="X217" s="276" t="s">
        <v>8674</v>
      </c>
      <c r="Y217" s="312" t="s">
        <v>8674</v>
      </c>
      <c r="Z217" s="262" t="s">
        <v>8674</v>
      </c>
      <c r="AA217" s="294" t="s">
        <v>8674</v>
      </c>
      <c r="AB217" s="276" t="s">
        <v>8674</v>
      </c>
      <c r="AC217" s="312" t="s">
        <v>8674</v>
      </c>
      <c r="AD217" s="262" t="s">
        <v>8674</v>
      </c>
    </row>
    <row r="218" spans="1:30" ht="18" customHeight="1" thickTop="1" thickBot="1" x14ac:dyDescent="0.3">
      <c r="A218" s="50" t="s">
        <v>41</v>
      </c>
      <c r="B218" s="56" t="s">
        <v>6</v>
      </c>
      <c r="C218" s="677" t="s">
        <v>624</v>
      </c>
      <c r="D218" s="213" t="s">
        <v>8601</v>
      </c>
      <c r="E218" s="229" t="s">
        <v>8674</v>
      </c>
      <c r="F218" s="173" t="s">
        <v>625</v>
      </c>
      <c r="G218" s="53" t="s">
        <v>626</v>
      </c>
      <c r="H218" s="131">
        <v>95</v>
      </c>
      <c r="I218" s="143">
        <v>61</v>
      </c>
      <c r="J218" s="107">
        <f t="shared" si="4"/>
        <v>2.3215542996327377E-2</v>
      </c>
      <c r="K218" s="350">
        <v>3.1099362463069508E-2</v>
      </c>
      <c r="L218" s="276">
        <v>4.9366036167117024E-2</v>
      </c>
      <c r="M218" s="312" t="s">
        <v>8674</v>
      </c>
      <c r="N218" s="262">
        <v>3.0593242883745677E-2</v>
      </c>
      <c r="O218" s="294" t="s">
        <v>8674</v>
      </c>
      <c r="P218" s="276" t="s">
        <v>8674</v>
      </c>
      <c r="Q218" s="312" t="s">
        <v>8674</v>
      </c>
      <c r="R218" s="262" t="s">
        <v>8674</v>
      </c>
      <c r="S218" s="294" t="s">
        <v>8674</v>
      </c>
      <c r="T218" s="276">
        <v>3.8763446070355654E-3</v>
      </c>
      <c r="U218" s="312" t="s">
        <v>8674</v>
      </c>
      <c r="V218" s="333">
        <v>1.897083234526915E-3</v>
      </c>
      <c r="W218" s="350">
        <v>0.10134792743488395</v>
      </c>
      <c r="X218" s="276">
        <v>5.4957133435919979E-3</v>
      </c>
      <c r="Y218" s="312" t="s">
        <v>8674</v>
      </c>
      <c r="Z218" s="262">
        <v>5.2361242706826912E-2</v>
      </c>
      <c r="AA218" s="294">
        <v>7.3933248838191801E-2</v>
      </c>
      <c r="AB218" s="276">
        <v>1.2137395314965408E-2</v>
      </c>
      <c r="AC218" s="312" t="s">
        <v>8674</v>
      </c>
      <c r="AD218" s="262">
        <v>5.0591925528685619E-2</v>
      </c>
    </row>
    <row r="219" spans="1:30" ht="18" customHeight="1" thickTop="1" thickBot="1" x14ac:dyDescent="0.3">
      <c r="A219" s="50" t="s">
        <v>41</v>
      </c>
      <c r="B219" s="56" t="s">
        <v>6</v>
      </c>
      <c r="C219" s="677" t="s">
        <v>627</v>
      </c>
      <c r="D219" s="213" t="s">
        <v>8601</v>
      </c>
      <c r="E219" s="229" t="s">
        <v>8674</v>
      </c>
      <c r="F219" s="173" t="s">
        <v>346</v>
      </c>
      <c r="G219" s="53" t="s">
        <v>628</v>
      </c>
      <c r="H219" s="131">
        <v>93</v>
      </c>
      <c r="I219" s="143">
        <v>2</v>
      </c>
      <c r="J219" s="107">
        <f t="shared" si="4"/>
        <v>7.6116534414188118E-4</v>
      </c>
      <c r="K219" s="350" t="s">
        <v>8674</v>
      </c>
      <c r="L219" s="276" t="s">
        <v>8674</v>
      </c>
      <c r="M219" s="312" t="s">
        <v>8674</v>
      </c>
      <c r="N219" s="262" t="s">
        <v>8674</v>
      </c>
      <c r="O219" s="294" t="s">
        <v>8674</v>
      </c>
      <c r="P219" s="276" t="s">
        <v>8674</v>
      </c>
      <c r="Q219" s="312" t="s">
        <v>8674</v>
      </c>
      <c r="R219" s="262" t="s">
        <v>8674</v>
      </c>
      <c r="S219" s="294" t="s">
        <v>8674</v>
      </c>
      <c r="T219" s="276" t="s">
        <v>8674</v>
      </c>
      <c r="U219" s="312" t="s">
        <v>8674</v>
      </c>
      <c r="V219" s="333" t="s">
        <v>8674</v>
      </c>
      <c r="W219" s="350">
        <v>5.067396371744198E-3</v>
      </c>
      <c r="X219" s="276" t="s">
        <v>8674</v>
      </c>
      <c r="Y219" s="312" t="s">
        <v>8674</v>
      </c>
      <c r="Z219" s="262">
        <v>2.4933925098489006E-3</v>
      </c>
      <c r="AA219" s="294">
        <v>5.280946345585129E-3</v>
      </c>
      <c r="AB219" s="276" t="s">
        <v>8674</v>
      </c>
      <c r="AC219" s="312" t="s">
        <v>8674</v>
      </c>
      <c r="AD219" s="262">
        <v>3.3727950352457083E-3</v>
      </c>
    </row>
    <row r="220" spans="1:30" ht="18" customHeight="1" thickTop="1" thickBot="1" x14ac:dyDescent="0.3">
      <c r="A220" s="50" t="s">
        <v>41</v>
      </c>
      <c r="B220" s="56" t="s">
        <v>6</v>
      </c>
      <c r="C220" s="677" t="s">
        <v>629</v>
      </c>
      <c r="D220" s="213" t="s">
        <v>8601</v>
      </c>
      <c r="E220" s="229" t="s">
        <v>8674</v>
      </c>
      <c r="F220" s="173" t="s">
        <v>630</v>
      </c>
      <c r="G220" s="53" t="s">
        <v>631</v>
      </c>
      <c r="H220" s="131">
        <v>94</v>
      </c>
      <c r="I220" s="143">
        <v>2</v>
      </c>
      <c r="J220" s="107">
        <f t="shared" si="4"/>
        <v>7.6116534414188118E-4</v>
      </c>
      <c r="K220" s="350" t="s">
        <v>8674</v>
      </c>
      <c r="L220" s="276" t="s">
        <v>8674</v>
      </c>
      <c r="M220" s="312" t="s">
        <v>8674</v>
      </c>
      <c r="N220" s="262" t="s">
        <v>8674</v>
      </c>
      <c r="O220" s="294" t="s">
        <v>8674</v>
      </c>
      <c r="P220" s="276" t="s">
        <v>8674</v>
      </c>
      <c r="Q220" s="312" t="s">
        <v>8674</v>
      </c>
      <c r="R220" s="262" t="s">
        <v>8674</v>
      </c>
      <c r="S220" s="294" t="s">
        <v>8674</v>
      </c>
      <c r="T220" s="276" t="s">
        <v>8674</v>
      </c>
      <c r="U220" s="312" t="s">
        <v>8674</v>
      </c>
      <c r="V220" s="333" t="s">
        <v>8674</v>
      </c>
      <c r="W220" s="350">
        <v>5.067396371744198E-3</v>
      </c>
      <c r="X220" s="276" t="s">
        <v>8674</v>
      </c>
      <c r="Y220" s="312" t="s">
        <v>8674</v>
      </c>
      <c r="Z220" s="262">
        <v>2.4933925098489006E-3</v>
      </c>
      <c r="AA220" s="294">
        <v>5.280946345585129E-3</v>
      </c>
      <c r="AB220" s="276" t="s">
        <v>8674</v>
      </c>
      <c r="AC220" s="312" t="s">
        <v>8674</v>
      </c>
      <c r="AD220" s="262">
        <v>3.3727950352457083E-3</v>
      </c>
    </row>
    <row r="221" spans="1:30" ht="18" customHeight="1" thickTop="1" thickBot="1" x14ac:dyDescent="0.3">
      <c r="A221" s="50" t="s">
        <v>41</v>
      </c>
      <c r="B221" s="56" t="s">
        <v>6</v>
      </c>
      <c r="C221" s="677" t="s">
        <v>632</v>
      </c>
      <c r="D221" s="213" t="s">
        <v>8601</v>
      </c>
      <c r="E221" s="229" t="s">
        <v>8674</v>
      </c>
      <c r="F221" s="173" t="s">
        <v>633</v>
      </c>
      <c r="G221" s="53" t="s">
        <v>418</v>
      </c>
      <c r="H221" s="131">
        <v>99</v>
      </c>
      <c r="I221" s="143">
        <v>2</v>
      </c>
      <c r="J221" s="107">
        <f t="shared" si="4"/>
        <v>7.6116534414188118E-4</v>
      </c>
      <c r="K221" s="350" t="s">
        <v>8674</v>
      </c>
      <c r="L221" s="276">
        <v>5.1964248596965291E-3</v>
      </c>
      <c r="M221" s="312" t="s">
        <v>8674</v>
      </c>
      <c r="N221" s="262">
        <v>2.6602819898909284E-3</v>
      </c>
      <c r="O221" s="294" t="s">
        <v>8674</v>
      </c>
      <c r="P221" s="276" t="s">
        <v>8674</v>
      </c>
      <c r="Q221" s="312" t="s">
        <v>8674</v>
      </c>
      <c r="R221" s="262" t="s">
        <v>8674</v>
      </c>
      <c r="S221" s="294" t="s">
        <v>8674</v>
      </c>
      <c r="T221" s="276" t="s">
        <v>8674</v>
      </c>
      <c r="U221" s="312" t="s">
        <v>8674</v>
      </c>
      <c r="V221" s="333" t="s">
        <v>8674</v>
      </c>
      <c r="W221" s="350" t="s">
        <v>8674</v>
      </c>
      <c r="X221" s="276" t="s">
        <v>8674</v>
      </c>
      <c r="Y221" s="312" t="s">
        <v>8674</v>
      </c>
      <c r="Z221" s="262" t="s">
        <v>8674</v>
      </c>
      <c r="AA221" s="294" t="s">
        <v>8674</v>
      </c>
      <c r="AB221" s="276" t="s">
        <v>8674</v>
      </c>
      <c r="AC221" s="312" t="s">
        <v>8674</v>
      </c>
      <c r="AD221" s="262" t="s">
        <v>8674</v>
      </c>
    </row>
    <row r="222" spans="1:30" ht="18" customHeight="1" thickTop="1" thickBot="1" x14ac:dyDescent="0.3">
      <c r="A222" s="50" t="s">
        <v>41</v>
      </c>
      <c r="B222" s="56" t="s">
        <v>6</v>
      </c>
      <c r="C222" s="677" t="s">
        <v>634</v>
      </c>
      <c r="D222" s="213" t="s">
        <v>8601</v>
      </c>
      <c r="E222" s="229" t="s">
        <v>8674</v>
      </c>
      <c r="F222" s="173" t="s">
        <v>606</v>
      </c>
      <c r="G222" s="53" t="s">
        <v>635</v>
      </c>
      <c r="H222" s="131">
        <v>91</v>
      </c>
      <c r="I222" s="143">
        <v>35</v>
      </c>
      <c r="J222" s="107">
        <f t="shared" si="4"/>
        <v>1.3320393522482921E-2</v>
      </c>
      <c r="K222" s="350">
        <v>1.5549681231534754E-2</v>
      </c>
      <c r="L222" s="276">
        <v>2.0785699438786116E-2</v>
      </c>
      <c r="M222" s="312" t="s">
        <v>8674</v>
      </c>
      <c r="N222" s="262">
        <v>1.3301409949454642E-2</v>
      </c>
      <c r="O222" s="294" t="s">
        <v>8674</v>
      </c>
      <c r="P222" s="276" t="s">
        <v>8674</v>
      </c>
      <c r="Q222" s="312" t="s">
        <v>8674</v>
      </c>
      <c r="R222" s="262" t="s">
        <v>8674</v>
      </c>
      <c r="S222" s="294" t="s">
        <v>8674</v>
      </c>
      <c r="T222" s="276" t="s">
        <v>8674</v>
      </c>
      <c r="U222" s="312">
        <v>1.5566625155666251E-2</v>
      </c>
      <c r="V222" s="333">
        <v>5.6912497035807447E-3</v>
      </c>
      <c r="W222" s="350">
        <v>2.5336981858720988E-2</v>
      </c>
      <c r="X222" s="276" t="s">
        <v>8674</v>
      </c>
      <c r="Y222" s="312" t="s">
        <v>8674</v>
      </c>
      <c r="Z222" s="262">
        <v>1.2466962549244502E-2</v>
      </c>
      <c r="AA222" s="294">
        <v>6.8652302492606676E-2</v>
      </c>
      <c r="AB222" s="276" t="s">
        <v>8674</v>
      </c>
      <c r="AC222" s="312">
        <v>4.042037186742118E-2</v>
      </c>
      <c r="AD222" s="262">
        <v>4.7219130493439912E-2</v>
      </c>
    </row>
    <row r="223" spans="1:30" ht="18" customHeight="1" thickTop="1" thickBot="1" x14ac:dyDescent="0.3">
      <c r="A223" s="50" t="s">
        <v>41</v>
      </c>
      <c r="B223" s="56" t="s">
        <v>6</v>
      </c>
      <c r="C223" s="677" t="s">
        <v>636</v>
      </c>
      <c r="D223" s="213" t="s">
        <v>8601</v>
      </c>
      <c r="E223" s="229" t="s">
        <v>8674</v>
      </c>
      <c r="F223" s="173" t="s">
        <v>637</v>
      </c>
      <c r="G223" s="53" t="s">
        <v>638</v>
      </c>
      <c r="H223" s="131">
        <v>98</v>
      </c>
      <c r="I223" s="143">
        <v>16</v>
      </c>
      <c r="J223" s="107">
        <f t="shared" si="4"/>
        <v>6.0893227531350494E-3</v>
      </c>
      <c r="K223" s="350" t="s">
        <v>8674</v>
      </c>
      <c r="L223" s="276" t="s">
        <v>8674</v>
      </c>
      <c r="M223" s="312">
        <v>4.1963911036508603E-3</v>
      </c>
      <c r="N223" s="262">
        <v>1.3301409949454642E-3</v>
      </c>
      <c r="O223" s="294" t="s">
        <v>8674</v>
      </c>
      <c r="P223" s="276" t="s">
        <v>8674</v>
      </c>
      <c r="Q223" s="312" t="s">
        <v>8674</v>
      </c>
      <c r="R223" s="262" t="s">
        <v>8674</v>
      </c>
      <c r="S223" s="294" t="s">
        <v>8674</v>
      </c>
      <c r="T223" s="276" t="s">
        <v>8674</v>
      </c>
      <c r="U223" s="312">
        <v>1.8161062681610628E-2</v>
      </c>
      <c r="V223" s="333">
        <v>6.6397913208442018E-3</v>
      </c>
      <c r="W223" s="350">
        <v>3.5471774602209384E-2</v>
      </c>
      <c r="X223" s="276" t="s">
        <v>8674</v>
      </c>
      <c r="Y223" s="312">
        <v>4.595588235294118E-2</v>
      </c>
      <c r="Z223" s="262">
        <v>1.9947140078791205E-2</v>
      </c>
      <c r="AA223" s="294" t="s">
        <v>8674</v>
      </c>
      <c r="AB223" s="276" t="s">
        <v>8674</v>
      </c>
      <c r="AC223" s="312" t="s">
        <v>8674</v>
      </c>
      <c r="AD223" s="262" t="s">
        <v>8674</v>
      </c>
    </row>
    <row r="224" spans="1:30" ht="18" customHeight="1" thickTop="1" thickBot="1" x14ac:dyDescent="0.3">
      <c r="A224" s="50" t="s">
        <v>41</v>
      </c>
      <c r="B224" s="56" t="s">
        <v>6</v>
      </c>
      <c r="C224" s="200" t="s">
        <v>639</v>
      </c>
      <c r="D224" s="223" t="s">
        <v>8570</v>
      </c>
      <c r="E224" s="223" t="s">
        <v>8805</v>
      </c>
      <c r="F224" s="173" t="s">
        <v>640</v>
      </c>
      <c r="G224" s="53" t="s">
        <v>193</v>
      </c>
      <c r="H224" s="131">
        <v>100</v>
      </c>
      <c r="I224" s="143">
        <v>6</v>
      </c>
      <c r="J224" s="107">
        <f t="shared" si="4"/>
        <v>2.2834960324256436E-3</v>
      </c>
      <c r="K224" s="350" t="s">
        <v>8674</v>
      </c>
      <c r="L224" s="276" t="s">
        <v>8674</v>
      </c>
      <c r="M224" s="312" t="s">
        <v>8674</v>
      </c>
      <c r="N224" s="262" t="s">
        <v>8674</v>
      </c>
      <c r="O224" s="294" t="s">
        <v>8674</v>
      </c>
      <c r="P224" s="276">
        <v>5.8462437883659749E-2</v>
      </c>
      <c r="Q224" s="312" t="s">
        <v>8674</v>
      </c>
      <c r="R224" s="262">
        <v>1.6135538523598225E-2</v>
      </c>
      <c r="S224" s="294" t="s">
        <v>8674</v>
      </c>
      <c r="T224" s="276">
        <v>3.8763446070355654E-3</v>
      </c>
      <c r="U224" s="312">
        <v>2.5944375259443751E-3</v>
      </c>
      <c r="V224" s="333">
        <v>2.8456248517903723E-3</v>
      </c>
      <c r="W224" s="350" t="s">
        <v>8674</v>
      </c>
      <c r="X224" s="276" t="s">
        <v>8674</v>
      </c>
      <c r="Y224" s="312">
        <v>4.595588235294118E-2</v>
      </c>
      <c r="Z224" s="262">
        <v>2.4933925098489006E-3</v>
      </c>
      <c r="AA224" s="294" t="s">
        <v>8674</v>
      </c>
      <c r="AB224" s="276" t="s">
        <v>8674</v>
      </c>
      <c r="AC224" s="312" t="s">
        <v>8674</v>
      </c>
      <c r="AD224" s="262" t="s">
        <v>8674</v>
      </c>
    </row>
    <row r="225" spans="1:30" ht="18" customHeight="1" thickTop="1" thickBot="1" x14ac:dyDescent="0.3">
      <c r="A225" s="50" t="s">
        <v>41</v>
      </c>
      <c r="B225" s="56" t="s">
        <v>6</v>
      </c>
      <c r="C225" s="677" t="s">
        <v>641</v>
      </c>
      <c r="D225" s="213" t="s">
        <v>8601</v>
      </c>
      <c r="E225" s="224" t="s">
        <v>8674</v>
      </c>
      <c r="F225" s="173" t="s">
        <v>642</v>
      </c>
      <c r="G225" s="53" t="s">
        <v>643</v>
      </c>
      <c r="H225" s="131">
        <v>100</v>
      </c>
      <c r="I225" s="143">
        <v>8</v>
      </c>
      <c r="J225" s="107">
        <f t="shared" si="4"/>
        <v>3.0446613765675247E-3</v>
      </c>
      <c r="K225" s="350" t="s">
        <v>8674</v>
      </c>
      <c r="L225" s="276" t="s">
        <v>8674</v>
      </c>
      <c r="M225" s="312">
        <v>4.1963911036508603E-3</v>
      </c>
      <c r="N225" s="262">
        <v>1.3301409949454642E-3</v>
      </c>
      <c r="O225" s="294" t="s">
        <v>8674</v>
      </c>
      <c r="P225" s="276">
        <v>5.8462437883659749E-2</v>
      </c>
      <c r="Q225" s="312" t="s">
        <v>8674</v>
      </c>
      <c r="R225" s="262">
        <v>1.6135538523598225E-2</v>
      </c>
      <c r="S225" s="294" t="s">
        <v>8674</v>
      </c>
      <c r="T225" s="276">
        <v>1.9381723035177827E-3</v>
      </c>
      <c r="U225" s="312" t="s">
        <v>8674</v>
      </c>
      <c r="V225" s="333">
        <v>9.4854161726345748E-4</v>
      </c>
      <c r="W225" s="350">
        <v>1.5202189115232594E-2</v>
      </c>
      <c r="X225" s="276" t="s">
        <v>8674</v>
      </c>
      <c r="Y225" s="312" t="s">
        <v>8674</v>
      </c>
      <c r="Z225" s="262">
        <v>7.4801775295467009E-3</v>
      </c>
      <c r="AA225" s="294">
        <v>5.280946345585129E-3</v>
      </c>
      <c r="AB225" s="276" t="s">
        <v>8674</v>
      </c>
      <c r="AC225" s="312" t="s">
        <v>8674</v>
      </c>
      <c r="AD225" s="262">
        <v>3.3727950352457083E-3</v>
      </c>
    </row>
    <row r="226" spans="1:30" ht="18" customHeight="1" thickTop="1" thickBot="1" x14ac:dyDescent="0.3">
      <c r="A226" s="50" t="s">
        <v>41</v>
      </c>
      <c r="B226" s="56" t="s">
        <v>6</v>
      </c>
      <c r="C226" s="677" t="s">
        <v>644</v>
      </c>
      <c r="D226" s="213" t="s">
        <v>8601</v>
      </c>
      <c r="E226" s="224" t="s">
        <v>8674</v>
      </c>
      <c r="F226" s="173" t="s">
        <v>640</v>
      </c>
      <c r="G226" s="53" t="s">
        <v>645</v>
      </c>
      <c r="H226" s="131">
        <v>91</v>
      </c>
      <c r="I226" s="143">
        <v>3</v>
      </c>
      <c r="J226" s="107">
        <f t="shared" si="4"/>
        <v>1.1417480162128218E-3</v>
      </c>
      <c r="K226" s="350" t="s">
        <v>8674</v>
      </c>
      <c r="L226" s="276">
        <v>2.5982124298482645E-3</v>
      </c>
      <c r="M226" s="312" t="s">
        <v>8674</v>
      </c>
      <c r="N226" s="262">
        <v>1.3301409949454642E-3</v>
      </c>
      <c r="O226" s="294" t="s">
        <v>8674</v>
      </c>
      <c r="P226" s="276" t="s">
        <v>8674</v>
      </c>
      <c r="Q226" s="312">
        <v>1.9138755980861243E-2</v>
      </c>
      <c r="R226" s="262">
        <v>8.0677692617991126E-3</v>
      </c>
      <c r="S226" s="294" t="s">
        <v>8674</v>
      </c>
      <c r="T226" s="276" t="s">
        <v>8674</v>
      </c>
      <c r="U226" s="312">
        <v>2.5944375259443751E-3</v>
      </c>
      <c r="V226" s="333">
        <v>9.4854161726345748E-4</v>
      </c>
      <c r="W226" s="350" t="s">
        <v>8674</v>
      </c>
      <c r="X226" s="276" t="s">
        <v>8674</v>
      </c>
      <c r="Y226" s="312" t="s">
        <v>8674</v>
      </c>
      <c r="Z226" s="262" t="s">
        <v>8674</v>
      </c>
      <c r="AA226" s="294" t="s">
        <v>8674</v>
      </c>
      <c r="AB226" s="276" t="s">
        <v>8674</v>
      </c>
      <c r="AC226" s="312" t="s">
        <v>8674</v>
      </c>
      <c r="AD226" s="262" t="s">
        <v>8674</v>
      </c>
    </row>
    <row r="227" spans="1:30" ht="18" customHeight="1" thickTop="1" thickBot="1" x14ac:dyDescent="0.3">
      <c r="A227" s="50" t="s">
        <v>41</v>
      </c>
      <c r="B227" s="56" t="s">
        <v>6</v>
      </c>
      <c r="C227" s="677" t="s">
        <v>646</v>
      </c>
      <c r="D227" s="213" t="s">
        <v>8601</v>
      </c>
      <c r="E227" s="224" t="s">
        <v>8674</v>
      </c>
      <c r="F227" s="173" t="s">
        <v>647</v>
      </c>
      <c r="G227" s="53" t="s">
        <v>648</v>
      </c>
      <c r="H227" s="131">
        <v>89</v>
      </c>
      <c r="I227" s="143">
        <v>115</v>
      </c>
      <c r="J227" s="107">
        <f t="shared" si="4"/>
        <v>4.3767007288158168E-2</v>
      </c>
      <c r="K227" s="350">
        <v>6.2198724926139017E-2</v>
      </c>
      <c r="L227" s="276">
        <v>1.8187487008937849E-2</v>
      </c>
      <c r="M227" s="312">
        <v>2.0981955518254301E-2</v>
      </c>
      <c r="N227" s="262">
        <v>2.6602819898909284E-2</v>
      </c>
      <c r="O227" s="294">
        <v>0.24006401707121899</v>
      </c>
      <c r="P227" s="276">
        <v>0.29231218941829873</v>
      </c>
      <c r="Q227" s="312">
        <v>7.6555023923444973E-2</v>
      </c>
      <c r="R227" s="262">
        <v>0.18555869302137959</v>
      </c>
      <c r="S227" s="294">
        <v>5.2335470365039903E-2</v>
      </c>
      <c r="T227" s="276">
        <v>5.2330652194980135E-2</v>
      </c>
      <c r="U227" s="312">
        <v>1.5566625155666251E-2</v>
      </c>
      <c r="V227" s="333">
        <v>3.8890206307801753E-2</v>
      </c>
      <c r="W227" s="350">
        <v>3.5471774602209384E-2</v>
      </c>
      <c r="X227" s="276">
        <v>7.1444273466695976E-2</v>
      </c>
      <c r="Y227" s="312" t="s">
        <v>8674</v>
      </c>
      <c r="Z227" s="262">
        <v>4.9867850196978009E-2</v>
      </c>
      <c r="AA227" s="294">
        <v>2.1123785382340516E-2</v>
      </c>
      <c r="AB227" s="276">
        <v>6.0686976574827044E-2</v>
      </c>
      <c r="AC227" s="312">
        <v>8.084074373484236E-2</v>
      </c>
      <c r="AD227" s="262">
        <v>3.7100745387702791E-2</v>
      </c>
    </row>
    <row r="228" spans="1:30" ht="18" customHeight="1" thickTop="1" thickBot="1" x14ac:dyDescent="0.3">
      <c r="A228" s="50" t="s">
        <v>41</v>
      </c>
      <c r="B228" s="56" t="s">
        <v>6</v>
      </c>
      <c r="C228" s="677" t="s">
        <v>649</v>
      </c>
      <c r="D228" s="213" t="s">
        <v>8601</v>
      </c>
      <c r="E228" s="224" t="s">
        <v>8674</v>
      </c>
      <c r="F228" s="173" t="s">
        <v>650</v>
      </c>
      <c r="G228" s="53" t="s">
        <v>651</v>
      </c>
      <c r="H228" s="131">
        <v>91</v>
      </c>
      <c r="I228" s="143">
        <v>36</v>
      </c>
      <c r="J228" s="107">
        <f t="shared" si="4"/>
        <v>1.3700976194553863E-2</v>
      </c>
      <c r="K228" s="350">
        <v>1.5549681231534754E-2</v>
      </c>
      <c r="L228" s="276">
        <v>7.7946372895447927E-3</v>
      </c>
      <c r="M228" s="312">
        <v>8.3927822073017206E-3</v>
      </c>
      <c r="N228" s="262">
        <v>9.3109869646182501E-3</v>
      </c>
      <c r="O228" s="294">
        <v>2.6673779674579887E-2</v>
      </c>
      <c r="P228" s="276" t="s">
        <v>8674</v>
      </c>
      <c r="Q228" s="312" t="s">
        <v>8674</v>
      </c>
      <c r="R228" s="262">
        <v>8.0677692617991126E-3</v>
      </c>
      <c r="S228" s="294">
        <v>4.5793536569409918E-2</v>
      </c>
      <c r="T228" s="276">
        <v>3.8763446070355654E-3</v>
      </c>
      <c r="U228" s="312">
        <v>2.0755500207555001E-2</v>
      </c>
      <c r="V228" s="333">
        <v>1.6125207493478778E-2</v>
      </c>
      <c r="W228" s="350">
        <v>3.5471774602209384E-2</v>
      </c>
      <c r="X228" s="276">
        <v>5.4957133435919979E-3</v>
      </c>
      <c r="Y228" s="312" t="s">
        <v>8674</v>
      </c>
      <c r="Z228" s="262">
        <v>1.9947140078791205E-2</v>
      </c>
      <c r="AA228" s="294">
        <v>5.280946345585129E-3</v>
      </c>
      <c r="AB228" s="276">
        <v>1.2137395314965408E-2</v>
      </c>
      <c r="AC228" s="312">
        <v>4.042037186742118E-2</v>
      </c>
      <c r="AD228" s="262">
        <v>1.0118385105737124E-2</v>
      </c>
    </row>
    <row r="229" spans="1:30" ht="18" customHeight="1" thickTop="1" thickBot="1" x14ac:dyDescent="0.3">
      <c r="A229" s="50" t="s">
        <v>41</v>
      </c>
      <c r="B229" s="56" t="s">
        <v>6</v>
      </c>
      <c r="C229" s="678" t="s">
        <v>652</v>
      </c>
      <c r="D229" s="213" t="s">
        <v>8601</v>
      </c>
      <c r="E229" s="224" t="s">
        <v>8674</v>
      </c>
      <c r="F229" s="173" t="s">
        <v>640</v>
      </c>
      <c r="G229" s="53" t="s">
        <v>653</v>
      </c>
      <c r="H229" s="131">
        <v>93</v>
      </c>
      <c r="I229" s="143">
        <v>23</v>
      </c>
      <c r="J229" s="107">
        <f t="shared" si="4"/>
        <v>8.7534014576316332E-3</v>
      </c>
      <c r="K229" s="350">
        <v>3.1099362463069508E-2</v>
      </c>
      <c r="L229" s="276">
        <v>5.1964248596965291E-3</v>
      </c>
      <c r="M229" s="312">
        <v>4.1963911036508603E-3</v>
      </c>
      <c r="N229" s="262">
        <v>9.3109869646182501E-3</v>
      </c>
      <c r="O229" s="294">
        <v>5.3347559349159773E-2</v>
      </c>
      <c r="P229" s="276" t="s">
        <v>8674</v>
      </c>
      <c r="Q229" s="312">
        <v>3.8277511961722487E-2</v>
      </c>
      <c r="R229" s="262">
        <v>3.227107704719645E-2</v>
      </c>
      <c r="S229" s="294" t="s">
        <v>8674</v>
      </c>
      <c r="T229" s="276">
        <v>5.8145169105533485E-3</v>
      </c>
      <c r="U229" s="312" t="s">
        <v>8674</v>
      </c>
      <c r="V229" s="333">
        <v>2.8456248517903723E-3</v>
      </c>
      <c r="W229" s="350">
        <v>1.0134792743488396E-2</v>
      </c>
      <c r="X229" s="276">
        <v>5.4957133435919979E-3</v>
      </c>
      <c r="Y229" s="312">
        <v>9.1911764705882359E-2</v>
      </c>
      <c r="Z229" s="262">
        <v>1.2466962549244502E-2</v>
      </c>
      <c r="AA229" s="294">
        <v>5.280946345585129E-3</v>
      </c>
      <c r="AB229" s="276">
        <v>3.6412185944896223E-2</v>
      </c>
      <c r="AC229" s="312" t="s">
        <v>8674</v>
      </c>
      <c r="AD229" s="262">
        <v>1.3491180140982833E-2</v>
      </c>
    </row>
    <row r="230" spans="1:30" ht="18" customHeight="1" thickTop="1" thickBot="1" x14ac:dyDescent="0.3">
      <c r="A230" s="50" t="s">
        <v>41</v>
      </c>
      <c r="B230" s="56" t="s">
        <v>6</v>
      </c>
      <c r="C230" s="200" t="s">
        <v>654</v>
      </c>
      <c r="D230" s="213" t="s">
        <v>8564</v>
      </c>
      <c r="E230" s="224" t="s">
        <v>8609</v>
      </c>
      <c r="F230" s="173" t="s">
        <v>655</v>
      </c>
      <c r="G230" s="53" t="s">
        <v>575</v>
      </c>
      <c r="H230" s="131">
        <v>99</v>
      </c>
      <c r="I230" s="143">
        <v>13</v>
      </c>
      <c r="J230" s="107">
        <f t="shared" si="4"/>
        <v>4.9475747369222278E-3</v>
      </c>
      <c r="K230" s="350" t="s">
        <v>8674</v>
      </c>
      <c r="L230" s="276">
        <v>3.3776761588027435E-2</v>
      </c>
      <c r="M230" s="312" t="s">
        <v>8674</v>
      </c>
      <c r="N230" s="262">
        <v>1.7291832934291033E-2</v>
      </c>
      <c r="O230" s="294" t="s">
        <v>8674</v>
      </c>
      <c r="P230" s="276" t="s">
        <v>8674</v>
      </c>
      <c r="Q230" s="312" t="s">
        <v>8674</v>
      </c>
      <c r="R230" s="262" t="s">
        <v>8674</v>
      </c>
      <c r="S230" s="294" t="s">
        <v>8674</v>
      </c>
      <c r="T230" s="276" t="s">
        <v>8674</v>
      </c>
      <c r="U230" s="312" t="s">
        <v>8674</v>
      </c>
      <c r="V230" s="333" t="s">
        <v>8674</v>
      </c>
      <c r="W230" s="350" t="s">
        <v>8674</v>
      </c>
      <c r="X230" s="276" t="s">
        <v>8674</v>
      </c>
      <c r="Y230" s="312" t="s">
        <v>8674</v>
      </c>
      <c r="Z230" s="262" t="s">
        <v>8674</v>
      </c>
      <c r="AA230" s="294" t="s">
        <v>8674</v>
      </c>
      <c r="AB230" s="276" t="s">
        <v>8674</v>
      </c>
      <c r="AC230" s="312" t="s">
        <v>8674</v>
      </c>
      <c r="AD230" s="262" t="s">
        <v>8674</v>
      </c>
    </row>
    <row r="231" spans="1:30" ht="18" customHeight="1" thickTop="1" thickBot="1" x14ac:dyDescent="0.3">
      <c r="A231" s="50" t="s">
        <v>41</v>
      </c>
      <c r="B231" s="56" t="s">
        <v>6</v>
      </c>
      <c r="C231" s="200" t="s">
        <v>656</v>
      </c>
      <c r="D231" s="213" t="s">
        <v>8566</v>
      </c>
      <c r="E231" s="224" t="s">
        <v>8604</v>
      </c>
      <c r="F231" s="173" t="s">
        <v>657</v>
      </c>
      <c r="G231" s="53" t="s">
        <v>99</v>
      </c>
      <c r="H231" s="131">
        <v>99</v>
      </c>
      <c r="I231" s="143">
        <v>2</v>
      </c>
      <c r="J231" s="107">
        <f t="shared" si="4"/>
        <v>7.6116534414188118E-4</v>
      </c>
      <c r="K231" s="350" t="s">
        <v>8674</v>
      </c>
      <c r="L231" s="276">
        <v>5.1964248596965291E-3</v>
      </c>
      <c r="M231" s="312" t="s">
        <v>8674</v>
      </c>
      <c r="N231" s="262">
        <v>2.6602819898909284E-3</v>
      </c>
      <c r="O231" s="294" t="s">
        <v>8674</v>
      </c>
      <c r="P231" s="276" t="s">
        <v>8674</v>
      </c>
      <c r="Q231" s="312" t="s">
        <v>8674</v>
      </c>
      <c r="R231" s="262" t="s">
        <v>8674</v>
      </c>
      <c r="S231" s="294" t="s">
        <v>8674</v>
      </c>
      <c r="T231" s="276" t="s">
        <v>8674</v>
      </c>
      <c r="U231" s="312" t="s">
        <v>8674</v>
      </c>
      <c r="V231" s="333" t="s">
        <v>8674</v>
      </c>
      <c r="W231" s="350" t="s">
        <v>8674</v>
      </c>
      <c r="X231" s="276" t="s">
        <v>8674</v>
      </c>
      <c r="Y231" s="312" t="s">
        <v>8674</v>
      </c>
      <c r="Z231" s="262" t="s">
        <v>8674</v>
      </c>
      <c r="AA231" s="294" t="s">
        <v>8674</v>
      </c>
      <c r="AB231" s="276" t="s">
        <v>8674</v>
      </c>
      <c r="AC231" s="312" t="s">
        <v>8674</v>
      </c>
      <c r="AD231" s="262" t="s">
        <v>8674</v>
      </c>
    </row>
    <row r="232" spans="1:30" ht="18" customHeight="1" thickTop="1" thickBot="1" x14ac:dyDescent="0.3">
      <c r="A232" s="50" t="s">
        <v>41</v>
      </c>
      <c r="B232" s="56" t="s">
        <v>6</v>
      </c>
      <c r="C232" s="677" t="s">
        <v>658</v>
      </c>
      <c r="D232" s="213" t="s">
        <v>8601</v>
      </c>
      <c r="E232" s="223" t="s">
        <v>8674</v>
      </c>
      <c r="F232" s="173" t="s">
        <v>659</v>
      </c>
      <c r="G232" s="53" t="s">
        <v>499</v>
      </c>
      <c r="H232" s="131">
        <v>92</v>
      </c>
      <c r="I232" s="143">
        <v>2</v>
      </c>
      <c r="J232" s="107">
        <f t="shared" si="4"/>
        <v>7.6116534414188118E-4</v>
      </c>
      <c r="K232" s="350" t="s">
        <v>8674</v>
      </c>
      <c r="L232" s="276" t="s">
        <v>8674</v>
      </c>
      <c r="M232" s="312" t="s">
        <v>8674</v>
      </c>
      <c r="N232" s="262" t="s">
        <v>8674</v>
      </c>
      <c r="O232" s="294" t="s">
        <v>8674</v>
      </c>
      <c r="P232" s="276" t="s">
        <v>8674</v>
      </c>
      <c r="Q232" s="312" t="s">
        <v>8674</v>
      </c>
      <c r="R232" s="262" t="s">
        <v>8674</v>
      </c>
      <c r="S232" s="294" t="s">
        <v>8674</v>
      </c>
      <c r="T232" s="276" t="s">
        <v>8674</v>
      </c>
      <c r="U232" s="312" t="s">
        <v>8674</v>
      </c>
      <c r="V232" s="333" t="s">
        <v>8674</v>
      </c>
      <c r="W232" s="350">
        <v>5.067396371744198E-3</v>
      </c>
      <c r="X232" s="276" t="s">
        <v>8674</v>
      </c>
      <c r="Y232" s="312" t="s">
        <v>8674</v>
      </c>
      <c r="Z232" s="262">
        <v>2.4933925098489006E-3</v>
      </c>
      <c r="AA232" s="294">
        <v>5.280946345585129E-3</v>
      </c>
      <c r="AB232" s="276" t="s">
        <v>8674</v>
      </c>
      <c r="AC232" s="312" t="s">
        <v>8674</v>
      </c>
      <c r="AD232" s="262">
        <v>3.3727950352457083E-3</v>
      </c>
    </row>
    <row r="233" spans="1:30" ht="18" customHeight="1" thickTop="1" thickBot="1" x14ac:dyDescent="0.3">
      <c r="A233" s="50" t="s">
        <v>41</v>
      </c>
      <c r="B233" s="56" t="s">
        <v>6</v>
      </c>
      <c r="C233" s="678" t="s">
        <v>660</v>
      </c>
      <c r="D233" s="213" t="s">
        <v>8601</v>
      </c>
      <c r="E233" s="223" t="s">
        <v>8674</v>
      </c>
      <c r="F233" s="173" t="s">
        <v>661</v>
      </c>
      <c r="G233" s="53" t="s">
        <v>662</v>
      </c>
      <c r="H233" s="131">
        <v>95</v>
      </c>
      <c r="I233" s="143">
        <v>2</v>
      </c>
      <c r="J233" s="107">
        <f t="shared" si="4"/>
        <v>7.6116534414188118E-4</v>
      </c>
      <c r="K233" s="350">
        <v>7.7748406157673771E-3</v>
      </c>
      <c r="L233" s="276">
        <v>2.5982124298482645E-3</v>
      </c>
      <c r="M233" s="312" t="s">
        <v>8674</v>
      </c>
      <c r="N233" s="262">
        <v>2.6602819898909284E-3</v>
      </c>
      <c r="O233" s="294" t="s">
        <v>8674</v>
      </c>
      <c r="P233" s="276" t="s">
        <v>8674</v>
      </c>
      <c r="Q233" s="312" t="s">
        <v>8674</v>
      </c>
      <c r="R233" s="262" t="s">
        <v>8674</v>
      </c>
      <c r="S233" s="294" t="s">
        <v>8674</v>
      </c>
      <c r="T233" s="276" t="s">
        <v>8674</v>
      </c>
      <c r="U233" s="312" t="s">
        <v>8674</v>
      </c>
      <c r="V233" s="333" t="s">
        <v>8674</v>
      </c>
      <c r="W233" s="350" t="s">
        <v>8674</v>
      </c>
      <c r="X233" s="276" t="s">
        <v>8674</v>
      </c>
      <c r="Y233" s="312" t="s">
        <v>8674</v>
      </c>
      <c r="Z233" s="262" t="s">
        <v>8674</v>
      </c>
      <c r="AA233" s="294" t="s">
        <v>8674</v>
      </c>
      <c r="AB233" s="276" t="s">
        <v>8674</v>
      </c>
      <c r="AC233" s="312" t="s">
        <v>8674</v>
      </c>
      <c r="AD233" s="262" t="s">
        <v>8674</v>
      </c>
    </row>
    <row r="234" spans="1:30" ht="18" customHeight="1" thickTop="1" thickBot="1" x14ac:dyDescent="0.3">
      <c r="A234" s="50" t="s">
        <v>41</v>
      </c>
      <c r="B234" s="56" t="s">
        <v>6</v>
      </c>
      <c r="C234" s="677" t="s">
        <v>663</v>
      </c>
      <c r="D234" s="213" t="s">
        <v>8601</v>
      </c>
      <c r="E234" s="224" t="s">
        <v>8674</v>
      </c>
      <c r="F234" s="173" t="s">
        <v>664</v>
      </c>
      <c r="G234" s="53" t="s">
        <v>665</v>
      </c>
      <c r="H234" s="131">
        <v>96</v>
      </c>
      <c r="I234" s="143">
        <v>7</v>
      </c>
      <c r="J234" s="107">
        <f t="shared" si="4"/>
        <v>2.6640787044965842E-3</v>
      </c>
      <c r="K234" s="350">
        <v>7.7748406157673771E-3</v>
      </c>
      <c r="L234" s="276">
        <v>1.0392849719393058E-2</v>
      </c>
      <c r="M234" s="312">
        <v>8.3927822073017206E-3</v>
      </c>
      <c r="N234" s="262">
        <v>9.3109869646182501E-3</v>
      </c>
      <c r="O234" s="294" t="s">
        <v>8674</v>
      </c>
      <c r="P234" s="276" t="s">
        <v>8674</v>
      </c>
      <c r="Q234" s="312" t="s">
        <v>8674</v>
      </c>
      <c r="R234" s="262" t="s">
        <v>8674</v>
      </c>
      <c r="S234" s="294" t="s">
        <v>8674</v>
      </c>
      <c r="T234" s="276" t="s">
        <v>8674</v>
      </c>
      <c r="U234" s="312" t="s">
        <v>8674</v>
      </c>
      <c r="V234" s="333" t="s">
        <v>8674</v>
      </c>
      <c r="W234" s="350" t="s">
        <v>8674</v>
      </c>
      <c r="X234" s="276" t="s">
        <v>8674</v>
      </c>
      <c r="Y234" s="312" t="s">
        <v>8674</v>
      </c>
      <c r="Z234" s="262" t="s">
        <v>8674</v>
      </c>
      <c r="AA234" s="294" t="s">
        <v>8674</v>
      </c>
      <c r="AB234" s="276" t="s">
        <v>8674</v>
      </c>
      <c r="AC234" s="312" t="s">
        <v>8674</v>
      </c>
      <c r="AD234" s="262" t="s">
        <v>8674</v>
      </c>
    </row>
    <row r="235" spans="1:30" ht="18" customHeight="1" thickTop="1" thickBot="1" x14ac:dyDescent="0.3">
      <c r="A235" s="50" t="s">
        <v>41</v>
      </c>
      <c r="B235" s="56" t="s">
        <v>6</v>
      </c>
      <c r="C235" s="677" t="s">
        <v>666</v>
      </c>
      <c r="D235" s="213" t="s">
        <v>8601</v>
      </c>
      <c r="E235" s="224" t="s">
        <v>8674</v>
      </c>
      <c r="F235" s="173" t="s">
        <v>667</v>
      </c>
      <c r="G235" s="53" t="s">
        <v>377</v>
      </c>
      <c r="H235" s="131">
        <v>99</v>
      </c>
      <c r="I235" s="143">
        <v>14</v>
      </c>
      <c r="J235" s="107">
        <f t="shared" si="4"/>
        <v>5.3281574089931684E-3</v>
      </c>
      <c r="K235" s="350" t="s">
        <v>8674</v>
      </c>
      <c r="L235" s="276">
        <v>2.338391186863438E-2</v>
      </c>
      <c r="M235" s="312" t="s">
        <v>8674</v>
      </c>
      <c r="N235" s="262">
        <v>1.1971268954509178E-2</v>
      </c>
      <c r="O235" s="294" t="s">
        <v>8674</v>
      </c>
      <c r="P235" s="276" t="s">
        <v>8674</v>
      </c>
      <c r="Q235" s="312" t="s">
        <v>8674</v>
      </c>
      <c r="R235" s="262" t="s">
        <v>8674</v>
      </c>
      <c r="S235" s="294" t="s">
        <v>8674</v>
      </c>
      <c r="T235" s="276">
        <v>9.690861517588913E-3</v>
      </c>
      <c r="U235" s="312" t="s">
        <v>8674</v>
      </c>
      <c r="V235" s="333">
        <v>4.7427080863172875E-3</v>
      </c>
      <c r="W235" s="350" t="s">
        <v>8674</v>
      </c>
      <c r="X235" s="276" t="s">
        <v>8674</v>
      </c>
      <c r="Y235" s="312" t="s">
        <v>8674</v>
      </c>
      <c r="Z235" s="262" t="s">
        <v>8674</v>
      </c>
      <c r="AA235" s="294" t="s">
        <v>8674</v>
      </c>
      <c r="AB235" s="276" t="s">
        <v>8674</v>
      </c>
      <c r="AC235" s="312" t="s">
        <v>8674</v>
      </c>
      <c r="AD235" s="262" t="s">
        <v>8674</v>
      </c>
    </row>
    <row r="236" spans="1:30" ht="18" customHeight="1" thickTop="1" thickBot="1" x14ac:dyDescent="0.3">
      <c r="A236" s="50" t="s">
        <v>41</v>
      </c>
      <c r="B236" s="56" t="s">
        <v>6</v>
      </c>
      <c r="C236" s="677" t="s">
        <v>668</v>
      </c>
      <c r="D236" s="213" t="s">
        <v>8601</v>
      </c>
      <c r="E236" s="224" t="s">
        <v>8674</v>
      </c>
      <c r="F236" s="173" t="s">
        <v>669</v>
      </c>
      <c r="G236" s="53" t="s">
        <v>143</v>
      </c>
      <c r="H236" s="131">
        <v>100</v>
      </c>
      <c r="I236" s="143">
        <v>15</v>
      </c>
      <c r="J236" s="107">
        <f t="shared" si="4"/>
        <v>5.7087400810641089E-3</v>
      </c>
      <c r="K236" s="350" t="s">
        <v>8674</v>
      </c>
      <c r="L236" s="276" t="s">
        <v>8674</v>
      </c>
      <c r="M236" s="312">
        <v>4.1963911036508603E-3</v>
      </c>
      <c r="N236" s="262">
        <v>1.3301409949454642E-3</v>
      </c>
      <c r="O236" s="294">
        <v>2.6673779674579887E-2</v>
      </c>
      <c r="P236" s="276">
        <v>2.9231218941829874E-2</v>
      </c>
      <c r="Q236" s="312" t="s">
        <v>8674</v>
      </c>
      <c r="R236" s="262">
        <v>1.6135538523598225E-2</v>
      </c>
      <c r="S236" s="294">
        <v>1.9625801386889966E-2</v>
      </c>
      <c r="T236" s="276">
        <v>9.690861517588913E-3</v>
      </c>
      <c r="U236" s="312" t="s">
        <v>8674</v>
      </c>
      <c r="V236" s="333">
        <v>7.5883329381076598E-3</v>
      </c>
      <c r="W236" s="350">
        <v>5.067396371744198E-3</v>
      </c>
      <c r="X236" s="276" t="s">
        <v>8674</v>
      </c>
      <c r="Y236" s="312" t="s">
        <v>8674</v>
      </c>
      <c r="Z236" s="262">
        <v>2.4933925098489006E-3</v>
      </c>
      <c r="AA236" s="294">
        <v>5.280946345585129E-3</v>
      </c>
      <c r="AB236" s="276" t="s">
        <v>8674</v>
      </c>
      <c r="AC236" s="312">
        <v>8.084074373484236E-2</v>
      </c>
      <c r="AD236" s="262">
        <v>1.0118385105737124E-2</v>
      </c>
    </row>
    <row r="237" spans="1:30" ht="18" customHeight="1" thickTop="1" thickBot="1" x14ac:dyDescent="0.3">
      <c r="A237" s="50" t="s">
        <v>41</v>
      </c>
      <c r="B237" s="56" t="s">
        <v>6</v>
      </c>
      <c r="C237" s="677" t="s">
        <v>670</v>
      </c>
      <c r="D237" s="213" t="s">
        <v>8601</v>
      </c>
      <c r="E237" s="224" t="s">
        <v>8674</v>
      </c>
      <c r="F237" s="173" t="s">
        <v>671</v>
      </c>
      <c r="G237" s="53" t="s">
        <v>350</v>
      </c>
      <c r="H237" s="131">
        <v>100</v>
      </c>
      <c r="I237" s="143">
        <v>334</v>
      </c>
      <c r="J237" s="107">
        <f t="shared" si="4"/>
        <v>0.12711461247169417</v>
      </c>
      <c r="K237" s="350">
        <v>0.2721194215518582</v>
      </c>
      <c r="L237" s="276">
        <v>0.1091249220536271</v>
      </c>
      <c r="M237" s="312">
        <v>9.6516995383969781E-2</v>
      </c>
      <c r="N237" s="262">
        <v>0.13301409949454643</v>
      </c>
      <c r="O237" s="294">
        <v>0.61349693251533743</v>
      </c>
      <c r="P237" s="276">
        <v>0.20461853259280913</v>
      </c>
      <c r="Q237" s="312">
        <v>7.6555023923444973E-2</v>
      </c>
      <c r="R237" s="262">
        <v>0.27430415490116983</v>
      </c>
      <c r="S237" s="294">
        <v>0.10467094073007981</v>
      </c>
      <c r="T237" s="276">
        <v>5.8145169105533481E-2</v>
      </c>
      <c r="U237" s="312">
        <v>0.1997716894977169</v>
      </c>
      <c r="V237" s="333">
        <v>0.11667061892340526</v>
      </c>
      <c r="W237" s="350">
        <v>0.15708928752407014</v>
      </c>
      <c r="X237" s="276">
        <v>6.045284677951198E-2</v>
      </c>
      <c r="Y237" s="312">
        <v>0.36764705882352944</v>
      </c>
      <c r="Z237" s="262">
        <v>0.12466962549244502</v>
      </c>
      <c r="AA237" s="294">
        <v>6.8652302492606676E-2</v>
      </c>
      <c r="AB237" s="276">
        <v>8.4961767204757857E-2</v>
      </c>
      <c r="AC237" s="312">
        <v>0.28294260307194824</v>
      </c>
      <c r="AD237" s="262">
        <v>9.1065465951634117E-2</v>
      </c>
    </row>
    <row r="238" spans="1:30" ht="18" customHeight="1" thickTop="1" thickBot="1" x14ac:dyDescent="0.3">
      <c r="A238" s="50" t="s">
        <v>41</v>
      </c>
      <c r="B238" s="56" t="s">
        <v>6</v>
      </c>
      <c r="C238" s="677" t="s">
        <v>672</v>
      </c>
      <c r="D238" s="213" t="s">
        <v>8601</v>
      </c>
      <c r="E238" s="224" t="s">
        <v>8674</v>
      </c>
      <c r="F238" s="173" t="s">
        <v>673</v>
      </c>
      <c r="G238" s="53" t="s">
        <v>551</v>
      </c>
      <c r="H238" s="131">
        <v>100</v>
      </c>
      <c r="I238" s="143">
        <v>8</v>
      </c>
      <c r="J238" s="107">
        <f t="shared" si="4"/>
        <v>3.0446613765675247E-3</v>
      </c>
      <c r="K238" s="350">
        <v>7.7748406157673771E-3</v>
      </c>
      <c r="L238" s="276" t="s">
        <v>8674</v>
      </c>
      <c r="M238" s="312" t="s">
        <v>8674</v>
      </c>
      <c r="N238" s="262">
        <v>1.3301409949454642E-3</v>
      </c>
      <c r="O238" s="294" t="s">
        <v>8674</v>
      </c>
      <c r="P238" s="276" t="s">
        <v>8674</v>
      </c>
      <c r="Q238" s="312" t="s">
        <v>8674</v>
      </c>
      <c r="R238" s="262" t="s">
        <v>8674</v>
      </c>
      <c r="S238" s="294">
        <v>1.9625801386889966E-2</v>
      </c>
      <c r="T238" s="276">
        <v>3.8763446070355654E-3</v>
      </c>
      <c r="U238" s="312">
        <v>2.5944375259443751E-3</v>
      </c>
      <c r="V238" s="333">
        <v>5.6912497035807447E-3</v>
      </c>
      <c r="W238" s="350" t="s">
        <v>8674</v>
      </c>
      <c r="X238" s="276" t="s">
        <v>8674</v>
      </c>
      <c r="Y238" s="312" t="s">
        <v>8674</v>
      </c>
      <c r="Z238" s="262" t="s">
        <v>8674</v>
      </c>
      <c r="AA238" s="294">
        <v>5.280946345585129E-3</v>
      </c>
      <c r="AB238" s="276" t="s">
        <v>8674</v>
      </c>
      <c r="AC238" s="312" t="s">
        <v>8674</v>
      </c>
      <c r="AD238" s="262">
        <v>3.3727950352457083E-3</v>
      </c>
    </row>
    <row r="239" spans="1:30" ht="18" customHeight="1" thickTop="1" thickBot="1" x14ac:dyDescent="0.3">
      <c r="A239" s="50" t="s">
        <v>41</v>
      </c>
      <c r="B239" s="56" t="s">
        <v>6</v>
      </c>
      <c r="C239" s="677" t="s">
        <v>674</v>
      </c>
      <c r="D239" s="213" t="s">
        <v>8601</v>
      </c>
      <c r="E239" s="224" t="s">
        <v>8674</v>
      </c>
      <c r="F239" s="173" t="s">
        <v>675</v>
      </c>
      <c r="G239" s="53" t="s">
        <v>242</v>
      </c>
      <c r="H239" s="131">
        <v>95</v>
      </c>
      <c r="I239" s="143">
        <v>7</v>
      </c>
      <c r="J239" s="107">
        <f t="shared" si="4"/>
        <v>2.6640787044965842E-3</v>
      </c>
      <c r="K239" s="350">
        <v>7.7748406157673771E-3</v>
      </c>
      <c r="L239" s="276" t="s">
        <v>8674</v>
      </c>
      <c r="M239" s="312">
        <v>4.1963911036508603E-3</v>
      </c>
      <c r="N239" s="262">
        <v>2.6602819898909284E-3</v>
      </c>
      <c r="O239" s="294" t="s">
        <v>8674</v>
      </c>
      <c r="P239" s="276" t="s">
        <v>8674</v>
      </c>
      <c r="Q239" s="312" t="s">
        <v>8674</v>
      </c>
      <c r="R239" s="262" t="s">
        <v>8674</v>
      </c>
      <c r="S239" s="294" t="s">
        <v>8674</v>
      </c>
      <c r="T239" s="276" t="s">
        <v>8674</v>
      </c>
      <c r="U239" s="312" t="s">
        <v>8674</v>
      </c>
      <c r="V239" s="333" t="s">
        <v>8674</v>
      </c>
      <c r="W239" s="350" t="s">
        <v>8674</v>
      </c>
      <c r="X239" s="276">
        <v>2.7478566717959989E-2</v>
      </c>
      <c r="Y239" s="312" t="s">
        <v>8674</v>
      </c>
      <c r="Z239" s="262">
        <v>1.2466962549244502E-2</v>
      </c>
      <c r="AA239" s="294" t="s">
        <v>8674</v>
      </c>
      <c r="AB239" s="276" t="s">
        <v>8674</v>
      </c>
      <c r="AC239" s="312" t="s">
        <v>8674</v>
      </c>
      <c r="AD239" s="262" t="s">
        <v>8674</v>
      </c>
    </row>
    <row r="240" spans="1:30" ht="18" customHeight="1" thickTop="1" thickBot="1" x14ac:dyDescent="0.3">
      <c r="A240" s="50" t="s">
        <v>41</v>
      </c>
      <c r="B240" s="56" t="s">
        <v>6</v>
      </c>
      <c r="C240" s="677" t="s">
        <v>676</v>
      </c>
      <c r="D240" s="213" t="s">
        <v>8601</v>
      </c>
      <c r="E240" s="224" t="s">
        <v>8674</v>
      </c>
      <c r="F240" s="173" t="s">
        <v>677</v>
      </c>
      <c r="G240" s="53" t="s">
        <v>678</v>
      </c>
      <c r="H240" s="131">
        <v>94</v>
      </c>
      <c r="I240" s="143">
        <v>5</v>
      </c>
      <c r="J240" s="107">
        <f t="shared" si="4"/>
        <v>1.9029133603547031E-3</v>
      </c>
      <c r="K240" s="350" t="s">
        <v>8674</v>
      </c>
      <c r="L240" s="276">
        <v>7.7946372895447927E-3</v>
      </c>
      <c r="M240" s="312" t="s">
        <v>8674</v>
      </c>
      <c r="N240" s="262">
        <v>3.9904229848363925E-3</v>
      </c>
      <c r="O240" s="294" t="s">
        <v>8674</v>
      </c>
      <c r="P240" s="276" t="s">
        <v>8674</v>
      </c>
      <c r="Q240" s="312" t="s">
        <v>8674</v>
      </c>
      <c r="R240" s="262" t="s">
        <v>8674</v>
      </c>
      <c r="S240" s="294" t="s">
        <v>8674</v>
      </c>
      <c r="T240" s="276" t="s">
        <v>8674</v>
      </c>
      <c r="U240" s="312" t="s">
        <v>8674</v>
      </c>
      <c r="V240" s="333" t="s">
        <v>8674</v>
      </c>
      <c r="W240" s="350">
        <v>5.067396371744198E-3</v>
      </c>
      <c r="X240" s="276" t="s">
        <v>8674</v>
      </c>
      <c r="Y240" s="312" t="s">
        <v>8674</v>
      </c>
      <c r="Z240" s="262">
        <v>2.4933925098489006E-3</v>
      </c>
      <c r="AA240" s="294">
        <v>5.280946345585129E-3</v>
      </c>
      <c r="AB240" s="276" t="s">
        <v>8674</v>
      </c>
      <c r="AC240" s="312" t="s">
        <v>8674</v>
      </c>
      <c r="AD240" s="262">
        <v>3.3727950352457083E-3</v>
      </c>
    </row>
    <row r="241" spans="1:30" ht="18" customHeight="1" thickTop="1" thickBot="1" x14ac:dyDescent="0.3">
      <c r="A241" s="50" t="s">
        <v>41</v>
      </c>
      <c r="B241" s="56" t="s">
        <v>6</v>
      </c>
      <c r="C241" s="677" t="s">
        <v>679</v>
      </c>
      <c r="D241" s="213" t="s">
        <v>8601</v>
      </c>
      <c r="E241" s="224" t="s">
        <v>8674</v>
      </c>
      <c r="F241" s="173" t="s">
        <v>680</v>
      </c>
      <c r="G241" s="53" t="s">
        <v>681</v>
      </c>
      <c r="H241" s="131">
        <v>88</v>
      </c>
      <c r="I241" s="143">
        <v>11</v>
      </c>
      <c r="J241" s="107">
        <f t="shared" si="4"/>
        <v>4.1864093927803468E-3</v>
      </c>
      <c r="K241" s="350" t="s">
        <v>8674</v>
      </c>
      <c r="L241" s="276" t="s">
        <v>8674</v>
      </c>
      <c r="M241" s="312" t="s">
        <v>8674</v>
      </c>
      <c r="N241" s="262" t="s">
        <v>8674</v>
      </c>
      <c r="O241" s="294" t="s">
        <v>8674</v>
      </c>
      <c r="P241" s="276" t="s">
        <v>8674</v>
      </c>
      <c r="Q241" s="312" t="s">
        <v>8674</v>
      </c>
      <c r="R241" s="262" t="s">
        <v>8674</v>
      </c>
      <c r="S241" s="294" t="s">
        <v>8674</v>
      </c>
      <c r="T241" s="276" t="s">
        <v>8674</v>
      </c>
      <c r="U241" s="312" t="s">
        <v>8674</v>
      </c>
      <c r="V241" s="333" t="s">
        <v>8674</v>
      </c>
      <c r="W241" s="350" t="s">
        <v>8674</v>
      </c>
      <c r="X241" s="276">
        <v>1.0991426687183996E-2</v>
      </c>
      <c r="Y241" s="312" t="s">
        <v>8674</v>
      </c>
      <c r="Z241" s="262">
        <v>4.9867850196978012E-3</v>
      </c>
      <c r="AA241" s="294">
        <v>4.7528517110266157E-2</v>
      </c>
      <c r="AB241" s="276" t="s">
        <v>8674</v>
      </c>
      <c r="AC241" s="312" t="s">
        <v>8674</v>
      </c>
      <c r="AD241" s="262">
        <v>3.0355155317211373E-2</v>
      </c>
    </row>
    <row r="242" spans="1:30" ht="18" customHeight="1" thickTop="1" thickBot="1" x14ac:dyDescent="0.3">
      <c r="A242" s="50" t="s">
        <v>41</v>
      </c>
      <c r="B242" s="56" t="s">
        <v>6</v>
      </c>
      <c r="C242" s="677" t="s">
        <v>682</v>
      </c>
      <c r="D242" s="213" t="s">
        <v>8601</v>
      </c>
      <c r="E242" s="224" t="s">
        <v>8674</v>
      </c>
      <c r="F242" s="173" t="s">
        <v>683</v>
      </c>
      <c r="G242" s="53" t="s">
        <v>227</v>
      </c>
      <c r="H242" s="131">
        <v>100</v>
      </c>
      <c r="I242" s="143">
        <v>7</v>
      </c>
      <c r="J242" s="107">
        <f t="shared" si="4"/>
        <v>2.6640787044965842E-3</v>
      </c>
      <c r="K242" s="350" t="s">
        <v>8674</v>
      </c>
      <c r="L242" s="276" t="s">
        <v>8674</v>
      </c>
      <c r="M242" s="312" t="s">
        <v>8674</v>
      </c>
      <c r="N242" s="262" t="s">
        <v>8674</v>
      </c>
      <c r="O242" s="294" t="s">
        <v>8674</v>
      </c>
      <c r="P242" s="276" t="s">
        <v>8674</v>
      </c>
      <c r="Q242" s="312" t="s">
        <v>8674</v>
      </c>
      <c r="R242" s="262" t="s">
        <v>8674</v>
      </c>
      <c r="S242" s="294" t="s">
        <v>8674</v>
      </c>
      <c r="T242" s="276" t="s">
        <v>8674</v>
      </c>
      <c r="U242" s="312">
        <v>2.5944375259443751E-3</v>
      </c>
      <c r="V242" s="333">
        <v>9.4854161726345748E-4</v>
      </c>
      <c r="W242" s="350">
        <v>2.0269585486976792E-2</v>
      </c>
      <c r="X242" s="276">
        <v>5.4957133435919979E-3</v>
      </c>
      <c r="Y242" s="312" t="s">
        <v>8674</v>
      </c>
      <c r="Z242" s="262">
        <v>1.2466962549244502E-2</v>
      </c>
      <c r="AA242" s="294" t="s">
        <v>8674</v>
      </c>
      <c r="AB242" s="276">
        <v>1.2137395314965408E-2</v>
      </c>
      <c r="AC242" s="312" t="s">
        <v>8674</v>
      </c>
      <c r="AD242" s="262">
        <v>3.3727950352457083E-3</v>
      </c>
    </row>
    <row r="243" spans="1:30" ht="18" customHeight="1" thickTop="1" thickBot="1" x14ac:dyDescent="0.3">
      <c r="A243" s="50" t="s">
        <v>41</v>
      </c>
      <c r="B243" s="56" t="s">
        <v>6</v>
      </c>
      <c r="C243" s="677" t="s">
        <v>684</v>
      </c>
      <c r="D243" s="213" t="s">
        <v>8601</v>
      </c>
      <c r="E243" s="224" t="s">
        <v>8674</v>
      </c>
      <c r="F243" s="173" t="s">
        <v>685</v>
      </c>
      <c r="G243" s="53" t="s">
        <v>686</v>
      </c>
      <c r="H243" s="131">
        <v>91</v>
      </c>
      <c r="I243" s="143">
        <v>4</v>
      </c>
      <c r="J243" s="107">
        <f t="shared" si="4"/>
        <v>1.5223306882837624E-3</v>
      </c>
      <c r="K243" s="350" t="s">
        <v>8674</v>
      </c>
      <c r="L243" s="276" t="s">
        <v>8674</v>
      </c>
      <c r="M243" s="312">
        <v>4.1963911036508603E-3</v>
      </c>
      <c r="N243" s="262">
        <v>1.3301409949454642E-3</v>
      </c>
      <c r="O243" s="294" t="s">
        <v>8674</v>
      </c>
      <c r="P243" s="276" t="s">
        <v>8674</v>
      </c>
      <c r="Q243" s="312" t="s">
        <v>8674</v>
      </c>
      <c r="R243" s="262" t="s">
        <v>8674</v>
      </c>
      <c r="S243" s="294" t="s">
        <v>8674</v>
      </c>
      <c r="T243" s="276" t="s">
        <v>8674</v>
      </c>
      <c r="U243" s="312" t="s">
        <v>8674</v>
      </c>
      <c r="V243" s="333" t="s">
        <v>8674</v>
      </c>
      <c r="W243" s="350">
        <v>5.067396371744198E-3</v>
      </c>
      <c r="X243" s="276" t="s">
        <v>8674</v>
      </c>
      <c r="Y243" s="312" t="s">
        <v>8674</v>
      </c>
      <c r="Z243" s="262">
        <v>2.4933925098489006E-3</v>
      </c>
      <c r="AA243" s="294">
        <v>5.280946345585129E-3</v>
      </c>
      <c r="AB243" s="276">
        <v>1.2137395314965408E-2</v>
      </c>
      <c r="AC243" s="312" t="s">
        <v>8674</v>
      </c>
      <c r="AD243" s="262">
        <v>6.7455900704914166E-3</v>
      </c>
    </row>
    <row r="244" spans="1:30" ht="18" customHeight="1" thickTop="1" thickBot="1" x14ac:dyDescent="0.3">
      <c r="A244" s="50" t="s">
        <v>41</v>
      </c>
      <c r="B244" s="56" t="s">
        <v>6</v>
      </c>
      <c r="C244" s="677" t="s">
        <v>687</v>
      </c>
      <c r="D244" s="213" t="s">
        <v>8601</v>
      </c>
      <c r="E244" s="224" t="s">
        <v>8674</v>
      </c>
      <c r="F244" s="173" t="s">
        <v>688</v>
      </c>
      <c r="G244" s="53" t="s">
        <v>689</v>
      </c>
      <c r="H244" s="131">
        <v>92</v>
      </c>
      <c r="I244" s="143">
        <v>2</v>
      </c>
      <c r="J244" s="107">
        <f t="shared" si="4"/>
        <v>7.6116534414188118E-4</v>
      </c>
      <c r="K244" s="350" t="s">
        <v>8674</v>
      </c>
      <c r="L244" s="276">
        <v>2.5982124298482645E-3</v>
      </c>
      <c r="M244" s="312" t="s">
        <v>8674</v>
      </c>
      <c r="N244" s="262">
        <v>1.3301409949454642E-3</v>
      </c>
      <c r="O244" s="294" t="s">
        <v>8674</v>
      </c>
      <c r="P244" s="276" t="s">
        <v>8674</v>
      </c>
      <c r="Q244" s="312" t="s">
        <v>8674</v>
      </c>
      <c r="R244" s="262" t="s">
        <v>8674</v>
      </c>
      <c r="S244" s="294" t="s">
        <v>8674</v>
      </c>
      <c r="T244" s="276" t="s">
        <v>8674</v>
      </c>
      <c r="U244" s="312" t="s">
        <v>8674</v>
      </c>
      <c r="V244" s="333" t="s">
        <v>8674</v>
      </c>
      <c r="W244" s="350">
        <v>5.067396371744198E-3</v>
      </c>
      <c r="X244" s="276" t="s">
        <v>8674</v>
      </c>
      <c r="Y244" s="312" t="s">
        <v>8674</v>
      </c>
      <c r="Z244" s="262">
        <v>2.4933925098489006E-3</v>
      </c>
      <c r="AA244" s="294" t="s">
        <v>8674</v>
      </c>
      <c r="AB244" s="276" t="s">
        <v>8674</v>
      </c>
      <c r="AC244" s="312" t="s">
        <v>8674</v>
      </c>
      <c r="AD244" s="262" t="s">
        <v>8674</v>
      </c>
    </row>
    <row r="245" spans="1:30" ht="18" customHeight="1" thickTop="1" thickBot="1" x14ac:dyDescent="0.3">
      <c r="A245" s="50" t="s">
        <v>41</v>
      </c>
      <c r="B245" s="56" t="s">
        <v>6</v>
      </c>
      <c r="C245" s="677" t="s">
        <v>690</v>
      </c>
      <c r="D245" s="213" t="s">
        <v>8601</v>
      </c>
      <c r="E245" s="224" t="s">
        <v>8674</v>
      </c>
      <c r="F245" s="173" t="s">
        <v>691</v>
      </c>
      <c r="G245" s="53" t="s">
        <v>143</v>
      </c>
      <c r="H245" s="131">
        <v>100</v>
      </c>
      <c r="I245" s="143">
        <v>5</v>
      </c>
      <c r="J245" s="107">
        <f t="shared" si="4"/>
        <v>1.9029133603547031E-3</v>
      </c>
      <c r="K245" s="350" t="s">
        <v>8674</v>
      </c>
      <c r="L245" s="276">
        <v>2.5982124298482645E-3</v>
      </c>
      <c r="M245" s="312">
        <v>4.1963911036508603E-3</v>
      </c>
      <c r="N245" s="262">
        <v>2.6602819898909284E-3</v>
      </c>
      <c r="O245" s="294" t="s">
        <v>8674</v>
      </c>
      <c r="P245" s="276" t="s">
        <v>8674</v>
      </c>
      <c r="Q245" s="312" t="s">
        <v>8674</v>
      </c>
      <c r="R245" s="262" t="s">
        <v>8674</v>
      </c>
      <c r="S245" s="294">
        <v>1.9625801386889966E-2</v>
      </c>
      <c r="T245" s="276" t="s">
        <v>8674</v>
      </c>
      <c r="U245" s="312" t="s">
        <v>8674</v>
      </c>
      <c r="V245" s="333">
        <v>2.8456248517903723E-3</v>
      </c>
      <c r="W245" s="350" t="s">
        <v>8674</v>
      </c>
      <c r="X245" s="276" t="s">
        <v>8674</v>
      </c>
      <c r="Y245" s="312" t="s">
        <v>8674</v>
      </c>
      <c r="Z245" s="262" t="s">
        <v>8674</v>
      </c>
      <c r="AA245" s="294" t="s">
        <v>8674</v>
      </c>
      <c r="AB245" s="276" t="s">
        <v>8674</v>
      </c>
      <c r="AC245" s="312" t="s">
        <v>8674</v>
      </c>
      <c r="AD245" s="262" t="s">
        <v>8674</v>
      </c>
    </row>
    <row r="246" spans="1:30" ht="18" customHeight="1" thickTop="1" thickBot="1" x14ac:dyDescent="0.3">
      <c r="A246" s="50" t="s">
        <v>41</v>
      </c>
      <c r="B246" s="56" t="s">
        <v>6</v>
      </c>
      <c r="C246" s="677" t="s">
        <v>692</v>
      </c>
      <c r="D246" s="213" t="s">
        <v>8601</v>
      </c>
      <c r="E246" s="224" t="s">
        <v>8674</v>
      </c>
      <c r="F246" s="173" t="s">
        <v>693</v>
      </c>
      <c r="G246" s="53" t="s">
        <v>694</v>
      </c>
      <c r="H246" s="131">
        <v>87</v>
      </c>
      <c r="I246" s="143">
        <v>6</v>
      </c>
      <c r="J246" s="107">
        <f t="shared" si="4"/>
        <v>2.2834960324256436E-3</v>
      </c>
      <c r="K246" s="350" t="s">
        <v>8674</v>
      </c>
      <c r="L246" s="276" t="s">
        <v>8674</v>
      </c>
      <c r="M246" s="312" t="s">
        <v>8674</v>
      </c>
      <c r="N246" s="262" t="s">
        <v>8674</v>
      </c>
      <c r="O246" s="294" t="s">
        <v>8674</v>
      </c>
      <c r="P246" s="276" t="s">
        <v>8674</v>
      </c>
      <c r="Q246" s="312" t="s">
        <v>8674</v>
      </c>
      <c r="R246" s="262" t="s">
        <v>8674</v>
      </c>
      <c r="S246" s="294" t="s">
        <v>8674</v>
      </c>
      <c r="T246" s="276">
        <v>1.1629033821106697E-2</v>
      </c>
      <c r="U246" s="312" t="s">
        <v>8674</v>
      </c>
      <c r="V246" s="333">
        <v>5.6912497035807447E-3</v>
      </c>
      <c r="W246" s="350" t="s">
        <v>8674</v>
      </c>
      <c r="X246" s="276" t="s">
        <v>8674</v>
      </c>
      <c r="Y246" s="312" t="s">
        <v>8674</v>
      </c>
      <c r="Z246" s="262" t="s">
        <v>8674</v>
      </c>
      <c r="AA246" s="294" t="s">
        <v>8674</v>
      </c>
      <c r="AB246" s="276" t="s">
        <v>8674</v>
      </c>
      <c r="AC246" s="312" t="s">
        <v>8674</v>
      </c>
      <c r="AD246" s="262" t="s">
        <v>8674</v>
      </c>
    </row>
    <row r="247" spans="1:30" ht="18" customHeight="1" thickTop="1" thickBot="1" x14ac:dyDescent="0.3">
      <c r="A247" s="50" t="s">
        <v>41</v>
      </c>
      <c r="B247" s="56" t="s">
        <v>6</v>
      </c>
      <c r="C247" s="677" t="s">
        <v>695</v>
      </c>
      <c r="D247" s="213" t="s">
        <v>8601</v>
      </c>
      <c r="E247" s="224" t="s">
        <v>8674</v>
      </c>
      <c r="F247" s="173" t="s">
        <v>696</v>
      </c>
      <c r="G247" s="53" t="s">
        <v>694</v>
      </c>
      <c r="H247" s="131">
        <v>87</v>
      </c>
      <c r="I247" s="143">
        <v>5</v>
      </c>
      <c r="J247" s="107">
        <f t="shared" si="4"/>
        <v>1.9029133603547031E-3</v>
      </c>
      <c r="K247" s="350" t="s">
        <v>8674</v>
      </c>
      <c r="L247" s="276" t="s">
        <v>8674</v>
      </c>
      <c r="M247" s="312" t="s">
        <v>8674</v>
      </c>
      <c r="N247" s="262" t="s">
        <v>8674</v>
      </c>
      <c r="O247" s="294" t="s">
        <v>8674</v>
      </c>
      <c r="P247" s="276">
        <v>2.9231218941829874E-2</v>
      </c>
      <c r="Q247" s="312" t="s">
        <v>8674</v>
      </c>
      <c r="R247" s="262">
        <v>8.0677692617991126E-3</v>
      </c>
      <c r="S247" s="294" t="s">
        <v>8674</v>
      </c>
      <c r="T247" s="276" t="s">
        <v>8674</v>
      </c>
      <c r="U247" s="312">
        <v>1.03777501037775E-2</v>
      </c>
      <c r="V247" s="333">
        <v>3.7941664690538299E-3</v>
      </c>
      <c r="W247" s="350" t="s">
        <v>8674</v>
      </c>
      <c r="X247" s="276" t="s">
        <v>8674</v>
      </c>
      <c r="Y247" s="312" t="s">
        <v>8674</v>
      </c>
      <c r="Z247" s="262" t="s">
        <v>8674</v>
      </c>
      <c r="AA247" s="294" t="s">
        <v>8674</v>
      </c>
      <c r="AB247" s="276" t="s">
        <v>8674</v>
      </c>
      <c r="AC247" s="312" t="s">
        <v>8674</v>
      </c>
      <c r="AD247" s="262" t="s">
        <v>8674</v>
      </c>
    </row>
    <row r="248" spans="1:30" ht="18" customHeight="1" thickTop="1" thickBot="1" x14ac:dyDescent="0.3">
      <c r="A248" s="50" t="s">
        <v>41</v>
      </c>
      <c r="B248" s="56" t="s">
        <v>6</v>
      </c>
      <c r="C248" s="677" t="s">
        <v>697</v>
      </c>
      <c r="D248" s="213" t="s">
        <v>8601</v>
      </c>
      <c r="E248" s="224" t="s">
        <v>8674</v>
      </c>
      <c r="F248" s="173" t="s">
        <v>698</v>
      </c>
      <c r="G248" s="53" t="s">
        <v>227</v>
      </c>
      <c r="H248" s="131">
        <v>100</v>
      </c>
      <c r="I248" s="143">
        <v>91</v>
      </c>
      <c r="J248" s="107">
        <f t="shared" si="4"/>
        <v>3.4633023158455595E-2</v>
      </c>
      <c r="K248" s="350">
        <v>2.3324521847302129E-2</v>
      </c>
      <c r="L248" s="276">
        <v>6.4955310746206613E-2</v>
      </c>
      <c r="M248" s="312" t="s">
        <v>8674</v>
      </c>
      <c r="N248" s="262">
        <v>3.7243947858473E-2</v>
      </c>
      <c r="O248" s="294" t="s">
        <v>8674</v>
      </c>
      <c r="P248" s="276">
        <v>2.9231218941829874E-2</v>
      </c>
      <c r="Q248" s="312" t="s">
        <v>8674</v>
      </c>
      <c r="R248" s="262">
        <v>8.0677692617991126E-3</v>
      </c>
      <c r="S248" s="294" t="s">
        <v>8674</v>
      </c>
      <c r="T248" s="276">
        <v>1.9381723035177827E-3</v>
      </c>
      <c r="U248" s="312" t="s">
        <v>8674</v>
      </c>
      <c r="V248" s="333">
        <v>9.4854161726345748E-4</v>
      </c>
      <c r="W248" s="350">
        <v>7.0943549204418768E-2</v>
      </c>
      <c r="X248" s="276">
        <v>5.4957133435919979E-3</v>
      </c>
      <c r="Y248" s="312" t="s">
        <v>8674</v>
      </c>
      <c r="Z248" s="262">
        <v>3.7400887647733506E-2</v>
      </c>
      <c r="AA248" s="294">
        <v>0.23236163920574568</v>
      </c>
      <c r="AB248" s="276" t="s">
        <v>8674</v>
      </c>
      <c r="AC248" s="312">
        <v>8.084074373484236E-2</v>
      </c>
      <c r="AD248" s="262">
        <v>0.15514857162130258</v>
      </c>
    </row>
    <row r="249" spans="1:30" ht="18" customHeight="1" thickTop="1" thickBot="1" x14ac:dyDescent="0.3">
      <c r="A249" s="50" t="s">
        <v>41</v>
      </c>
      <c r="B249" s="56" t="s">
        <v>6</v>
      </c>
      <c r="C249" s="677" t="s">
        <v>699</v>
      </c>
      <c r="D249" s="213" t="s">
        <v>8601</v>
      </c>
      <c r="E249" s="224" t="s">
        <v>8674</v>
      </c>
      <c r="F249" s="173" t="s">
        <v>700</v>
      </c>
      <c r="G249" s="53" t="s">
        <v>701</v>
      </c>
      <c r="H249" s="131">
        <v>88</v>
      </c>
      <c r="I249" s="143">
        <v>3</v>
      </c>
      <c r="J249" s="107">
        <f t="shared" si="4"/>
        <v>1.1417480162128218E-3</v>
      </c>
      <c r="K249" s="350">
        <v>1.5549681231534754E-2</v>
      </c>
      <c r="L249" s="276" t="s">
        <v>8674</v>
      </c>
      <c r="M249" s="312" t="s">
        <v>8674</v>
      </c>
      <c r="N249" s="262">
        <v>2.6602819898909284E-3</v>
      </c>
      <c r="O249" s="294" t="s">
        <v>8674</v>
      </c>
      <c r="P249" s="276" t="s">
        <v>8674</v>
      </c>
      <c r="Q249" s="312" t="s">
        <v>8674</v>
      </c>
      <c r="R249" s="262" t="s">
        <v>8674</v>
      </c>
      <c r="S249" s="294" t="s">
        <v>8674</v>
      </c>
      <c r="T249" s="276" t="s">
        <v>8674</v>
      </c>
      <c r="U249" s="312" t="s">
        <v>8674</v>
      </c>
      <c r="V249" s="333" t="s">
        <v>8674</v>
      </c>
      <c r="W249" s="350" t="s">
        <v>8674</v>
      </c>
      <c r="X249" s="276" t="s">
        <v>8674</v>
      </c>
      <c r="Y249" s="312" t="s">
        <v>8674</v>
      </c>
      <c r="Z249" s="262" t="s">
        <v>8674</v>
      </c>
      <c r="AA249" s="294">
        <v>5.280946345585129E-3</v>
      </c>
      <c r="AB249" s="276" t="s">
        <v>8674</v>
      </c>
      <c r="AC249" s="312" t="s">
        <v>8674</v>
      </c>
      <c r="AD249" s="262">
        <v>3.3727950352457083E-3</v>
      </c>
    </row>
    <row r="250" spans="1:30" ht="18" customHeight="1" thickTop="1" thickBot="1" x14ac:dyDescent="0.3">
      <c r="A250" s="50" t="s">
        <v>41</v>
      </c>
      <c r="B250" s="56" t="s">
        <v>6</v>
      </c>
      <c r="C250" s="677" t="s">
        <v>702</v>
      </c>
      <c r="D250" s="213" t="s">
        <v>8601</v>
      </c>
      <c r="E250" s="224" t="s">
        <v>8674</v>
      </c>
      <c r="F250" s="173" t="s">
        <v>703</v>
      </c>
      <c r="G250" s="53" t="s">
        <v>704</v>
      </c>
      <c r="H250" s="131">
        <v>91</v>
      </c>
      <c r="I250" s="143">
        <v>2</v>
      </c>
      <c r="J250" s="107">
        <f t="shared" si="4"/>
        <v>7.6116534414188118E-4</v>
      </c>
      <c r="K250" s="350" t="s">
        <v>8674</v>
      </c>
      <c r="L250" s="276" t="s">
        <v>8674</v>
      </c>
      <c r="M250" s="312" t="s">
        <v>8674</v>
      </c>
      <c r="N250" s="262" t="s">
        <v>8674</v>
      </c>
      <c r="O250" s="294" t="s">
        <v>8674</v>
      </c>
      <c r="P250" s="276" t="s">
        <v>8674</v>
      </c>
      <c r="Q250" s="312" t="s">
        <v>8674</v>
      </c>
      <c r="R250" s="262" t="s">
        <v>8674</v>
      </c>
      <c r="S250" s="294" t="s">
        <v>8674</v>
      </c>
      <c r="T250" s="276">
        <v>3.8763446070355654E-3</v>
      </c>
      <c r="U250" s="312" t="s">
        <v>8674</v>
      </c>
      <c r="V250" s="333">
        <v>1.897083234526915E-3</v>
      </c>
      <c r="W250" s="350" t="s">
        <v>8674</v>
      </c>
      <c r="X250" s="276" t="s">
        <v>8674</v>
      </c>
      <c r="Y250" s="312" t="s">
        <v>8674</v>
      </c>
      <c r="Z250" s="262" t="s">
        <v>8674</v>
      </c>
      <c r="AA250" s="294" t="s">
        <v>8674</v>
      </c>
      <c r="AB250" s="276" t="s">
        <v>8674</v>
      </c>
      <c r="AC250" s="312" t="s">
        <v>8674</v>
      </c>
      <c r="AD250" s="262" t="s">
        <v>8674</v>
      </c>
    </row>
    <row r="251" spans="1:30" ht="18" customHeight="1" thickTop="1" thickBot="1" x14ac:dyDescent="0.3">
      <c r="A251" s="50" t="s">
        <v>41</v>
      </c>
      <c r="B251" s="56" t="s">
        <v>6</v>
      </c>
      <c r="C251" s="677" t="s">
        <v>705</v>
      </c>
      <c r="D251" s="213" t="s">
        <v>8601</v>
      </c>
      <c r="E251" s="224" t="s">
        <v>8674</v>
      </c>
      <c r="F251" s="173" t="s">
        <v>330</v>
      </c>
      <c r="G251" s="53" t="s">
        <v>651</v>
      </c>
      <c r="H251" s="131">
        <v>91</v>
      </c>
      <c r="I251" s="143">
        <v>2</v>
      </c>
      <c r="J251" s="107">
        <f t="shared" si="4"/>
        <v>7.6116534414188118E-4</v>
      </c>
      <c r="K251" s="350">
        <v>7.7748406157673771E-3</v>
      </c>
      <c r="L251" s="276" t="s">
        <v>8674</v>
      </c>
      <c r="M251" s="312" t="s">
        <v>8674</v>
      </c>
      <c r="N251" s="262">
        <v>1.3301409949454642E-3</v>
      </c>
      <c r="O251" s="294" t="s">
        <v>8674</v>
      </c>
      <c r="P251" s="276" t="s">
        <v>8674</v>
      </c>
      <c r="Q251" s="312" t="s">
        <v>8674</v>
      </c>
      <c r="R251" s="262" t="s">
        <v>8674</v>
      </c>
      <c r="S251" s="294" t="s">
        <v>8674</v>
      </c>
      <c r="T251" s="276" t="s">
        <v>8674</v>
      </c>
      <c r="U251" s="312" t="s">
        <v>8674</v>
      </c>
      <c r="V251" s="333" t="s">
        <v>8674</v>
      </c>
      <c r="W251" s="350" t="s">
        <v>8674</v>
      </c>
      <c r="X251" s="276" t="s">
        <v>8674</v>
      </c>
      <c r="Y251" s="312" t="s">
        <v>8674</v>
      </c>
      <c r="Z251" s="262" t="s">
        <v>8674</v>
      </c>
      <c r="AA251" s="294" t="s">
        <v>8674</v>
      </c>
      <c r="AB251" s="276">
        <v>1.2137395314965408E-2</v>
      </c>
      <c r="AC251" s="312" t="s">
        <v>8674</v>
      </c>
      <c r="AD251" s="262">
        <v>3.3727950352457083E-3</v>
      </c>
    </row>
    <row r="252" spans="1:30" ht="18" customHeight="1" thickTop="1" thickBot="1" x14ac:dyDescent="0.3">
      <c r="A252" s="50" t="s">
        <v>41</v>
      </c>
      <c r="B252" s="56" t="s">
        <v>6</v>
      </c>
      <c r="C252" s="677" t="s">
        <v>706</v>
      </c>
      <c r="D252" s="213" t="s">
        <v>8601</v>
      </c>
      <c r="E252" s="224" t="s">
        <v>8674</v>
      </c>
      <c r="F252" s="173" t="s">
        <v>671</v>
      </c>
      <c r="G252" s="53" t="s">
        <v>131</v>
      </c>
      <c r="H252" s="131">
        <v>93</v>
      </c>
      <c r="I252" s="143">
        <v>3</v>
      </c>
      <c r="J252" s="107">
        <f t="shared" si="4"/>
        <v>1.1417480162128218E-3</v>
      </c>
      <c r="K252" s="350">
        <v>7.7748406157673771E-3</v>
      </c>
      <c r="L252" s="276" t="s">
        <v>8674</v>
      </c>
      <c r="M252" s="312" t="s">
        <v>8674</v>
      </c>
      <c r="N252" s="262">
        <v>1.3301409949454642E-3</v>
      </c>
      <c r="O252" s="294" t="s">
        <v>8674</v>
      </c>
      <c r="P252" s="276" t="s">
        <v>8674</v>
      </c>
      <c r="Q252" s="312">
        <v>1.9138755980861243E-2</v>
      </c>
      <c r="R252" s="262">
        <v>8.0677692617991126E-3</v>
      </c>
      <c r="S252" s="294" t="s">
        <v>8674</v>
      </c>
      <c r="T252" s="276" t="s">
        <v>8674</v>
      </c>
      <c r="U252" s="312" t="s">
        <v>8674</v>
      </c>
      <c r="V252" s="333" t="s">
        <v>8674</v>
      </c>
      <c r="W252" s="350">
        <v>5.067396371744198E-3</v>
      </c>
      <c r="X252" s="276" t="s">
        <v>8674</v>
      </c>
      <c r="Y252" s="312" t="s">
        <v>8674</v>
      </c>
      <c r="Z252" s="262">
        <v>2.4933925098489006E-3</v>
      </c>
      <c r="AA252" s="294" t="s">
        <v>8674</v>
      </c>
      <c r="AB252" s="276" t="s">
        <v>8674</v>
      </c>
      <c r="AC252" s="312" t="s">
        <v>8674</v>
      </c>
      <c r="AD252" s="262" t="s">
        <v>8674</v>
      </c>
    </row>
    <row r="253" spans="1:30" ht="18" customHeight="1" thickTop="1" thickBot="1" x14ac:dyDescent="0.3">
      <c r="A253" s="50" t="s">
        <v>41</v>
      </c>
      <c r="B253" s="56" t="s">
        <v>6</v>
      </c>
      <c r="C253" s="677" t="s">
        <v>707</v>
      </c>
      <c r="D253" s="213" t="s">
        <v>8601</v>
      </c>
      <c r="E253" s="224" t="s">
        <v>8674</v>
      </c>
      <c r="F253" s="173" t="s">
        <v>708</v>
      </c>
      <c r="G253" s="53" t="s">
        <v>709</v>
      </c>
      <c r="H253" s="131">
        <v>91</v>
      </c>
      <c r="I253" s="143">
        <v>3</v>
      </c>
      <c r="J253" s="107">
        <f t="shared" si="4"/>
        <v>1.1417480162128218E-3</v>
      </c>
      <c r="K253" s="350">
        <v>7.7748406157673771E-3</v>
      </c>
      <c r="L253" s="276" t="s">
        <v>8674</v>
      </c>
      <c r="M253" s="312" t="s">
        <v>8674</v>
      </c>
      <c r="N253" s="262">
        <v>1.3301409949454642E-3</v>
      </c>
      <c r="O253" s="294" t="s">
        <v>8674</v>
      </c>
      <c r="P253" s="276" t="s">
        <v>8674</v>
      </c>
      <c r="Q253" s="312" t="s">
        <v>8674</v>
      </c>
      <c r="R253" s="262" t="s">
        <v>8674</v>
      </c>
      <c r="S253" s="294" t="s">
        <v>8674</v>
      </c>
      <c r="T253" s="276" t="s">
        <v>8674</v>
      </c>
      <c r="U253" s="312">
        <v>2.5944375259443751E-3</v>
      </c>
      <c r="V253" s="333">
        <v>9.4854161726345748E-4</v>
      </c>
      <c r="W253" s="350" t="s">
        <v>8674</v>
      </c>
      <c r="X253" s="276" t="s">
        <v>8674</v>
      </c>
      <c r="Y253" s="312" t="s">
        <v>8674</v>
      </c>
      <c r="Z253" s="262" t="s">
        <v>8674</v>
      </c>
      <c r="AA253" s="294" t="s">
        <v>8674</v>
      </c>
      <c r="AB253" s="276">
        <v>1.2137395314965408E-2</v>
      </c>
      <c r="AC253" s="312" t="s">
        <v>8674</v>
      </c>
      <c r="AD253" s="262">
        <v>3.3727950352457083E-3</v>
      </c>
    </row>
    <row r="254" spans="1:30" ht="18" customHeight="1" thickTop="1" thickBot="1" x14ac:dyDescent="0.3">
      <c r="A254" s="50" t="s">
        <v>41</v>
      </c>
      <c r="B254" s="56" t="s">
        <v>6</v>
      </c>
      <c r="C254" s="677" t="s">
        <v>710</v>
      </c>
      <c r="D254" s="213" t="s">
        <v>8601</v>
      </c>
      <c r="E254" s="224" t="s">
        <v>8674</v>
      </c>
      <c r="F254" s="173" t="s">
        <v>711</v>
      </c>
      <c r="G254" s="53" t="s">
        <v>712</v>
      </c>
      <c r="H254" s="131">
        <v>92</v>
      </c>
      <c r="I254" s="143">
        <v>3</v>
      </c>
      <c r="J254" s="107">
        <f t="shared" si="4"/>
        <v>1.1417480162128218E-3</v>
      </c>
      <c r="K254" s="350">
        <v>7.7748406157673771E-3</v>
      </c>
      <c r="L254" s="276" t="s">
        <v>8674</v>
      </c>
      <c r="M254" s="312" t="s">
        <v>8674</v>
      </c>
      <c r="N254" s="262">
        <v>1.3301409949454642E-3</v>
      </c>
      <c r="O254" s="294" t="s">
        <v>8674</v>
      </c>
      <c r="P254" s="276" t="s">
        <v>8674</v>
      </c>
      <c r="Q254" s="312" t="s">
        <v>8674</v>
      </c>
      <c r="R254" s="262" t="s">
        <v>8674</v>
      </c>
      <c r="S254" s="294" t="s">
        <v>8674</v>
      </c>
      <c r="T254" s="276" t="s">
        <v>8674</v>
      </c>
      <c r="U254" s="312" t="s">
        <v>8674</v>
      </c>
      <c r="V254" s="333" t="s">
        <v>8674</v>
      </c>
      <c r="W254" s="350" t="s">
        <v>8674</v>
      </c>
      <c r="X254" s="276">
        <v>5.4957133435919979E-3</v>
      </c>
      <c r="Y254" s="312" t="s">
        <v>8674</v>
      </c>
      <c r="Z254" s="262">
        <v>2.4933925098489006E-3</v>
      </c>
      <c r="AA254" s="294" t="s">
        <v>8674</v>
      </c>
      <c r="AB254" s="276">
        <v>1.2137395314965408E-2</v>
      </c>
      <c r="AC254" s="312" t="s">
        <v>8674</v>
      </c>
      <c r="AD254" s="262">
        <v>3.3727950352457083E-3</v>
      </c>
    </row>
    <row r="255" spans="1:30" ht="18" customHeight="1" thickTop="1" thickBot="1" x14ac:dyDescent="0.3">
      <c r="A255" s="50" t="s">
        <v>41</v>
      </c>
      <c r="B255" s="56" t="s">
        <v>6</v>
      </c>
      <c r="C255" s="677" t="s">
        <v>713</v>
      </c>
      <c r="D255" s="213" t="s">
        <v>8601</v>
      </c>
      <c r="E255" s="224" t="s">
        <v>8674</v>
      </c>
      <c r="F255" s="173" t="s">
        <v>714</v>
      </c>
      <c r="G255" s="53" t="s">
        <v>715</v>
      </c>
      <c r="H255" s="131">
        <v>98</v>
      </c>
      <c r="I255" s="143">
        <v>69</v>
      </c>
      <c r="J255" s="107">
        <f t="shared" si="4"/>
        <v>2.6260204372894901E-2</v>
      </c>
      <c r="K255" s="350" t="s">
        <v>8674</v>
      </c>
      <c r="L255" s="276">
        <v>2.338391186863438E-2</v>
      </c>
      <c r="M255" s="312" t="s">
        <v>8674</v>
      </c>
      <c r="N255" s="262">
        <v>1.1971268954509178E-2</v>
      </c>
      <c r="O255" s="294" t="s">
        <v>8674</v>
      </c>
      <c r="P255" s="276" t="s">
        <v>8674</v>
      </c>
      <c r="Q255" s="312" t="s">
        <v>8674</v>
      </c>
      <c r="R255" s="262" t="s">
        <v>8674</v>
      </c>
      <c r="S255" s="294" t="s">
        <v>8674</v>
      </c>
      <c r="T255" s="276">
        <v>0.10659947669347805</v>
      </c>
      <c r="U255" s="312" t="s">
        <v>8674</v>
      </c>
      <c r="V255" s="333">
        <v>5.2169788949490162E-2</v>
      </c>
      <c r="W255" s="350" t="s">
        <v>8674</v>
      </c>
      <c r="X255" s="276">
        <v>2.7478566717959989E-2</v>
      </c>
      <c r="Y255" s="312" t="s">
        <v>8674</v>
      </c>
      <c r="Z255" s="262">
        <v>1.2466962549244502E-2</v>
      </c>
      <c r="AA255" s="294" t="s">
        <v>8674</v>
      </c>
      <c r="AB255" s="276" t="s">
        <v>8674</v>
      </c>
      <c r="AC255" s="312" t="s">
        <v>8674</v>
      </c>
      <c r="AD255" s="262" t="s">
        <v>8674</v>
      </c>
    </row>
    <row r="256" spans="1:30" ht="18" customHeight="1" thickTop="1" thickBot="1" x14ac:dyDescent="0.3">
      <c r="A256" s="50" t="s">
        <v>41</v>
      </c>
      <c r="B256" s="56" t="s">
        <v>6</v>
      </c>
      <c r="C256" s="677" t="s">
        <v>716</v>
      </c>
      <c r="D256" s="213" t="s">
        <v>8601</v>
      </c>
      <c r="E256" s="224" t="s">
        <v>8674</v>
      </c>
      <c r="F256" s="173" t="s">
        <v>717</v>
      </c>
      <c r="G256" s="53" t="s">
        <v>718</v>
      </c>
      <c r="H256" s="131">
        <v>95</v>
      </c>
      <c r="I256" s="143">
        <v>2</v>
      </c>
      <c r="J256" s="107">
        <f t="shared" si="4"/>
        <v>7.6116534414188118E-4</v>
      </c>
      <c r="K256" s="350" t="s">
        <v>8674</v>
      </c>
      <c r="L256" s="276" t="s">
        <v>8674</v>
      </c>
      <c r="M256" s="312" t="s">
        <v>8674</v>
      </c>
      <c r="N256" s="262" t="s">
        <v>8674</v>
      </c>
      <c r="O256" s="294" t="s">
        <v>8674</v>
      </c>
      <c r="P256" s="276" t="s">
        <v>8674</v>
      </c>
      <c r="Q256" s="312" t="s">
        <v>8674</v>
      </c>
      <c r="R256" s="262" t="s">
        <v>8674</v>
      </c>
      <c r="S256" s="294" t="s">
        <v>8674</v>
      </c>
      <c r="T256" s="276">
        <v>3.8763446070355654E-3</v>
      </c>
      <c r="U256" s="312" t="s">
        <v>8674</v>
      </c>
      <c r="V256" s="333">
        <v>1.897083234526915E-3</v>
      </c>
      <c r="W256" s="350" t="s">
        <v>8674</v>
      </c>
      <c r="X256" s="276" t="s">
        <v>8674</v>
      </c>
      <c r="Y256" s="312" t="s">
        <v>8674</v>
      </c>
      <c r="Z256" s="262" t="s">
        <v>8674</v>
      </c>
      <c r="AA256" s="294" t="s">
        <v>8674</v>
      </c>
      <c r="AB256" s="276" t="s">
        <v>8674</v>
      </c>
      <c r="AC256" s="312" t="s">
        <v>8674</v>
      </c>
      <c r="AD256" s="262" t="s">
        <v>8674</v>
      </c>
    </row>
    <row r="257" spans="1:30" ht="18" customHeight="1" thickTop="1" thickBot="1" x14ac:dyDescent="0.3">
      <c r="A257" s="50" t="s">
        <v>41</v>
      </c>
      <c r="B257" s="56" t="s">
        <v>6</v>
      </c>
      <c r="C257" s="677" t="s">
        <v>719</v>
      </c>
      <c r="D257" s="213" t="s">
        <v>8601</v>
      </c>
      <c r="E257" s="224" t="s">
        <v>8674</v>
      </c>
      <c r="F257" s="173" t="s">
        <v>720</v>
      </c>
      <c r="G257" s="53" t="s">
        <v>721</v>
      </c>
      <c r="H257" s="131">
        <v>95</v>
      </c>
      <c r="I257" s="143">
        <v>2</v>
      </c>
      <c r="J257" s="107">
        <f t="shared" si="4"/>
        <v>7.6116534414188118E-4</v>
      </c>
      <c r="K257" s="350" t="s">
        <v>8674</v>
      </c>
      <c r="L257" s="276" t="s">
        <v>8674</v>
      </c>
      <c r="M257" s="312" t="s">
        <v>8674</v>
      </c>
      <c r="N257" s="262" t="s">
        <v>8674</v>
      </c>
      <c r="O257" s="294">
        <v>2.6673779674579887E-2</v>
      </c>
      <c r="P257" s="276" t="s">
        <v>8674</v>
      </c>
      <c r="Q257" s="312" t="s">
        <v>8674</v>
      </c>
      <c r="R257" s="262">
        <v>8.0677692617991126E-3</v>
      </c>
      <c r="S257" s="294" t="s">
        <v>8674</v>
      </c>
      <c r="T257" s="276" t="s">
        <v>8674</v>
      </c>
      <c r="U257" s="312" t="s">
        <v>8674</v>
      </c>
      <c r="V257" s="333" t="s">
        <v>8674</v>
      </c>
      <c r="W257" s="350" t="s">
        <v>8674</v>
      </c>
      <c r="X257" s="276" t="s">
        <v>8674</v>
      </c>
      <c r="Y257" s="312">
        <v>4.595588235294118E-2</v>
      </c>
      <c r="Z257" s="262">
        <v>2.4933925098489006E-3</v>
      </c>
      <c r="AA257" s="294" t="s">
        <v>8674</v>
      </c>
      <c r="AB257" s="276" t="s">
        <v>8674</v>
      </c>
      <c r="AC257" s="312" t="s">
        <v>8674</v>
      </c>
      <c r="AD257" s="262" t="s">
        <v>8674</v>
      </c>
    </row>
    <row r="258" spans="1:30" ht="18" customHeight="1" thickTop="1" thickBot="1" x14ac:dyDescent="0.3">
      <c r="A258" s="50" t="s">
        <v>41</v>
      </c>
      <c r="B258" s="56" t="s">
        <v>6</v>
      </c>
      <c r="C258" s="677" t="s">
        <v>722</v>
      </c>
      <c r="D258" s="213" t="s">
        <v>8601</v>
      </c>
      <c r="E258" s="224" t="s">
        <v>8674</v>
      </c>
      <c r="F258" s="173" t="s">
        <v>723</v>
      </c>
      <c r="G258" s="53" t="s">
        <v>270</v>
      </c>
      <c r="H258" s="131">
        <v>93</v>
      </c>
      <c r="I258" s="143">
        <v>23</v>
      </c>
      <c r="J258" s="107">
        <f t="shared" si="4"/>
        <v>8.7534014576316332E-3</v>
      </c>
      <c r="K258" s="350">
        <v>2.3324521847302129E-2</v>
      </c>
      <c r="L258" s="276" t="s">
        <v>8674</v>
      </c>
      <c r="M258" s="312">
        <v>4.1963911036508603E-3</v>
      </c>
      <c r="N258" s="262">
        <v>5.3205639797818567E-3</v>
      </c>
      <c r="O258" s="294" t="s">
        <v>8674</v>
      </c>
      <c r="P258" s="276" t="s">
        <v>8674</v>
      </c>
      <c r="Q258" s="312" t="s">
        <v>8674</v>
      </c>
      <c r="R258" s="262" t="s">
        <v>8674</v>
      </c>
      <c r="S258" s="294">
        <v>6.5419337956299879E-3</v>
      </c>
      <c r="T258" s="276">
        <v>2.7134412249248958E-2</v>
      </c>
      <c r="U258" s="312">
        <v>5.1888750518887502E-3</v>
      </c>
      <c r="V258" s="333">
        <v>1.6125207493478778E-2</v>
      </c>
      <c r="W258" s="350" t="s">
        <v>8674</v>
      </c>
      <c r="X258" s="276" t="s">
        <v>8674</v>
      </c>
      <c r="Y258" s="312" t="s">
        <v>8674</v>
      </c>
      <c r="Z258" s="262" t="s">
        <v>8674</v>
      </c>
      <c r="AA258" s="294">
        <v>1.0561892691170258E-2</v>
      </c>
      <c r="AB258" s="276" t="s">
        <v>8674</v>
      </c>
      <c r="AC258" s="312" t="s">
        <v>8674</v>
      </c>
      <c r="AD258" s="262">
        <v>6.7455900704914166E-3</v>
      </c>
    </row>
    <row r="259" spans="1:30" ht="18" customHeight="1" thickTop="1" thickBot="1" x14ac:dyDescent="0.3">
      <c r="A259" s="50" t="s">
        <v>41</v>
      </c>
      <c r="B259" s="56" t="s">
        <v>6</v>
      </c>
      <c r="C259" s="677" t="s">
        <v>724</v>
      </c>
      <c r="D259" s="213" t="s">
        <v>8601</v>
      </c>
      <c r="E259" s="224" t="s">
        <v>8674</v>
      </c>
      <c r="F259" s="173" t="s">
        <v>725</v>
      </c>
      <c r="G259" s="53" t="s">
        <v>726</v>
      </c>
      <c r="H259" s="131">
        <v>88</v>
      </c>
      <c r="I259" s="143">
        <v>42</v>
      </c>
      <c r="J259" s="107">
        <f t="shared" si="4"/>
        <v>1.5984472226979504E-2</v>
      </c>
      <c r="K259" s="350" t="s">
        <v>8674</v>
      </c>
      <c r="L259" s="276">
        <v>7.5348160465599667E-2</v>
      </c>
      <c r="M259" s="312" t="s">
        <v>8674</v>
      </c>
      <c r="N259" s="262">
        <v>3.857408885341846E-2</v>
      </c>
      <c r="O259" s="294" t="s">
        <v>8674</v>
      </c>
      <c r="P259" s="276" t="s">
        <v>8674</v>
      </c>
      <c r="Q259" s="312" t="s">
        <v>8674</v>
      </c>
      <c r="R259" s="262" t="s">
        <v>8674</v>
      </c>
      <c r="S259" s="294" t="s">
        <v>8674</v>
      </c>
      <c r="T259" s="276">
        <v>2.5196239945731176E-2</v>
      </c>
      <c r="U259" s="312" t="s">
        <v>8674</v>
      </c>
      <c r="V259" s="333">
        <v>1.2331041024424947E-2</v>
      </c>
      <c r="W259" s="350" t="s">
        <v>8674</v>
      </c>
      <c r="X259" s="276" t="s">
        <v>8674</v>
      </c>
      <c r="Y259" s="312" t="s">
        <v>8674</v>
      </c>
      <c r="Z259" s="262" t="s">
        <v>8674</v>
      </c>
      <c r="AA259" s="294" t="s">
        <v>8674</v>
      </c>
      <c r="AB259" s="276" t="s">
        <v>8674</v>
      </c>
      <c r="AC259" s="312" t="s">
        <v>8674</v>
      </c>
      <c r="AD259" s="262" t="s">
        <v>8674</v>
      </c>
    </row>
    <row r="260" spans="1:30" ht="18" customHeight="1" thickTop="1" thickBot="1" x14ac:dyDescent="0.3">
      <c r="A260" s="50" t="s">
        <v>41</v>
      </c>
      <c r="B260" s="56" t="s">
        <v>6</v>
      </c>
      <c r="C260" s="677" t="s">
        <v>727</v>
      </c>
      <c r="D260" s="213" t="s">
        <v>8601</v>
      </c>
      <c r="E260" s="224" t="s">
        <v>8674</v>
      </c>
      <c r="F260" s="173" t="s">
        <v>728</v>
      </c>
      <c r="G260" s="53" t="s">
        <v>729</v>
      </c>
      <c r="H260" s="131">
        <v>92</v>
      </c>
      <c r="I260" s="143">
        <v>2</v>
      </c>
      <c r="J260" s="107">
        <f t="shared" si="4"/>
        <v>7.6116534414188118E-4</v>
      </c>
      <c r="K260" s="350" t="s">
        <v>8674</v>
      </c>
      <c r="L260" s="276" t="s">
        <v>8674</v>
      </c>
      <c r="M260" s="312" t="s">
        <v>8674</v>
      </c>
      <c r="N260" s="262" t="s">
        <v>8674</v>
      </c>
      <c r="O260" s="294" t="s">
        <v>8674</v>
      </c>
      <c r="P260" s="276" t="s">
        <v>8674</v>
      </c>
      <c r="Q260" s="312" t="s">
        <v>8674</v>
      </c>
      <c r="R260" s="262" t="s">
        <v>8674</v>
      </c>
      <c r="S260" s="294">
        <v>6.5419337956299879E-3</v>
      </c>
      <c r="T260" s="276" t="s">
        <v>8674</v>
      </c>
      <c r="U260" s="312">
        <v>2.5944375259443751E-3</v>
      </c>
      <c r="V260" s="333">
        <v>1.897083234526915E-3</v>
      </c>
      <c r="W260" s="350" t="s">
        <v>8674</v>
      </c>
      <c r="X260" s="276" t="s">
        <v>8674</v>
      </c>
      <c r="Y260" s="312" t="s">
        <v>8674</v>
      </c>
      <c r="Z260" s="262" t="s">
        <v>8674</v>
      </c>
      <c r="AA260" s="294" t="s">
        <v>8674</v>
      </c>
      <c r="AB260" s="276" t="s">
        <v>8674</v>
      </c>
      <c r="AC260" s="312" t="s">
        <v>8674</v>
      </c>
      <c r="AD260" s="262" t="s">
        <v>8674</v>
      </c>
    </row>
    <row r="261" spans="1:30" ht="18" customHeight="1" thickTop="1" thickBot="1" x14ac:dyDescent="0.3">
      <c r="A261" s="50" t="s">
        <v>41</v>
      </c>
      <c r="B261" s="56" t="s">
        <v>6</v>
      </c>
      <c r="C261" s="677" t="s">
        <v>730</v>
      </c>
      <c r="D261" s="213" t="s">
        <v>8601</v>
      </c>
      <c r="E261" s="224" t="s">
        <v>8674</v>
      </c>
      <c r="F261" s="173" t="s">
        <v>717</v>
      </c>
      <c r="G261" s="53" t="s">
        <v>731</v>
      </c>
      <c r="H261" s="131">
        <v>95</v>
      </c>
      <c r="I261" s="143">
        <v>2</v>
      </c>
      <c r="J261" s="107">
        <f t="shared" si="4"/>
        <v>7.6116534414188118E-4</v>
      </c>
      <c r="K261" s="350" t="s">
        <v>8674</v>
      </c>
      <c r="L261" s="276">
        <v>5.1964248596965291E-3</v>
      </c>
      <c r="M261" s="312" t="s">
        <v>8674</v>
      </c>
      <c r="N261" s="262">
        <v>2.6602819898909284E-3</v>
      </c>
      <c r="O261" s="294" t="s">
        <v>8674</v>
      </c>
      <c r="P261" s="276" t="s">
        <v>8674</v>
      </c>
      <c r="Q261" s="312" t="s">
        <v>8674</v>
      </c>
      <c r="R261" s="262" t="s">
        <v>8674</v>
      </c>
      <c r="S261" s="294" t="s">
        <v>8674</v>
      </c>
      <c r="T261" s="276" t="s">
        <v>8674</v>
      </c>
      <c r="U261" s="312" t="s">
        <v>8674</v>
      </c>
      <c r="V261" s="333" t="s">
        <v>8674</v>
      </c>
      <c r="W261" s="350" t="s">
        <v>8674</v>
      </c>
      <c r="X261" s="276" t="s">
        <v>8674</v>
      </c>
      <c r="Y261" s="312" t="s">
        <v>8674</v>
      </c>
      <c r="Z261" s="262" t="s">
        <v>8674</v>
      </c>
      <c r="AA261" s="294" t="s">
        <v>8674</v>
      </c>
      <c r="AB261" s="276" t="s">
        <v>8674</v>
      </c>
      <c r="AC261" s="312" t="s">
        <v>8674</v>
      </c>
      <c r="AD261" s="262" t="s">
        <v>8674</v>
      </c>
    </row>
    <row r="262" spans="1:30" ht="18" customHeight="1" thickTop="1" thickBot="1" x14ac:dyDescent="0.3">
      <c r="A262" s="50" t="s">
        <v>41</v>
      </c>
      <c r="B262" s="56" t="s">
        <v>6</v>
      </c>
      <c r="C262" s="677" t="s">
        <v>732</v>
      </c>
      <c r="D262" s="213" t="s">
        <v>8601</v>
      </c>
      <c r="E262" s="224" t="s">
        <v>8674</v>
      </c>
      <c r="F262" s="173" t="s">
        <v>133</v>
      </c>
      <c r="G262" s="53" t="s">
        <v>733</v>
      </c>
      <c r="H262" s="131">
        <v>90</v>
      </c>
      <c r="I262" s="143">
        <v>32</v>
      </c>
      <c r="J262" s="107">
        <f t="shared" si="4"/>
        <v>1.2178645506270099E-2</v>
      </c>
      <c r="K262" s="350">
        <v>1.5549681231534754E-2</v>
      </c>
      <c r="L262" s="276" t="s">
        <v>8674</v>
      </c>
      <c r="M262" s="312" t="s">
        <v>8674</v>
      </c>
      <c r="N262" s="262">
        <v>2.6602819898909284E-3</v>
      </c>
      <c r="O262" s="294" t="s">
        <v>8674</v>
      </c>
      <c r="P262" s="276">
        <v>0.29231218941829873</v>
      </c>
      <c r="Q262" s="312">
        <v>1.9138755980861243E-2</v>
      </c>
      <c r="R262" s="262">
        <v>8.8745461879790238E-2</v>
      </c>
      <c r="S262" s="294" t="s">
        <v>8674</v>
      </c>
      <c r="T262" s="276">
        <v>7.7526892140711307E-3</v>
      </c>
      <c r="U262" s="312">
        <v>2.5944375259443751E-3</v>
      </c>
      <c r="V262" s="333">
        <v>4.7427080863172875E-3</v>
      </c>
      <c r="W262" s="350">
        <v>2.0269585486976792E-2</v>
      </c>
      <c r="X262" s="276">
        <v>1.0991426687183996E-2</v>
      </c>
      <c r="Y262" s="312">
        <v>9.1911764705882359E-2</v>
      </c>
      <c r="Z262" s="262">
        <v>1.9947140078791205E-2</v>
      </c>
      <c r="AA262" s="294">
        <v>3.1685678073510776E-2</v>
      </c>
      <c r="AB262" s="276" t="s">
        <v>8674</v>
      </c>
      <c r="AC262" s="312" t="s">
        <v>8674</v>
      </c>
      <c r="AD262" s="262">
        <v>2.0236770211474249E-2</v>
      </c>
    </row>
    <row r="263" spans="1:30" ht="18" customHeight="1" thickTop="1" thickBot="1" x14ac:dyDescent="0.3">
      <c r="A263" s="50" t="s">
        <v>41</v>
      </c>
      <c r="B263" s="56" t="s">
        <v>6</v>
      </c>
      <c r="C263" s="677" t="s">
        <v>734</v>
      </c>
      <c r="D263" s="213" t="s">
        <v>8601</v>
      </c>
      <c r="E263" s="224" t="s">
        <v>8674</v>
      </c>
      <c r="F263" s="173" t="s">
        <v>735</v>
      </c>
      <c r="G263" s="53" t="s">
        <v>341</v>
      </c>
      <c r="H263" s="131">
        <v>89</v>
      </c>
      <c r="I263" s="143">
        <v>2</v>
      </c>
      <c r="J263" s="107">
        <f t="shared" si="4"/>
        <v>7.6116534414188118E-4</v>
      </c>
      <c r="K263" s="350" t="s">
        <v>8674</v>
      </c>
      <c r="L263" s="276" t="s">
        <v>8674</v>
      </c>
      <c r="M263" s="312" t="s">
        <v>8674</v>
      </c>
      <c r="N263" s="262" t="s">
        <v>8674</v>
      </c>
      <c r="O263" s="294" t="s">
        <v>8674</v>
      </c>
      <c r="P263" s="276" t="s">
        <v>8674</v>
      </c>
      <c r="Q263" s="312" t="s">
        <v>8674</v>
      </c>
      <c r="R263" s="262" t="s">
        <v>8674</v>
      </c>
      <c r="S263" s="294" t="s">
        <v>8674</v>
      </c>
      <c r="T263" s="276" t="s">
        <v>8674</v>
      </c>
      <c r="U263" s="312" t="s">
        <v>8674</v>
      </c>
      <c r="V263" s="333" t="s">
        <v>8674</v>
      </c>
      <c r="W263" s="350" t="s">
        <v>8674</v>
      </c>
      <c r="X263" s="276" t="s">
        <v>8674</v>
      </c>
      <c r="Y263" s="312" t="s">
        <v>8674</v>
      </c>
      <c r="Z263" s="262" t="s">
        <v>8674</v>
      </c>
      <c r="AA263" s="294" t="s">
        <v>8674</v>
      </c>
      <c r="AB263" s="276">
        <v>2.4274790629930817E-2</v>
      </c>
      <c r="AC263" s="312" t="s">
        <v>8674</v>
      </c>
      <c r="AD263" s="262">
        <v>6.7455900704914166E-3</v>
      </c>
    </row>
    <row r="264" spans="1:30" ht="18" customHeight="1" thickTop="1" thickBot="1" x14ac:dyDescent="0.3">
      <c r="A264" s="50" t="s">
        <v>41</v>
      </c>
      <c r="B264" s="56" t="s">
        <v>6</v>
      </c>
      <c r="C264" s="677" t="s">
        <v>736</v>
      </c>
      <c r="D264" s="213" t="s">
        <v>8601</v>
      </c>
      <c r="E264" s="224" t="s">
        <v>8674</v>
      </c>
      <c r="F264" s="173" t="s">
        <v>737</v>
      </c>
      <c r="G264" s="53" t="s">
        <v>738</v>
      </c>
      <c r="H264" s="131">
        <v>98</v>
      </c>
      <c r="I264" s="143">
        <v>12</v>
      </c>
      <c r="J264" s="107">
        <f t="shared" si="4"/>
        <v>4.5669920648512873E-3</v>
      </c>
      <c r="K264" s="350">
        <v>1.5549681231534754E-2</v>
      </c>
      <c r="L264" s="276">
        <v>2.5982124298482645E-3</v>
      </c>
      <c r="M264" s="312" t="s">
        <v>8674</v>
      </c>
      <c r="N264" s="262">
        <v>3.9904229848363925E-3</v>
      </c>
      <c r="O264" s="294" t="s">
        <v>8674</v>
      </c>
      <c r="P264" s="276" t="s">
        <v>8674</v>
      </c>
      <c r="Q264" s="312" t="s">
        <v>8674</v>
      </c>
      <c r="R264" s="262" t="s">
        <v>8674</v>
      </c>
      <c r="S264" s="294">
        <v>1.3083867591259976E-2</v>
      </c>
      <c r="T264" s="276">
        <v>3.8763446070355654E-3</v>
      </c>
      <c r="U264" s="312">
        <v>1.03777501037775E-2</v>
      </c>
      <c r="V264" s="333">
        <v>7.5883329381076598E-3</v>
      </c>
      <c r="W264" s="350" t="s">
        <v>8674</v>
      </c>
      <c r="X264" s="276" t="s">
        <v>8674</v>
      </c>
      <c r="Y264" s="312" t="s">
        <v>8674</v>
      </c>
      <c r="Z264" s="262" t="s">
        <v>8674</v>
      </c>
      <c r="AA264" s="294" t="s">
        <v>8674</v>
      </c>
      <c r="AB264" s="276">
        <v>1.2137395314965408E-2</v>
      </c>
      <c r="AC264" s="312" t="s">
        <v>8674</v>
      </c>
      <c r="AD264" s="262">
        <v>3.3727950352457083E-3</v>
      </c>
    </row>
    <row r="265" spans="1:30" ht="18" customHeight="1" thickTop="1" thickBot="1" x14ac:dyDescent="0.3">
      <c r="A265" s="50" t="s">
        <v>41</v>
      </c>
      <c r="B265" s="56" t="s">
        <v>6</v>
      </c>
      <c r="C265" s="677" t="s">
        <v>739</v>
      </c>
      <c r="D265" s="213" t="s">
        <v>8601</v>
      </c>
      <c r="E265" s="224" t="s">
        <v>8674</v>
      </c>
      <c r="F265" s="173" t="s">
        <v>740</v>
      </c>
      <c r="G265" s="53" t="s">
        <v>741</v>
      </c>
      <c r="H265" s="131">
        <v>90</v>
      </c>
      <c r="I265" s="143">
        <v>195</v>
      </c>
      <c r="J265" s="107">
        <f t="shared" si="4"/>
        <v>7.4213621053833417E-2</v>
      </c>
      <c r="K265" s="350">
        <v>5.4423884310371637E-2</v>
      </c>
      <c r="L265" s="276">
        <v>0.12211598420286843</v>
      </c>
      <c r="M265" s="312" t="s">
        <v>8674</v>
      </c>
      <c r="N265" s="262">
        <v>7.1827613727055067E-2</v>
      </c>
      <c r="O265" s="294" t="s">
        <v>8674</v>
      </c>
      <c r="P265" s="276" t="s">
        <v>8674</v>
      </c>
      <c r="Q265" s="312" t="s">
        <v>8674</v>
      </c>
      <c r="R265" s="262" t="s">
        <v>8674</v>
      </c>
      <c r="S265" s="294" t="s">
        <v>8674</v>
      </c>
      <c r="T265" s="276" t="s">
        <v>8674</v>
      </c>
      <c r="U265" s="312" t="s">
        <v>8674</v>
      </c>
      <c r="V265" s="333" t="s">
        <v>8674</v>
      </c>
      <c r="W265" s="350">
        <v>0.39018952062430323</v>
      </c>
      <c r="X265" s="276" t="s">
        <v>8674</v>
      </c>
      <c r="Y265" s="312">
        <v>9.1911764705882359E-2</v>
      </c>
      <c r="Z265" s="262">
        <v>0.19697800827806314</v>
      </c>
      <c r="AA265" s="294">
        <v>0.32741867342627801</v>
      </c>
      <c r="AB265" s="276" t="s">
        <v>8674</v>
      </c>
      <c r="AC265" s="312" t="s">
        <v>8674</v>
      </c>
      <c r="AD265" s="262">
        <v>0.20911329218523389</v>
      </c>
    </row>
    <row r="266" spans="1:30" ht="18" customHeight="1" thickTop="1" thickBot="1" x14ac:dyDescent="0.3">
      <c r="A266" s="50" t="s">
        <v>41</v>
      </c>
      <c r="B266" s="56" t="s">
        <v>6</v>
      </c>
      <c r="C266" s="677" t="s">
        <v>742</v>
      </c>
      <c r="D266" s="213" t="s">
        <v>8601</v>
      </c>
      <c r="E266" s="224" t="s">
        <v>8674</v>
      </c>
      <c r="F266" s="173" t="s">
        <v>743</v>
      </c>
      <c r="G266" s="53" t="s">
        <v>744</v>
      </c>
      <c r="H266" s="131">
        <v>94</v>
      </c>
      <c r="I266" s="143">
        <v>2</v>
      </c>
      <c r="J266" s="107">
        <f t="shared" si="4"/>
        <v>7.6116534414188118E-4</v>
      </c>
      <c r="K266" s="350" t="s">
        <v>8674</v>
      </c>
      <c r="L266" s="276" t="s">
        <v>8674</v>
      </c>
      <c r="M266" s="312">
        <v>4.1963911036508603E-3</v>
      </c>
      <c r="N266" s="262">
        <v>1.3301409949454642E-3</v>
      </c>
      <c r="O266" s="294" t="s">
        <v>8674</v>
      </c>
      <c r="P266" s="276" t="s">
        <v>8674</v>
      </c>
      <c r="Q266" s="312" t="s">
        <v>8674</v>
      </c>
      <c r="R266" s="262" t="s">
        <v>8674</v>
      </c>
      <c r="S266" s="294" t="s">
        <v>8674</v>
      </c>
      <c r="T266" s="276">
        <v>1.9381723035177827E-3</v>
      </c>
      <c r="U266" s="312" t="s">
        <v>8674</v>
      </c>
      <c r="V266" s="333">
        <v>9.4854161726345748E-4</v>
      </c>
      <c r="W266" s="350" t="s">
        <v>8674</v>
      </c>
      <c r="X266" s="276" t="s">
        <v>8674</v>
      </c>
      <c r="Y266" s="312" t="s">
        <v>8674</v>
      </c>
      <c r="Z266" s="262" t="s">
        <v>8674</v>
      </c>
      <c r="AA266" s="294" t="s">
        <v>8674</v>
      </c>
      <c r="AB266" s="276" t="s">
        <v>8674</v>
      </c>
      <c r="AC266" s="312" t="s">
        <v>8674</v>
      </c>
      <c r="AD266" s="262" t="s">
        <v>8674</v>
      </c>
    </row>
    <row r="267" spans="1:30" ht="18" customHeight="1" thickTop="1" thickBot="1" x14ac:dyDescent="0.3">
      <c r="A267" s="50" t="s">
        <v>41</v>
      </c>
      <c r="B267" s="56" t="s">
        <v>6</v>
      </c>
      <c r="C267" s="677" t="s">
        <v>745</v>
      </c>
      <c r="D267" s="213" t="s">
        <v>8601</v>
      </c>
      <c r="E267" s="224" t="s">
        <v>8674</v>
      </c>
      <c r="F267" s="173" t="s">
        <v>746</v>
      </c>
      <c r="G267" s="53" t="s">
        <v>747</v>
      </c>
      <c r="H267" s="131">
        <v>91</v>
      </c>
      <c r="I267" s="143">
        <v>2</v>
      </c>
      <c r="J267" s="107">
        <f t="shared" si="4"/>
        <v>7.6116534414188118E-4</v>
      </c>
      <c r="K267" s="350">
        <v>7.7748406157673771E-3</v>
      </c>
      <c r="L267" s="276" t="s">
        <v>8674</v>
      </c>
      <c r="M267" s="312" t="s">
        <v>8674</v>
      </c>
      <c r="N267" s="262">
        <v>1.3301409949454642E-3</v>
      </c>
      <c r="O267" s="294" t="s">
        <v>8674</v>
      </c>
      <c r="P267" s="276" t="s">
        <v>8674</v>
      </c>
      <c r="Q267" s="312" t="s">
        <v>8674</v>
      </c>
      <c r="R267" s="262" t="s">
        <v>8674</v>
      </c>
      <c r="S267" s="294" t="s">
        <v>8674</v>
      </c>
      <c r="T267" s="276" t="s">
        <v>8674</v>
      </c>
      <c r="U267" s="312" t="s">
        <v>8674</v>
      </c>
      <c r="V267" s="333" t="s">
        <v>8674</v>
      </c>
      <c r="W267" s="350" t="s">
        <v>8674</v>
      </c>
      <c r="X267" s="276" t="s">
        <v>8674</v>
      </c>
      <c r="Y267" s="312" t="s">
        <v>8674</v>
      </c>
      <c r="Z267" s="262" t="s">
        <v>8674</v>
      </c>
      <c r="AA267" s="294">
        <v>5.280946345585129E-3</v>
      </c>
      <c r="AB267" s="276" t="s">
        <v>8674</v>
      </c>
      <c r="AC267" s="312" t="s">
        <v>8674</v>
      </c>
      <c r="AD267" s="262">
        <v>3.3727950352457083E-3</v>
      </c>
    </row>
    <row r="268" spans="1:30" ht="18" customHeight="1" thickTop="1" thickBot="1" x14ac:dyDescent="0.3">
      <c r="A268" s="50" t="s">
        <v>41</v>
      </c>
      <c r="B268" s="56" t="s">
        <v>6</v>
      </c>
      <c r="C268" s="677" t="s">
        <v>748</v>
      </c>
      <c r="D268" s="213" t="s">
        <v>8601</v>
      </c>
      <c r="E268" s="224" t="s">
        <v>8674</v>
      </c>
      <c r="F268" s="173" t="s">
        <v>749</v>
      </c>
      <c r="G268" s="53" t="s">
        <v>492</v>
      </c>
      <c r="H268" s="131">
        <v>92</v>
      </c>
      <c r="I268" s="143">
        <v>2</v>
      </c>
      <c r="J268" s="107">
        <f t="shared" si="4"/>
        <v>7.6116534414188118E-4</v>
      </c>
      <c r="K268" s="350" t="s">
        <v>8674</v>
      </c>
      <c r="L268" s="276">
        <v>2.5982124298482645E-3</v>
      </c>
      <c r="M268" s="312" t="s">
        <v>8674</v>
      </c>
      <c r="N268" s="262">
        <v>1.3301409949454642E-3</v>
      </c>
      <c r="O268" s="294" t="s">
        <v>8674</v>
      </c>
      <c r="P268" s="276" t="s">
        <v>8674</v>
      </c>
      <c r="Q268" s="312" t="s">
        <v>8674</v>
      </c>
      <c r="R268" s="262" t="s">
        <v>8674</v>
      </c>
      <c r="S268" s="294" t="s">
        <v>8674</v>
      </c>
      <c r="T268" s="276" t="s">
        <v>8674</v>
      </c>
      <c r="U268" s="312" t="s">
        <v>8674</v>
      </c>
      <c r="V268" s="333" t="s">
        <v>8674</v>
      </c>
      <c r="W268" s="350">
        <v>5.067396371744198E-3</v>
      </c>
      <c r="X268" s="276" t="s">
        <v>8674</v>
      </c>
      <c r="Y268" s="312" t="s">
        <v>8674</v>
      </c>
      <c r="Z268" s="262">
        <v>2.4933925098489006E-3</v>
      </c>
      <c r="AA268" s="294" t="s">
        <v>8674</v>
      </c>
      <c r="AB268" s="276" t="s">
        <v>8674</v>
      </c>
      <c r="AC268" s="312" t="s">
        <v>8674</v>
      </c>
      <c r="AD268" s="262" t="s">
        <v>8674</v>
      </c>
    </row>
    <row r="269" spans="1:30" ht="18" customHeight="1" thickTop="1" thickBot="1" x14ac:dyDescent="0.3">
      <c r="A269" s="50" t="s">
        <v>41</v>
      </c>
      <c r="B269" s="56" t="s">
        <v>6</v>
      </c>
      <c r="C269" s="677" t="s">
        <v>750</v>
      </c>
      <c r="D269" s="213" t="s">
        <v>8601</v>
      </c>
      <c r="E269" s="224" t="s">
        <v>8674</v>
      </c>
      <c r="F269" s="173" t="s">
        <v>751</v>
      </c>
      <c r="G269" s="53" t="s">
        <v>752</v>
      </c>
      <c r="H269" s="131">
        <v>93</v>
      </c>
      <c r="I269" s="143">
        <v>2</v>
      </c>
      <c r="J269" s="107">
        <f t="shared" si="4"/>
        <v>7.6116534414188118E-4</v>
      </c>
      <c r="K269" s="350" t="s">
        <v>8674</v>
      </c>
      <c r="L269" s="276" t="s">
        <v>8674</v>
      </c>
      <c r="M269" s="312" t="s">
        <v>8674</v>
      </c>
      <c r="N269" s="262" t="s">
        <v>8674</v>
      </c>
      <c r="O269" s="294" t="s">
        <v>8674</v>
      </c>
      <c r="P269" s="276" t="s">
        <v>8674</v>
      </c>
      <c r="Q269" s="312" t="s">
        <v>8674</v>
      </c>
      <c r="R269" s="262" t="s">
        <v>8674</v>
      </c>
      <c r="S269" s="294">
        <v>6.5419337956299879E-3</v>
      </c>
      <c r="T269" s="276" t="s">
        <v>8674</v>
      </c>
      <c r="U269" s="312" t="s">
        <v>8674</v>
      </c>
      <c r="V269" s="333">
        <v>9.4854161726345748E-4</v>
      </c>
      <c r="W269" s="350" t="s">
        <v>8674</v>
      </c>
      <c r="X269" s="276">
        <v>5.4957133435919979E-3</v>
      </c>
      <c r="Y269" s="312" t="s">
        <v>8674</v>
      </c>
      <c r="Z269" s="262">
        <v>2.4933925098489006E-3</v>
      </c>
      <c r="AA269" s="294" t="s">
        <v>8674</v>
      </c>
      <c r="AB269" s="276" t="s">
        <v>8674</v>
      </c>
      <c r="AC269" s="312" t="s">
        <v>8674</v>
      </c>
      <c r="AD269" s="262" t="s">
        <v>8674</v>
      </c>
    </row>
    <row r="270" spans="1:30" ht="18" customHeight="1" thickTop="1" thickBot="1" x14ac:dyDescent="0.3">
      <c r="A270" s="50" t="s">
        <v>41</v>
      </c>
      <c r="B270" s="56" t="s">
        <v>6</v>
      </c>
      <c r="C270" s="678" t="s">
        <v>753</v>
      </c>
      <c r="D270" s="223" t="s">
        <v>8601</v>
      </c>
      <c r="E270" s="229" t="s">
        <v>8674</v>
      </c>
      <c r="F270" s="173" t="s">
        <v>754</v>
      </c>
      <c r="G270" s="53" t="s">
        <v>326</v>
      </c>
      <c r="H270" s="131">
        <v>99</v>
      </c>
      <c r="I270" s="143">
        <v>2</v>
      </c>
      <c r="J270" s="107">
        <f t="shared" si="4"/>
        <v>7.6116534414188118E-4</v>
      </c>
      <c r="K270" s="350" t="s">
        <v>8674</v>
      </c>
      <c r="L270" s="276" t="s">
        <v>8674</v>
      </c>
      <c r="M270" s="312" t="s">
        <v>8674</v>
      </c>
      <c r="N270" s="262" t="s">
        <v>8674</v>
      </c>
      <c r="O270" s="294" t="s">
        <v>8674</v>
      </c>
      <c r="P270" s="276" t="s">
        <v>8674</v>
      </c>
      <c r="Q270" s="312" t="s">
        <v>8674</v>
      </c>
      <c r="R270" s="262" t="s">
        <v>8674</v>
      </c>
      <c r="S270" s="294" t="s">
        <v>8674</v>
      </c>
      <c r="T270" s="276" t="s">
        <v>8674</v>
      </c>
      <c r="U270" s="312" t="s">
        <v>8674</v>
      </c>
      <c r="V270" s="333" t="s">
        <v>8674</v>
      </c>
      <c r="W270" s="350" t="s">
        <v>8674</v>
      </c>
      <c r="X270" s="276" t="s">
        <v>8674</v>
      </c>
      <c r="Y270" s="312" t="s">
        <v>8674</v>
      </c>
      <c r="Z270" s="262" t="s">
        <v>8674</v>
      </c>
      <c r="AA270" s="294" t="s">
        <v>8674</v>
      </c>
      <c r="AB270" s="276" t="s">
        <v>8674</v>
      </c>
      <c r="AC270" s="312">
        <v>8.084074373484236E-2</v>
      </c>
      <c r="AD270" s="262">
        <v>6.7455900704914166E-3</v>
      </c>
    </row>
    <row r="271" spans="1:30" ht="18" customHeight="1" thickTop="1" thickBot="1" x14ac:dyDescent="0.3">
      <c r="A271" s="50" t="s">
        <v>41</v>
      </c>
      <c r="B271" s="56" t="s">
        <v>6</v>
      </c>
      <c r="C271" s="200" t="s">
        <v>755</v>
      </c>
      <c r="D271" s="213" t="s">
        <v>8566</v>
      </c>
      <c r="E271" s="224" t="s">
        <v>8605</v>
      </c>
      <c r="F271" s="173" t="s">
        <v>756</v>
      </c>
      <c r="G271" s="53" t="s">
        <v>757</v>
      </c>
      <c r="H271" s="131">
        <v>99</v>
      </c>
      <c r="I271" s="143">
        <v>10</v>
      </c>
      <c r="J271" s="107">
        <f t="shared" si="4"/>
        <v>3.8058267207094062E-3</v>
      </c>
      <c r="K271" s="350">
        <v>7.7748406157673771E-3</v>
      </c>
      <c r="L271" s="276">
        <v>1.0392849719393058E-2</v>
      </c>
      <c r="M271" s="312" t="s">
        <v>8674</v>
      </c>
      <c r="N271" s="262">
        <v>6.6507049747273209E-3</v>
      </c>
      <c r="O271" s="294" t="s">
        <v>8674</v>
      </c>
      <c r="P271" s="276" t="s">
        <v>8674</v>
      </c>
      <c r="Q271" s="312" t="s">
        <v>8674</v>
      </c>
      <c r="R271" s="262" t="s">
        <v>8674</v>
      </c>
      <c r="S271" s="294" t="s">
        <v>8674</v>
      </c>
      <c r="T271" s="276">
        <v>7.7526892140711307E-3</v>
      </c>
      <c r="U271" s="312" t="s">
        <v>8674</v>
      </c>
      <c r="V271" s="333">
        <v>3.7941664690538299E-3</v>
      </c>
      <c r="W271" s="350" t="s">
        <v>8674</v>
      </c>
      <c r="X271" s="276">
        <v>5.4957133435919979E-3</v>
      </c>
      <c r="Y271" s="312" t="s">
        <v>8674</v>
      </c>
      <c r="Z271" s="262">
        <v>2.4933925098489006E-3</v>
      </c>
      <c r="AA271" s="294" t="s">
        <v>8674</v>
      </c>
      <c r="AB271" s="276" t="s">
        <v>8674</v>
      </c>
      <c r="AC271" s="312" t="s">
        <v>8674</v>
      </c>
      <c r="AD271" s="262" t="s">
        <v>8674</v>
      </c>
    </row>
    <row r="272" spans="1:30" ht="18" customHeight="1" thickTop="1" thickBot="1" x14ac:dyDescent="0.3">
      <c r="A272" s="50" t="s">
        <v>41</v>
      </c>
      <c r="B272" s="56" t="s">
        <v>6</v>
      </c>
      <c r="C272" s="678" t="s">
        <v>758</v>
      </c>
      <c r="D272" s="223" t="s">
        <v>8601</v>
      </c>
      <c r="E272" s="229" t="s">
        <v>8674</v>
      </c>
      <c r="F272" s="173" t="s">
        <v>756</v>
      </c>
      <c r="G272" s="53" t="s">
        <v>759</v>
      </c>
      <c r="H272" s="131">
        <v>98</v>
      </c>
      <c r="I272" s="143">
        <v>4</v>
      </c>
      <c r="J272" s="107">
        <f t="shared" si="4"/>
        <v>1.5223306882837624E-3</v>
      </c>
      <c r="K272" s="350" t="s">
        <v>8674</v>
      </c>
      <c r="L272" s="276" t="s">
        <v>8674</v>
      </c>
      <c r="M272" s="312" t="s">
        <v>8674</v>
      </c>
      <c r="N272" s="262" t="s">
        <v>8674</v>
      </c>
      <c r="O272" s="294" t="s">
        <v>8674</v>
      </c>
      <c r="P272" s="276" t="s">
        <v>8674</v>
      </c>
      <c r="Q272" s="312" t="s">
        <v>8674</v>
      </c>
      <c r="R272" s="262" t="s">
        <v>8674</v>
      </c>
      <c r="S272" s="294" t="s">
        <v>8674</v>
      </c>
      <c r="T272" s="276" t="s">
        <v>8674</v>
      </c>
      <c r="U272" s="312" t="s">
        <v>8674</v>
      </c>
      <c r="V272" s="333" t="s">
        <v>8674</v>
      </c>
      <c r="W272" s="350" t="s">
        <v>8674</v>
      </c>
      <c r="X272" s="276" t="s">
        <v>8674</v>
      </c>
      <c r="Y272" s="312" t="s">
        <v>8674</v>
      </c>
      <c r="Z272" s="262" t="s">
        <v>8674</v>
      </c>
      <c r="AA272" s="294">
        <v>2.1123785382340516E-2</v>
      </c>
      <c r="AB272" s="276" t="s">
        <v>8674</v>
      </c>
      <c r="AC272" s="312" t="s">
        <v>8674</v>
      </c>
      <c r="AD272" s="262">
        <v>1.3491180140982833E-2</v>
      </c>
    </row>
    <row r="273" spans="1:30" ht="18" customHeight="1" thickTop="1" thickBot="1" x14ac:dyDescent="0.3">
      <c r="A273" s="50" t="s">
        <v>41</v>
      </c>
      <c r="B273" s="56" t="s">
        <v>6</v>
      </c>
      <c r="C273" s="200" t="s">
        <v>760</v>
      </c>
      <c r="D273" s="213" t="s">
        <v>8566</v>
      </c>
      <c r="E273" s="224" t="s">
        <v>8660</v>
      </c>
      <c r="F273" s="173" t="s">
        <v>761</v>
      </c>
      <c r="G273" s="53" t="s">
        <v>143</v>
      </c>
      <c r="H273" s="131">
        <v>100</v>
      </c>
      <c r="I273" s="143">
        <v>5</v>
      </c>
      <c r="J273" s="107">
        <f t="shared" si="4"/>
        <v>1.9029133603547031E-3</v>
      </c>
      <c r="K273" s="350">
        <v>7.7748406157673771E-3</v>
      </c>
      <c r="L273" s="276" t="s">
        <v>8674</v>
      </c>
      <c r="M273" s="312">
        <v>8.3927822073017206E-3</v>
      </c>
      <c r="N273" s="262">
        <v>3.9904229848363925E-3</v>
      </c>
      <c r="O273" s="294" t="s">
        <v>8674</v>
      </c>
      <c r="P273" s="276" t="s">
        <v>8674</v>
      </c>
      <c r="Q273" s="312" t="s">
        <v>8674</v>
      </c>
      <c r="R273" s="262" t="s">
        <v>8674</v>
      </c>
      <c r="S273" s="294" t="s">
        <v>8674</v>
      </c>
      <c r="T273" s="276">
        <v>1.9381723035177827E-3</v>
      </c>
      <c r="U273" s="312">
        <v>2.5944375259443751E-3</v>
      </c>
      <c r="V273" s="333">
        <v>1.897083234526915E-3</v>
      </c>
      <c r="W273" s="350" t="s">
        <v>8674</v>
      </c>
      <c r="X273" s="276" t="s">
        <v>8674</v>
      </c>
      <c r="Y273" s="312" t="s">
        <v>8674</v>
      </c>
      <c r="Z273" s="262" t="s">
        <v>8674</v>
      </c>
      <c r="AA273" s="294" t="s">
        <v>8674</v>
      </c>
      <c r="AB273" s="276" t="s">
        <v>8674</v>
      </c>
      <c r="AC273" s="312" t="s">
        <v>8674</v>
      </c>
      <c r="AD273" s="262" t="s">
        <v>8674</v>
      </c>
    </row>
    <row r="274" spans="1:30" ht="18" customHeight="1" thickTop="1" thickBot="1" x14ac:dyDescent="0.3">
      <c r="A274" s="50" t="s">
        <v>41</v>
      </c>
      <c r="B274" s="56" t="s">
        <v>6</v>
      </c>
      <c r="C274" s="678" t="s">
        <v>762</v>
      </c>
      <c r="D274" s="223" t="s">
        <v>8601</v>
      </c>
      <c r="E274" s="229" t="s">
        <v>8674</v>
      </c>
      <c r="F274" s="173" t="s">
        <v>763</v>
      </c>
      <c r="G274" s="53" t="s">
        <v>764</v>
      </c>
      <c r="H274" s="131">
        <v>99</v>
      </c>
      <c r="I274" s="143">
        <v>2</v>
      </c>
      <c r="J274" s="107">
        <f t="shared" si="4"/>
        <v>7.6116534414188118E-4</v>
      </c>
      <c r="K274" s="350">
        <v>1.5549681231534754E-2</v>
      </c>
      <c r="L274" s="276" t="s">
        <v>8674</v>
      </c>
      <c r="M274" s="312" t="s">
        <v>8674</v>
      </c>
      <c r="N274" s="262">
        <v>2.6602819898909284E-3</v>
      </c>
      <c r="O274" s="294" t="s">
        <v>8674</v>
      </c>
      <c r="P274" s="276" t="s">
        <v>8674</v>
      </c>
      <c r="Q274" s="312" t="s">
        <v>8674</v>
      </c>
      <c r="R274" s="262" t="s">
        <v>8674</v>
      </c>
      <c r="S274" s="294" t="s">
        <v>8674</v>
      </c>
      <c r="T274" s="276" t="s">
        <v>8674</v>
      </c>
      <c r="U274" s="312" t="s">
        <v>8674</v>
      </c>
      <c r="V274" s="333" t="s">
        <v>8674</v>
      </c>
      <c r="W274" s="350" t="s">
        <v>8674</v>
      </c>
      <c r="X274" s="276" t="s">
        <v>8674</v>
      </c>
      <c r="Y274" s="312" t="s">
        <v>8674</v>
      </c>
      <c r="Z274" s="262" t="s">
        <v>8674</v>
      </c>
      <c r="AA274" s="294" t="s">
        <v>8674</v>
      </c>
      <c r="AB274" s="276" t="s">
        <v>8674</v>
      </c>
      <c r="AC274" s="312" t="s">
        <v>8674</v>
      </c>
      <c r="AD274" s="262" t="s">
        <v>8674</v>
      </c>
    </row>
    <row r="275" spans="1:30" ht="18" customHeight="1" thickTop="1" thickBot="1" x14ac:dyDescent="0.3">
      <c r="A275" s="50" t="s">
        <v>41</v>
      </c>
      <c r="B275" s="56" t="s">
        <v>6</v>
      </c>
      <c r="C275" s="678" t="s">
        <v>765</v>
      </c>
      <c r="D275" s="213" t="s">
        <v>8601</v>
      </c>
      <c r="E275" s="224" t="s">
        <v>8674</v>
      </c>
      <c r="F275" s="173" t="s">
        <v>766</v>
      </c>
      <c r="G275" s="53" t="s">
        <v>767</v>
      </c>
      <c r="H275" s="131">
        <v>89</v>
      </c>
      <c r="I275" s="143">
        <v>4</v>
      </c>
      <c r="J275" s="107">
        <f t="shared" si="4"/>
        <v>1.5223306882837624E-3</v>
      </c>
      <c r="K275" s="350" t="s">
        <v>8674</v>
      </c>
      <c r="L275" s="276" t="s">
        <v>8674</v>
      </c>
      <c r="M275" s="312" t="s">
        <v>8674</v>
      </c>
      <c r="N275" s="262" t="s">
        <v>8674</v>
      </c>
      <c r="O275" s="294" t="s">
        <v>8674</v>
      </c>
      <c r="P275" s="276" t="s">
        <v>8674</v>
      </c>
      <c r="Q275" s="312" t="s">
        <v>8674</v>
      </c>
      <c r="R275" s="262" t="s">
        <v>8674</v>
      </c>
      <c r="S275" s="294">
        <v>6.5419337956299879E-3</v>
      </c>
      <c r="T275" s="276" t="s">
        <v>8674</v>
      </c>
      <c r="U275" s="312" t="s">
        <v>8674</v>
      </c>
      <c r="V275" s="333">
        <v>9.4854161726345748E-4</v>
      </c>
      <c r="W275" s="350" t="s">
        <v>8674</v>
      </c>
      <c r="X275" s="276">
        <v>1.0991426687183996E-2</v>
      </c>
      <c r="Y275" s="312" t="s">
        <v>8674</v>
      </c>
      <c r="Z275" s="262">
        <v>4.9867850196978012E-3</v>
      </c>
      <c r="AA275" s="294" t="s">
        <v>8674</v>
      </c>
      <c r="AB275" s="276">
        <v>1.2137395314965408E-2</v>
      </c>
      <c r="AC275" s="312" t="s">
        <v>8674</v>
      </c>
      <c r="AD275" s="262">
        <v>3.3727950352457083E-3</v>
      </c>
    </row>
    <row r="276" spans="1:30" ht="18" customHeight="1" thickTop="1" thickBot="1" x14ac:dyDescent="0.3">
      <c r="A276" s="50" t="s">
        <v>41</v>
      </c>
      <c r="B276" s="56" t="s">
        <v>6</v>
      </c>
      <c r="C276" s="678" t="s">
        <v>768</v>
      </c>
      <c r="D276" s="223" t="s">
        <v>8601</v>
      </c>
      <c r="E276" s="229" t="s">
        <v>8674</v>
      </c>
      <c r="F276" s="173" t="s">
        <v>769</v>
      </c>
      <c r="G276" s="53" t="s">
        <v>770</v>
      </c>
      <c r="H276" s="131">
        <v>98</v>
      </c>
      <c r="I276" s="143">
        <v>24</v>
      </c>
      <c r="J276" s="107">
        <f t="shared" si="4"/>
        <v>9.1339841297025746E-3</v>
      </c>
      <c r="K276" s="350" t="s">
        <v>8674</v>
      </c>
      <c r="L276" s="276">
        <v>7.7946372895447927E-3</v>
      </c>
      <c r="M276" s="312">
        <v>2.9374737725556023E-2</v>
      </c>
      <c r="N276" s="262">
        <v>1.3301409949454642E-2</v>
      </c>
      <c r="O276" s="294" t="s">
        <v>8674</v>
      </c>
      <c r="P276" s="276" t="s">
        <v>8674</v>
      </c>
      <c r="Q276" s="312" t="s">
        <v>8674</v>
      </c>
      <c r="R276" s="262" t="s">
        <v>8674</v>
      </c>
      <c r="S276" s="294" t="s">
        <v>8674</v>
      </c>
      <c r="T276" s="276" t="s">
        <v>8674</v>
      </c>
      <c r="U276" s="312">
        <v>2.8538812785388126E-2</v>
      </c>
      <c r="V276" s="333">
        <v>1.0433957789898031E-2</v>
      </c>
      <c r="W276" s="350">
        <v>1.5202189115232594E-2</v>
      </c>
      <c r="X276" s="276" t="s">
        <v>8674</v>
      </c>
      <c r="Y276" s="312" t="s">
        <v>8674</v>
      </c>
      <c r="Z276" s="262">
        <v>7.4801775295467009E-3</v>
      </c>
      <c r="AA276" s="294" t="s">
        <v>8674</v>
      </c>
      <c r="AB276" s="276" t="s">
        <v>8674</v>
      </c>
      <c r="AC276" s="312" t="s">
        <v>8674</v>
      </c>
      <c r="AD276" s="262" t="s">
        <v>8674</v>
      </c>
    </row>
    <row r="277" spans="1:30" ht="18" customHeight="1" thickTop="1" thickBot="1" x14ac:dyDescent="0.3">
      <c r="A277" s="50" t="s">
        <v>41</v>
      </c>
      <c r="B277" s="56" t="s">
        <v>6</v>
      </c>
      <c r="C277" s="678" t="s">
        <v>771</v>
      </c>
      <c r="D277" s="213" t="s">
        <v>8601</v>
      </c>
      <c r="E277" s="229" t="s">
        <v>8674</v>
      </c>
      <c r="F277" s="173" t="s">
        <v>772</v>
      </c>
      <c r="G277" s="53" t="s">
        <v>773</v>
      </c>
      <c r="H277" s="131">
        <v>99</v>
      </c>
      <c r="I277" s="143">
        <v>2</v>
      </c>
      <c r="J277" s="107">
        <f t="shared" si="4"/>
        <v>7.6116534414188118E-4</v>
      </c>
      <c r="K277" s="350">
        <v>1.5549681231534754E-2</v>
      </c>
      <c r="L277" s="276" t="s">
        <v>8674</v>
      </c>
      <c r="M277" s="312" t="s">
        <v>8674</v>
      </c>
      <c r="N277" s="262">
        <v>2.6602819898909284E-3</v>
      </c>
      <c r="O277" s="294" t="s">
        <v>8674</v>
      </c>
      <c r="P277" s="276" t="s">
        <v>8674</v>
      </c>
      <c r="Q277" s="312" t="s">
        <v>8674</v>
      </c>
      <c r="R277" s="262" t="s">
        <v>8674</v>
      </c>
      <c r="S277" s="294" t="s">
        <v>8674</v>
      </c>
      <c r="T277" s="276" t="s">
        <v>8674</v>
      </c>
      <c r="U277" s="312" t="s">
        <v>8674</v>
      </c>
      <c r="V277" s="333" t="s">
        <v>8674</v>
      </c>
      <c r="W277" s="350" t="s">
        <v>8674</v>
      </c>
      <c r="X277" s="276" t="s">
        <v>8674</v>
      </c>
      <c r="Y277" s="312" t="s">
        <v>8674</v>
      </c>
      <c r="Z277" s="262" t="s">
        <v>8674</v>
      </c>
      <c r="AA277" s="294" t="s">
        <v>8674</v>
      </c>
      <c r="AB277" s="276" t="s">
        <v>8674</v>
      </c>
      <c r="AC277" s="312" t="s">
        <v>8674</v>
      </c>
      <c r="AD277" s="262" t="s">
        <v>8674</v>
      </c>
    </row>
    <row r="278" spans="1:30" ht="18" customHeight="1" thickTop="1" thickBot="1" x14ac:dyDescent="0.3">
      <c r="A278" s="50" t="s">
        <v>41</v>
      </c>
      <c r="B278" s="56" t="s">
        <v>6</v>
      </c>
      <c r="C278" s="200" t="s">
        <v>774</v>
      </c>
      <c r="D278" s="223" t="s">
        <v>8570</v>
      </c>
      <c r="E278" s="223" t="s">
        <v>8804</v>
      </c>
      <c r="F278" s="173" t="s">
        <v>775</v>
      </c>
      <c r="G278" s="53" t="s">
        <v>776</v>
      </c>
      <c r="H278" s="131">
        <v>99</v>
      </c>
      <c r="I278" s="143">
        <v>28</v>
      </c>
      <c r="J278" s="107">
        <f t="shared" si="4"/>
        <v>1.0656314817986337E-2</v>
      </c>
      <c r="K278" s="350">
        <v>7.7748406157673771E-3</v>
      </c>
      <c r="L278" s="276">
        <v>1.8187487008937849E-2</v>
      </c>
      <c r="M278" s="312">
        <v>8.3927822073017206E-3</v>
      </c>
      <c r="N278" s="262">
        <v>1.3301409949454642E-2</v>
      </c>
      <c r="O278" s="294" t="s">
        <v>8674</v>
      </c>
      <c r="P278" s="276" t="s">
        <v>8674</v>
      </c>
      <c r="Q278" s="312" t="s">
        <v>8674</v>
      </c>
      <c r="R278" s="262" t="s">
        <v>8674</v>
      </c>
      <c r="S278" s="294" t="s">
        <v>8674</v>
      </c>
      <c r="T278" s="276">
        <v>3.1010756856284523E-2</v>
      </c>
      <c r="U278" s="312" t="s">
        <v>8674</v>
      </c>
      <c r="V278" s="333">
        <v>1.517666587621532E-2</v>
      </c>
      <c r="W278" s="350">
        <v>5.067396371744198E-3</v>
      </c>
      <c r="X278" s="276" t="s">
        <v>8674</v>
      </c>
      <c r="Y278" s="312">
        <v>4.595588235294118E-2</v>
      </c>
      <c r="Z278" s="262">
        <v>4.9867850196978012E-3</v>
      </c>
      <c r="AA278" s="294" t="s">
        <v>8674</v>
      </c>
      <c r="AB278" s="276" t="s">
        <v>8674</v>
      </c>
      <c r="AC278" s="312" t="s">
        <v>8674</v>
      </c>
      <c r="AD278" s="262" t="s">
        <v>8674</v>
      </c>
    </row>
    <row r="279" spans="1:30" ht="18" customHeight="1" thickTop="1" thickBot="1" x14ac:dyDescent="0.3">
      <c r="A279" s="50" t="s">
        <v>41</v>
      </c>
      <c r="B279" s="56" t="s">
        <v>6</v>
      </c>
      <c r="C279" s="200" t="s">
        <v>777</v>
      </c>
      <c r="D279" s="223" t="s">
        <v>8570</v>
      </c>
      <c r="E279" s="223" t="s">
        <v>8726</v>
      </c>
      <c r="F279" s="173" t="s">
        <v>778</v>
      </c>
      <c r="G279" s="53" t="s">
        <v>551</v>
      </c>
      <c r="H279" s="131">
        <v>100</v>
      </c>
      <c r="I279" s="143">
        <v>47</v>
      </c>
      <c r="J279" s="107">
        <f t="shared" si="4"/>
        <v>1.7887385587334208E-2</v>
      </c>
      <c r="K279" s="350">
        <v>1.5549681231534754E-2</v>
      </c>
      <c r="L279" s="276">
        <v>1.2991062149241322E-2</v>
      </c>
      <c r="M279" s="312">
        <v>3.3571128829206882E-2</v>
      </c>
      <c r="N279" s="262">
        <v>1.9952114924181964E-2</v>
      </c>
      <c r="O279" s="294">
        <v>8.002133902373966E-2</v>
      </c>
      <c r="P279" s="276">
        <v>8.769365682548963E-2</v>
      </c>
      <c r="Q279" s="312">
        <v>9.569377990430622E-2</v>
      </c>
      <c r="R279" s="262">
        <v>8.8745461879790238E-2</v>
      </c>
      <c r="S279" s="294">
        <v>1.9625801386889966E-2</v>
      </c>
      <c r="T279" s="276">
        <v>3.8763446070355654E-3</v>
      </c>
      <c r="U279" s="312">
        <v>5.1888750518887502E-3</v>
      </c>
      <c r="V279" s="333">
        <v>6.6397913208442018E-3</v>
      </c>
      <c r="W279" s="350">
        <v>2.0269585486976792E-2</v>
      </c>
      <c r="X279" s="276">
        <v>1.6487140030775994E-2</v>
      </c>
      <c r="Y279" s="312">
        <v>0.13786764705882354</v>
      </c>
      <c r="Z279" s="262">
        <v>2.4933925098489004E-2</v>
      </c>
      <c r="AA279" s="294">
        <v>1.0561892691170258E-2</v>
      </c>
      <c r="AB279" s="276">
        <v>1.2137395314965408E-2</v>
      </c>
      <c r="AC279" s="312">
        <v>4.042037186742118E-2</v>
      </c>
      <c r="AD279" s="262">
        <v>1.3491180140982833E-2</v>
      </c>
    </row>
    <row r="280" spans="1:30" ht="18" customHeight="1" thickTop="1" thickBot="1" x14ac:dyDescent="0.3">
      <c r="A280" s="50" t="s">
        <v>41</v>
      </c>
      <c r="B280" s="56" t="s">
        <v>6</v>
      </c>
      <c r="C280" s="678" t="s">
        <v>779</v>
      </c>
      <c r="D280" s="223" t="s">
        <v>8601</v>
      </c>
      <c r="E280" s="229" t="s">
        <v>8674</v>
      </c>
      <c r="F280" s="173" t="s">
        <v>780</v>
      </c>
      <c r="G280" s="53" t="s">
        <v>781</v>
      </c>
      <c r="H280" s="131">
        <v>99</v>
      </c>
      <c r="I280" s="143">
        <v>5</v>
      </c>
      <c r="J280" s="107">
        <f t="shared" ref="J280:J343" si="5">SUM(I280*100/I$1923)</f>
        <v>1.9029133603547031E-3</v>
      </c>
      <c r="K280" s="350" t="s">
        <v>8674</v>
      </c>
      <c r="L280" s="276" t="s">
        <v>8674</v>
      </c>
      <c r="M280" s="312" t="s">
        <v>8674</v>
      </c>
      <c r="N280" s="262" t="s">
        <v>8674</v>
      </c>
      <c r="O280" s="294">
        <v>5.3347559349159773E-2</v>
      </c>
      <c r="P280" s="276" t="s">
        <v>8674</v>
      </c>
      <c r="Q280" s="312" t="s">
        <v>8674</v>
      </c>
      <c r="R280" s="262">
        <v>1.6135538523598225E-2</v>
      </c>
      <c r="S280" s="294" t="s">
        <v>8674</v>
      </c>
      <c r="T280" s="276" t="s">
        <v>8674</v>
      </c>
      <c r="U280" s="312" t="s">
        <v>8674</v>
      </c>
      <c r="V280" s="333" t="s">
        <v>8674</v>
      </c>
      <c r="W280" s="350">
        <v>1.5202189115232594E-2</v>
      </c>
      <c r="X280" s="276" t="s">
        <v>8674</v>
      </c>
      <c r="Y280" s="312" t="s">
        <v>8674</v>
      </c>
      <c r="Z280" s="262">
        <v>7.4801775295467009E-3</v>
      </c>
      <c r="AA280" s="294" t="s">
        <v>8674</v>
      </c>
      <c r="AB280" s="276" t="s">
        <v>8674</v>
      </c>
      <c r="AC280" s="312" t="s">
        <v>8674</v>
      </c>
      <c r="AD280" s="262" t="s">
        <v>8674</v>
      </c>
    </row>
    <row r="281" spans="1:30" ht="18" customHeight="1" thickTop="1" thickBot="1" x14ac:dyDescent="0.3">
      <c r="A281" s="50" t="s">
        <v>41</v>
      </c>
      <c r="B281" s="56" t="s">
        <v>6</v>
      </c>
      <c r="C281" s="200" t="s">
        <v>782</v>
      </c>
      <c r="D281" s="223" t="s">
        <v>8570</v>
      </c>
      <c r="E281" s="224" t="s">
        <v>8726</v>
      </c>
      <c r="F281" s="173" t="s">
        <v>783</v>
      </c>
      <c r="G281" s="53" t="s">
        <v>602</v>
      </c>
      <c r="H281" s="131">
        <v>99</v>
      </c>
      <c r="I281" s="143">
        <v>25</v>
      </c>
      <c r="J281" s="107">
        <f t="shared" si="5"/>
        <v>9.514566801773516E-3</v>
      </c>
      <c r="K281" s="350" t="s">
        <v>8674</v>
      </c>
      <c r="L281" s="276">
        <v>2.5982124298482644E-2</v>
      </c>
      <c r="M281" s="312">
        <v>4.1963911036508603E-3</v>
      </c>
      <c r="N281" s="262">
        <v>1.4631550944400107E-2</v>
      </c>
      <c r="O281" s="294" t="s">
        <v>8674</v>
      </c>
      <c r="P281" s="276" t="s">
        <v>8674</v>
      </c>
      <c r="Q281" s="312" t="s">
        <v>8674</v>
      </c>
      <c r="R281" s="262" t="s">
        <v>8674</v>
      </c>
      <c r="S281" s="294" t="s">
        <v>8674</v>
      </c>
      <c r="T281" s="276">
        <v>1.9381723035177827E-3</v>
      </c>
      <c r="U281" s="312" t="s">
        <v>8674</v>
      </c>
      <c r="V281" s="333">
        <v>9.4854161726345748E-4</v>
      </c>
      <c r="W281" s="350">
        <v>5.067396371744198E-3</v>
      </c>
      <c r="X281" s="276">
        <v>6.5948560123103975E-2</v>
      </c>
      <c r="Y281" s="312" t="s">
        <v>8674</v>
      </c>
      <c r="Z281" s="262">
        <v>3.2414102628035707E-2</v>
      </c>
      <c r="AA281" s="294" t="s">
        <v>8674</v>
      </c>
      <c r="AB281" s="276" t="s">
        <v>8674</v>
      </c>
      <c r="AC281" s="312" t="s">
        <v>8674</v>
      </c>
      <c r="AD281" s="262" t="s">
        <v>8674</v>
      </c>
    </row>
    <row r="282" spans="1:30" ht="18" customHeight="1" thickTop="1" thickBot="1" x14ac:dyDescent="0.3">
      <c r="A282" s="50" t="s">
        <v>41</v>
      </c>
      <c r="B282" s="56" t="s">
        <v>6</v>
      </c>
      <c r="C282" s="677" t="s">
        <v>784</v>
      </c>
      <c r="D282" s="213" t="s">
        <v>8601</v>
      </c>
      <c r="E282" s="224" t="s">
        <v>8674</v>
      </c>
      <c r="F282" s="173" t="s">
        <v>785</v>
      </c>
      <c r="G282" s="53" t="s">
        <v>786</v>
      </c>
      <c r="H282" s="131">
        <v>95</v>
      </c>
      <c r="I282" s="143">
        <v>2</v>
      </c>
      <c r="J282" s="107">
        <f t="shared" si="5"/>
        <v>7.6116534414188118E-4</v>
      </c>
      <c r="K282" s="350" t="s">
        <v>8674</v>
      </c>
      <c r="L282" s="276" t="s">
        <v>8674</v>
      </c>
      <c r="M282" s="312" t="s">
        <v>8674</v>
      </c>
      <c r="N282" s="262" t="s">
        <v>8674</v>
      </c>
      <c r="O282" s="294" t="s">
        <v>8674</v>
      </c>
      <c r="P282" s="276" t="s">
        <v>8674</v>
      </c>
      <c r="Q282" s="312" t="s">
        <v>8674</v>
      </c>
      <c r="R282" s="262" t="s">
        <v>8674</v>
      </c>
      <c r="S282" s="294" t="s">
        <v>8674</v>
      </c>
      <c r="T282" s="276" t="s">
        <v>8674</v>
      </c>
      <c r="U282" s="312" t="s">
        <v>8674</v>
      </c>
      <c r="V282" s="333" t="s">
        <v>8674</v>
      </c>
      <c r="W282" s="350">
        <v>1.0134792743488396E-2</v>
      </c>
      <c r="X282" s="276" t="s">
        <v>8674</v>
      </c>
      <c r="Y282" s="312" t="s">
        <v>8674</v>
      </c>
      <c r="Z282" s="262">
        <v>4.9867850196978012E-3</v>
      </c>
      <c r="AA282" s="294" t="s">
        <v>8674</v>
      </c>
      <c r="AB282" s="276" t="s">
        <v>8674</v>
      </c>
      <c r="AC282" s="312" t="s">
        <v>8674</v>
      </c>
      <c r="AD282" s="262" t="s">
        <v>8674</v>
      </c>
    </row>
    <row r="283" spans="1:30" ht="18" customHeight="1" thickTop="1" thickBot="1" x14ac:dyDescent="0.3">
      <c r="A283" s="50" t="s">
        <v>41</v>
      </c>
      <c r="B283" s="56" t="s">
        <v>6</v>
      </c>
      <c r="C283" s="200" t="s">
        <v>787</v>
      </c>
      <c r="D283" s="223" t="s">
        <v>8567</v>
      </c>
      <c r="E283" s="223" t="s">
        <v>8645</v>
      </c>
      <c r="F283" s="173" t="s">
        <v>788</v>
      </c>
      <c r="G283" s="53" t="s">
        <v>305</v>
      </c>
      <c r="H283" s="131">
        <v>100</v>
      </c>
      <c r="I283" s="143">
        <v>8</v>
      </c>
      <c r="J283" s="107">
        <f t="shared" si="5"/>
        <v>3.0446613765675247E-3</v>
      </c>
      <c r="K283" s="350">
        <v>7.7748406157673771E-3</v>
      </c>
      <c r="L283" s="276">
        <v>7.7946372895447927E-3</v>
      </c>
      <c r="M283" s="312" t="s">
        <v>8674</v>
      </c>
      <c r="N283" s="262">
        <v>5.3205639797818567E-3</v>
      </c>
      <c r="O283" s="294" t="s">
        <v>8674</v>
      </c>
      <c r="P283" s="276" t="s">
        <v>8674</v>
      </c>
      <c r="Q283" s="312" t="s">
        <v>8674</v>
      </c>
      <c r="R283" s="262" t="s">
        <v>8674</v>
      </c>
      <c r="S283" s="294" t="s">
        <v>8674</v>
      </c>
      <c r="T283" s="276" t="s">
        <v>8674</v>
      </c>
      <c r="U283" s="312">
        <v>7.7833125778331257E-3</v>
      </c>
      <c r="V283" s="333">
        <v>2.8456248517903723E-3</v>
      </c>
      <c r="W283" s="350" t="s">
        <v>8674</v>
      </c>
      <c r="X283" s="276" t="s">
        <v>8674</v>
      </c>
      <c r="Y283" s="312" t="s">
        <v>8674</v>
      </c>
      <c r="Z283" s="262" t="s">
        <v>8674</v>
      </c>
      <c r="AA283" s="294">
        <v>5.280946345585129E-3</v>
      </c>
      <c r="AB283" s="276" t="s">
        <v>8674</v>
      </c>
      <c r="AC283" s="312" t="s">
        <v>8674</v>
      </c>
      <c r="AD283" s="262">
        <v>3.3727950352457083E-3</v>
      </c>
    </row>
    <row r="284" spans="1:30" ht="18" customHeight="1" thickTop="1" thickBot="1" x14ac:dyDescent="0.3">
      <c r="A284" s="50" t="s">
        <v>41</v>
      </c>
      <c r="B284" s="56" t="s">
        <v>6</v>
      </c>
      <c r="C284" s="200" t="s">
        <v>789</v>
      </c>
      <c r="D284" s="223" t="s">
        <v>8570</v>
      </c>
      <c r="E284" s="223" t="s">
        <v>8726</v>
      </c>
      <c r="F284" s="173" t="s">
        <v>623</v>
      </c>
      <c r="G284" s="53" t="s">
        <v>370</v>
      </c>
      <c r="H284" s="131">
        <v>99</v>
      </c>
      <c r="I284" s="143">
        <v>224</v>
      </c>
      <c r="J284" s="107">
        <f t="shared" si="5"/>
        <v>8.5250518543890694E-2</v>
      </c>
      <c r="K284" s="350" t="s">
        <v>8674</v>
      </c>
      <c r="L284" s="276">
        <v>7.7946372895447927E-3</v>
      </c>
      <c r="M284" s="312">
        <v>0.209819555182543</v>
      </c>
      <c r="N284" s="262">
        <v>7.0497472732109601E-2</v>
      </c>
      <c r="O284" s="294">
        <v>2.6673779674579887E-2</v>
      </c>
      <c r="P284" s="276" t="s">
        <v>8674</v>
      </c>
      <c r="Q284" s="312" t="s">
        <v>8674</v>
      </c>
      <c r="R284" s="262">
        <v>8.0677692617991126E-3</v>
      </c>
      <c r="S284" s="294" t="s">
        <v>8674</v>
      </c>
      <c r="T284" s="276" t="s">
        <v>8674</v>
      </c>
      <c r="U284" s="312">
        <v>0.43067662930676631</v>
      </c>
      <c r="V284" s="333">
        <v>0.15745790846573393</v>
      </c>
      <c r="W284" s="350">
        <v>1.0134792743488396E-2</v>
      </c>
      <c r="X284" s="276" t="s">
        <v>8674</v>
      </c>
      <c r="Y284" s="312">
        <v>9.1911764705882359E-2</v>
      </c>
      <c r="Z284" s="262">
        <v>9.9735700393956024E-3</v>
      </c>
      <c r="AA284" s="294" t="s">
        <v>8674</v>
      </c>
      <c r="AB284" s="276" t="s">
        <v>8674</v>
      </c>
      <c r="AC284" s="312" t="s">
        <v>8674</v>
      </c>
      <c r="AD284" s="262" t="s">
        <v>8674</v>
      </c>
    </row>
    <row r="285" spans="1:30" ht="18" customHeight="1" thickTop="1" thickBot="1" x14ac:dyDescent="0.3">
      <c r="A285" s="50" t="s">
        <v>41</v>
      </c>
      <c r="B285" s="56" t="s">
        <v>6</v>
      </c>
      <c r="C285" s="200" t="s">
        <v>790</v>
      </c>
      <c r="D285" s="223" t="s">
        <v>8570</v>
      </c>
      <c r="E285" s="223" t="s">
        <v>8803</v>
      </c>
      <c r="F285" s="173" t="s">
        <v>791</v>
      </c>
      <c r="G285" s="53" t="s">
        <v>423</v>
      </c>
      <c r="H285" s="131">
        <v>99</v>
      </c>
      <c r="I285" s="143">
        <v>2</v>
      </c>
      <c r="J285" s="107">
        <f t="shared" si="5"/>
        <v>7.6116534414188118E-4</v>
      </c>
      <c r="K285" s="350" t="s">
        <v>8674</v>
      </c>
      <c r="L285" s="276" t="s">
        <v>8674</v>
      </c>
      <c r="M285" s="312" t="s">
        <v>8674</v>
      </c>
      <c r="N285" s="262" t="s">
        <v>8674</v>
      </c>
      <c r="O285" s="294" t="s">
        <v>8674</v>
      </c>
      <c r="P285" s="276" t="s">
        <v>8674</v>
      </c>
      <c r="Q285" s="312" t="s">
        <v>8674</v>
      </c>
      <c r="R285" s="262" t="s">
        <v>8674</v>
      </c>
      <c r="S285" s="294">
        <v>1.3083867591259976E-2</v>
      </c>
      <c r="T285" s="276" t="s">
        <v>8674</v>
      </c>
      <c r="U285" s="312" t="s">
        <v>8674</v>
      </c>
      <c r="V285" s="333">
        <v>1.897083234526915E-3</v>
      </c>
      <c r="W285" s="350" t="s">
        <v>8674</v>
      </c>
      <c r="X285" s="276" t="s">
        <v>8674</v>
      </c>
      <c r="Y285" s="312" t="s">
        <v>8674</v>
      </c>
      <c r="Z285" s="262" t="s">
        <v>8674</v>
      </c>
      <c r="AA285" s="294" t="s">
        <v>8674</v>
      </c>
      <c r="AB285" s="276" t="s">
        <v>8674</v>
      </c>
      <c r="AC285" s="312" t="s">
        <v>8674</v>
      </c>
      <c r="AD285" s="262" t="s">
        <v>8674</v>
      </c>
    </row>
    <row r="286" spans="1:30" ht="18" customHeight="1" thickTop="1" thickBot="1" x14ac:dyDescent="0.3">
      <c r="A286" s="50" t="s">
        <v>41</v>
      </c>
      <c r="B286" s="56" t="s">
        <v>6</v>
      </c>
      <c r="C286" s="200" t="s">
        <v>792</v>
      </c>
      <c r="D286" s="223" t="s">
        <v>8564</v>
      </c>
      <c r="E286" s="223" t="s">
        <v>8734</v>
      </c>
      <c r="F286" s="173" t="s">
        <v>793</v>
      </c>
      <c r="G286" s="53" t="s">
        <v>305</v>
      </c>
      <c r="H286" s="131">
        <v>100</v>
      </c>
      <c r="I286" s="143">
        <v>3</v>
      </c>
      <c r="J286" s="107">
        <f t="shared" si="5"/>
        <v>1.1417480162128218E-3</v>
      </c>
      <c r="K286" s="350" t="s">
        <v>8674</v>
      </c>
      <c r="L286" s="276" t="s">
        <v>8674</v>
      </c>
      <c r="M286" s="312" t="s">
        <v>8674</v>
      </c>
      <c r="N286" s="262" t="s">
        <v>8674</v>
      </c>
      <c r="O286" s="294" t="s">
        <v>8674</v>
      </c>
      <c r="P286" s="276" t="s">
        <v>8674</v>
      </c>
      <c r="Q286" s="312" t="s">
        <v>8674</v>
      </c>
      <c r="R286" s="262" t="s">
        <v>8674</v>
      </c>
      <c r="S286" s="294" t="s">
        <v>8674</v>
      </c>
      <c r="T286" s="276" t="s">
        <v>8674</v>
      </c>
      <c r="U286" s="312">
        <v>7.7833125778331257E-3</v>
      </c>
      <c r="V286" s="333">
        <v>2.8456248517903723E-3</v>
      </c>
      <c r="W286" s="350" t="s">
        <v>8674</v>
      </c>
      <c r="X286" s="276" t="s">
        <v>8674</v>
      </c>
      <c r="Y286" s="312" t="s">
        <v>8674</v>
      </c>
      <c r="Z286" s="262" t="s">
        <v>8674</v>
      </c>
      <c r="AA286" s="294" t="s">
        <v>8674</v>
      </c>
      <c r="AB286" s="276" t="s">
        <v>8674</v>
      </c>
      <c r="AC286" s="312" t="s">
        <v>8674</v>
      </c>
      <c r="AD286" s="262" t="s">
        <v>8674</v>
      </c>
    </row>
    <row r="287" spans="1:30" ht="18" customHeight="1" thickTop="1" thickBot="1" x14ac:dyDescent="0.3">
      <c r="A287" s="50" t="s">
        <v>41</v>
      </c>
      <c r="B287" s="56" t="s">
        <v>6</v>
      </c>
      <c r="C287" s="678" t="s">
        <v>794</v>
      </c>
      <c r="D287" s="223" t="s">
        <v>8601</v>
      </c>
      <c r="E287" s="229" t="s">
        <v>8674</v>
      </c>
      <c r="F287" s="173" t="s">
        <v>795</v>
      </c>
      <c r="G287" s="53" t="s">
        <v>527</v>
      </c>
      <c r="H287" s="131">
        <v>97</v>
      </c>
      <c r="I287" s="143">
        <v>2</v>
      </c>
      <c r="J287" s="107">
        <f t="shared" si="5"/>
        <v>7.6116534414188118E-4</v>
      </c>
      <c r="K287" s="350" t="s">
        <v>8674</v>
      </c>
      <c r="L287" s="276" t="s">
        <v>8674</v>
      </c>
      <c r="M287" s="312">
        <v>8.3927822073017206E-3</v>
      </c>
      <c r="N287" s="262">
        <v>2.6602819898909284E-3</v>
      </c>
      <c r="O287" s="294" t="s">
        <v>8674</v>
      </c>
      <c r="P287" s="276" t="s">
        <v>8674</v>
      </c>
      <c r="Q287" s="312" t="s">
        <v>8674</v>
      </c>
      <c r="R287" s="262" t="s">
        <v>8674</v>
      </c>
      <c r="S287" s="294" t="s">
        <v>8674</v>
      </c>
      <c r="T287" s="276" t="s">
        <v>8674</v>
      </c>
      <c r="U287" s="312" t="s">
        <v>8674</v>
      </c>
      <c r="V287" s="333" t="s">
        <v>8674</v>
      </c>
      <c r="W287" s="350" t="s">
        <v>8674</v>
      </c>
      <c r="X287" s="276" t="s">
        <v>8674</v>
      </c>
      <c r="Y287" s="312" t="s">
        <v>8674</v>
      </c>
      <c r="Z287" s="262" t="s">
        <v>8674</v>
      </c>
      <c r="AA287" s="294" t="s">
        <v>8674</v>
      </c>
      <c r="AB287" s="276" t="s">
        <v>8674</v>
      </c>
      <c r="AC287" s="312" t="s">
        <v>8674</v>
      </c>
      <c r="AD287" s="262" t="s">
        <v>8674</v>
      </c>
    </row>
    <row r="288" spans="1:30" ht="18" customHeight="1" thickTop="1" thickBot="1" x14ac:dyDescent="0.3">
      <c r="A288" s="50" t="s">
        <v>41</v>
      </c>
      <c r="B288" s="56" t="s">
        <v>6</v>
      </c>
      <c r="C288" s="678" t="s">
        <v>796</v>
      </c>
      <c r="D288" s="223" t="s">
        <v>8601</v>
      </c>
      <c r="E288" s="229" t="s">
        <v>8674</v>
      </c>
      <c r="F288" s="173" t="s">
        <v>797</v>
      </c>
      <c r="G288" s="57" t="s">
        <v>798</v>
      </c>
      <c r="H288" s="131">
        <v>100</v>
      </c>
      <c r="I288" s="143">
        <v>133</v>
      </c>
      <c r="J288" s="107">
        <f t="shared" si="5"/>
        <v>5.0617495385435099E-2</v>
      </c>
      <c r="K288" s="350">
        <v>0.17882133416264967</v>
      </c>
      <c r="L288" s="276">
        <v>2.5982124298482644E-2</v>
      </c>
      <c r="M288" s="312">
        <v>2.0981955518254301E-2</v>
      </c>
      <c r="N288" s="262">
        <v>5.0545357807927641E-2</v>
      </c>
      <c r="O288" s="294" t="s">
        <v>8674</v>
      </c>
      <c r="P288" s="276" t="s">
        <v>8674</v>
      </c>
      <c r="Q288" s="312" t="s">
        <v>8674</v>
      </c>
      <c r="R288" s="262" t="s">
        <v>8674</v>
      </c>
      <c r="S288" s="294">
        <v>6.5419337956299879E-3</v>
      </c>
      <c r="T288" s="276">
        <v>1.1629033821106697E-2</v>
      </c>
      <c r="U288" s="312">
        <v>7.7833125778331257E-3</v>
      </c>
      <c r="V288" s="333">
        <v>9.485416172634575E-3</v>
      </c>
      <c r="W288" s="350">
        <v>0.19256106212627952</v>
      </c>
      <c r="X288" s="276" t="s">
        <v>8674</v>
      </c>
      <c r="Y288" s="312" t="s">
        <v>8674</v>
      </c>
      <c r="Z288" s="262">
        <v>9.4748915374258211E-2</v>
      </c>
      <c r="AA288" s="294">
        <v>0.24292353189691593</v>
      </c>
      <c r="AB288" s="276">
        <v>1.2137395314965408E-2</v>
      </c>
      <c r="AC288" s="312" t="s">
        <v>8674</v>
      </c>
      <c r="AD288" s="262">
        <v>0.15852136665654828</v>
      </c>
    </row>
    <row r="289" spans="1:30" ht="18" customHeight="1" thickTop="1" thickBot="1" x14ac:dyDescent="0.3">
      <c r="A289" s="50" t="s">
        <v>41</v>
      </c>
      <c r="B289" s="56" t="s">
        <v>6</v>
      </c>
      <c r="C289" s="200" t="s">
        <v>799</v>
      </c>
      <c r="D289" s="223" t="s">
        <v>8566</v>
      </c>
      <c r="E289" s="223" t="s">
        <v>8654</v>
      </c>
      <c r="F289" s="173" t="s">
        <v>800</v>
      </c>
      <c r="G289" s="53" t="s">
        <v>323</v>
      </c>
      <c r="H289" s="131">
        <v>100</v>
      </c>
      <c r="I289" s="143">
        <v>2</v>
      </c>
      <c r="J289" s="107">
        <f t="shared" si="5"/>
        <v>7.6116534414188118E-4</v>
      </c>
      <c r="K289" s="350" t="s">
        <v>8674</v>
      </c>
      <c r="L289" s="276">
        <v>5.1964248596965291E-3</v>
      </c>
      <c r="M289" s="312" t="s">
        <v>8674</v>
      </c>
      <c r="N289" s="262">
        <v>2.6602819898909284E-3</v>
      </c>
      <c r="O289" s="294" t="s">
        <v>8674</v>
      </c>
      <c r="P289" s="276" t="s">
        <v>8674</v>
      </c>
      <c r="Q289" s="312" t="s">
        <v>8674</v>
      </c>
      <c r="R289" s="262" t="s">
        <v>8674</v>
      </c>
      <c r="S289" s="294" t="s">
        <v>8674</v>
      </c>
      <c r="T289" s="276" t="s">
        <v>8674</v>
      </c>
      <c r="U289" s="312" t="s">
        <v>8674</v>
      </c>
      <c r="V289" s="333" t="s">
        <v>8674</v>
      </c>
      <c r="W289" s="350" t="s">
        <v>8674</v>
      </c>
      <c r="X289" s="276" t="s">
        <v>8674</v>
      </c>
      <c r="Y289" s="312" t="s">
        <v>8674</v>
      </c>
      <c r="Z289" s="262" t="s">
        <v>8674</v>
      </c>
      <c r="AA289" s="294" t="s">
        <v>8674</v>
      </c>
      <c r="AB289" s="276" t="s">
        <v>8674</v>
      </c>
      <c r="AC289" s="312" t="s">
        <v>8674</v>
      </c>
      <c r="AD289" s="262" t="s">
        <v>8674</v>
      </c>
    </row>
    <row r="290" spans="1:30" ht="18" customHeight="1" thickTop="1" thickBot="1" x14ac:dyDescent="0.3">
      <c r="A290" s="50" t="s">
        <v>41</v>
      </c>
      <c r="B290" s="56" t="s">
        <v>6</v>
      </c>
      <c r="C290" s="200" t="s">
        <v>801</v>
      </c>
      <c r="D290" s="223" t="s">
        <v>8570</v>
      </c>
      <c r="E290" s="223" t="s">
        <v>8802</v>
      </c>
      <c r="F290" s="173" t="s">
        <v>282</v>
      </c>
      <c r="G290" s="53" t="s">
        <v>802</v>
      </c>
      <c r="H290" s="131">
        <v>100</v>
      </c>
      <c r="I290" s="143">
        <v>1097</v>
      </c>
      <c r="J290" s="107">
        <f t="shared" si="5"/>
        <v>0.41749919126182183</v>
      </c>
      <c r="K290" s="350">
        <v>0.33431814647799718</v>
      </c>
      <c r="L290" s="276">
        <v>1.0964456453959677</v>
      </c>
      <c r="M290" s="312">
        <v>0.19723038187159042</v>
      </c>
      <c r="N290" s="262">
        <v>0.68103218941207766</v>
      </c>
      <c r="O290" s="294">
        <v>1.0402774073086156</v>
      </c>
      <c r="P290" s="276">
        <v>0.99386144402221577</v>
      </c>
      <c r="Q290" s="312">
        <v>0.32535885167464113</v>
      </c>
      <c r="R290" s="262">
        <v>0.72609923356192008</v>
      </c>
      <c r="S290" s="294">
        <v>0.15700641109511973</v>
      </c>
      <c r="T290" s="276">
        <v>0.32173660238395191</v>
      </c>
      <c r="U290" s="312">
        <v>0.11934412619344126</v>
      </c>
      <c r="V290" s="333">
        <v>0.22385582167417595</v>
      </c>
      <c r="W290" s="350">
        <v>0.21789804398500051</v>
      </c>
      <c r="X290" s="276">
        <v>0.70894702132336773</v>
      </c>
      <c r="Y290" s="312">
        <v>0.55147058823529416</v>
      </c>
      <c r="Z290" s="262">
        <v>0.45878422181219769</v>
      </c>
      <c r="AA290" s="294">
        <v>0.14258555133079848</v>
      </c>
      <c r="AB290" s="276">
        <v>0.26702269692923897</v>
      </c>
      <c r="AC290" s="312">
        <v>1.0509296685529508</v>
      </c>
      <c r="AD290" s="262">
        <v>0.25295962764342811</v>
      </c>
    </row>
    <row r="291" spans="1:30" ht="18" customHeight="1" thickTop="1" thickBot="1" x14ac:dyDescent="0.3">
      <c r="A291" s="50" t="s">
        <v>41</v>
      </c>
      <c r="B291" s="56" t="s">
        <v>6</v>
      </c>
      <c r="C291" s="678" t="s">
        <v>803</v>
      </c>
      <c r="D291" s="213" t="s">
        <v>8601</v>
      </c>
      <c r="E291" s="229" t="s">
        <v>8674</v>
      </c>
      <c r="F291" s="173" t="s">
        <v>804</v>
      </c>
      <c r="G291" s="53" t="s">
        <v>398</v>
      </c>
      <c r="H291" s="131">
        <v>96</v>
      </c>
      <c r="I291" s="143">
        <v>8</v>
      </c>
      <c r="J291" s="107">
        <f t="shared" si="5"/>
        <v>3.0446613765675247E-3</v>
      </c>
      <c r="K291" s="350">
        <v>7.7748406157673771E-3</v>
      </c>
      <c r="L291" s="276" t="s">
        <v>8674</v>
      </c>
      <c r="M291" s="312">
        <v>4.1963911036508603E-3</v>
      </c>
      <c r="N291" s="262">
        <v>2.6602819898909284E-3</v>
      </c>
      <c r="O291" s="294" t="s">
        <v>8674</v>
      </c>
      <c r="P291" s="276" t="s">
        <v>8674</v>
      </c>
      <c r="Q291" s="312" t="s">
        <v>8674</v>
      </c>
      <c r="R291" s="262" t="s">
        <v>8674</v>
      </c>
      <c r="S291" s="294">
        <v>6.5419337956299879E-3</v>
      </c>
      <c r="T291" s="276">
        <v>3.8763446070355654E-3</v>
      </c>
      <c r="U291" s="312">
        <v>2.5944375259443751E-3</v>
      </c>
      <c r="V291" s="333">
        <v>3.7941664690538299E-3</v>
      </c>
      <c r="W291" s="350" t="s">
        <v>8674</v>
      </c>
      <c r="X291" s="276">
        <v>5.4957133435919979E-3</v>
      </c>
      <c r="Y291" s="312" t="s">
        <v>8674</v>
      </c>
      <c r="Z291" s="262">
        <v>2.4933925098489006E-3</v>
      </c>
      <c r="AA291" s="294" t="s">
        <v>8674</v>
      </c>
      <c r="AB291" s="276" t="s">
        <v>8674</v>
      </c>
      <c r="AC291" s="312">
        <v>4.042037186742118E-2</v>
      </c>
      <c r="AD291" s="262">
        <v>3.3727950352457083E-3</v>
      </c>
    </row>
    <row r="292" spans="1:30" ht="18" customHeight="1" thickTop="1" thickBot="1" x14ac:dyDescent="0.3">
      <c r="A292" s="50" t="s">
        <v>41</v>
      </c>
      <c r="B292" s="56" t="s">
        <v>6</v>
      </c>
      <c r="C292" s="677" t="s">
        <v>805</v>
      </c>
      <c r="D292" s="213" t="s">
        <v>8601</v>
      </c>
      <c r="E292" s="229" t="s">
        <v>8674</v>
      </c>
      <c r="F292" s="173" t="s">
        <v>806</v>
      </c>
      <c r="G292" s="53" t="s">
        <v>807</v>
      </c>
      <c r="H292" s="131">
        <v>95</v>
      </c>
      <c r="I292" s="143">
        <v>6</v>
      </c>
      <c r="J292" s="107">
        <f t="shared" si="5"/>
        <v>2.2834960324256436E-3</v>
      </c>
      <c r="K292" s="350">
        <v>1.5549681231534754E-2</v>
      </c>
      <c r="L292" s="276" t="s">
        <v>8674</v>
      </c>
      <c r="M292" s="312" t="s">
        <v>8674</v>
      </c>
      <c r="N292" s="262">
        <v>2.6602819898909284E-3</v>
      </c>
      <c r="O292" s="294" t="s">
        <v>8674</v>
      </c>
      <c r="P292" s="276" t="s">
        <v>8674</v>
      </c>
      <c r="Q292" s="312" t="s">
        <v>8674</v>
      </c>
      <c r="R292" s="262" t="s">
        <v>8674</v>
      </c>
      <c r="S292" s="294" t="s">
        <v>8674</v>
      </c>
      <c r="T292" s="276">
        <v>1.9381723035177827E-3</v>
      </c>
      <c r="U292" s="312">
        <v>2.5944375259443751E-3</v>
      </c>
      <c r="V292" s="333">
        <v>1.897083234526915E-3</v>
      </c>
      <c r="W292" s="350" t="s">
        <v>8674</v>
      </c>
      <c r="X292" s="276" t="s">
        <v>8674</v>
      </c>
      <c r="Y292" s="312" t="s">
        <v>8674</v>
      </c>
      <c r="Z292" s="262" t="s">
        <v>8674</v>
      </c>
      <c r="AA292" s="294">
        <v>1.0561892691170258E-2</v>
      </c>
      <c r="AB292" s="276" t="s">
        <v>8674</v>
      </c>
      <c r="AC292" s="312" t="s">
        <v>8674</v>
      </c>
      <c r="AD292" s="262">
        <v>6.7455900704914166E-3</v>
      </c>
    </row>
    <row r="293" spans="1:30" ht="18" customHeight="1" thickTop="1" thickBot="1" x14ac:dyDescent="0.3">
      <c r="A293" s="50" t="s">
        <v>41</v>
      </c>
      <c r="B293" s="56" t="s">
        <v>6</v>
      </c>
      <c r="C293" s="677" t="s">
        <v>808</v>
      </c>
      <c r="D293" s="213" t="s">
        <v>8601</v>
      </c>
      <c r="E293" s="229" t="s">
        <v>8674</v>
      </c>
      <c r="F293" s="173" t="s">
        <v>488</v>
      </c>
      <c r="G293" s="53" t="s">
        <v>809</v>
      </c>
      <c r="H293" s="131">
        <v>95</v>
      </c>
      <c r="I293" s="143">
        <v>255</v>
      </c>
      <c r="J293" s="107">
        <f t="shared" si="5"/>
        <v>9.704858137808986E-2</v>
      </c>
      <c r="K293" s="350">
        <v>6.2198724926139017E-2</v>
      </c>
      <c r="L293" s="276">
        <v>4.9366036167117024E-2</v>
      </c>
      <c r="M293" s="312">
        <v>5.8749475451112046E-2</v>
      </c>
      <c r="N293" s="262">
        <v>5.4535780792764034E-2</v>
      </c>
      <c r="O293" s="294">
        <v>0.74686583088823688</v>
      </c>
      <c r="P293" s="276">
        <v>0.46769950306927799</v>
      </c>
      <c r="Q293" s="312">
        <v>0.17224880382775121</v>
      </c>
      <c r="R293" s="262">
        <v>0.42759177087535294</v>
      </c>
      <c r="S293" s="294">
        <v>0.20279994766452963</v>
      </c>
      <c r="T293" s="276">
        <v>0.1007849597829247</v>
      </c>
      <c r="U293" s="312">
        <v>3.6322125363221255E-2</v>
      </c>
      <c r="V293" s="333">
        <v>9.2008536874555374E-2</v>
      </c>
      <c r="W293" s="350">
        <v>8.1078341947907168E-2</v>
      </c>
      <c r="X293" s="276">
        <v>9.8922840184655969E-2</v>
      </c>
      <c r="Y293" s="312">
        <v>0.27573529411764708</v>
      </c>
      <c r="Z293" s="262">
        <v>9.9735700393956017E-2</v>
      </c>
      <c r="AA293" s="294">
        <v>4.7528517110266157E-2</v>
      </c>
      <c r="AB293" s="276">
        <v>0.10923655783468868</v>
      </c>
      <c r="AC293" s="312">
        <v>0.24252223120452709</v>
      </c>
      <c r="AD293" s="262">
        <v>8.0947080845896996E-2</v>
      </c>
    </row>
    <row r="294" spans="1:30" ht="18" customHeight="1" thickTop="1" thickBot="1" x14ac:dyDescent="0.3">
      <c r="A294" s="50" t="s">
        <v>41</v>
      </c>
      <c r="B294" s="56" t="s">
        <v>6</v>
      </c>
      <c r="C294" s="677" t="s">
        <v>810</v>
      </c>
      <c r="D294" s="213" t="s">
        <v>8601</v>
      </c>
      <c r="E294" s="229" t="s">
        <v>8674</v>
      </c>
      <c r="F294" s="173" t="s">
        <v>811</v>
      </c>
      <c r="G294" s="53" t="s">
        <v>752</v>
      </c>
      <c r="H294" s="131">
        <v>93</v>
      </c>
      <c r="I294" s="143">
        <v>4</v>
      </c>
      <c r="J294" s="107">
        <f t="shared" si="5"/>
        <v>1.5223306882837624E-3</v>
      </c>
      <c r="K294" s="350" t="s">
        <v>8674</v>
      </c>
      <c r="L294" s="276">
        <v>2.5982124298482645E-3</v>
      </c>
      <c r="M294" s="312" t="s">
        <v>8674</v>
      </c>
      <c r="N294" s="262">
        <v>1.3301409949454642E-3</v>
      </c>
      <c r="O294" s="294" t="s">
        <v>8674</v>
      </c>
      <c r="P294" s="276" t="s">
        <v>8674</v>
      </c>
      <c r="Q294" s="312" t="s">
        <v>8674</v>
      </c>
      <c r="R294" s="262" t="s">
        <v>8674</v>
      </c>
      <c r="S294" s="294" t="s">
        <v>8674</v>
      </c>
      <c r="T294" s="276">
        <v>3.8763446070355654E-3</v>
      </c>
      <c r="U294" s="312" t="s">
        <v>8674</v>
      </c>
      <c r="V294" s="333">
        <v>1.897083234526915E-3</v>
      </c>
      <c r="W294" s="350" t="s">
        <v>8674</v>
      </c>
      <c r="X294" s="276" t="s">
        <v>8674</v>
      </c>
      <c r="Y294" s="312" t="s">
        <v>8674</v>
      </c>
      <c r="Z294" s="262" t="s">
        <v>8674</v>
      </c>
      <c r="AA294" s="294" t="s">
        <v>8674</v>
      </c>
      <c r="AB294" s="276" t="s">
        <v>8674</v>
      </c>
      <c r="AC294" s="312">
        <v>4.042037186742118E-2</v>
      </c>
      <c r="AD294" s="262">
        <v>3.3727950352457083E-3</v>
      </c>
    </row>
    <row r="295" spans="1:30" ht="18" customHeight="1" thickTop="1" thickBot="1" x14ac:dyDescent="0.3">
      <c r="A295" s="50" t="s">
        <v>41</v>
      </c>
      <c r="B295" s="56" t="s">
        <v>6</v>
      </c>
      <c r="C295" s="677" t="s">
        <v>812</v>
      </c>
      <c r="D295" s="213" t="s">
        <v>8601</v>
      </c>
      <c r="E295" s="229" t="s">
        <v>8674</v>
      </c>
      <c r="F295" s="173" t="s">
        <v>813</v>
      </c>
      <c r="G295" s="53" t="s">
        <v>814</v>
      </c>
      <c r="H295" s="131">
        <v>94</v>
      </c>
      <c r="I295" s="143">
        <v>5</v>
      </c>
      <c r="J295" s="107">
        <f t="shared" si="5"/>
        <v>1.9029133603547031E-3</v>
      </c>
      <c r="K295" s="350" t="s">
        <v>8674</v>
      </c>
      <c r="L295" s="276" t="s">
        <v>8674</v>
      </c>
      <c r="M295" s="312" t="s">
        <v>8674</v>
      </c>
      <c r="N295" s="262" t="s">
        <v>8674</v>
      </c>
      <c r="O295" s="294" t="s">
        <v>8674</v>
      </c>
      <c r="P295" s="276" t="s">
        <v>8674</v>
      </c>
      <c r="Q295" s="312" t="s">
        <v>8674</v>
      </c>
      <c r="R295" s="262" t="s">
        <v>8674</v>
      </c>
      <c r="S295" s="294" t="s">
        <v>8674</v>
      </c>
      <c r="T295" s="276">
        <v>7.7526892140711307E-3</v>
      </c>
      <c r="U295" s="312">
        <v>2.5944375259443751E-3</v>
      </c>
      <c r="V295" s="333">
        <v>4.7427080863172875E-3</v>
      </c>
      <c r="W295" s="350" t="s">
        <v>8674</v>
      </c>
      <c r="X295" s="276" t="s">
        <v>8674</v>
      </c>
      <c r="Y295" s="312" t="s">
        <v>8674</v>
      </c>
      <c r="Z295" s="262" t="s">
        <v>8674</v>
      </c>
      <c r="AA295" s="294" t="s">
        <v>8674</v>
      </c>
      <c r="AB295" s="276" t="s">
        <v>8674</v>
      </c>
      <c r="AC295" s="312" t="s">
        <v>8674</v>
      </c>
      <c r="AD295" s="262" t="s">
        <v>8674</v>
      </c>
    </row>
    <row r="296" spans="1:30" ht="18" customHeight="1" thickTop="1" thickBot="1" x14ac:dyDescent="0.3">
      <c r="A296" s="50" t="s">
        <v>41</v>
      </c>
      <c r="B296" s="56" t="s">
        <v>6</v>
      </c>
      <c r="C296" s="677" t="s">
        <v>815</v>
      </c>
      <c r="D296" s="213" t="s">
        <v>8601</v>
      </c>
      <c r="E296" s="229" t="s">
        <v>8674</v>
      </c>
      <c r="F296" s="173" t="s">
        <v>816</v>
      </c>
      <c r="G296" s="53" t="s">
        <v>817</v>
      </c>
      <c r="H296" s="131">
        <v>88</v>
      </c>
      <c r="I296" s="143">
        <v>2</v>
      </c>
      <c r="J296" s="107">
        <f t="shared" si="5"/>
        <v>7.6116534414188118E-4</v>
      </c>
      <c r="K296" s="350" t="s">
        <v>8674</v>
      </c>
      <c r="L296" s="276">
        <v>2.5982124298482645E-3</v>
      </c>
      <c r="M296" s="312" t="s">
        <v>8674</v>
      </c>
      <c r="N296" s="262">
        <v>1.3301409949454642E-3</v>
      </c>
      <c r="O296" s="294" t="s">
        <v>8674</v>
      </c>
      <c r="P296" s="276" t="s">
        <v>8674</v>
      </c>
      <c r="Q296" s="312">
        <v>1.9138755980861243E-2</v>
      </c>
      <c r="R296" s="262">
        <v>8.0677692617991126E-3</v>
      </c>
      <c r="S296" s="294" t="s">
        <v>8674</v>
      </c>
      <c r="T296" s="276" t="s">
        <v>8674</v>
      </c>
      <c r="U296" s="312" t="s">
        <v>8674</v>
      </c>
      <c r="V296" s="333" t="s">
        <v>8674</v>
      </c>
      <c r="W296" s="350" t="s">
        <v>8674</v>
      </c>
      <c r="X296" s="276" t="s">
        <v>8674</v>
      </c>
      <c r="Y296" s="312" t="s">
        <v>8674</v>
      </c>
      <c r="Z296" s="262" t="s">
        <v>8674</v>
      </c>
      <c r="AA296" s="294" t="s">
        <v>8674</v>
      </c>
      <c r="AB296" s="276" t="s">
        <v>8674</v>
      </c>
      <c r="AC296" s="312" t="s">
        <v>8674</v>
      </c>
      <c r="AD296" s="262" t="s">
        <v>8674</v>
      </c>
    </row>
    <row r="297" spans="1:30" ht="18" customHeight="1" thickTop="1" thickBot="1" x14ac:dyDescent="0.3">
      <c r="A297" s="50" t="s">
        <v>41</v>
      </c>
      <c r="B297" s="56" t="s">
        <v>6</v>
      </c>
      <c r="C297" s="677" t="s">
        <v>818</v>
      </c>
      <c r="D297" s="213" t="s">
        <v>8601</v>
      </c>
      <c r="E297" s="229" t="s">
        <v>8674</v>
      </c>
      <c r="F297" s="173" t="s">
        <v>819</v>
      </c>
      <c r="G297" s="53" t="s">
        <v>221</v>
      </c>
      <c r="H297" s="131">
        <v>95</v>
      </c>
      <c r="I297" s="143">
        <v>3</v>
      </c>
      <c r="J297" s="107">
        <f t="shared" si="5"/>
        <v>1.1417480162128218E-3</v>
      </c>
      <c r="K297" s="350">
        <v>1.5549681231534754E-2</v>
      </c>
      <c r="L297" s="276" t="s">
        <v>8674</v>
      </c>
      <c r="M297" s="312" t="s">
        <v>8674</v>
      </c>
      <c r="N297" s="262">
        <v>2.6602819898909284E-3</v>
      </c>
      <c r="O297" s="294" t="s">
        <v>8674</v>
      </c>
      <c r="P297" s="276" t="s">
        <v>8674</v>
      </c>
      <c r="Q297" s="312" t="s">
        <v>8674</v>
      </c>
      <c r="R297" s="262" t="s">
        <v>8674</v>
      </c>
      <c r="S297" s="294" t="s">
        <v>8674</v>
      </c>
      <c r="T297" s="276" t="s">
        <v>8674</v>
      </c>
      <c r="U297" s="312" t="s">
        <v>8674</v>
      </c>
      <c r="V297" s="333" t="s">
        <v>8674</v>
      </c>
      <c r="W297" s="350" t="s">
        <v>8674</v>
      </c>
      <c r="X297" s="276" t="s">
        <v>8674</v>
      </c>
      <c r="Y297" s="312" t="s">
        <v>8674</v>
      </c>
      <c r="Z297" s="262" t="s">
        <v>8674</v>
      </c>
      <c r="AA297" s="294" t="s">
        <v>8674</v>
      </c>
      <c r="AB297" s="276" t="s">
        <v>8674</v>
      </c>
      <c r="AC297" s="312">
        <v>4.042037186742118E-2</v>
      </c>
      <c r="AD297" s="262">
        <v>3.3727950352457083E-3</v>
      </c>
    </row>
    <row r="298" spans="1:30" ht="18" customHeight="1" thickTop="1" thickBot="1" x14ac:dyDescent="0.3">
      <c r="A298" s="50" t="s">
        <v>41</v>
      </c>
      <c r="B298" s="56" t="s">
        <v>6</v>
      </c>
      <c r="C298" s="677" t="s">
        <v>820</v>
      </c>
      <c r="D298" s="213" t="s">
        <v>8601</v>
      </c>
      <c r="E298" s="229" t="s">
        <v>8674</v>
      </c>
      <c r="F298" s="173" t="s">
        <v>821</v>
      </c>
      <c r="G298" s="53" t="s">
        <v>822</v>
      </c>
      <c r="H298" s="131">
        <v>95</v>
      </c>
      <c r="I298" s="143">
        <v>3</v>
      </c>
      <c r="J298" s="107">
        <f t="shared" si="5"/>
        <v>1.1417480162128218E-3</v>
      </c>
      <c r="K298" s="350" t="s">
        <v>8674</v>
      </c>
      <c r="L298" s="276" t="s">
        <v>8674</v>
      </c>
      <c r="M298" s="312" t="s">
        <v>8674</v>
      </c>
      <c r="N298" s="262" t="s">
        <v>8674</v>
      </c>
      <c r="O298" s="294" t="s">
        <v>8674</v>
      </c>
      <c r="P298" s="276" t="s">
        <v>8674</v>
      </c>
      <c r="Q298" s="312" t="s">
        <v>8674</v>
      </c>
      <c r="R298" s="262" t="s">
        <v>8674</v>
      </c>
      <c r="S298" s="294" t="s">
        <v>8674</v>
      </c>
      <c r="T298" s="276" t="s">
        <v>8674</v>
      </c>
      <c r="U298" s="312" t="s">
        <v>8674</v>
      </c>
      <c r="V298" s="333" t="s">
        <v>8674</v>
      </c>
      <c r="W298" s="350">
        <v>1.0134792743488396E-2</v>
      </c>
      <c r="X298" s="276">
        <v>5.4957133435919979E-3</v>
      </c>
      <c r="Y298" s="312" t="s">
        <v>8674</v>
      </c>
      <c r="Z298" s="262">
        <v>7.4801775295467009E-3</v>
      </c>
      <c r="AA298" s="294" t="s">
        <v>8674</v>
      </c>
      <c r="AB298" s="276" t="s">
        <v>8674</v>
      </c>
      <c r="AC298" s="312" t="s">
        <v>8674</v>
      </c>
      <c r="AD298" s="262" t="s">
        <v>8674</v>
      </c>
    </row>
    <row r="299" spans="1:30" ht="18" customHeight="1" thickTop="1" thickBot="1" x14ac:dyDescent="0.3">
      <c r="A299" s="50" t="s">
        <v>41</v>
      </c>
      <c r="B299" s="56" t="s">
        <v>6</v>
      </c>
      <c r="C299" s="677" t="s">
        <v>823</v>
      </c>
      <c r="D299" s="213" t="s">
        <v>8601</v>
      </c>
      <c r="E299" s="229" t="s">
        <v>8674</v>
      </c>
      <c r="F299" s="173" t="s">
        <v>811</v>
      </c>
      <c r="G299" s="53" t="s">
        <v>824</v>
      </c>
      <c r="H299" s="131">
        <v>91</v>
      </c>
      <c r="I299" s="143">
        <v>3</v>
      </c>
      <c r="J299" s="107">
        <f t="shared" si="5"/>
        <v>1.1417480162128218E-3</v>
      </c>
      <c r="K299" s="350" t="s">
        <v>8674</v>
      </c>
      <c r="L299" s="276" t="s">
        <v>8674</v>
      </c>
      <c r="M299" s="312" t="s">
        <v>8674</v>
      </c>
      <c r="N299" s="262" t="s">
        <v>8674</v>
      </c>
      <c r="O299" s="294" t="s">
        <v>8674</v>
      </c>
      <c r="P299" s="276" t="s">
        <v>8674</v>
      </c>
      <c r="Q299" s="312" t="s">
        <v>8674</v>
      </c>
      <c r="R299" s="262" t="s">
        <v>8674</v>
      </c>
      <c r="S299" s="294" t="s">
        <v>8674</v>
      </c>
      <c r="T299" s="276">
        <v>1.9381723035177827E-3</v>
      </c>
      <c r="U299" s="312">
        <v>2.5944375259443751E-3</v>
      </c>
      <c r="V299" s="333">
        <v>1.897083234526915E-3</v>
      </c>
      <c r="W299" s="350" t="s">
        <v>8674</v>
      </c>
      <c r="X299" s="276">
        <v>5.4957133435919979E-3</v>
      </c>
      <c r="Y299" s="312" t="s">
        <v>8674</v>
      </c>
      <c r="Z299" s="262">
        <v>2.4933925098489006E-3</v>
      </c>
      <c r="AA299" s="294" t="s">
        <v>8674</v>
      </c>
      <c r="AB299" s="276" t="s">
        <v>8674</v>
      </c>
      <c r="AC299" s="312" t="s">
        <v>8674</v>
      </c>
      <c r="AD299" s="262" t="s">
        <v>8674</v>
      </c>
    </row>
    <row r="300" spans="1:30" ht="18" customHeight="1" thickTop="1" thickBot="1" x14ac:dyDescent="0.3">
      <c r="A300" s="50" t="s">
        <v>41</v>
      </c>
      <c r="B300" s="56" t="s">
        <v>6</v>
      </c>
      <c r="C300" s="677" t="s">
        <v>825</v>
      </c>
      <c r="D300" s="213" t="s">
        <v>8601</v>
      </c>
      <c r="E300" s="229" t="s">
        <v>8674</v>
      </c>
      <c r="F300" s="173" t="s">
        <v>826</v>
      </c>
      <c r="G300" s="53" t="s">
        <v>827</v>
      </c>
      <c r="H300" s="131">
        <v>89</v>
      </c>
      <c r="I300" s="143">
        <v>76</v>
      </c>
      <c r="J300" s="107">
        <f t="shared" si="5"/>
        <v>2.8924283077391488E-2</v>
      </c>
      <c r="K300" s="350">
        <v>0.56756336495101856</v>
      </c>
      <c r="L300" s="276" t="s">
        <v>8674</v>
      </c>
      <c r="M300" s="312">
        <v>4.1963911036508603E-3</v>
      </c>
      <c r="N300" s="262">
        <v>9.8430433625964348E-2</v>
      </c>
      <c r="O300" s="294" t="s">
        <v>8674</v>
      </c>
      <c r="P300" s="276" t="s">
        <v>8674</v>
      </c>
      <c r="Q300" s="312" t="s">
        <v>8674</v>
      </c>
      <c r="R300" s="262" t="s">
        <v>8674</v>
      </c>
      <c r="S300" s="294" t="s">
        <v>8674</v>
      </c>
      <c r="T300" s="276">
        <v>1.9381723035177827E-3</v>
      </c>
      <c r="U300" s="312" t="s">
        <v>8674</v>
      </c>
      <c r="V300" s="333">
        <v>9.4854161726345748E-4</v>
      </c>
      <c r="W300" s="350" t="s">
        <v>8674</v>
      </c>
      <c r="X300" s="276" t="s">
        <v>8674</v>
      </c>
      <c r="Y300" s="312" t="s">
        <v>8674</v>
      </c>
      <c r="Z300" s="262" t="s">
        <v>8674</v>
      </c>
      <c r="AA300" s="294" t="s">
        <v>8674</v>
      </c>
      <c r="AB300" s="276" t="s">
        <v>8674</v>
      </c>
      <c r="AC300" s="312">
        <v>4.042037186742118E-2</v>
      </c>
      <c r="AD300" s="262">
        <v>3.3727950352457083E-3</v>
      </c>
    </row>
    <row r="301" spans="1:30" ht="18" customHeight="1" thickTop="1" thickBot="1" x14ac:dyDescent="0.3">
      <c r="A301" s="50" t="s">
        <v>41</v>
      </c>
      <c r="B301" s="56" t="s">
        <v>6</v>
      </c>
      <c r="C301" s="677" t="s">
        <v>828</v>
      </c>
      <c r="D301" s="213" t="s">
        <v>8601</v>
      </c>
      <c r="E301" s="229" t="s">
        <v>8674</v>
      </c>
      <c r="F301" s="173" t="s">
        <v>821</v>
      </c>
      <c r="G301" s="53" t="s">
        <v>621</v>
      </c>
      <c r="H301" s="131">
        <v>96</v>
      </c>
      <c r="I301" s="143">
        <v>2</v>
      </c>
      <c r="J301" s="107">
        <f t="shared" si="5"/>
        <v>7.6116534414188118E-4</v>
      </c>
      <c r="K301" s="350" t="s">
        <v>8674</v>
      </c>
      <c r="L301" s="276" t="s">
        <v>8674</v>
      </c>
      <c r="M301" s="312" t="s">
        <v>8674</v>
      </c>
      <c r="N301" s="262" t="s">
        <v>8674</v>
      </c>
      <c r="O301" s="294" t="s">
        <v>8674</v>
      </c>
      <c r="P301" s="276" t="s">
        <v>8674</v>
      </c>
      <c r="Q301" s="312" t="s">
        <v>8674</v>
      </c>
      <c r="R301" s="262" t="s">
        <v>8674</v>
      </c>
      <c r="S301" s="294">
        <v>1.3083867591259976E-2</v>
      </c>
      <c r="T301" s="276" t="s">
        <v>8674</v>
      </c>
      <c r="U301" s="312" t="s">
        <v>8674</v>
      </c>
      <c r="V301" s="333">
        <v>1.897083234526915E-3</v>
      </c>
      <c r="W301" s="350" t="s">
        <v>8674</v>
      </c>
      <c r="X301" s="276" t="s">
        <v>8674</v>
      </c>
      <c r="Y301" s="312" t="s">
        <v>8674</v>
      </c>
      <c r="Z301" s="262" t="s">
        <v>8674</v>
      </c>
      <c r="AA301" s="294" t="s">
        <v>8674</v>
      </c>
      <c r="AB301" s="276" t="s">
        <v>8674</v>
      </c>
      <c r="AC301" s="312" t="s">
        <v>8674</v>
      </c>
      <c r="AD301" s="262" t="s">
        <v>8674</v>
      </c>
    </row>
    <row r="302" spans="1:30" ht="18" customHeight="1" thickTop="1" thickBot="1" x14ac:dyDescent="0.3">
      <c r="A302" s="50" t="s">
        <v>41</v>
      </c>
      <c r="B302" s="56" t="s">
        <v>6</v>
      </c>
      <c r="C302" s="677" t="s">
        <v>829</v>
      </c>
      <c r="D302" s="213" t="s">
        <v>8601</v>
      </c>
      <c r="E302" s="229" t="s">
        <v>8674</v>
      </c>
      <c r="F302" s="173" t="s">
        <v>830</v>
      </c>
      <c r="G302" s="53" t="s">
        <v>831</v>
      </c>
      <c r="H302" s="131">
        <v>93</v>
      </c>
      <c r="I302" s="143">
        <v>31</v>
      </c>
      <c r="J302" s="107">
        <f t="shared" si="5"/>
        <v>1.1798062834199159E-2</v>
      </c>
      <c r="K302" s="350">
        <v>2.3324521847302129E-2</v>
      </c>
      <c r="L302" s="276">
        <v>2.5982124298482644E-2</v>
      </c>
      <c r="M302" s="312" t="s">
        <v>8674</v>
      </c>
      <c r="N302" s="262">
        <v>1.7291832934291033E-2</v>
      </c>
      <c r="O302" s="294" t="s">
        <v>8674</v>
      </c>
      <c r="P302" s="276" t="s">
        <v>8674</v>
      </c>
      <c r="Q302" s="312">
        <v>5.7416267942583733E-2</v>
      </c>
      <c r="R302" s="262">
        <v>2.4203307785397338E-2</v>
      </c>
      <c r="S302" s="294">
        <v>6.5419337956299879E-3</v>
      </c>
      <c r="T302" s="276">
        <v>9.690861517588913E-3</v>
      </c>
      <c r="U302" s="312">
        <v>5.1888750518887502E-3</v>
      </c>
      <c r="V302" s="333">
        <v>7.5883329381076598E-3</v>
      </c>
      <c r="W302" s="350" t="s">
        <v>8674</v>
      </c>
      <c r="X302" s="276">
        <v>2.7478566717959989E-2</v>
      </c>
      <c r="Y302" s="312">
        <v>4.595588235294118E-2</v>
      </c>
      <c r="Z302" s="262">
        <v>1.4960355059093402E-2</v>
      </c>
      <c r="AA302" s="294" t="s">
        <v>8674</v>
      </c>
      <c r="AB302" s="276">
        <v>1.2137395314965408E-2</v>
      </c>
      <c r="AC302" s="312" t="s">
        <v>8674</v>
      </c>
      <c r="AD302" s="262">
        <v>3.3727950352457083E-3</v>
      </c>
    </row>
    <row r="303" spans="1:30" ht="18" customHeight="1" thickTop="1" thickBot="1" x14ac:dyDescent="0.3">
      <c r="A303" s="50" t="s">
        <v>41</v>
      </c>
      <c r="B303" s="56" t="s">
        <v>6</v>
      </c>
      <c r="C303" s="677" t="s">
        <v>832</v>
      </c>
      <c r="D303" s="213" t="s">
        <v>8601</v>
      </c>
      <c r="E303" s="229" t="s">
        <v>8674</v>
      </c>
      <c r="F303" s="173" t="s">
        <v>833</v>
      </c>
      <c r="G303" s="53" t="s">
        <v>350</v>
      </c>
      <c r="H303" s="131">
        <v>100</v>
      </c>
      <c r="I303" s="143">
        <v>19</v>
      </c>
      <c r="J303" s="107">
        <f t="shared" si="5"/>
        <v>7.2310707693478719E-3</v>
      </c>
      <c r="K303" s="350">
        <v>1.5549681231534754E-2</v>
      </c>
      <c r="L303" s="276">
        <v>2.5982124298482645E-3</v>
      </c>
      <c r="M303" s="312">
        <v>1.258917331095258E-2</v>
      </c>
      <c r="N303" s="262">
        <v>7.9808459696727851E-3</v>
      </c>
      <c r="O303" s="294" t="s">
        <v>8674</v>
      </c>
      <c r="P303" s="276" t="s">
        <v>8674</v>
      </c>
      <c r="Q303" s="312" t="s">
        <v>8674</v>
      </c>
      <c r="R303" s="262" t="s">
        <v>8674</v>
      </c>
      <c r="S303" s="294" t="s">
        <v>8674</v>
      </c>
      <c r="T303" s="276">
        <v>3.8763446070355654E-3</v>
      </c>
      <c r="U303" s="312">
        <v>2.5944375259443751E-3</v>
      </c>
      <c r="V303" s="333">
        <v>2.8456248517903723E-3</v>
      </c>
      <c r="W303" s="350">
        <v>1.5202189115232594E-2</v>
      </c>
      <c r="X303" s="276" t="s">
        <v>8674</v>
      </c>
      <c r="Y303" s="312">
        <v>4.595588235294118E-2</v>
      </c>
      <c r="Z303" s="262">
        <v>9.9735700393956024E-3</v>
      </c>
      <c r="AA303" s="294">
        <v>3.1685678073510776E-2</v>
      </c>
      <c r="AB303" s="276" t="s">
        <v>8674</v>
      </c>
      <c r="AC303" s="312" t="s">
        <v>8674</v>
      </c>
      <c r="AD303" s="262">
        <v>2.0236770211474249E-2</v>
      </c>
    </row>
    <row r="304" spans="1:30" ht="18" customHeight="1" thickTop="1" thickBot="1" x14ac:dyDescent="0.3">
      <c r="A304" s="50" t="s">
        <v>41</v>
      </c>
      <c r="B304" s="56" t="s">
        <v>6</v>
      </c>
      <c r="C304" s="200" t="s">
        <v>834</v>
      </c>
      <c r="D304" s="213" t="s">
        <v>8570</v>
      </c>
      <c r="E304" s="224" t="s">
        <v>8776</v>
      </c>
      <c r="F304" s="173" t="s">
        <v>835</v>
      </c>
      <c r="G304" s="53" t="s">
        <v>125</v>
      </c>
      <c r="H304" s="131">
        <v>100</v>
      </c>
      <c r="I304" s="143">
        <v>2</v>
      </c>
      <c r="J304" s="107">
        <f t="shared" si="5"/>
        <v>7.6116534414188118E-4</v>
      </c>
      <c r="K304" s="350" t="s">
        <v>8674</v>
      </c>
      <c r="L304" s="276" t="s">
        <v>8674</v>
      </c>
      <c r="M304" s="312" t="s">
        <v>8674</v>
      </c>
      <c r="N304" s="262" t="s">
        <v>8674</v>
      </c>
      <c r="O304" s="294">
        <v>2.6673779674579887E-2</v>
      </c>
      <c r="P304" s="276" t="s">
        <v>8674</v>
      </c>
      <c r="Q304" s="312" t="s">
        <v>8674</v>
      </c>
      <c r="R304" s="262">
        <v>8.0677692617991126E-3</v>
      </c>
      <c r="S304" s="294" t="s">
        <v>8674</v>
      </c>
      <c r="T304" s="276" t="s">
        <v>8674</v>
      </c>
      <c r="U304" s="312" t="s">
        <v>8674</v>
      </c>
      <c r="V304" s="333" t="s">
        <v>8674</v>
      </c>
      <c r="W304" s="350">
        <v>5.067396371744198E-3</v>
      </c>
      <c r="X304" s="276" t="s">
        <v>8674</v>
      </c>
      <c r="Y304" s="312" t="s">
        <v>8674</v>
      </c>
      <c r="Z304" s="262">
        <v>2.4933925098489006E-3</v>
      </c>
      <c r="AA304" s="294" t="s">
        <v>8674</v>
      </c>
      <c r="AB304" s="276" t="s">
        <v>8674</v>
      </c>
      <c r="AC304" s="312" t="s">
        <v>8674</v>
      </c>
      <c r="AD304" s="262" t="s">
        <v>8674</v>
      </c>
    </row>
    <row r="305" spans="1:30" ht="18" customHeight="1" thickTop="1" thickBot="1" x14ac:dyDescent="0.3">
      <c r="A305" s="50" t="s">
        <v>41</v>
      </c>
      <c r="B305" s="56" t="s">
        <v>6</v>
      </c>
      <c r="C305" s="200" t="s">
        <v>836</v>
      </c>
      <c r="D305" s="223" t="s">
        <v>8566</v>
      </c>
      <c r="E305" s="224" t="s">
        <v>8654</v>
      </c>
      <c r="F305" s="173" t="s">
        <v>837</v>
      </c>
      <c r="G305" s="53" t="s">
        <v>838</v>
      </c>
      <c r="H305" s="131">
        <v>99</v>
      </c>
      <c r="I305" s="143">
        <v>2</v>
      </c>
      <c r="J305" s="107">
        <f t="shared" si="5"/>
        <v>7.6116534414188118E-4</v>
      </c>
      <c r="K305" s="350">
        <v>7.7748406157673771E-3</v>
      </c>
      <c r="L305" s="276" t="s">
        <v>8674</v>
      </c>
      <c r="M305" s="312">
        <v>4.1963911036508603E-3</v>
      </c>
      <c r="N305" s="262">
        <v>2.6602819898909284E-3</v>
      </c>
      <c r="O305" s="294" t="s">
        <v>8674</v>
      </c>
      <c r="P305" s="276" t="s">
        <v>8674</v>
      </c>
      <c r="Q305" s="312" t="s">
        <v>8674</v>
      </c>
      <c r="R305" s="262" t="s">
        <v>8674</v>
      </c>
      <c r="S305" s="294" t="s">
        <v>8674</v>
      </c>
      <c r="T305" s="276" t="s">
        <v>8674</v>
      </c>
      <c r="U305" s="312" t="s">
        <v>8674</v>
      </c>
      <c r="V305" s="333" t="s">
        <v>8674</v>
      </c>
      <c r="W305" s="350" t="s">
        <v>8674</v>
      </c>
      <c r="X305" s="276" t="s">
        <v>8674</v>
      </c>
      <c r="Y305" s="312" t="s">
        <v>8674</v>
      </c>
      <c r="Z305" s="262" t="s">
        <v>8674</v>
      </c>
      <c r="AA305" s="294" t="s">
        <v>8674</v>
      </c>
      <c r="AB305" s="276" t="s">
        <v>8674</v>
      </c>
      <c r="AC305" s="312" t="s">
        <v>8674</v>
      </c>
      <c r="AD305" s="262" t="s">
        <v>8674</v>
      </c>
    </row>
    <row r="306" spans="1:30" ht="18" customHeight="1" thickTop="1" thickBot="1" x14ac:dyDescent="0.3">
      <c r="A306" s="50" t="s">
        <v>41</v>
      </c>
      <c r="B306" s="56" t="s">
        <v>6</v>
      </c>
      <c r="C306" s="678" t="s">
        <v>839</v>
      </c>
      <c r="D306" s="213" t="s">
        <v>8601</v>
      </c>
      <c r="E306" s="224" t="s">
        <v>8674</v>
      </c>
      <c r="F306" s="173" t="s">
        <v>840</v>
      </c>
      <c r="G306" s="53" t="s">
        <v>841</v>
      </c>
      <c r="H306" s="131">
        <v>84</v>
      </c>
      <c r="I306" s="143">
        <v>4</v>
      </c>
      <c r="J306" s="107">
        <f t="shared" si="5"/>
        <v>1.5223306882837624E-3</v>
      </c>
      <c r="K306" s="350" t="s">
        <v>8674</v>
      </c>
      <c r="L306" s="276">
        <v>1.0392849719393058E-2</v>
      </c>
      <c r="M306" s="312" t="s">
        <v>8674</v>
      </c>
      <c r="N306" s="262">
        <v>5.3205639797818567E-3</v>
      </c>
      <c r="O306" s="294" t="s">
        <v>8674</v>
      </c>
      <c r="P306" s="276" t="s">
        <v>8674</v>
      </c>
      <c r="Q306" s="312" t="s">
        <v>8674</v>
      </c>
      <c r="R306" s="262" t="s">
        <v>8674</v>
      </c>
      <c r="S306" s="294" t="s">
        <v>8674</v>
      </c>
      <c r="T306" s="276" t="s">
        <v>8674</v>
      </c>
      <c r="U306" s="312" t="s">
        <v>8674</v>
      </c>
      <c r="V306" s="333" t="s">
        <v>8674</v>
      </c>
      <c r="W306" s="350" t="s">
        <v>8674</v>
      </c>
      <c r="X306" s="276" t="s">
        <v>8674</v>
      </c>
      <c r="Y306" s="312" t="s">
        <v>8674</v>
      </c>
      <c r="Z306" s="262" t="s">
        <v>8674</v>
      </c>
      <c r="AA306" s="294" t="s">
        <v>8674</v>
      </c>
      <c r="AB306" s="276" t="s">
        <v>8674</v>
      </c>
      <c r="AC306" s="312" t="s">
        <v>8674</v>
      </c>
      <c r="AD306" s="262" t="s">
        <v>8674</v>
      </c>
    </row>
    <row r="307" spans="1:30" ht="18" customHeight="1" thickTop="1" thickBot="1" x14ac:dyDescent="0.3">
      <c r="A307" s="50" t="s">
        <v>41</v>
      </c>
      <c r="B307" s="56" t="s">
        <v>6</v>
      </c>
      <c r="C307" s="677" t="s">
        <v>842</v>
      </c>
      <c r="D307" s="213" t="s">
        <v>8601</v>
      </c>
      <c r="E307" s="224" t="s">
        <v>8674</v>
      </c>
      <c r="F307" s="173" t="s">
        <v>843</v>
      </c>
      <c r="G307" s="53" t="s">
        <v>844</v>
      </c>
      <c r="H307" s="131">
        <v>85</v>
      </c>
      <c r="I307" s="143">
        <v>3</v>
      </c>
      <c r="J307" s="107">
        <f t="shared" si="5"/>
        <v>1.1417480162128218E-3</v>
      </c>
      <c r="K307" s="350" t="s">
        <v>8674</v>
      </c>
      <c r="L307" s="276">
        <v>2.5982124298482645E-3</v>
      </c>
      <c r="M307" s="312" t="s">
        <v>8674</v>
      </c>
      <c r="N307" s="262">
        <v>1.3301409949454642E-3</v>
      </c>
      <c r="O307" s="294" t="s">
        <v>8674</v>
      </c>
      <c r="P307" s="276" t="s">
        <v>8674</v>
      </c>
      <c r="Q307" s="312" t="s">
        <v>8674</v>
      </c>
      <c r="R307" s="262" t="s">
        <v>8674</v>
      </c>
      <c r="S307" s="294" t="s">
        <v>8674</v>
      </c>
      <c r="T307" s="276">
        <v>3.8763446070355654E-3</v>
      </c>
      <c r="U307" s="312" t="s">
        <v>8674</v>
      </c>
      <c r="V307" s="333">
        <v>1.897083234526915E-3</v>
      </c>
      <c r="W307" s="350" t="s">
        <v>8674</v>
      </c>
      <c r="X307" s="276" t="s">
        <v>8674</v>
      </c>
      <c r="Y307" s="312" t="s">
        <v>8674</v>
      </c>
      <c r="Z307" s="262" t="s">
        <v>8674</v>
      </c>
      <c r="AA307" s="294" t="s">
        <v>8674</v>
      </c>
      <c r="AB307" s="276" t="s">
        <v>8674</v>
      </c>
      <c r="AC307" s="312" t="s">
        <v>8674</v>
      </c>
      <c r="AD307" s="262" t="s">
        <v>8674</v>
      </c>
    </row>
    <row r="308" spans="1:30" ht="18" customHeight="1" thickTop="1" thickBot="1" x14ac:dyDescent="0.3">
      <c r="A308" s="50" t="s">
        <v>41</v>
      </c>
      <c r="B308" s="56" t="s">
        <v>6</v>
      </c>
      <c r="C308" s="678" t="s">
        <v>845</v>
      </c>
      <c r="D308" s="223" t="s">
        <v>8601</v>
      </c>
      <c r="E308" s="223" t="s">
        <v>8674</v>
      </c>
      <c r="F308" s="173" t="s">
        <v>846</v>
      </c>
      <c r="G308" s="53" t="s">
        <v>847</v>
      </c>
      <c r="H308" s="131">
        <v>100</v>
      </c>
      <c r="I308" s="143">
        <v>2</v>
      </c>
      <c r="J308" s="107">
        <f t="shared" si="5"/>
        <v>7.6116534414188118E-4</v>
      </c>
      <c r="K308" s="350" t="s">
        <v>8674</v>
      </c>
      <c r="L308" s="276" t="s">
        <v>8674</v>
      </c>
      <c r="M308" s="312" t="s">
        <v>8674</v>
      </c>
      <c r="N308" s="262" t="s">
        <v>8674</v>
      </c>
      <c r="O308" s="294" t="s">
        <v>8674</v>
      </c>
      <c r="P308" s="276" t="s">
        <v>8674</v>
      </c>
      <c r="Q308" s="312" t="s">
        <v>8674</v>
      </c>
      <c r="R308" s="262" t="s">
        <v>8674</v>
      </c>
      <c r="S308" s="294" t="s">
        <v>8674</v>
      </c>
      <c r="T308" s="276" t="s">
        <v>8674</v>
      </c>
      <c r="U308" s="312" t="s">
        <v>8674</v>
      </c>
      <c r="V308" s="333" t="s">
        <v>8674</v>
      </c>
      <c r="W308" s="350">
        <v>1.0134792743488396E-2</v>
      </c>
      <c r="X308" s="276" t="s">
        <v>8674</v>
      </c>
      <c r="Y308" s="312" t="s">
        <v>8674</v>
      </c>
      <c r="Z308" s="262">
        <v>4.9867850196978012E-3</v>
      </c>
      <c r="AA308" s="294" t="s">
        <v>8674</v>
      </c>
      <c r="AB308" s="276" t="s">
        <v>8674</v>
      </c>
      <c r="AC308" s="312" t="s">
        <v>8674</v>
      </c>
      <c r="AD308" s="262" t="s">
        <v>8674</v>
      </c>
    </row>
    <row r="309" spans="1:30" ht="18" customHeight="1" thickTop="1" thickBot="1" x14ac:dyDescent="0.3">
      <c r="A309" s="50" t="s">
        <v>41</v>
      </c>
      <c r="B309" s="56" t="s">
        <v>6</v>
      </c>
      <c r="C309" s="200" t="s">
        <v>848</v>
      </c>
      <c r="D309" s="223" t="s">
        <v>8801</v>
      </c>
      <c r="E309" s="224" t="s">
        <v>8632</v>
      </c>
      <c r="F309" s="173" t="s">
        <v>849</v>
      </c>
      <c r="G309" s="53" t="s">
        <v>850</v>
      </c>
      <c r="H309" s="131">
        <v>100</v>
      </c>
      <c r="I309" s="143">
        <v>12</v>
      </c>
      <c r="J309" s="107">
        <f t="shared" si="5"/>
        <v>4.5669920648512873E-3</v>
      </c>
      <c r="K309" s="350" t="s">
        <v>8674</v>
      </c>
      <c r="L309" s="276">
        <v>2.5982124298482645E-3</v>
      </c>
      <c r="M309" s="312">
        <v>4.1963911036508603E-3</v>
      </c>
      <c r="N309" s="262">
        <v>2.6602819898909284E-3</v>
      </c>
      <c r="O309" s="294" t="s">
        <v>8674</v>
      </c>
      <c r="P309" s="276" t="s">
        <v>8674</v>
      </c>
      <c r="Q309" s="312">
        <v>1.9138755980861243E-2</v>
      </c>
      <c r="R309" s="262">
        <v>8.0677692617991126E-3</v>
      </c>
      <c r="S309" s="294" t="s">
        <v>8674</v>
      </c>
      <c r="T309" s="276">
        <v>1.9381723035177827E-3</v>
      </c>
      <c r="U309" s="312" t="s">
        <v>8674</v>
      </c>
      <c r="V309" s="333">
        <v>9.4854161726345748E-4</v>
      </c>
      <c r="W309" s="350" t="s">
        <v>8674</v>
      </c>
      <c r="X309" s="276">
        <v>3.8469993405143989E-2</v>
      </c>
      <c r="Y309" s="312">
        <v>4.595588235294118E-2</v>
      </c>
      <c r="Z309" s="262">
        <v>1.9947140078791205E-2</v>
      </c>
      <c r="AA309" s="294" t="s">
        <v>8674</v>
      </c>
      <c r="AB309" s="276" t="s">
        <v>8674</v>
      </c>
      <c r="AC309" s="312" t="s">
        <v>8674</v>
      </c>
      <c r="AD309" s="262" t="s">
        <v>8674</v>
      </c>
    </row>
    <row r="310" spans="1:30" ht="18" customHeight="1" thickTop="1" thickBot="1" x14ac:dyDescent="0.3">
      <c r="A310" s="50" t="s">
        <v>41</v>
      </c>
      <c r="B310" s="56" t="s">
        <v>6</v>
      </c>
      <c r="C310" s="200" t="s">
        <v>851</v>
      </c>
      <c r="D310" s="223" t="s">
        <v>8801</v>
      </c>
      <c r="E310" s="223" t="s">
        <v>8800</v>
      </c>
      <c r="F310" s="173" t="s">
        <v>852</v>
      </c>
      <c r="G310" s="53" t="s">
        <v>350</v>
      </c>
      <c r="H310" s="131">
        <v>100</v>
      </c>
      <c r="I310" s="143">
        <v>2</v>
      </c>
      <c r="J310" s="107">
        <f t="shared" si="5"/>
        <v>7.6116534414188118E-4</v>
      </c>
      <c r="K310" s="350" t="s">
        <v>8674</v>
      </c>
      <c r="L310" s="276" t="s">
        <v>8674</v>
      </c>
      <c r="M310" s="312">
        <v>4.1963911036508603E-3</v>
      </c>
      <c r="N310" s="262">
        <v>1.3301409949454642E-3</v>
      </c>
      <c r="O310" s="294" t="s">
        <v>8674</v>
      </c>
      <c r="P310" s="276" t="s">
        <v>8674</v>
      </c>
      <c r="Q310" s="312" t="s">
        <v>8674</v>
      </c>
      <c r="R310" s="262" t="s">
        <v>8674</v>
      </c>
      <c r="S310" s="294" t="s">
        <v>8674</v>
      </c>
      <c r="T310" s="276" t="s">
        <v>8674</v>
      </c>
      <c r="U310" s="312">
        <v>2.5944375259443751E-3</v>
      </c>
      <c r="V310" s="333">
        <v>9.4854161726345748E-4</v>
      </c>
      <c r="W310" s="350" t="s">
        <v>8674</v>
      </c>
      <c r="X310" s="276" t="s">
        <v>8674</v>
      </c>
      <c r="Y310" s="312" t="s">
        <v>8674</v>
      </c>
      <c r="Z310" s="262" t="s">
        <v>8674</v>
      </c>
      <c r="AA310" s="294" t="s">
        <v>8674</v>
      </c>
      <c r="AB310" s="276" t="s">
        <v>8674</v>
      </c>
      <c r="AC310" s="312" t="s">
        <v>8674</v>
      </c>
      <c r="AD310" s="262" t="s">
        <v>8674</v>
      </c>
    </row>
    <row r="311" spans="1:30" ht="18" customHeight="1" thickTop="1" thickBot="1" x14ac:dyDescent="0.3">
      <c r="A311" s="50" t="s">
        <v>41</v>
      </c>
      <c r="B311" s="56" t="s">
        <v>6</v>
      </c>
      <c r="C311" s="678" t="s">
        <v>853</v>
      </c>
      <c r="D311" s="213" t="s">
        <v>8601</v>
      </c>
      <c r="E311" s="223"/>
      <c r="F311" s="173" t="s">
        <v>854</v>
      </c>
      <c r="G311" s="53" t="s">
        <v>855</v>
      </c>
      <c r="H311" s="131">
        <v>98</v>
      </c>
      <c r="I311" s="143">
        <v>8</v>
      </c>
      <c r="J311" s="107">
        <f t="shared" si="5"/>
        <v>3.0446613765675247E-3</v>
      </c>
      <c r="K311" s="350">
        <v>7.7748406157673771E-3</v>
      </c>
      <c r="L311" s="276" t="s">
        <v>8674</v>
      </c>
      <c r="M311" s="312" t="s">
        <v>8674</v>
      </c>
      <c r="N311" s="262">
        <v>1.3301409949454642E-3</v>
      </c>
      <c r="O311" s="294">
        <v>2.6673779674579887E-2</v>
      </c>
      <c r="P311" s="276" t="s">
        <v>8674</v>
      </c>
      <c r="Q311" s="312" t="s">
        <v>8674</v>
      </c>
      <c r="R311" s="262">
        <v>8.0677692617991126E-3</v>
      </c>
      <c r="S311" s="294">
        <v>6.5419337956299879E-3</v>
      </c>
      <c r="T311" s="276">
        <v>1.9381723035177827E-3</v>
      </c>
      <c r="U311" s="312">
        <v>2.5944375259443751E-3</v>
      </c>
      <c r="V311" s="333">
        <v>2.8456248517903723E-3</v>
      </c>
      <c r="W311" s="350">
        <v>1.0134792743488396E-2</v>
      </c>
      <c r="X311" s="276" t="s">
        <v>8674</v>
      </c>
      <c r="Y311" s="312" t="s">
        <v>8674</v>
      </c>
      <c r="Z311" s="262">
        <v>4.9867850196978012E-3</v>
      </c>
      <c r="AA311" s="294" t="s">
        <v>8674</v>
      </c>
      <c r="AB311" s="276">
        <v>1.2137395314965408E-2</v>
      </c>
      <c r="AC311" s="312" t="s">
        <v>8674</v>
      </c>
      <c r="AD311" s="262">
        <v>3.3727950352457083E-3</v>
      </c>
    </row>
    <row r="312" spans="1:30" ht="18" customHeight="1" thickTop="1" thickBot="1" x14ac:dyDescent="0.3">
      <c r="A312" s="50" t="s">
        <v>41</v>
      </c>
      <c r="B312" s="56" t="s">
        <v>6</v>
      </c>
      <c r="C312" s="677" t="s">
        <v>856</v>
      </c>
      <c r="D312" s="213" t="s">
        <v>8601</v>
      </c>
      <c r="E312" s="224"/>
      <c r="F312" s="173" t="s">
        <v>857</v>
      </c>
      <c r="G312" s="53" t="s">
        <v>858</v>
      </c>
      <c r="H312" s="131">
        <v>87</v>
      </c>
      <c r="I312" s="143">
        <v>179</v>
      </c>
      <c r="J312" s="107">
        <f t="shared" si="5"/>
        <v>6.8124298300698369E-2</v>
      </c>
      <c r="K312" s="350">
        <v>0.10884776862074327</v>
      </c>
      <c r="L312" s="276">
        <v>5.4562461026813551E-2</v>
      </c>
      <c r="M312" s="312">
        <v>1.6785564414603441E-2</v>
      </c>
      <c r="N312" s="262">
        <v>5.1875498802873107E-2</v>
      </c>
      <c r="O312" s="294">
        <v>0.26673779674579889</v>
      </c>
      <c r="P312" s="276">
        <v>0.43846828412744809</v>
      </c>
      <c r="Q312" s="312">
        <v>0.22966507177033493</v>
      </c>
      <c r="R312" s="262">
        <v>0.29850746268656714</v>
      </c>
      <c r="S312" s="294">
        <v>9.8129006934449828E-2</v>
      </c>
      <c r="T312" s="276">
        <v>4.2639790677391223E-2</v>
      </c>
      <c r="U312" s="312">
        <v>1.2972187629721877E-2</v>
      </c>
      <c r="V312" s="333">
        <v>3.9838747925065213E-2</v>
      </c>
      <c r="W312" s="350">
        <v>9.1213134691395567E-2</v>
      </c>
      <c r="X312" s="276">
        <v>0.10991426687183996</v>
      </c>
      <c r="Y312" s="312">
        <v>0.18382352941176472</v>
      </c>
      <c r="Z312" s="262">
        <v>0.10472248541365382</v>
      </c>
      <c r="AA312" s="294">
        <v>2.1123785382340516E-2</v>
      </c>
      <c r="AB312" s="276">
        <v>0.10923655783468868</v>
      </c>
      <c r="AC312" s="312">
        <v>0.24252223120452709</v>
      </c>
      <c r="AD312" s="262">
        <v>6.4083105669668461E-2</v>
      </c>
    </row>
    <row r="313" spans="1:30" ht="18" customHeight="1" thickTop="1" thickBot="1" x14ac:dyDescent="0.3">
      <c r="A313" s="50" t="s">
        <v>41</v>
      </c>
      <c r="B313" s="56" t="s">
        <v>6</v>
      </c>
      <c r="C313" s="677" t="s">
        <v>859</v>
      </c>
      <c r="D313" s="213" t="s">
        <v>8601</v>
      </c>
      <c r="E313" s="224" t="s">
        <v>8674</v>
      </c>
      <c r="F313" s="173" t="s">
        <v>860</v>
      </c>
      <c r="G313" s="53" t="s">
        <v>861</v>
      </c>
      <c r="H313" s="131">
        <v>87</v>
      </c>
      <c r="I313" s="143">
        <v>3</v>
      </c>
      <c r="J313" s="107">
        <f t="shared" si="5"/>
        <v>1.1417480162128218E-3</v>
      </c>
      <c r="K313" s="350" t="s">
        <v>8674</v>
      </c>
      <c r="L313" s="276" t="s">
        <v>8674</v>
      </c>
      <c r="M313" s="312" t="s">
        <v>8674</v>
      </c>
      <c r="N313" s="262" t="s">
        <v>8674</v>
      </c>
      <c r="O313" s="294" t="s">
        <v>8674</v>
      </c>
      <c r="P313" s="276">
        <v>5.8462437883659749E-2</v>
      </c>
      <c r="Q313" s="312">
        <v>1.9138755980861243E-2</v>
      </c>
      <c r="R313" s="262">
        <v>2.4203307785397338E-2</v>
      </c>
      <c r="S313" s="294" t="s">
        <v>8674</v>
      </c>
      <c r="T313" s="276" t="s">
        <v>8674</v>
      </c>
      <c r="U313" s="312" t="s">
        <v>8674</v>
      </c>
      <c r="V313" s="333" t="s">
        <v>8674</v>
      </c>
      <c r="W313" s="350" t="s">
        <v>8674</v>
      </c>
      <c r="X313" s="276" t="s">
        <v>8674</v>
      </c>
      <c r="Y313" s="312" t="s">
        <v>8674</v>
      </c>
      <c r="Z313" s="262" t="s">
        <v>8674</v>
      </c>
      <c r="AA313" s="294" t="s">
        <v>8674</v>
      </c>
      <c r="AB313" s="276" t="s">
        <v>8674</v>
      </c>
      <c r="AC313" s="312" t="s">
        <v>8674</v>
      </c>
      <c r="AD313" s="262" t="s">
        <v>8674</v>
      </c>
    </row>
    <row r="314" spans="1:30" ht="18" customHeight="1" thickTop="1" thickBot="1" x14ac:dyDescent="0.3">
      <c r="A314" s="50" t="s">
        <v>41</v>
      </c>
      <c r="B314" s="56" t="s">
        <v>6</v>
      </c>
      <c r="C314" s="200" t="s">
        <v>862</v>
      </c>
      <c r="D314" s="223" t="s">
        <v>8569</v>
      </c>
      <c r="E314" s="224" t="s">
        <v>8799</v>
      </c>
      <c r="F314" s="173" t="s">
        <v>863</v>
      </c>
      <c r="G314" s="53" t="s">
        <v>864</v>
      </c>
      <c r="H314" s="131">
        <v>99</v>
      </c>
      <c r="I314" s="143">
        <v>3</v>
      </c>
      <c r="J314" s="107">
        <f t="shared" si="5"/>
        <v>1.1417480162128218E-3</v>
      </c>
      <c r="K314" s="350" t="s">
        <v>8674</v>
      </c>
      <c r="L314" s="276" t="s">
        <v>8674</v>
      </c>
      <c r="M314" s="312">
        <v>1.258917331095258E-2</v>
      </c>
      <c r="N314" s="262">
        <v>3.9904229848363925E-3</v>
      </c>
      <c r="O314" s="294" t="s">
        <v>8674</v>
      </c>
      <c r="P314" s="276" t="s">
        <v>8674</v>
      </c>
      <c r="Q314" s="312" t="s">
        <v>8674</v>
      </c>
      <c r="R314" s="262" t="s">
        <v>8674</v>
      </c>
      <c r="S314" s="294" t="s">
        <v>8674</v>
      </c>
      <c r="T314" s="276" t="s">
        <v>8674</v>
      </c>
      <c r="U314" s="312" t="s">
        <v>8674</v>
      </c>
      <c r="V314" s="333" t="s">
        <v>8674</v>
      </c>
      <c r="W314" s="350" t="s">
        <v>8674</v>
      </c>
      <c r="X314" s="276" t="s">
        <v>8674</v>
      </c>
      <c r="Y314" s="312" t="s">
        <v>8674</v>
      </c>
      <c r="Z314" s="262" t="s">
        <v>8674</v>
      </c>
      <c r="AA314" s="294" t="s">
        <v>8674</v>
      </c>
      <c r="AB314" s="276" t="s">
        <v>8674</v>
      </c>
      <c r="AC314" s="312" t="s">
        <v>8674</v>
      </c>
      <c r="AD314" s="262" t="s">
        <v>8674</v>
      </c>
    </row>
    <row r="315" spans="1:30" ht="18" customHeight="1" thickTop="1" thickBot="1" x14ac:dyDescent="0.3">
      <c r="A315" s="50" t="s">
        <v>41</v>
      </c>
      <c r="B315" s="56" t="s">
        <v>6</v>
      </c>
      <c r="C315" s="200" t="s">
        <v>865</v>
      </c>
      <c r="D315" s="213" t="s">
        <v>8567</v>
      </c>
      <c r="E315" s="224" t="s">
        <v>8613</v>
      </c>
      <c r="F315" s="173" t="s">
        <v>866</v>
      </c>
      <c r="G315" s="53" t="s">
        <v>377</v>
      </c>
      <c r="H315" s="131">
        <v>99</v>
      </c>
      <c r="I315" s="143">
        <v>253</v>
      </c>
      <c r="J315" s="107">
        <f t="shared" si="5"/>
        <v>9.628741603394797E-2</v>
      </c>
      <c r="K315" s="350">
        <v>0.18659617477841703</v>
      </c>
      <c r="L315" s="276">
        <v>0.14290168364165454</v>
      </c>
      <c r="M315" s="312">
        <v>6.7142257658413765E-2</v>
      </c>
      <c r="N315" s="262">
        <v>0.12636339451981909</v>
      </c>
      <c r="O315" s="294" t="s">
        <v>8674</v>
      </c>
      <c r="P315" s="276" t="s">
        <v>8674</v>
      </c>
      <c r="Q315" s="312" t="s">
        <v>8674</v>
      </c>
      <c r="R315" s="262" t="s">
        <v>8674</v>
      </c>
      <c r="S315" s="294">
        <v>1.9625801386889966E-2</v>
      </c>
      <c r="T315" s="276">
        <v>2.5196239945731176E-2</v>
      </c>
      <c r="U315" s="312">
        <v>2.3349937733499377E-2</v>
      </c>
      <c r="V315" s="333">
        <v>2.3713540431586435E-2</v>
      </c>
      <c r="W315" s="350">
        <v>8.614573831965136E-2</v>
      </c>
      <c r="X315" s="276">
        <v>0.62651132116948782</v>
      </c>
      <c r="Y315" s="312">
        <v>9.1911764705882359E-2</v>
      </c>
      <c r="Z315" s="262">
        <v>0.33162120380990373</v>
      </c>
      <c r="AA315" s="294" t="s">
        <v>8674</v>
      </c>
      <c r="AB315" s="276" t="s">
        <v>8674</v>
      </c>
      <c r="AC315" s="312" t="s">
        <v>8674</v>
      </c>
      <c r="AD315" s="262" t="s">
        <v>8674</v>
      </c>
    </row>
    <row r="316" spans="1:30" ht="18" customHeight="1" thickTop="1" thickBot="1" x14ac:dyDescent="0.3">
      <c r="A316" s="50" t="s">
        <v>41</v>
      </c>
      <c r="B316" s="56" t="s">
        <v>6</v>
      </c>
      <c r="C316" s="677" t="s">
        <v>867</v>
      </c>
      <c r="D316" s="213" t="s">
        <v>8601</v>
      </c>
      <c r="E316" s="224" t="s">
        <v>8674</v>
      </c>
      <c r="F316" s="173" t="s">
        <v>868</v>
      </c>
      <c r="G316" s="53" t="s">
        <v>869</v>
      </c>
      <c r="H316" s="131">
        <v>84</v>
      </c>
      <c r="I316" s="143">
        <v>2</v>
      </c>
      <c r="J316" s="107">
        <f t="shared" si="5"/>
        <v>7.6116534414188118E-4</v>
      </c>
      <c r="K316" s="350" t="s">
        <v>8674</v>
      </c>
      <c r="L316" s="276" t="s">
        <v>8674</v>
      </c>
      <c r="M316" s="312" t="s">
        <v>8674</v>
      </c>
      <c r="N316" s="262" t="s">
        <v>8674</v>
      </c>
      <c r="O316" s="294" t="s">
        <v>8674</v>
      </c>
      <c r="P316" s="276" t="s">
        <v>8674</v>
      </c>
      <c r="Q316" s="312" t="s">
        <v>8674</v>
      </c>
      <c r="R316" s="262" t="s">
        <v>8674</v>
      </c>
      <c r="S316" s="294" t="s">
        <v>8674</v>
      </c>
      <c r="T316" s="276" t="s">
        <v>8674</v>
      </c>
      <c r="U316" s="312" t="s">
        <v>8674</v>
      </c>
      <c r="V316" s="333" t="s">
        <v>8674</v>
      </c>
      <c r="W316" s="350" t="s">
        <v>8674</v>
      </c>
      <c r="X316" s="276">
        <v>1.0991426687183996E-2</v>
      </c>
      <c r="Y316" s="312" t="s">
        <v>8674</v>
      </c>
      <c r="Z316" s="262">
        <v>4.9867850196978012E-3</v>
      </c>
      <c r="AA316" s="294" t="s">
        <v>8674</v>
      </c>
      <c r="AB316" s="276" t="s">
        <v>8674</v>
      </c>
      <c r="AC316" s="312" t="s">
        <v>8674</v>
      </c>
      <c r="AD316" s="262" t="s">
        <v>8674</v>
      </c>
    </row>
    <row r="317" spans="1:30" ht="18" customHeight="1" thickTop="1" thickBot="1" x14ac:dyDescent="0.3">
      <c r="A317" s="50" t="s">
        <v>41</v>
      </c>
      <c r="B317" s="56" t="s">
        <v>6</v>
      </c>
      <c r="C317" s="677" t="s">
        <v>870</v>
      </c>
      <c r="D317" s="213" t="s">
        <v>8601</v>
      </c>
      <c r="E317" s="224" t="s">
        <v>8674</v>
      </c>
      <c r="F317" s="173" t="s">
        <v>871</v>
      </c>
      <c r="G317" s="53" t="s">
        <v>514</v>
      </c>
      <c r="H317" s="131">
        <v>87</v>
      </c>
      <c r="I317" s="143">
        <v>3</v>
      </c>
      <c r="J317" s="107">
        <f t="shared" si="5"/>
        <v>1.1417480162128218E-3</v>
      </c>
      <c r="K317" s="350">
        <v>7.7748406157673771E-3</v>
      </c>
      <c r="L317" s="276" t="s">
        <v>8674</v>
      </c>
      <c r="M317" s="312">
        <v>4.1963911036508603E-3</v>
      </c>
      <c r="N317" s="262">
        <v>2.6602819898909284E-3</v>
      </c>
      <c r="O317" s="294" t="s">
        <v>8674</v>
      </c>
      <c r="P317" s="276" t="s">
        <v>8674</v>
      </c>
      <c r="Q317" s="312" t="s">
        <v>8674</v>
      </c>
      <c r="R317" s="262" t="s">
        <v>8674</v>
      </c>
      <c r="S317" s="294" t="s">
        <v>8674</v>
      </c>
      <c r="T317" s="276" t="s">
        <v>8674</v>
      </c>
      <c r="U317" s="312" t="s">
        <v>8674</v>
      </c>
      <c r="V317" s="333" t="s">
        <v>8674</v>
      </c>
      <c r="W317" s="350" t="s">
        <v>8674</v>
      </c>
      <c r="X317" s="276">
        <v>5.4957133435919979E-3</v>
      </c>
      <c r="Y317" s="312" t="s">
        <v>8674</v>
      </c>
      <c r="Z317" s="262">
        <v>2.4933925098489006E-3</v>
      </c>
      <c r="AA317" s="294" t="s">
        <v>8674</v>
      </c>
      <c r="AB317" s="276" t="s">
        <v>8674</v>
      </c>
      <c r="AC317" s="312" t="s">
        <v>8674</v>
      </c>
      <c r="AD317" s="262" t="s">
        <v>8674</v>
      </c>
    </row>
    <row r="318" spans="1:30" ht="18" customHeight="1" thickTop="1" thickBot="1" x14ac:dyDescent="0.3">
      <c r="A318" s="50" t="s">
        <v>41</v>
      </c>
      <c r="B318" s="56" t="s">
        <v>6</v>
      </c>
      <c r="C318" s="677" t="s">
        <v>872</v>
      </c>
      <c r="D318" s="213" t="s">
        <v>8601</v>
      </c>
      <c r="E318" s="224" t="s">
        <v>8674</v>
      </c>
      <c r="F318" s="173" t="s">
        <v>873</v>
      </c>
      <c r="G318" s="53" t="s">
        <v>874</v>
      </c>
      <c r="H318" s="131">
        <v>80</v>
      </c>
      <c r="I318" s="143">
        <v>20</v>
      </c>
      <c r="J318" s="107">
        <f t="shared" si="5"/>
        <v>7.6116534414188124E-3</v>
      </c>
      <c r="K318" s="350" t="s">
        <v>8674</v>
      </c>
      <c r="L318" s="276">
        <v>5.1964248596965291E-3</v>
      </c>
      <c r="M318" s="312" t="s">
        <v>8674</v>
      </c>
      <c r="N318" s="262">
        <v>2.6602819898909284E-3</v>
      </c>
      <c r="O318" s="294" t="s">
        <v>8674</v>
      </c>
      <c r="P318" s="276" t="s">
        <v>8674</v>
      </c>
      <c r="Q318" s="312" t="s">
        <v>8674</v>
      </c>
      <c r="R318" s="262" t="s">
        <v>8674</v>
      </c>
      <c r="S318" s="294" t="s">
        <v>8674</v>
      </c>
      <c r="T318" s="276">
        <v>3.4887101463320087E-2</v>
      </c>
      <c r="U318" s="312" t="s">
        <v>8674</v>
      </c>
      <c r="V318" s="333">
        <v>1.7073749110742234E-2</v>
      </c>
      <c r="W318" s="350" t="s">
        <v>8674</v>
      </c>
      <c r="X318" s="276" t="s">
        <v>8674</v>
      </c>
      <c r="Y318" s="312" t="s">
        <v>8674</v>
      </c>
      <c r="Z318" s="262" t="s">
        <v>8674</v>
      </c>
      <c r="AA318" s="294" t="s">
        <v>8674</v>
      </c>
      <c r="AB318" s="276" t="s">
        <v>8674</v>
      </c>
      <c r="AC318" s="312" t="s">
        <v>8674</v>
      </c>
      <c r="AD318" s="262" t="s">
        <v>8674</v>
      </c>
    </row>
    <row r="319" spans="1:30" ht="18" customHeight="1" thickTop="1" thickBot="1" x14ac:dyDescent="0.3">
      <c r="A319" s="50" t="s">
        <v>41</v>
      </c>
      <c r="B319" s="56" t="s">
        <v>6</v>
      </c>
      <c r="C319" s="677" t="s">
        <v>875</v>
      </c>
      <c r="D319" s="213" t="s">
        <v>8601</v>
      </c>
      <c r="E319" s="224" t="s">
        <v>8674</v>
      </c>
      <c r="F319" s="173" t="s">
        <v>876</v>
      </c>
      <c r="G319" s="53" t="s">
        <v>877</v>
      </c>
      <c r="H319" s="131">
        <v>86</v>
      </c>
      <c r="I319" s="143">
        <v>7</v>
      </c>
      <c r="J319" s="107">
        <f t="shared" si="5"/>
        <v>2.6640787044965842E-3</v>
      </c>
      <c r="K319" s="350" t="s">
        <v>8674</v>
      </c>
      <c r="L319" s="276" t="s">
        <v>8674</v>
      </c>
      <c r="M319" s="312" t="s">
        <v>8674</v>
      </c>
      <c r="N319" s="262" t="s">
        <v>8674</v>
      </c>
      <c r="O319" s="294" t="s">
        <v>8674</v>
      </c>
      <c r="P319" s="276" t="s">
        <v>8674</v>
      </c>
      <c r="Q319" s="312" t="s">
        <v>8674</v>
      </c>
      <c r="R319" s="262" t="s">
        <v>8674</v>
      </c>
      <c r="S319" s="294" t="s">
        <v>8674</v>
      </c>
      <c r="T319" s="276" t="s">
        <v>8674</v>
      </c>
      <c r="U319" s="312" t="s">
        <v>8674</v>
      </c>
      <c r="V319" s="333" t="s">
        <v>8674</v>
      </c>
      <c r="W319" s="350">
        <v>3.5471774602209384E-2</v>
      </c>
      <c r="X319" s="276" t="s">
        <v>8674</v>
      </c>
      <c r="Y319" s="312" t="s">
        <v>8674</v>
      </c>
      <c r="Z319" s="262">
        <v>1.7453747568942302E-2</v>
      </c>
      <c r="AA319" s="294" t="s">
        <v>8674</v>
      </c>
      <c r="AB319" s="276" t="s">
        <v>8674</v>
      </c>
      <c r="AC319" s="312" t="s">
        <v>8674</v>
      </c>
      <c r="AD319" s="262" t="s">
        <v>8674</v>
      </c>
    </row>
    <row r="320" spans="1:30" ht="18" customHeight="1" thickTop="1" thickBot="1" x14ac:dyDescent="0.3">
      <c r="A320" s="50" t="s">
        <v>41</v>
      </c>
      <c r="B320" s="56" t="s">
        <v>6</v>
      </c>
      <c r="C320" s="677" t="s">
        <v>878</v>
      </c>
      <c r="D320" s="213" t="s">
        <v>8601</v>
      </c>
      <c r="E320" s="224" t="s">
        <v>8674</v>
      </c>
      <c r="F320" s="173" t="s">
        <v>601</v>
      </c>
      <c r="G320" s="53" t="s">
        <v>879</v>
      </c>
      <c r="H320" s="131">
        <v>86</v>
      </c>
      <c r="I320" s="143">
        <v>24</v>
      </c>
      <c r="J320" s="107">
        <f t="shared" si="5"/>
        <v>9.1339841297025746E-3</v>
      </c>
      <c r="K320" s="350" t="s">
        <v>8674</v>
      </c>
      <c r="L320" s="276">
        <v>4.676782373726876E-2</v>
      </c>
      <c r="M320" s="312" t="s">
        <v>8674</v>
      </c>
      <c r="N320" s="262">
        <v>2.3942537909018357E-2</v>
      </c>
      <c r="O320" s="294" t="s">
        <v>8674</v>
      </c>
      <c r="P320" s="276" t="s">
        <v>8674</v>
      </c>
      <c r="Q320" s="312" t="s">
        <v>8674</v>
      </c>
      <c r="R320" s="262" t="s">
        <v>8674</v>
      </c>
      <c r="S320" s="294" t="s">
        <v>8674</v>
      </c>
      <c r="T320" s="276" t="s">
        <v>8674</v>
      </c>
      <c r="U320" s="312" t="s">
        <v>8674</v>
      </c>
      <c r="V320" s="333" t="s">
        <v>8674</v>
      </c>
      <c r="W320" s="350" t="s">
        <v>8674</v>
      </c>
      <c r="X320" s="276">
        <v>3.2974280061551987E-2</v>
      </c>
      <c r="Y320" s="312" t="s">
        <v>8674</v>
      </c>
      <c r="Z320" s="262">
        <v>1.4960355059093402E-2</v>
      </c>
      <c r="AA320" s="294" t="s">
        <v>8674</v>
      </c>
      <c r="AB320" s="276" t="s">
        <v>8674</v>
      </c>
      <c r="AC320" s="312" t="s">
        <v>8674</v>
      </c>
      <c r="AD320" s="262" t="s">
        <v>8674</v>
      </c>
    </row>
    <row r="321" spans="1:30" ht="18" customHeight="1" thickTop="1" thickBot="1" x14ac:dyDescent="0.3">
      <c r="A321" s="50" t="s">
        <v>41</v>
      </c>
      <c r="B321" s="56" t="s">
        <v>6</v>
      </c>
      <c r="C321" s="677" t="s">
        <v>880</v>
      </c>
      <c r="D321" s="213" t="s">
        <v>8601</v>
      </c>
      <c r="E321" s="224" t="s">
        <v>8674</v>
      </c>
      <c r="F321" s="173" t="s">
        <v>881</v>
      </c>
      <c r="G321" s="53" t="s">
        <v>882</v>
      </c>
      <c r="H321" s="131">
        <v>85</v>
      </c>
      <c r="I321" s="143">
        <v>5</v>
      </c>
      <c r="J321" s="107">
        <f t="shared" si="5"/>
        <v>1.9029133603547031E-3</v>
      </c>
      <c r="K321" s="350" t="s">
        <v>8674</v>
      </c>
      <c r="L321" s="276" t="s">
        <v>8674</v>
      </c>
      <c r="M321" s="312" t="s">
        <v>8674</v>
      </c>
      <c r="N321" s="262" t="s">
        <v>8674</v>
      </c>
      <c r="O321" s="294" t="s">
        <v>8674</v>
      </c>
      <c r="P321" s="276" t="s">
        <v>8674</v>
      </c>
      <c r="Q321" s="312" t="s">
        <v>8674</v>
      </c>
      <c r="R321" s="262" t="s">
        <v>8674</v>
      </c>
      <c r="S321" s="294" t="s">
        <v>8674</v>
      </c>
      <c r="T321" s="276" t="s">
        <v>8674</v>
      </c>
      <c r="U321" s="312">
        <v>1.2972187629721877E-2</v>
      </c>
      <c r="V321" s="333">
        <v>4.7427080863172875E-3</v>
      </c>
      <c r="W321" s="350" t="s">
        <v>8674</v>
      </c>
      <c r="X321" s="276" t="s">
        <v>8674</v>
      </c>
      <c r="Y321" s="312" t="s">
        <v>8674</v>
      </c>
      <c r="Z321" s="262" t="s">
        <v>8674</v>
      </c>
      <c r="AA321" s="294" t="s">
        <v>8674</v>
      </c>
      <c r="AB321" s="276" t="s">
        <v>8674</v>
      </c>
      <c r="AC321" s="312" t="s">
        <v>8674</v>
      </c>
      <c r="AD321" s="262" t="s">
        <v>8674</v>
      </c>
    </row>
    <row r="322" spans="1:30" ht="18" customHeight="1" thickTop="1" thickBot="1" x14ac:dyDescent="0.3">
      <c r="A322" s="50" t="s">
        <v>41</v>
      </c>
      <c r="B322" s="56" t="s">
        <v>6</v>
      </c>
      <c r="C322" s="677" t="s">
        <v>883</v>
      </c>
      <c r="D322" s="213" t="s">
        <v>8601</v>
      </c>
      <c r="E322" s="224" t="s">
        <v>8674</v>
      </c>
      <c r="F322" s="173" t="s">
        <v>871</v>
      </c>
      <c r="G322" s="53" t="s">
        <v>884</v>
      </c>
      <c r="H322" s="131">
        <v>91</v>
      </c>
      <c r="I322" s="143">
        <v>7</v>
      </c>
      <c r="J322" s="107">
        <f t="shared" si="5"/>
        <v>2.6640787044965842E-3</v>
      </c>
      <c r="K322" s="350" t="s">
        <v>8674</v>
      </c>
      <c r="L322" s="276">
        <v>7.7946372895447927E-3</v>
      </c>
      <c r="M322" s="312" t="s">
        <v>8674</v>
      </c>
      <c r="N322" s="262">
        <v>3.9904229848363925E-3</v>
      </c>
      <c r="O322" s="294">
        <v>2.6673779674579887E-2</v>
      </c>
      <c r="P322" s="276">
        <v>2.9231218941829874E-2</v>
      </c>
      <c r="Q322" s="312" t="s">
        <v>8674</v>
      </c>
      <c r="R322" s="262">
        <v>1.6135538523598225E-2</v>
      </c>
      <c r="S322" s="294">
        <v>6.5419337956299879E-3</v>
      </c>
      <c r="T322" s="276">
        <v>1.9381723035177827E-3</v>
      </c>
      <c r="U322" s="312" t="s">
        <v>8674</v>
      </c>
      <c r="V322" s="333">
        <v>1.897083234526915E-3</v>
      </c>
      <c r="W322" s="350" t="s">
        <v>8674</v>
      </c>
      <c r="X322" s="276" t="s">
        <v>8674</v>
      </c>
      <c r="Y322" s="312" t="s">
        <v>8674</v>
      </c>
      <c r="Z322" s="262" t="s">
        <v>8674</v>
      </c>
      <c r="AA322" s="294" t="s">
        <v>8674</v>
      </c>
      <c r="AB322" s="276" t="s">
        <v>8674</v>
      </c>
      <c r="AC322" s="312" t="s">
        <v>8674</v>
      </c>
      <c r="AD322" s="262" t="s">
        <v>8674</v>
      </c>
    </row>
    <row r="323" spans="1:30" ht="18" customHeight="1" thickTop="1" thickBot="1" x14ac:dyDescent="0.3">
      <c r="A323" s="50" t="s">
        <v>41</v>
      </c>
      <c r="B323" s="56" t="s">
        <v>6</v>
      </c>
      <c r="C323" s="677" t="s">
        <v>885</v>
      </c>
      <c r="D323" s="213" t="s">
        <v>8601</v>
      </c>
      <c r="E323" s="224" t="s">
        <v>8674</v>
      </c>
      <c r="F323" s="173" t="s">
        <v>886</v>
      </c>
      <c r="G323" s="53" t="s">
        <v>887</v>
      </c>
      <c r="H323" s="131">
        <v>95</v>
      </c>
      <c r="I323" s="143">
        <v>9</v>
      </c>
      <c r="J323" s="107">
        <f t="shared" si="5"/>
        <v>3.4252440486384657E-3</v>
      </c>
      <c r="K323" s="350">
        <v>7.7748406157673771E-3</v>
      </c>
      <c r="L323" s="276" t="s">
        <v>8674</v>
      </c>
      <c r="M323" s="312">
        <v>4.1963911036508603E-3</v>
      </c>
      <c r="N323" s="262">
        <v>2.6602819898909284E-3</v>
      </c>
      <c r="O323" s="294" t="s">
        <v>8674</v>
      </c>
      <c r="P323" s="276" t="s">
        <v>8674</v>
      </c>
      <c r="Q323" s="312" t="s">
        <v>8674</v>
      </c>
      <c r="R323" s="262" t="s">
        <v>8674</v>
      </c>
      <c r="S323" s="294" t="s">
        <v>8674</v>
      </c>
      <c r="T323" s="276" t="s">
        <v>8674</v>
      </c>
      <c r="U323" s="312">
        <v>5.1888750518887502E-3</v>
      </c>
      <c r="V323" s="333">
        <v>1.897083234526915E-3</v>
      </c>
      <c r="W323" s="350">
        <v>1.5202189115232594E-2</v>
      </c>
      <c r="X323" s="276" t="s">
        <v>8674</v>
      </c>
      <c r="Y323" s="312" t="s">
        <v>8674</v>
      </c>
      <c r="Z323" s="262">
        <v>7.4801775295467009E-3</v>
      </c>
      <c r="AA323" s="294">
        <v>1.0561892691170258E-2</v>
      </c>
      <c r="AB323" s="276" t="s">
        <v>8674</v>
      </c>
      <c r="AC323" s="312" t="s">
        <v>8674</v>
      </c>
      <c r="AD323" s="262">
        <v>6.7455900704914166E-3</v>
      </c>
    </row>
    <row r="324" spans="1:30" ht="18" customHeight="1" thickTop="1" thickBot="1" x14ac:dyDescent="0.3">
      <c r="A324" s="50" t="s">
        <v>41</v>
      </c>
      <c r="B324" s="56" t="s">
        <v>6</v>
      </c>
      <c r="C324" s="677" t="s">
        <v>888</v>
      </c>
      <c r="D324" s="213" t="s">
        <v>8601</v>
      </c>
      <c r="E324" s="224" t="s">
        <v>8674</v>
      </c>
      <c r="F324" s="173" t="s">
        <v>889</v>
      </c>
      <c r="G324" s="53" t="s">
        <v>890</v>
      </c>
      <c r="H324" s="131">
        <v>84</v>
      </c>
      <c r="I324" s="143">
        <v>7</v>
      </c>
      <c r="J324" s="107">
        <f t="shared" si="5"/>
        <v>2.6640787044965842E-3</v>
      </c>
      <c r="K324" s="350" t="s">
        <v>8674</v>
      </c>
      <c r="L324" s="276" t="s">
        <v>8674</v>
      </c>
      <c r="M324" s="312" t="s">
        <v>8674</v>
      </c>
      <c r="N324" s="262" t="s">
        <v>8674</v>
      </c>
      <c r="O324" s="294">
        <v>2.6673779674579887E-2</v>
      </c>
      <c r="P324" s="276">
        <v>2.9231218941829874E-2</v>
      </c>
      <c r="Q324" s="312" t="s">
        <v>8674</v>
      </c>
      <c r="R324" s="262">
        <v>1.6135538523598225E-2</v>
      </c>
      <c r="S324" s="294" t="s">
        <v>8674</v>
      </c>
      <c r="T324" s="276">
        <v>1.9381723035177827E-3</v>
      </c>
      <c r="U324" s="312">
        <v>2.5944375259443751E-3</v>
      </c>
      <c r="V324" s="333">
        <v>1.897083234526915E-3</v>
      </c>
      <c r="W324" s="350" t="s">
        <v>8674</v>
      </c>
      <c r="X324" s="276">
        <v>1.6487140030775994E-2</v>
      </c>
      <c r="Y324" s="312" t="s">
        <v>8674</v>
      </c>
      <c r="Z324" s="262">
        <v>7.4801775295467009E-3</v>
      </c>
      <c r="AA324" s="294" t="s">
        <v>8674</v>
      </c>
      <c r="AB324" s="276" t="s">
        <v>8674</v>
      </c>
      <c r="AC324" s="312" t="s">
        <v>8674</v>
      </c>
      <c r="AD324" s="262" t="s">
        <v>8674</v>
      </c>
    </row>
    <row r="325" spans="1:30" ht="18" customHeight="1" thickTop="1" thickBot="1" x14ac:dyDescent="0.3">
      <c r="A325" s="50" t="s">
        <v>41</v>
      </c>
      <c r="B325" s="56" t="s">
        <v>6</v>
      </c>
      <c r="C325" s="677" t="s">
        <v>891</v>
      </c>
      <c r="D325" s="213" t="s">
        <v>8601</v>
      </c>
      <c r="E325" s="224" t="s">
        <v>8674</v>
      </c>
      <c r="F325" s="173" t="s">
        <v>601</v>
      </c>
      <c r="G325" s="53" t="s">
        <v>892</v>
      </c>
      <c r="H325" s="131">
        <v>87</v>
      </c>
      <c r="I325" s="143">
        <v>2</v>
      </c>
      <c r="J325" s="107">
        <f t="shared" si="5"/>
        <v>7.6116534414188118E-4</v>
      </c>
      <c r="K325" s="350" t="s">
        <v>8674</v>
      </c>
      <c r="L325" s="276" t="s">
        <v>8674</v>
      </c>
      <c r="M325" s="312" t="s">
        <v>8674</v>
      </c>
      <c r="N325" s="262" t="s">
        <v>8674</v>
      </c>
      <c r="O325" s="294" t="s">
        <v>8674</v>
      </c>
      <c r="P325" s="276" t="s">
        <v>8674</v>
      </c>
      <c r="Q325" s="312" t="s">
        <v>8674</v>
      </c>
      <c r="R325" s="262" t="s">
        <v>8674</v>
      </c>
      <c r="S325" s="294" t="s">
        <v>8674</v>
      </c>
      <c r="T325" s="276">
        <v>3.8763446070355654E-3</v>
      </c>
      <c r="U325" s="312" t="s">
        <v>8674</v>
      </c>
      <c r="V325" s="333">
        <v>1.897083234526915E-3</v>
      </c>
      <c r="W325" s="350" t="s">
        <v>8674</v>
      </c>
      <c r="X325" s="276" t="s">
        <v>8674</v>
      </c>
      <c r="Y325" s="312" t="s">
        <v>8674</v>
      </c>
      <c r="Z325" s="262" t="s">
        <v>8674</v>
      </c>
      <c r="AA325" s="294" t="s">
        <v>8674</v>
      </c>
      <c r="AB325" s="276" t="s">
        <v>8674</v>
      </c>
      <c r="AC325" s="312" t="s">
        <v>8674</v>
      </c>
      <c r="AD325" s="262" t="s">
        <v>8674</v>
      </c>
    </row>
    <row r="326" spans="1:30" ht="18" customHeight="1" thickTop="1" thickBot="1" x14ac:dyDescent="0.3">
      <c r="A326" s="50" t="s">
        <v>41</v>
      </c>
      <c r="B326" s="56" t="s">
        <v>6</v>
      </c>
      <c r="C326" s="677" t="s">
        <v>893</v>
      </c>
      <c r="D326" s="213" t="s">
        <v>8601</v>
      </c>
      <c r="E326" s="224" t="s">
        <v>8674</v>
      </c>
      <c r="F326" s="173" t="s">
        <v>894</v>
      </c>
      <c r="G326" s="53" t="s">
        <v>895</v>
      </c>
      <c r="H326" s="131">
        <v>82</v>
      </c>
      <c r="I326" s="143">
        <v>9</v>
      </c>
      <c r="J326" s="107">
        <f t="shared" si="5"/>
        <v>3.4252440486384657E-3</v>
      </c>
      <c r="K326" s="350" t="s">
        <v>8674</v>
      </c>
      <c r="L326" s="276">
        <v>2.5982124298482645E-3</v>
      </c>
      <c r="M326" s="312" t="s">
        <v>8674</v>
      </c>
      <c r="N326" s="262">
        <v>1.3301409949454642E-3</v>
      </c>
      <c r="O326" s="294">
        <v>2.6673779674579887E-2</v>
      </c>
      <c r="P326" s="276">
        <v>0.17538731365097926</v>
      </c>
      <c r="Q326" s="312" t="s">
        <v>8674</v>
      </c>
      <c r="R326" s="262">
        <v>5.6474384832593788E-2</v>
      </c>
      <c r="S326" s="294" t="s">
        <v>8674</v>
      </c>
      <c r="T326" s="276" t="s">
        <v>8674</v>
      </c>
      <c r="U326" s="312">
        <v>2.5944375259443751E-3</v>
      </c>
      <c r="V326" s="333">
        <v>9.4854161726345748E-4</v>
      </c>
      <c r="W326" s="350" t="s">
        <v>8674</v>
      </c>
      <c r="X326" s="276" t="s">
        <v>8674</v>
      </c>
      <c r="Y326" s="312" t="s">
        <v>8674</v>
      </c>
      <c r="Z326" s="262" t="s">
        <v>8674</v>
      </c>
      <c r="AA326" s="294" t="s">
        <v>8674</v>
      </c>
      <c r="AB326" s="276" t="s">
        <v>8674</v>
      </c>
      <c r="AC326" s="312" t="s">
        <v>8674</v>
      </c>
      <c r="AD326" s="262" t="s">
        <v>8674</v>
      </c>
    </row>
    <row r="327" spans="1:30" ht="18" customHeight="1" thickTop="1" thickBot="1" x14ac:dyDescent="0.3">
      <c r="A327" s="50" t="s">
        <v>41</v>
      </c>
      <c r="B327" s="56" t="s">
        <v>6</v>
      </c>
      <c r="C327" s="677" t="s">
        <v>896</v>
      </c>
      <c r="D327" s="213" t="s">
        <v>8601</v>
      </c>
      <c r="E327" s="224" t="s">
        <v>8674</v>
      </c>
      <c r="F327" s="173" t="s">
        <v>897</v>
      </c>
      <c r="G327" s="53" t="s">
        <v>898</v>
      </c>
      <c r="H327" s="131">
        <v>93</v>
      </c>
      <c r="I327" s="143">
        <v>3</v>
      </c>
      <c r="J327" s="107">
        <f t="shared" si="5"/>
        <v>1.1417480162128218E-3</v>
      </c>
      <c r="K327" s="350" t="s">
        <v>8674</v>
      </c>
      <c r="L327" s="276">
        <v>2.5982124298482645E-3</v>
      </c>
      <c r="M327" s="312" t="s">
        <v>8674</v>
      </c>
      <c r="N327" s="262">
        <v>1.3301409949454642E-3</v>
      </c>
      <c r="O327" s="294" t="s">
        <v>8674</v>
      </c>
      <c r="P327" s="276" t="s">
        <v>8674</v>
      </c>
      <c r="Q327" s="312" t="s">
        <v>8674</v>
      </c>
      <c r="R327" s="262" t="s">
        <v>8674</v>
      </c>
      <c r="S327" s="294" t="s">
        <v>8674</v>
      </c>
      <c r="T327" s="276" t="s">
        <v>8674</v>
      </c>
      <c r="U327" s="312" t="s">
        <v>8674</v>
      </c>
      <c r="V327" s="333" t="s">
        <v>8674</v>
      </c>
      <c r="W327" s="350" t="s">
        <v>8674</v>
      </c>
      <c r="X327" s="276" t="s">
        <v>8674</v>
      </c>
      <c r="Y327" s="312" t="s">
        <v>8674</v>
      </c>
      <c r="Z327" s="262" t="s">
        <v>8674</v>
      </c>
      <c r="AA327" s="294">
        <v>1.0561892691170258E-2</v>
      </c>
      <c r="AB327" s="276" t="s">
        <v>8674</v>
      </c>
      <c r="AC327" s="312" t="s">
        <v>8674</v>
      </c>
      <c r="AD327" s="262">
        <v>6.7455900704914166E-3</v>
      </c>
    </row>
    <row r="328" spans="1:30" ht="18" customHeight="1" thickTop="1" thickBot="1" x14ac:dyDescent="0.3">
      <c r="A328" s="50" t="s">
        <v>41</v>
      </c>
      <c r="B328" s="56" t="s">
        <v>6</v>
      </c>
      <c r="C328" s="677" t="s">
        <v>899</v>
      </c>
      <c r="D328" s="213" t="s">
        <v>8601</v>
      </c>
      <c r="E328" s="224" t="s">
        <v>8674</v>
      </c>
      <c r="F328" s="173" t="s">
        <v>886</v>
      </c>
      <c r="G328" s="53" t="s">
        <v>847</v>
      </c>
      <c r="H328" s="131">
        <v>100</v>
      </c>
      <c r="I328" s="143">
        <v>306</v>
      </c>
      <c r="J328" s="107">
        <f t="shared" si="5"/>
        <v>0.11645829765370783</v>
      </c>
      <c r="K328" s="350">
        <v>0.66863629295599436</v>
      </c>
      <c r="L328" s="276">
        <v>1.2991062149241322E-2</v>
      </c>
      <c r="M328" s="312">
        <v>0.2853545950482585</v>
      </c>
      <c r="N328" s="262">
        <v>0.2114924181963288</v>
      </c>
      <c r="O328" s="294" t="s">
        <v>8674</v>
      </c>
      <c r="P328" s="276" t="s">
        <v>8674</v>
      </c>
      <c r="Q328" s="312" t="s">
        <v>8674</v>
      </c>
      <c r="R328" s="262" t="s">
        <v>8674</v>
      </c>
      <c r="S328" s="294">
        <v>6.5419337956299879E-3</v>
      </c>
      <c r="T328" s="276">
        <v>3.8763446070355654E-3</v>
      </c>
      <c r="U328" s="312">
        <v>0.21274387712743878</v>
      </c>
      <c r="V328" s="333">
        <v>8.0626037467393885E-2</v>
      </c>
      <c r="W328" s="350">
        <v>0.19762845849802371</v>
      </c>
      <c r="X328" s="276">
        <v>6.045284677951198E-2</v>
      </c>
      <c r="Y328" s="312">
        <v>0.18382352941176472</v>
      </c>
      <c r="Z328" s="262">
        <v>0.13464319553184062</v>
      </c>
      <c r="AA328" s="294">
        <v>4.2247570764681032E-2</v>
      </c>
      <c r="AB328" s="276" t="s">
        <v>8674</v>
      </c>
      <c r="AC328" s="312" t="s">
        <v>8674</v>
      </c>
      <c r="AD328" s="262">
        <v>2.6982360281965666E-2</v>
      </c>
    </row>
    <row r="329" spans="1:30" ht="18" customHeight="1" thickTop="1" thickBot="1" x14ac:dyDescent="0.3">
      <c r="A329" s="50" t="s">
        <v>41</v>
      </c>
      <c r="B329" s="56" t="s">
        <v>6</v>
      </c>
      <c r="C329" s="677" t="s">
        <v>900</v>
      </c>
      <c r="D329" s="213" t="s">
        <v>8601</v>
      </c>
      <c r="E329" s="224" t="s">
        <v>8674</v>
      </c>
      <c r="F329" s="173" t="s">
        <v>601</v>
      </c>
      <c r="G329" s="53" t="s">
        <v>901</v>
      </c>
      <c r="H329" s="131">
        <v>84</v>
      </c>
      <c r="I329" s="143">
        <v>7</v>
      </c>
      <c r="J329" s="107">
        <f t="shared" si="5"/>
        <v>2.6640787044965842E-3</v>
      </c>
      <c r="K329" s="350">
        <v>1.5549681231534754E-2</v>
      </c>
      <c r="L329" s="276" t="s">
        <v>8674</v>
      </c>
      <c r="M329" s="312">
        <v>8.3927822073017206E-3</v>
      </c>
      <c r="N329" s="262">
        <v>5.3205639797818567E-3</v>
      </c>
      <c r="O329" s="294" t="s">
        <v>8674</v>
      </c>
      <c r="P329" s="276">
        <v>2.9231218941829874E-2</v>
      </c>
      <c r="Q329" s="312" t="s">
        <v>8674</v>
      </c>
      <c r="R329" s="262">
        <v>8.0677692617991126E-3</v>
      </c>
      <c r="S329" s="294" t="s">
        <v>8674</v>
      </c>
      <c r="T329" s="276" t="s">
        <v>8674</v>
      </c>
      <c r="U329" s="312">
        <v>2.5944375259443751E-3</v>
      </c>
      <c r="V329" s="333">
        <v>9.4854161726345748E-4</v>
      </c>
      <c r="W329" s="350" t="s">
        <v>8674</v>
      </c>
      <c r="X329" s="276">
        <v>5.4957133435919979E-3</v>
      </c>
      <c r="Y329" s="312" t="s">
        <v>8674</v>
      </c>
      <c r="Z329" s="262">
        <v>2.4933925098489006E-3</v>
      </c>
      <c r="AA329" s="294" t="s">
        <v>8674</v>
      </c>
      <c r="AB329" s="276" t="s">
        <v>8674</v>
      </c>
      <c r="AC329" s="312" t="s">
        <v>8674</v>
      </c>
      <c r="AD329" s="262" t="s">
        <v>8674</v>
      </c>
    </row>
    <row r="330" spans="1:30" ht="18" customHeight="1" thickTop="1" thickBot="1" x14ac:dyDescent="0.3">
      <c r="A330" s="50" t="s">
        <v>41</v>
      </c>
      <c r="B330" s="56" t="s">
        <v>6</v>
      </c>
      <c r="C330" s="677" t="s">
        <v>902</v>
      </c>
      <c r="D330" s="213" t="s">
        <v>8601</v>
      </c>
      <c r="E330" s="224" t="s">
        <v>8674</v>
      </c>
      <c r="F330" s="173" t="s">
        <v>903</v>
      </c>
      <c r="G330" s="53" t="s">
        <v>904</v>
      </c>
      <c r="H330" s="131">
        <v>85</v>
      </c>
      <c r="I330" s="143">
        <v>79</v>
      </c>
      <c r="J330" s="107">
        <f t="shared" si="5"/>
        <v>3.0066031093604308E-2</v>
      </c>
      <c r="K330" s="350">
        <v>2.3324521847302129E-2</v>
      </c>
      <c r="L330" s="276">
        <v>2.5982124298482645E-3</v>
      </c>
      <c r="M330" s="312">
        <v>1.6785564414603441E-2</v>
      </c>
      <c r="N330" s="262">
        <v>1.0641127959563713E-2</v>
      </c>
      <c r="O330" s="294">
        <v>5.3347559349159773E-2</v>
      </c>
      <c r="P330" s="276">
        <v>0.23384975153463899</v>
      </c>
      <c r="Q330" s="312">
        <v>1.9138755980861243E-2</v>
      </c>
      <c r="R330" s="262">
        <v>8.8745461879790238E-2</v>
      </c>
      <c r="S330" s="294" t="s">
        <v>8674</v>
      </c>
      <c r="T330" s="276">
        <v>1.1629033821106697E-2</v>
      </c>
      <c r="U330" s="312">
        <v>4.1511000415110001E-2</v>
      </c>
      <c r="V330" s="333">
        <v>2.0867915579796063E-2</v>
      </c>
      <c r="W330" s="350">
        <v>6.5876152832674575E-2</v>
      </c>
      <c r="X330" s="276">
        <v>4.3965706748735983E-2</v>
      </c>
      <c r="Y330" s="312">
        <v>0.18382352941176472</v>
      </c>
      <c r="Z330" s="262">
        <v>6.2334812746222511E-2</v>
      </c>
      <c r="AA330" s="294" t="s">
        <v>8674</v>
      </c>
      <c r="AB330" s="276">
        <v>1.2137395314965408E-2</v>
      </c>
      <c r="AC330" s="312">
        <v>0.48504446240905419</v>
      </c>
      <c r="AD330" s="262">
        <v>4.3846335458194205E-2</v>
      </c>
    </row>
    <row r="331" spans="1:30" ht="18" customHeight="1" thickTop="1" thickBot="1" x14ac:dyDescent="0.3">
      <c r="A331" s="50" t="s">
        <v>41</v>
      </c>
      <c r="B331" s="56" t="s">
        <v>6</v>
      </c>
      <c r="C331" s="677" t="s">
        <v>905</v>
      </c>
      <c r="D331" s="213" t="s">
        <v>8601</v>
      </c>
      <c r="E331" s="224" t="s">
        <v>8674</v>
      </c>
      <c r="F331" s="173" t="s">
        <v>906</v>
      </c>
      <c r="G331" s="53" t="s">
        <v>907</v>
      </c>
      <c r="H331" s="131">
        <v>79</v>
      </c>
      <c r="I331" s="143">
        <v>6</v>
      </c>
      <c r="J331" s="107">
        <f t="shared" si="5"/>
        <v>2.2834960324256436E-3</v>
      </c>
      <c r="K331" s="350" t="s">
        <v>8674</v>
      </c>
      <c r="L331" s="276">
        <v>1.5589274579089585E-2</v>
      </c>
      <c r="M331" s="312" t="s">
        <v>8674</v>
      </c>
      <c r="N331" s="262">
        <v>7.9808459696727851E-3</v>
      </c>
      <c r="O331" s="294" t="s">
        <v>8674</v>
      </c>
      <c r="P331" s="276" t="s">
        <v>8674</v>
      </c>
      <c r="Q331" s="312" t="s">
        <v>8674</v>
      </c>
      <c r="R331" s="262" t="s">
        <v>8674</v>
      </c>
      <c r="S331" s="294" t="s">
        <v>8674</v>
      </c>
      <c r="T331" s="276" t="s">
        <v>8674</v>
      </c>
      <c r="U331" s="312" t="s">
        <v>8674</v>
      </c>
      <c r="V331" s="333" t="s">
        <v>8674</v>
      </c>
      <c r="W331" s="350" t="s">
        <v>8674</v>
      </c>
      <c r="X331" s="276" t="s">
        <v>8674</v>
      </c>
      <c r="Y331" s="312" t="s">
        <v>8674</v>
      </c>
      <c r="Z331" s="262" t="s">
        <v>8674</v>
      </c>
      <c r="AA331" s="294" t="s">
        <v>8674</v>
      </c>
      <c r="AB331" s="276" t="s">
        <v>8674</v>
      </c>
      <c r="AC331" s="312" t="s">
        <v>8674</v>
      </c>
      <c r="AD331" s="262" t="s">
        <v>8674</v>
      </c>
    </row>
    <row r="332" spans="1:30" ht="18" customHeight="1" thickTop="1" thickBot="1" x14ac:dyDescent="0.3">
      <c r="A332" s="50" t="s">
        <v>41</v>
      </c>
      <c r="B332" s="56" t="s">
        <v>6</v>
      </c>
      <c r="C332" s="677" t="s">
        <v>908</v>
      </c>
      <c r="D332" s="213" t="s">
        <v>8601</v>
      </c>
      <c r="E332" s="224" t="s">
        <v>8674</v>
      </c>
      <c r="F332" s="173" t="s">
        <v>909</v>
      </c>
      <c r="G332" s="53" t="s">
        <v>910</v>
      </c>
      <c r="H332" s="131">
        <v>95</v>
      </c>
      <c r="I332" s="143">
        <v>150</v>
      </c>
      <c r="J332" s="107">
        <f t="shared" si="5"/>
        <v>5.7087400810641092E-2</v>
      </c>
      <c r="K332" s="350">
        <v>5.4423884310371637E-2</v>
      </c>
      <c r="L332" s="276">
        <v>7.015173560590314E-2</v>
      </c>
      <c r="M332" s="312">
        <v>1.6785564414603441E-2</v>
      </c>
      <c r="N332" s="262">
        <v>5.0545357807927641E-2</v>
      </c>
      <c r="O332" s="294">
        <v>0.10669511869831955</v>
      </c>
      <c r="P332" s="276">
        <v>0.14615609470914936</v>
      </c>
      <c r="Q332" s="312">
        <v>3.8277511961722487E-2</v>
      </c>
      <c r="R332" s="262">
        <v>8.8745461879790238E-2</v>
      </c>
      <c r="S332" s="294">
        <v>6.5419337956299881E-2</v>
      </c>
      <c r="T332" s="276">
        <v>3.1010756856284523E-2</v>
      </c>
      <c r="U332" s="312">
        <v>2.3349937733499377E-2</v>
      </c>
      <c r="V332" s="333">
        <v>3.3198956604221008E-2</v>
      </c>
      <c r="W332" s="350">
        <v>5.0673963717441976E-2</v>
      </c>
      <c r="X332" s="276">
        <v>0.13189712024620795</v>
      </c>
      <c r="Y332" s="312">
        <v>0.55147058823529416</v>
      </c>
      <c r="Z332" s="262">
        <v>0.11469605545304942</v>
      </c>
      <c r="AA332" s="294">
        <v>2.6404731727925644E-2</v>
      </c>
      <c r="AB332" s="276">
        <v>0.14564874377958489</v>
      </c>
      <c r="AC332" s="312">
        <v>0.12126111560226355</v>
      </c>
      <c r="AD332" s="262">
        <v>6.7455900704914168E-2</v>
      </c>
    </row>
    <row r="333" spans="1:30" ht="18" customHeight="1" thickTop="1" thickBot="1" x14ac:dyDescent="0.3">
      <c r="A333" s="50" t="s">
        <v>41</v>
      </c>
      <c r="B333" s="56" t="s">
        <v>6</v>
      </c>
      <c r="C333" s="677" t="s">
        <v>911</v>
      </c>
      <c r="D333" s="213" t="s">
        <v>8601</v>
      </c>
      <c r="E333" s="224" t="s">
        <v>8674</v>
      </c>
      <c r="F333" s="173" t="s">
        <v>912</v>
      </c>
      <c r="G333" s="53" t="s">
        <v>913</v>
      </c>
      <c r="H333" s="131">
        <v>90</v>
      </c>
      <c r="I333" s="143">
        <v>8</v>
      </c>
      <c r="J333" s="107">
        <f t="shared" si="5"/>
        <v>3.0446613765675247E-3</v>
      </c>
      <c r="K333" s="350" t="s">
        <v>8674</v>
      </c>
      <c r="L333" s="276" t="s">
        <v>8674</v>
      </c>
      <c r="M333" s="312">
        <v>3.3571128829206882E-2</v>
      </c>
      <c r="N333" s="262">
        <v>1.0641127959563713E-2</v>
      </c>
      <c r="O333" s="294" t="s">
        <v>8674</v>
      </c>
      <c r="P333" s="276" t="s">
        <v>8674</v>
      </c>
      <c r="Q333" s="312" t="s">
        <v>8674</v>
      </c>
      <c r="R333" s="262" t="s">
        <v>8674</v>
      </c>
      <c r="S333" s="294" t="s">
        <v>8674</v>
      </c>
      <c r="T333" s="276" t="s">
        <v>8674</v>
      </c>
      <c r="U333" s="312" t="s">
        <v>8674</v>
      </c>
      <c r="V333" s="333" t="s">
        <v>8674</v>
      </c>
      <c r="W333" s="350" t="s">
        <v>8674</v>
      </c>
      <c r="X333" s="276" t="s">
        <v>8674</v>
      </c>
      <c r="Y333" s="312" t="s">
        <v>8674</v>
      </c>
      <c r="Z333" s="262" t="s">
        <v>8674</v>
      </c>
      <c r="AA333" s="294" t="s">
        <v>8674</v>
      </c>
      <c r="AB333" s="276" t="s">
        <v>8674</v>
      </c>
      <c r="AC333" s="312" t="s">
        <v>8674</v>
      </c>
      <c r="AD333" s="262" t="s">
        <v>8674</v>
      </c>
    </row>
    <row r="334" spans="1:30" ht="18" customHeight="1" thickTop="1" thickBot="1" x14ac:dyDescent="0.3">
      <c r="A334" s="50" t="s">
        <v>41</v>
      </c>
      <c r="B334" s="56" t="s">
        <v>6</v>
      </c>
      <c r="C334" s="677" t="s">
        <v>914</v>
      </c>
      <c r="D334" s="213" t="s">
        <v>8601</v>
      </c>
      <c r="E334" s="224" t="s">
        <v>8674</v>
      </c>
      <c r="F334" s="173" t="s">
        <v>886</v>
      </c>
      <c r="G334" s="53" t="s">
        <v>915</v>
      </c>
      <c r="H334" s="131">
        <v>77</v>
      </c>
      <c r="I334" s="143">
        <v>7</v>
      </c>
      <c r="J334" s="107">
        <f t="shared" si="5"/>
        <v>2.6640787044965842E-3</v>
      </c>
      <c r="K334" s="350" t="s">
        <v>8674</v>
      </c>
      <c r="L334" s="276" t="s">
        <v>8674</v>
      </c>
      <c r="M334" s="312">
        <v>2.517834662190516E-2</v>
      </c>
      <c r="N334" s="262">
        <v>7.9808459696727851E-3</v>
      </c>
      <c r="O334" s="294" t="s">
        <v>8674</v>
      </c>
      <c r="P334" s="276" t="s">
        <v>8674</v>
      </c>
      <c r="Q334" s="312" t="s">
        <v>8674</v>
      </c>
      <c r="R334" s="262" t="s">
        <v>8674</v>
      </c>
      <c r="S334" s="294" t="s">
        <v>8674</v>
      </c>
      <c r="T334" s="276" t="s">
        <v>8674</v>
      </c>
      <c r="U334" s="312">
        <v>2.5944375259443751E-3</v>
      </c>
      <c r="V334" s="333">
        <v>9.4854161726345748E-4</v>
      </c>
      <c r="W334" s="350" t="s">
        <v>8674</v>
      </c>
      <c r="X334" s="276" t="s">
        <v>8674</v>
      </c>
      <c r="Y334" s="312" t="s">
        <v>8674</v>
      </c>
      <c r="Z334" s="262" t="s">
        <v>8674</v>
      </c>
      <c r="AA334" s="294" t="s">
        <v>8674</v>
      </c>
      <c r="AB334" s="276" t="s">
        <v>8674</v>
      </c>
      <c r="AC334" s="312" t="s">
        <v>8674</v>
      </c>
      <c r="AD334" s="262" t="s">
        <v>8674</v>
      </c>
    </row>
    <row r="335" spans="1:30" ht="18" customHeight="1" thickTop="1" thickBot="1" x14ac:dyDescent="0.3">
      <c r="A335" s="50" t="s">
        <v>41</v>
      </c>
      <c r="B335" s="56" t="s">
        <v>6</v>
      </c>
      <c r="C335" s="677" t="s">
        <v>916</v>
      </c>
      <c r="D335" s="213" t="s">
        <v>8601</v>
      </c>
      <c r="E335" s="224" t="s">
        <v>8674</v>
      </c>
      <c r="F335" s="173" t="s">
        <v>601</v>
      </c>
      <c r="G335" s="53" t="s">
        <v>917</v>
      </c>
      <c r="H335" s="131">
        <v>85</v>
      </c>
      <c r="I335" s="143">
        <v>5</v>
      </c>
      <c r="J335" s="107">
        <f t="shared" si="5"/>
        <v>1.9029133603547031E-3</v>
      </c>
      <c r="K335" s="350" t="s">
        <v>8674</v>
      </c>
      <c r="L335" s="276" t="s">
        <v>8674</v>
      </c>
      <c r="M335" s="312">
        <v>2.0981955518254301E-2</v>
      </c>
      <c r="N335" s="262">
        <v>6.6507049747273209E-3</v>
      </c>
      <c r="O335" s="294" t="s">
        <v>8674</v>
      </c>
      <c r="P335" s="276" t="s">
        <v>8674</v>
      </c>
      <c r="Q335" s="312" t="s">
        <v>8674</v>
      </c>
      <c r="R335" s="262" t="s">
        <v>8674</v>
      </c>
      <c r="S335" s="294" t="s">
        <v>8674</v>
      </c>
      <c r="T335" s="276" t="s">
        <v>8674</v>
      </c>
      <c r="U335" s="312" t="s">
        <v>8674</v>
      </c>
      <c r="V335" s="333" t="s">
        <v>8674</v>
      </c>
      <c r="W335" s="350" t="s">
        <v>8674</v>
      </c>
      <c r="X335" s="276" t="s">
        <v>8674</v>
      </c>
      <c r="Y335" s="312" t="s">
        <v>8674</v>
      </c>
      <c r="Z335" s="262" t="s">
        <v>8674</v>
      </c>
      <c r="AA335" s="294" t="s">
        <v>8674</v>
      </c>
      <c r="AB335" s="276" t="s">
        <v>8674</v>
      </c>
      <c r="AC335" s="312" t="s">
        <v>8674</v>
      </c>
      <c r="AD335" s="262" t="s">
        <v>8674</v>
      </c>
    </row>
    <row r="336" spans="1:30" ht="18" customHeight="1" thickTop="1" thickBot="1" x14ac:dyDescent="0.3">
      <c r="A336" s="50" t="s">
        <v>41</v>
      </c>
      <c r="B336" s="56" t="s">
        <v>6</v>
      </c>
      <c r="C336" s="677" t="s">
        <v>918</v>
      </c>
      <c r="D336" s="213" t="s">
        <v>8601</v>
      </c>
      <c r="E336" s="224" t="s">
        <v>8674</v>
      </c>
      <c r="F336" s="173" t="s">
        <v>919</v>
      </c>
      <c r="G336" s="53" t="s">
        <v>920</v>
      </c>
      <c r="H336" s="131">
        <v>85</v>
      </c>
      <c r="I336" s="143">
        <v>3</v>
      </c>
      <c r="J336" s="107">
        <f t="shared" si="5"/>
        <v>1.1417480162128218E-3</v>
      </c>
      <c r="K336" s="350" t="s">
        <v>8674</v>
      </c>
      <c r="L336" s="276" t="s">
        <v>8674</v>
      </c>
      <c r="M336" s="312" t="s">
        <v>8674</v>
      </c>
      <c r="N336" s="262" t="s">
        <v>8674</v>
      </c>
      <c r="O336" s="294" t="s">
        <v>8674</v>
      </c>
      <c r="P336" s="276" t="s">
        <v>8674</v>
      </c>
      <c r="Q336" s="312" t="s">
        <v>8674</v>
      </c>
      <c r="R336" s="262" t="s">
        <v>8674</v>
      </c>
      <c r="S336" s="294" t="s">
        <v>8674</v>
      </c>
      <c r="T336" s="276">
        <v>1.9381723035177827E-3</v>
      </c>
      <c r="U336" s="312" t="s">
        <v>8674</v>
      </c>
      <c r="V336" s="333">
        <v>9.4854161726345748E-4</v>
      </c>
      <c r="W336" s="350" t="s">
        <v>8674</v>
      </c>
      <c r="X336" s="276" t="s">
        <v>8674</v>
      </c>
      <c r="Y336" s="312">
        <v>4.595588235294118E-2</v>
      </c>
      <c r="Z336" s="262">
        <v>2.4933925098489006E-3</v>
      </c>
      <c r="AA336" s="294" t="s">
        <v>8674</v>
      </c>
      <c r="AB336" s="276">
        <v>1.2137395314965408E-2</v>
      </c>
      <c r="AC336" s="312" t="s">
        <v>8674</v>
      </c>
      <c r="AD336" s="262">
        <v>3.3727950352457083E-3</v>
      </c>
    </row>
    <row r="337" spans="1:30" ht="18" customHeight="1" thickTop="1" thickBot="1" x14ac:dyDescent="0.3">
      <c r="A337" s="50" t="s">
        <v>41</v>
      </c>
      <c r="B337" s="56" t="s">
        <v>6</v>
      </c>
      <c r="C337" s="677" t="s">
        <v>921</v>
      </c>
      <c r="D337" s="213" t="s">
        <v>8601</v>
      </c>
      <c r="E337" s="224" t="s">
        <v>8674</v>
      </c>
      <c r="F337" s="173" t="s">
        <v>922</v>
      </c>
      <c r="G337" s="53" t="s">
        <v>923</v>
      </c>
      <c r="H337" s="131">
        <v>91</v>
      </c>
      <c r="I337" s="143">
        <v>3</v>
      </c>
      <c r="J337" s="107">
        <f t="shared" si="5"/>
        <v>1.1417480162128218E-3</v>
      </c>
      <c r="K337" s="350">
        <v>7.7748406157673771E-3</v>
      </c>
      <c r="L337" s="276" t="s">
        <v>8674</v>
      </c>
      <c r="M337" s="312" t="s">
        <v>8674</v>
      </c>
      <c r="N337" s="262">
        <v>1.3301409949454642E-3</v>
      </c>
      <c r="O337" s="294" t="s">
        <v>8674</v>
      </c>
      <c r="P337" s="276" t="s">
        <v>8674</v>
      </c>
      <c r="Q337" s="312" t="s">
        <v>8674</v>
      </c>
      <c r="R337" s="262" t="s">
        <v>8674</v>
      </c>
      <c r="S337" s="294" t="s">
        <v>8674</v>
      </c>
      <c r="T337" s="276" t="s">
        <v>8674</v>
      </c>
      <c r="U337" s="312">
        <v>2.5944375259443751E-3</v>
      </c>
      <c r="V337" s="333">
        <v>9.4854161726345748E-4</v>
      </c>
      <c r="W337" s="350" t="s">
        <v>8674</v>
      </c>
      <c r="X337" s="276" t="s">
        <v>8674</v>
      </c>
      <c r="Y337" s="312" t="s">
        <v>8674</v>
      </c>
      <c r="Z337" s="262" t="s">
        <v>8674</v>
      </c>
      <c r="AA337" s="294">
        <v>5.280946345585129E-3</v>
      </c>
      <c r="AB337" s="276" t="s">
        <v>8674</v>
      </c>
      <c r="AC337" s="312" t="s">
        <v>8674</v>
      </c>
      <c r="AD337" s="262">
        <v>3.3727950352457083E-3</v>
      </c>
    </row>
    <row r="338" spans="1:30" ht="18" customHeight="1" thickTop="1" thickBot="1" x14ac:dyDescent="0.3">
      <c r="A338" s="50" t="s">
        <v>41</v>
      </c>
      <c r="B338" s="56" t="s">
        <v>6</v>
      </c>
      <c r="C338" s="677" t="s">
        <v>924</v>
      </c>
      <c r="D338" s="213" t="s">
        <v>8601</v>
      </c>
      <c r="E338" s="224" t="s">
        <v>8674</v>
      </c>
      <c r="F338" s="173" t="s">
        <v>590</v>
      </c>
      <c r="G338" s="53" t="s">
        <v>925</v>
      </c>
      <c r="H338" s="131">
        <v>93</v>
      </c>
      <c r="I338" s="143">
        <v>2</v>
      </c>
      <c r="J338" s="107">
        <f t="shared" si="5"/>
        <v>7.6116534414188118E-4</v>
      </c>
      <c r="K338" s="350">
        <v>7.7748406157673771E-3</v>
      </c>
      <c r="L338" s="276" t="s">
        <v>8674</v>
      </c>
      <c r="M338" s="312" t="s">
        <v>8674</v>
      </c>
      <c r="N338" s="262">
        <v>1.3301409949454642E-3</v>
      </c>
      <c r="O338" s="294" t="s">
        <v>8674</v>
      </c>
      <c r="P338" s="276" t="s">
        <v>8674</v>
      </c>
      <c r="Q338" s="312" t="s">
        <v>8674</v>
      </c>
      <c r="R338" s="262" t="s">
        <v>8674</v>
      </c>
      <c r="S338" s="294" t="s">
        <v>8674</v>
      </c>
      <c r="T338" s="276" t="s">
        <v>8674</v>
      </c>
      <c r="U338" s="312">
        <v>2.5944375259443751E-3</v>
      </c>
      <c r="V338" s="333">
        <v>9.4854161726345748E-4</v>
      </c>
      <c r="W338" s="350" t="s">
        <v>8674</v>
      </c>
      <c r="X338" s="276" t="s">
        <v>8674</v>
      </c>
      <c r="Y338" s="312" t="s">
        <v>8674</v>
      </c>
      <c r="Z338" s="262" t="s">
        <v>8674</v>
      </c>
      <c r="AA338" s="294" t="s">
        <v>8674</v>
      </c>
      <c r="AB338" s="276" t="s">
        <v>8674</v>
      </c>
      <c r="AC338" s="312" t="s">
        <v>8674</v>
      </c>
      <c r="AD338" s="262" t="s">
        <v>8674</v>
      </c>
    </row>
    <row r="339" spans="1:30" ht="18" customHeight="1" thickTop="1" thickBot="1" x14ac:dyDescent="0.3">
      <c r="A339" s="50" t="s">
        <v>41</v>
      </c>
      <c r="B339" s="56" t="s">
        <v>6</v>
      </c>
      <c r="C339" s="677" t="s">
        <v>926</v>
      </c>
      <c r="D339" s="213" t="s">
        <v>8601</v>
      </c>
      <c r="E339" s="224" t="s">
        <v>8674</v>
      </c>
      <c r="F339" s="173" t="s">
        <v>871</v>
      </c>
      <c r="G339" s="53" t="s">
        <v>927</v>
      </c>
      <c r="H339" s="131">
        <v>92</v>
      </c>
      <c r="I339" s="143">
        <v>4</v>
      </c>
      <c r="J339" s="107">
        <f t="shared" si="5"/>
        <v>1.5223306882837624E-3</v>
      </c>
      <c r="K339" s="350" t="s">
        <v>8674</v>
      </c>
      <c r="L339" s="276">
        <v>7.7946372895447927E-3</v>
      </c>
      <c r="M339" s="312" t="s">
        <v>8674</v>
      </c>
      <c r="N339" s="262">
        <v>3.9904229848363925E-3</v>
      </c>
      <c r="O339" s="294" t="s">
        <v>8674</v>
      </c>
      <c r="P339" s="276" t="s">
        <v>8674</v>
      </c>
      <c r="Q339" s="312" t="s">
        <v>8674</v>
      </c>
      <c r="R339" s="262" t="s">
        <v>8674</v>
      </c>
      <c r="S339" s="294" t="s">
        <v>8674</v>
      </c>
      <c r="T339" s="276">
        <v>1.9381723035177827E-3</v>
      </c>
      <c r="U339" s="312" t="s">
        <v>8674</v>
      </c>
      <c r="V339" s="333">
        <v>9.4854161726345748E-4</v>
      </c>
      <c r="W339" s="350" t="s">
        <v>8674</v>
      </c>
      <c r="X339" s="276" t="s">
        <v>8674</v>
      </c>
      <c r="Y339" s="312" t="s">
        <v>8674</v>
      </c>
      <c r="Z339" s="262" t="s">
        <v>8674</v>
      </c>
      <c r="AA339" s="294" t="s">
        <v>8674</v>
      </c>
      <c r="AB339" s="276" t="s">
        <v>8674</v>
      </c>
      <c r="AC339" s="312" t="s">
        <v>8674</v>
      </c>
      <c r="AD339" s="262" t="s">
        <v>8674</v>
      </c>
    </row>
    <row r="340" spans="1:30" ht="18" customHeight="1" thickTop="1" thickBot="1" x14ac:dyDescent="0.3">
      <c r="A340" s="50" t="s">
        <v>41</v>
      </c>
      <c r="B340" s="56" t="s">
        <v>6</v>
      </c>
      <c r="C340" s="677" t="s">
        <v>928</v>
      </c>
      <c r="D340" s="213" t="s">
        <v>8601</v>
      </c>
      <c r="E340" s="224" t="s">
        <v>8674</v>
      </c>
      <c r="F340" s="173" t="s">
        <v>873</v>
      </c>
      <c r="G340" s="53" t="s">
        <v>929</v>
      </c>
      <c r="H340" s="131">
        <v>80</v>
      </c>
      <c r="I340" s="143">
        <v>4</v>
      </c>
      <c r="J340" s="107">
        <f t="shared" si="5"/>
        <v>1.5223306882837624E-3</v>
      </c>
      <c r="K340" s="350" t="s">
        <v>8674</v>
      </c>
      <c r="L340" s="276">
        <v>1.0392849719393058E-2</v>
      </c>
      <c r="M340" s="312" t="s">
        <v>8674</v>
      </c>
      <c r="N340" s="262">
        <v>5.3205639797818567E-3</v>
      </c>
      <c r="O340" s="294" t="s">
        <v>8674</v>
      </c>
      <c r="P340" s="276" t="s">
        <v>8674</v>
      </c>
      <c r="Q340" s="312" t="s">
        <v>8674</v>
      </c>
      <c r="R340" s="262" t="s">
        <v>8674</v>
      </c>
      <c r="S340" s="294" t="s">
        <v>8674</v>
      </c>
      <c r="T340" s="276" t="s">
        <v>8674</v>
      </c>
      <c r="U340" s="312" t="s">
        <v>8674</v>
      </c>
      <c r="V340" s="333" t="s">
        <v>8674</v>
      </c>
      <c r="W340" s="350" t="s">
        <v>8674</v>
      </c>
      <c r="X340" s="276" t="s">
        <v>8674</v>
      </c>
      <c r="Y340" s="312" t="s">
        <v>8674</v>
      </c>
      <c r="Z340" s="262" t="s">
        <v>8674</v>
      </c>
      <c r="AA340" s="294" t="s">
        <v>8674</v>
      </c>
      <c r="AB340" s="276" t="s">
        <v>8674</v>
      </c>
      <c r="AC340" s="312" t="s">
        <v>8674</v>
      </c>
      <c r="AD340" s="262" t="s">
        <v>8674</v>
      </c>
    </row>
    <row r="341" spans="1:30" ht="18" customHeight="1" thickTop="1" thickBot="1" x14ac:dyDescent="0.3">
      <c r="A341" s="50" t="s">
        <v>41</v>
      </c>
      <c r="B341" s="56" t="s">
        <v>6</v>
      </c>
      <c r="C341" s="677" t="s">
        <v>930</v>
      </c>
      <c r="D341" s="213" t="s">
        <v>8601</v>
      </c>
      <c r="E341" s="224" t="s">
        <v>8674</v>
      </c>
      <c r="F341" s="173" t="s">
        <v>601</v>
      </c>
      <c r="G341" s="53" t="s">
        <v>931</v>
      </c>
      <c r="H341" s="131">
        <v>87</v>
      </c>
      <c r="I341" s="143">
        <v>3</v>
      </c>
      <c r="J341" s="107">
        <f t="shared" si="5"/>
        <v>1.1417480162128218E-3</v>
      </c>
      <c r="K341" s="350" t="s">
        <v>8674</v>
      </c>
      <c r="L341" s="276" t="s">
        <v>8674</v>
      </c>
      <c r="M341" s="312" t="s">
        <v>8674</v>
      </c>
      <c r="N341" s="262" t="s">
        <v>8674</v>
      </c>
      <c r="O341" s="294" t="s">
        <v>8674</v>
      </c>
      <c r="P341" s="276">
        <v>2.9231218941829874E-2</v>
      </c>
      <c r="Q341" s="312" t="s">
        <v>8674</v>
      </c>
      <c r="R341" s="262">
        <v>8.0677692617991126E-3</v>
      </c>
      <c r="S341" s="294" t="s">
        <v>8674</v>
      </c>
      <c r="T341" s="276">
        <v>1.9381723035177827E-3</v>
      </c>
      <c r="U341" s="312">
        <v>2.5944375259443751E-3</v>
      </c>
      <c r="V341" s="333">
        <v>1.897083234526915E-3</v>
      </c>
      <c r="W341" s="350" t="s">
        <v>8674</v>
      </c>
      <c r="X341" s="276" t="s">
        <v>8674</v>
      </c>
      <c r="Y341" s="312" t="s">
        <v>8674</v>
      </c>
      <c r="Z341" s="262" t="s">
        <v>8674</v>
      </c>
      <c r="AA341" s="294" t="s">
        <v>8674</v>
      </c>
      <c r="AB341" s="276" t="s">
        <v>8674</v>
      </c>
      <c r="AC341" s="312" t="s">
        <v>8674</v>
      </c>
      <c r="AD341" s="262" t="s">
        <v>8674</v>
      </c>
    </row>
    <row r="342" spans="1:30" ht="18" customHeight="1" thickTop="1" thickBot="1" x14ac:dyDescent="0.3">
      <c r="A342" s="50" t="s">
        <v>41</v>
      </c>
      <c r="B342" s="56" t="s">
        <v>6</v>
      </c>
      <c r="C342" s="677" t="s">
        <v>932</v>
      </c>
      <c r="D342" s="213" t="s">
        <v>8601</v>
      </c>
      <c r="E342" s="224" t="s">
        <v>8674</v>
      </c>
      <c r="F342" s="173" t="s">
        <v>933</v>
      </c>
      <c r="G342" s="53" t="s">
        <v>934</v>
      </c>
      <c r="H342" s="131">
        <v>82</v>
      </c>
      <c r="I342" s="143">
        <v>2</v>
      </c>
      <c r="J342" s="107">
        <f t="shared" si="5"/>
        <v>7.6116534414188118E-4</v>
      </c>
      <c r="K342" s="350" t="s">
        <v>8674</v>
      </c>
      <c r="L342" s="276">
        <v>5.1964248596965291E-3</v>
      </c>
      <c r="M342" s="312" t="s">
        <v>8674</v>
      </c>
      <c r="N342" s="262">
        <v>2.6602819898909284E-3</v>
      </c>
      <c r="O342" s="294" t="s">
        <v>8674</v>
      </c>
      <c r="P342" s="276" t="s">
        <v>8674</v>
      </c>
      <c r="Q342" s="312" t="s">
        <v>8674</v>
      </c>
      <c r="R342" s="262" t="s">
        <v>8674</v>
      </c>
      <c r="S342" s="294" t="s">
        <v>8674</v>
      </c>
      <c r="T342" s="276" t="s">
        <v>8674</v>
      </c>
      <c r="U342" s="312" t="s">
        <v>8674</v>
      </c>
      <c r="V342" s="333" t="s">
        <v>8674</v>
      </c>
      <c r="W342" s="350" t="s">
        <v>8674</v>
      </c>
      <c r="X342" s="276" t="s">
        <v>8674</v>
      </c>
      <c r="Y342" s="312" t="s">
        <v>8674</v>
      </c>
      <c r="Z342" s="262" t="s">
        <v>8674</v>
      </c>
      <c r="AA342" s="294" t="s">
        <v>8674</v>
      </c>
      <c r="AB342" s="276" t="s">
        <v>8674</v>
      </c>
      <c r="AC342" s="312" t="s">
        <v>8674</v>
      </c>
      <c r="AD342" s="262" t="s">
        <v>8674</v>
      </c>
    </row>
    <row r="343" spans="1:30" ht="18" customHeight="1" thickTop="1" thickBot="1" x14ac:dyDescent="0.3">
      <c r="A343" s="50" t="s">
        <v>41</v>
      </c>
      <c r="B343" s="56" t="s">
        <v>6</v>
      </c>
      <c r="C343" s="677" t="s">
        <v>935</v>
      </c>
      <c r="D343" s="213" t="s">
        <v>8601</v>
      </c>
      <c r="E343" s="224" t="s">
        <v>8674</v>
      </c>
      <c r="F343" s="173" t="s">
        <v>756</v>
      </c>
      <c r="G343" s="53" t="s">
        <v>936</v>
      </c>
      <c r="H343" s="131">
        <v>83</v>
      </c>
      <c r="I343" s="143">
        <v>3</v>
      </c>
      <c r="J343" s="107">
        <f t="shared" si="5"/>
        <v>1.1417480162128218E-3</v>
      </c>
      <c r="K343" s="350" t="s">
        <v>8674</v>
      </c>
      <c r="L343" s="276" t="s">
        <v>8674</v>
      </c>
      <c r="M343" s="312" t="s">
        <v>8674</v>
      </c>
      <c r="N343" s="262" t="s">
        <v>8674</v>
      </c>
      <c r="O343" s="294" t="s">
        <v>8674</v>
      </c>
      <c r="P343" s="276" t="s">
        <v>8674</v>
      </c>
      <c r="Q343" s="312" t="s">
        <v>8674</v>
      </c>
      <c r="R343" s="262" t="s">
        <v>8674</v>
      </c>
      <c r="S343" s="294" t="s">
        <v>8674</v>
      </c>
      <c r="T343" s="276" t="s">
        <v>8674</v>
      </c>
      <c r="U343" s="312" t="s">
        <v>8674</v>
      </c>
      <c r="V343" s="333" t="s">
        <v>8674</v>
      </c>
      <c r="W343" s="350" t="s">
        <v>8674</v>
      </c>
      <c r="X343" s="276">
        <v>1.6487140030775994E-2</v>
      </c>
      <c r="Y343" s="312" t="s">
        <v>8674</v>
      </c>
      <c r="Z343" s="262">
        <v>7.4801775295467009E-3</v>
      </c>
      <c r="AA343" s="294" t="s">
        <v>8674</v>
      </c>
      <c r="AB343" s="276" t="s">
        <v>8674</v>
      </c>
      <c r="AC343" s="312" t="s">
        <v>8674</v>
      </c>
      <c r="AD343" s="262" t="s">
        <v>8674</v>
      </c>
    </row>
    <row r="344" spans="1:30" ht="18" customHeight="1" thickTop="1" thickBot="1" x14ac:dyDescent="0.3">
      <c r="A344" s="50" t="s">
        <v>41</v>
      </c>
      <c r="B344" s="56" t="s">
        <v>6</v>
      </c>
      <c r="C344" s="677" t="s">
        <v>937</v>
      </c>
      <c r="D344" s="213" t="s">
        <v>8601</v>
      </c>
      <c r="E344" s="224" t="s">
        <v>8674</v>
      </c>
      <c r="F344" s="173" t="s">
        <v>938</v>
      </c>
      <c r="G344" s="53" t="s">
        <v>939</v>
      </c>
      <c r="H344" s="131">
        <v>96</v>
      </c>
      <c r="I344" s="143">
        <v>55</v>
      </c>
      <c r="J344" s="107">
        <f t="shared" ref="J344:J360" si="6">SUM(I344*100/I$1923)</f>
        <v>2.0932046963901732E-2</v>
      </c>
      <c r="K344" s="350" t="s">
        <v>8674</v>
      </c>
      <c r="L344" s="276">
        <v>5.1964248596965291E-3</v>
      </c>
      <c r="M344" s="312">
        <v>1.6785564414603441E-2</v>
      </c>
      <c r="N344" s="262">
        <v>7.9808459696727851E-3</v>
      </c>
      <c r="O344" s="294" t="s">
        <v>8674</v>
      </c>
      <c r="P344" s="276" t="s">
        <v>8674</v>
      </c>
      <c r="Q344" s="312" t="s">
        <v>8674</v>
      </c>
      <c r="R344" s="262" t="s">
        <v>8674</v>
      </c>
      <c r="S344" s="294" t="s">
        <v>8674</v>
      </c>
      <c r="T344" s="276">
        <v>1.9381723035177827E-3</v>
      </c>
      <c r="U344" s="312">
        <v>7.7833125778331257E-3</v>
      </c>
      <c r="V344" s="333">
        <v>3.7941664690538299E-3</v>
      </c>
      <c r="W344" s="350" t="s">
        <v>8674</v>
      </c>
      <c r="X344" s="276">
        <v>1.0991426687183996E-2</v>
      </c>
      <c r="Y344" s="312">
        <v>0.18382352941176472</v>
      </c>
      <c r="Z344" s="262">
        <v>1.4960355059093402E-2</v>
      </c>
      <c r="AA344" s="294">
        <v>0.20595690747782003</v>
      </c>
      <c r="AB344" s="276" t="s">
        <v>8674</v>
      </c>
      <c r="AC344" s="312" t="s">
        <v>8674</v>
      </c>
      <c r="AD344" s="262">
        <v>0.13153900637458263</v>
      </c>
    </row>
    <row r="345" spans="1:30" ht="18" customHeight="1" thickTop="1" thickBot="1" x14ac:dyDescent="0.3">
      <c r="A345" s="50" t="s">
        <v>41</v>
      </c>
      <c r="B345" s="56" t="s">
        <v>6</v>
      </c>
      <c r="C345" s="677" t="s">
        <v>940</v>
      </c>
      <c r="D345" s="213" t="s">
        <v>8601</v>
      </c>
      <c r="E345" s="224" t="s">
        <v>8674</v>
      </c>
      <c r="F345" s="173" t="s">
        <v>871</v>
      </c>
      <c r="G345" s="53" t="s">
        <v>941</v>
      </c>
      <c r="H345" s="131">
        <v>91</v>
      </c>
      <c r="I345" s="143">
        <v>2</v>
      </c>
      <c r="J345" s="107">
        <f t="shared" si="6"/>
        <v>7.6116534414188118E-4</v>
      </c>
      <c r="K345" s="350" t="s">
        <v>8674</v>
      </c>
      <c r="L345" s="276" t="s">
        <v>8674</v>
      </c>
      <c r="M345" s="312" t="s">
        <v>8674</v>
      </c>
      <c r="N345" s="262" t="s">
        <v>8674</v>
      </c>
      <c r="O345" s="294" t="s">
        <v>8674</v>
      </c>
      <c r="P345" s="276" t="s">
        <v>8674</v>
      </c>
      <c r="Q345" s="312" t="s">
        <v>8674</v>
      </c>
      <c r="R345" s="262" t="s">
        <v>8674</v>
      </c>
      <c r="S345" s="294" t="s">
        <v>8674</v>
      </c>
      <c r="T345" s="276" t="s">
        <v>8674</v>
      </c>
      <c r="U345" s="312" t="s">
        <v>8674</v>
      </c>
      <c r="V345" s="333" t="s">
        <v>8674</v>
      </c>
      <c r="W345" s="350" t="s">
        <v>8674</v>
      </c>
      <c r="X345" s="276">
        <v>1.0991426687183996E-2</v>
      </c>
      <c r="Y345" s="312" t="s">
        <v>8674</v>
      </c>
      <c r="Z345" s="262">
        <v>4.9867850196978012E-3</v>
      </c>
      <c r="AA345" s="294" t="s">
        <v>8674</v>
      </c>
      <c r="AB345" s="276" t="s">
        <v>8674</v>
      </c>
      <c r="AC345" s="312" t="s">
        <v>8674</v>
      </c>
      <c r="AD345" s="262" t="s">
        <v>8674</v>
      </c>
    </row>
    <row r="346" spans="1:30" ht="18" customHeight="1" thickTop="1" thickBot="1" x14ac:dyDescent="0.3">
      <c r="A346" s="50" t="s">
        <v>41</v>
      </c>
      <c r="B346" s="56" t="s">
        <v>6</v>
      </c>
      <c r="C346" s="677" t="s">
        <v>942</v>
      </c>
      <c r="D346" s="213" t="s">
        <v>8601</v>
      </c>
      <c r="E346" s="224" t="s">
        <v>8674</v>
      </c>
      <c r="F346" s="173" t="s">
        <v>458</v>
      </c>
      <c r="G346" s="53" t="s">
        <v>943</v>
      </c>
      <c r="H346" s="131">
        <v>83</v>
      </c>
      <c r="I346" s="143">
        <v>2</v>
      </c>
      <c r="J346" s="107">
        <f t="shared" si="6"/>
        <v>7.6116534414188118E-4</v>
      </c>
      <c r="K346" s="350" t="s">
        <v>8674</v>
      </c>
      <c r="L346" s="276" t="s">
        <v>8674</v>
      </c>
      <c r="M346" s="312" t="s">
        <v>8674</v>
      </c>
      <c r="N346" s="262" t="s">
        <v>8674</v>
      </c>
      <c r="O346" s="294" t="s">
        <v>8674</v>
      </c>
      <c r="P346" s="276" t="s">
        <v>8674</v>
      </c>
      <c r="Q346" s="312" t="s">
        <v>8674</v>
      </c>
      <c r="R346" s="262" t="s">
        <v>8674</v>
      </c>
      <c r="S346" s="294" t="s">
        <v>8674</v>
      </c>
      <c r="T346" s="276" t="s">
        <v>8674</v>
      </c>
      <c r="U346" s="312">
        <v>5.1888750518887502E-3</v>
      </c>
      <c r="V346" s="333">
        <v>1.897083234526915E-3</v>
      </c>
      <c r="W346" s="350" t="s">
        <v>8674</v>
      </c>
      <c r="X346" s="276" t="s">
        <v>8674</v>
      </c>
      <c r="Y346" s="312" t="s">
        <v>8674</v>
      </c>
      <c r="Z346" s="262" t="s">
        <v>8674</v>
      </c>
      <c r="AA346" s="294" t="s">
        <v>8674</v>
      </c>
      <c r="AB346" s="276" t="s">
        <v>8674</v>
      </c>
      <c r="AC346" s="312" t="s">
        <v>8674</v>
      </c>
      <c r="AD346" s="262" t="s">
        <v>8674</v>
      </c>
    </row>
    <row r="347" spans="1:30" ht="18" customHeight="1" thickTop="1" thickBot="1" x14ac:dyDescent="0.3">
      <c r="A347" s="50" t="s">
        <v>41</v>
      </c>
      <c r="B347" s="56" t="s">
        <v>6</v>
      </c>
      <c r="C347" s="677" t="s">
        <v>944</v>
      </c>
      <c r="D347" s="213" t="s">
        <v>8601</v>
      </c>
      <c r="E347" s="224" t="s">
        <v>8674</v>
      </c>
      <c r="F347" s="173" t="s">
        <v>590</v>
      </c>
      <c r="G347" s="53" t="s">
        <v>945</v>
      </c>
      <c r="H347" s="131">
        <v>94</v>
      </c>
      <c r="I347" s="143">
        <v>2</v>
      </c>
      <c r="J347" s="107">
        <f t="shared" si="6"/>
        <v>7.6116534414188118E-4</v>
      </c>
      <c r="K347" s="350">
        <v>7.7748406157673771E-3</v>
      </c>
      <c r="L347" s="276" t="s">
        <v>8674</v>
      </c>
      <c r="M347" s="312">
        <v>4.1963911036508603E-3</v>
      </c>
      <c r="N347" s="262">
        <v>2.6602819898909284E-3</v>
      </c>
      <c r="O347" s="294" t="s">
        <v>8674</v>
      </c>
      <c r="P347" s="276" t="s">
        <v>8674</v>
      </c>
      <c r="Q347" s="312" t="s">
        <v>8674</v>
      </c>
      <c r="R347" s="262" t="s">
        <v>8674</v>
      </c>
      <c r="S347" s="294" t="s">
        <v>8674</v>
      </c>
      <c r="T347" s="276" t="s">
        <v>8674</v>
      </c>
      <c r="U347" s="312" t="s">
        <v>8674</v>
      </c>
      <c r="V347" s="333" t="s">
        <v>8674</v>
      </c>
      <c r="W347" s="350" t="s">
        <v>8674</v>
      </c>
      <c r="X347" s="276" t="s">
        <v>8674</v>
      </c>
      <c r="Y347" s="312" t="s">
        <v>8674</v>
      </c>
      <c r="Z347" s="262" t="s">
        <v>8674</v>
      </c>
      <c r="AA347" s="294" t="s">
        <v>8674</v>
      </c>
      <c r="AB347" s="276" t="s">
        <v>8674</v>
      </c>
      <c r="AC347" s="312" t="s">
        <v>8674</v>
      </c>
      <c r="AD347" s="262" t="s">
        <v>8674</v>
      </c>
    </row>
    <row r="348" spans="1:30" ht="18" customHeight="1" thickTop="1" thickBot="1" x14ac:dyDescent="0.3">
      <c r="A348" s="50" t="s">
        <v>41</v>
      </c>
      <c r="B348" s="56" t="s">
        <v>6</v>
      </c>
      <c r="C348" s="677" t="s">
        <v>946</v>
      </c>
      <c r="D348" s="213" t="s">
        <v>8601</v>
      </c>
      <c r="E348" s="224" t="s">
        <v>8674</v>
      </c>
      <c r="F348" s="173" t="s">
        <v>933</v>
      </c>
      <c r="G348" s="53" t="s">
        <v>947</v>
      </c>
      <c r="H348" s="131">
        <v>85</v>
      </c>
      <c r="I348" s="143">
        <v>2</v>
      </c>
      <c r="J348" s="107">
        <f t="shared" si="6"/>
        <v>7.6116534414188118E-4</v>
      </c>
      <c r="K348" s="350">
        <v>1.5549681231534754E-2</v>
      </c>
      <c r="L348" s="276" t="s">
        <v>8674</v>
      </c>
      <c r="M348" s="312" t="s">
        <v>8674</v>
      </c>
      <c r="N348" s="262">
        <v>2.6602819898909284E-3</v>
      </c>
      <c r="O348" s="294" t="s">
        <v>8674</v>
      </c>
      <c r="P348" s="276" t="s">
        <v>8674</v>
      </c>
      <c r="Q348" s="312" t="s">
        <v>8674</v>
      </c>
      <c r="R348" s="262" t="s">
        <v>8674</v>
      </c>
      <c r="S348" s="294" t="s">
        <v>8674</v>
      </c>
      <c r="T348" s="276" t="s">
        <v>8674</v>
      </c>
      <c r="U348" s="312" t="s">
        <v>8674</v>
      </c>
      <c r="V348" s="333" t="s">
        <v>8674</v>
      </c>
      <c r="W348" s="350" t="s">
        <v>8674</v>
      </c>
      <c r="X348" s="276" t="s">
        <v>8674</v>
      </c>
      <c r="Y348" s="312" t="s">
        <v>8674</v>
      </c>
      <c r="Z348" s="262" t="s">
        <v>8674</v>
      </c>
      <c r="AA348" s="294" t="s">
        <v>8674</v>
      </c>
      <c r="AB348" s="276" t="s">
        <v>8674</v>
      </c>
      <c r="AC348" s="312" t="s">
        <v>8674</v>
      </c>
      <c r="AD348" s="262" t="s">
        <v>8674</v>
      </c>
    </row>
    <row r="349" spans="1:30" ht="18" customHeight="1" thickTop="1" thickBot="1" x14ac:dyDescent="0.3">
      <c r="A349" s="50" t="s">
        <v>41</v>
      </c>
      <c r="B349" s="56" t="s">
        <v>6</v>
      </c>
      <c r="C349" s="677" t="s">
        <v>948</v>
      </c>
      <c r="D349" s="213" t="s">
        <v>8601</v>
      </c>
      <c r="E349" s="224" t="s">
        <v>8674</v>
      </c>
      <c r="F349" s="173" t="s">
        <v>949</v>
      </c>
      <c r="G349" s="53" t="s">
        <v>662</v>
      </c>
      <c r="H349" s="131">
        <v>95</v>
      </c>
      <c r="I349" s="143">
        <v>4</v>
      </c>
      <c r="J349" s="107">
        <f t="shared" si="6"/>
        <v>1.5223306882837624E-3</v>
      </c>
      <c r="K349" s="350" t="s">
        <v>8674</v>
      </c>
      <c r="L349" s="276">
        <v>7.7946372895447927E-3</v>
      </c>
      <c r="M349" s="312" t="s">
        <v>8674</v>
      </c>
      <c r="N349" s="262">
        <v>3.9904229848363925E-3</v>
      </c>
      <c r="O349" s="294" t="s">
        <v>8674</v>
      </c>
      <c r="P349" s="276" t="s">
        <v>8674</v>
      </c>
      <c r="Q349" s="312" t="s">
        <v>8674</v>
      </c>
      <c r="R349" s="262" t="s">
        <v>8674</v>
      </c>
      <c r="S349" s="294" t="s">
        <v>8674</v>
      </c>
      <c r="T349" s="276">
        <v>1.9381723035177827E-3</v>
      </c>
      <c r="U349" s="312" t="s">
        <v>8674</v>
      </c>
      <c r="V349" s="333">
        <v>9.4854161726345748E-4</v>
      </c>
      <c r="W349" s="350" t="s">
        <v>8674</v>
      </c>
      <c r="X349" s="276" t="s">
        <v>8674</v>
      </c>
      <c r="Y349" s="312" t="s">
        <v>8674</v>
      </c>
      <c r="Z349" s="262" t="s">
        <v>8674</v>
      </c>
      <c r="AA349" s="294" t="s">
        <v>8674</v>
      </c>
      <c r="AB349" s="276" t="s">
        <v>8674</v>
      </c>
      <c r="AC349" s="312" t="s">
        <v>8674</v>
      </c>
      <c r="AD349" s="262" t="s">
        <v>8674</v>
      </c>
    </row>
    <row r="350" spans="1:30" ht="18" customHeight="1" thickTop="1" thickBot="1" x14ac:dyDescent="0.3">
      <c r="A350" s="50" t="s">
        <v>41</v>
      </c>
      <c r="B350" s="56" t="s">
        <v>6</v>
      </c>
      <c r="C350" s="677" t="s">
        <v>950</v>
      </c>
      <c r="D350" s="213" t="s">
        <v>8601</v>
      </c>
      <c r="E350" s="224" t="s">
        <v>8674</v>
      </c>
      <c r="F350" s="173" t="s">
        <v>951</v>
      </c>
      <c r="G350" s="53" t="s">
        <v>952</v>
      </c>
      <c r="H350" s="131">
        <v>79</v>
      </c>
      <c r="I350" s="143">
        <v>2</v>
      </c>
      <c r="J350" s="107">
        <f t="shared" si="6"/>
        <v>7.6116534414188118E-4</v>
      </c>
      <c r="K350" s="350" t="s">
        <v>8674</v>
      </c>
      <c r="L350" s="276">
        <v>5.1964248596965291E-3</v>
      </c>
      <c r="M350" s="312" t="s">
        <v>8674</v>
      </c>
      <c r="N350" s="262">
        <v>2.6602819898909284E-3</v>
      </c>
      <c r="O350" s="294" t="s">
        <v>8674</v>
      </c>
      <c r="P350" s="276" t="s">
        <v>8674</v>
      </c>
      <c r="Q350" s="312" t="s">
        <v>8674</v>
      </c>
      <c r="R350" s="262" t="s">
        <v>8674</v>
      </c>
      <c r="S350" s="294" t="s">
        <v>8674</v>
      </c>
      <c r="T350" s="276" t="s">
        <v>8674</v>
      </c>
      <c r="U350" s="312" t="s">
        <v>8674</v>
      </c>
      <c r="V350" s="333" t="s">
        <v>8674</v>
      </c>
      <c r="W350" s="350" t="s">
        <v>8674</v>
      </c>
      <c r="X350" s="276" t="s">
        <v>8674</v>
      </c>
      <c r="Y350" s="312" t="s">
        <v>8674</v>
      </c>
      <c r="Z350" s="262" t="s">
        <v>8674</v>
      </c>
      <c r="AA350" s="294" t="s">
        <v>8674</v>
      </c>
      <c r="AB350" s="276" t="s">
        <v>8674</v>
      </c>
      <c r="AC350" s="312" t="s">
        <v>8674</v>
      </c>
      <c r="AD350" s="262" t="s">
        <v>8674</v>
      </c>
    </row>
    <row r="351" spans="1:30" ht="18" customHeight="1" thickTop="1" thickBot="1" x14ac:dyDescent="0.3">
      <c r="A351" s="50" t="s">
        <v>41</v>
      </c>
      <c r="B351" s="56" t="s">
        <v>6</v>
      </c>
      <c r="C351" s="677" t="s">
        <v>953</v>
      </c>
      <c r="D351" s="213" t="s">
        <v>8601</v>
      </c>
      <c r="E351" s="224" t="s">
        <v>8674</v>
      </c>
      <c r="F351" s="173" t="s">
        <v>881</v>
      </c>
      <c r="G351" s="53" t="s">
        <v>954</v>
      </c>
      <c r="H351" s="131">
        <v>85</v>
      </c>
      <c r="I351" s="143">
        <v>2</v>
      </c>
      <c r="J351" s="107">
        <f t="shared" si="6"/>
        <v>7.6116534414188118E-4</v>
      </c>
      <c r="K351" s="350" t="s">
        <v>8674</v>
      </c>
      <c r="L351" s="276">
        <v>5.1964248596965291E-3</v>
      </c>
      <c r="M351" s="312" t="s">
        <v>8674</v>
      </c>
      <c r="N351" s="262">
        <v>2.6602819898909284E-3</v>
      </c>
      <c r="O351" s="294" t="s">
        <v>8674</v>
      </c>
      <c r="P351" s="276" t="s">
        <v>8674</v>
      </c>
      <c r="Q351" s="312" t="s">
        <v>8674</v>
      </c>
      <c r="R351" s="262" t="s">
        <v>8674</v>
      </c>
      <c r="S351" s="294" t="s">
        <v>8674</v>
      </c>
      <c r="T351" s="276" t="s">
        <v>8674</v>
      </c>
      <c r="U351" s="312" t="s">
        <v>8674</v>
      </c>
      <c r="V351" s="333" t="s">
        <v>8674</v>
      </c>
      <c r="W351" s="350" t="s">
        <v>8674</v>
      </c>
      <c r="X351" s="276" t="s">
        <v>8674</v>
      </c>
      <c r="Y351" s="312" t="s">
        <v>8674</v>
      </c>
      <c r="Z351" s="262" t="s">
        <v>8674</v>
      </c>
      <c r="AA351" s="294" t="s">
        <v>8674</v>
      </c>
      <c r="AB351" s="276" t="s">
        <v>8674</v>
      </c>
      <c r="AC351" s="312" t="s">
        <v>8674</v>
      </c>
      <c r="AD351" s="262" t="s">
        <v>8674</v>
      </c>
    </row>
    <row r="352" spans="1:30" ht="18" customHeight="1" thickTop="1" thickBot="1" x14ac:dyDescent="0.3">
      <c r="A352" s="50" t="s">
        <v>41</v>
      </c>
      <c r="B352" s="56" t="s">
        <v>6</v>
      </c>
      <c r="C352" s="677" t="s">
        <v>955</v>
      </c>
      <c r="D352" s="213" t="s">
        <v>8601</v>
      </c>
      <c r="E352" s="224" t="s">
        <v>8674</v>
      </c>
      <c r="F352" s="173" t="s">
        <v>601</v>
      </c>
      <c r="G352" s="53" t="s">
        <v>956</v>
      </c>
      <c r="H352" s="131">
        <v>88</v>
      </c>
      <c r="I352" s="143">
        <v>4</v>
      </c>
      <c r="J352" s="107">
        <f t="shared" si="6"/>
        <v>1.5223306882837624E-3</v>
      </c>
      <c r="K352" s="350" t="s">
        <v>8674</v>
      </c>
      <c r="L352" s="276">
        <v>2.5982124298482645E-3</v>
      </c>
      <c r="M352" s="312" t="s">
        <v>8674</v>
      </c>
      <c r="N352" s="262">
        <v>1.3301409949454642E-3</v>
      </c>
      <c r="O352" s="294" t="s">
        <v>8674</v>
      </c>
      <c r="P352" s="276" t="s">
        <v>8674</v>
      </c>
      <c r="Q352" s="312" t="s">
        <v>8674</v>
      </c>
      <c r="R352" s="262" t="s">
        <v>8674</v>
      </c>
      <c r="S352" s="294" t="s">
        <v>8674</v>
      </c>
      <c r="T352" s="276">
        <v>5.8145169105533485E-3</v>
      </c>
      <c r="U352" s="312" t="s">
        <v>8674</v>
      </c>
      <c r="V352" s="333">
        <v>2.8456248517903723E-3</v>
      </c>
      <c r="W352" s="350" t="s">
        <v>8674</v>
      </c>
      <c r="X352" s="276" t="s">
        <v>8674</v>
      </c>
      <c r="Y352" s="312" t="s">
        <v>8674</v>
      </c>
      <c r="Z352" s="262" t="s">
        <v>8674</v>
      </c>
      <c r="AA352" s="294" t="s">
        <v>8674</v>
      </c>
      <c r="AB352" s="276" t="s">
        <v>8674</v>
      </c>
      <c r="AC352" s="312" t="s">
        <v>8674</v>
      </c>
      <c r="AD352" s="262" t="s">
        <v>8674</v>
      </c>
    </row>
    <row r="353" spans="1:30" ht="18" customHeight="1" thickTop="1" thickBot="1" x14ac:dyDescent="0.3">
      <c r="A353" s="50" t="s">
        <v>41</v>
      </c>
      <c r="B353" s="56" t="s">
        <v>6</v>
      </c>
      <c r="C353" s="677" t="s">
        <v>957</v>
      </c>
      <c r="D353" s="213" t="s">
        <v>8601</v>
      </c>
      <c r="E353" s="224" t="s">
        <v>8674</v>
      </c>
      <c r="F353" s="173" t="s">
        <v>958</v>
      </c>
      <c r="G353" s="53" t="s">
        <v>959</v>
      </c>
      <c r="H353" s="131">
        <v>82</v>
      </c>
      <c r="I353" s="143">
        <v>5</v>
      </c>
      <c r="J353" s="107">
        <f t="shared" si="6"/>
        <v>1.9029133603547031E-3</v>
      </c>
      <c r="K353" s="350" t="s">
        <v>8674</v>
      </c>
      <c r="L353" s="276" t="s">
        <v>8674</v>
      </c>
      <c r="M353" s="312">
        <v>2.0981955518254301E-2</v>
      </c>
      <c r="N353" s="262">
        <v>6.6507049747273209E-3</v>
      </c>
      <c r="O353" s="294" t="s">
        <v>8674</v>
      </c>
      <c r="P353" s="276" t="s">
        <v>8674</v>
      </c>
      <c r="Q353" s="312" t="s">
        <v>8674</v>
      </c>
      <c r="R353" s="262" t="s">
        <v>8674</v>
      </c>
      <c r="S353" s="294" t="s">
        <v>8674</v>
      </c>
      <c r="T353" s="276" t="s">
        <v>8674</v>
      </c>
      <c r="U353" s="312" t="s">
        <v>8674</v>
      </c>
      <c r="V353" s="333" t="s">
        <v>8674</v>
      </c>
      <c r="W353" s="350" t="s">
        <v>8674</v>
      </c>
      <c r="X353" s="276" t="s">
        <v>8674</v>
      </c>
      <c r="Y353" s="312" t="s">
        <v>8674</v>
      </c>
      <c r="Z353" s="262" t="s">
        <v>8674</v>
      </c>
      <c r="AA353" s="294" t="s">
        <v>8674</v>
      </c>
      <c r="AB353" s="276" t="s">
        <v>8674</v>
      </c>
      <c r="AC353" s="312" t="s">
        <v>8674</v>
      </c>
      <c r="AD353" s="262" t="s">
        <v>8674</v>
      </c>
    </row>
    <row r="354" spans="1:30" ht="18" customHeight="1" thickTop="1" thickBot="1" x14ac:dyDescent="0.3">
      <c r="A354" s="50" t="s">
        <v>41</v>
      </c>
      <c r="B354" s="56" t="s">
        <v>6</v>
      </c>
      <c r="C354" s="677" t="s">
        <v>960</v>
      </c>
      <c r="D354" s="213" t="s">
        <v>8601</v>
      </c>
      <c r="E354" s="224" t="s">
        <v>8674</v>
      </c>
      <c r="F354" s="173" t="s">
        <v>922</v>
      </c>
      <c r="G354" s="53" t="s">
        <v>961</v>
      </c>
      <c r="H354" s="131">
        <v>90</v>
      </c>
      <c r="I354" s="143">
        <v>2</v>
      </c>
      <c r="J354" s="107">
        <f t="shared" si="6"/>
        <v>7.6116534414188118E-4</v>
      </c>
      <c r="K354" s="350" t="s">
        <v>8674</v>
      </c>
      <c r="L354" s="276" t="s">
        <v>8674</v>
      </c>
      <c r="M354" s="312" t="s">
        <v>8674</v>
      </c>
      <c r="N354" s="262" t="s">
        <v>8674</v>
      </c>
      <c r="O354" s="294" t="s">
        <v>8674</v>
      </c>
      <c r="P354" s="276" t="s">
        <v>8674</v>
      </c>
      <c r="Q354" s="312" t="s">
        <v>8674</v>
      </c>
      <c r="R354" s="262" t="s">
        <v>8674</v>
      </c>
      <c r="S354" s="294" t="s">
        <v>8674</v>
      </c>
      <c r="T354" s="276" t="s">
        <v>8674</v>
      </c>
      <c r="U354" s="312">
        <v>2.5944375259443751E-3</v>
      </c>
      <c r="V354" s="333">
        <v>9.4854161726345748E-4</v>
      </c>
      <c r="W354" s="350" t="s">
        <v>8674</v>
      </c>
      <c r="X354" s="276" t="s">
        <v>8674</v>
      </c>
      <c r="Y354" s="312" t="s">
        <v>8674</v>
      </c>
      <c r="Z354" s="262" t="s">
        <v>8674</v>
      </c>
      <c r="AA354" s="294">
        <v>5.280946345585129E-3</v>
      </c>
      <c r="AB354" s="276" t="s">
        <v>8674</v>
      </c>
      <c r="AC354" s="312" t="s">
        <v>8674</v>
      </c>
      <c r="AD354" s="262">
        <v>3.3727950352457083E-3</v>
      </c>
    </row>
    <row r="355" spans="1:30" ht="18" customHeight="1" thickTop="1" thickBot="1" x14ac:dyDescent="0.3">
      <c r="A355" s="50" t="s">
        <v>41</v>
      </c>
      <c r="B355" s="56" t="s">
        <v>6</v>
      </c>
      <c r="C355" s="677" t="s">
        <v>962</v>
      </c>
      <c r="D355" s="213" t="s">
        <v>8601</v>
      </c>
      <c r="E355" s="224" t="s">
        <v>8674</v>
      </c>
      <c r="F355" s="173" t="s">
        <v>963</v>
      </c>
      <c r="G355" s="53" t="s">
        <v>964</v>
      </c>
      <c r="H355" s="131">
        <v>79</v>
      </c>
      <c r="I355" s="143">
        <v>2</v>
      </c>
      <c r="J355" s="107">
        <f t="shared" si="6"/>
        <v>7.6116534414188118E-4</v>
      </c>
      <c r="K355" s="350" t="s">
        <v>8674</v>
      </c>
      <c r="L355" s="276" t="s">
        <v>8674</v>
      </c>
      <c r="M355" s="312" t="s">
        <v>8674</v>
      </c>
      <c r="N355" s="262" t="s">
        <v>8674</v>
      </c>
      <c r="O355" s="294" t="s">
        <v>8674</v>
      </c>
      <c r="P355" s="276" t="s">
        <v>8674</v>
      </c>
      <c r="Q355" s="312" t="s">
        <v>8674</v>
      </c>
      <c r="R355" s="262" t="s">
        <v>8674</v>
      </c>
      <c r="S355" s="294" t="s">
        <v>8674</v>
      </c>
      <c r="T355" s="276" t="s">
        <v>8674</v>
      </c>
      <c r="U355" s="312" t="s">
        <v>8674</v>
      </c>
      <c r="V355" s="333" t="s">
        <v>8674</v>
      </c>
      <c r="W355" s="350" t="s">
        <v>8674</v>
      </c>
      <c r="X355" s="276" t="s">
        <v>8674</v>
      </c>
      <c r="Y355" s="312" t="s">
        <v>8674</v>
      </c>
      <c r="Z355" s="262" t="s">
        <v>8674</v>
      </c>
      <c r="AA355" s="294">
        <v>1.0561892691170258E-2</v>
      </c>
      <c r="AB355" s="276" t="s">
        <v>8674</v>
      </c>
      <c r="AC355" s="312" t="s">
        <v>8674</v>
      </c>
      <c r="AD355" s="262">
        <v>6.7455900704914166E-3</v>
      </c>
    </row>
    <row r="356" spans="1:30" ht="18" customHeight="1" thickTop="1" thickBot="1" x14ac:dyDescent="0.3">
      <c r="A356" s="50" t="s">
        <v>41</v>
      </c>
      <c r="B356" s="56" t="s">
        <v>6</v>
      </c>
      <c r="C356" s="677" t="s">
        <v>965</v>
      </c>
      <c r="D356" s="213" t="s">
        <v>8601</v>
      </c>
      <c r="E356" s="224" t="s">
        <v>8674</v>
      </c>
      <c r="F356" s="173" t="s">
        <v>601</v>
      </c>
      <c r="G356" s="53" t="s">
        <v>920</v>
      </c>
      <c r="H356" s="131">
        <v>85</v>
      </c>
      <c r="I356" s="143">
        <v>25</v>
      </c>
      <c r="J356" s="107">
        <f t="shared" si="6"/>
        <v>9.514566801773516E-3</v>
      </c>
      <c r="K356" s="350">
        <v>1.5549681231534754E-2</v>
      </c>
      <c r="L356" s="276">
        <v>7.7946372895447927E-3</v>
      </c>
      <c r="M356" s="312">
        <v>4.1963911036508603E-3</v>
      </c>
      <c r="N356" s="262">
        <v>7.9808459696727851E-3</v>
      </c>
      <c r="O356" s="294">
        <v>5.3347559349159773E-2</v>
      </c>
      <c r="P356" s="276" t="s">
        <v>8674</v>
      </c>
      <c r="Q356" s="312">
        <v>1.9138755980861243E-2</v>
      </c>
      <c r="R356" s="262">
        <v>2.4203307785397338E-2</v>
      </c>
      <c r="S356" s="294">
        <v>6.5419337956299879E-3</v>
      </c>
      <c r="T356" s="276">
        <v>1.3567206124624479E-2</v>
      </c>
      <c r="U356" s="312" t="s">
        <v>8674</v>
      </c>
      <c r="V356" s="333">
        <v>7.5883329381076598E-3</v>
      </c>
      <c r="W356" s="350">
        <v>1.0134792743488396E-2</v>
      </c>
      <c r="X356" s="276">
        <v>1.6487140030775994E-2</v>
      </c>
      <c r="Y356" s="312">
        <v>4.595588235294118E-2</v>
      </c>
      <c r="Z356" s="262">
        <v>1.4960355059093402E-2</v>
      </c>
      <c r="AA356" s="294" t="s">
        <v>8674</v>
      </c>
      <c r="AB356" s="276">
        <v>1.2137395314965408E-2</v>
      </c>
      <c r="AC356" s="312">
        <v>4.042037186742118E-2</v>
      </c>
      <c r="AD356" s="262">
        <v>6.7455900704914166E-3</v>
      </c>
    </row>
    <row r="357" spans="1:30" ht="18" customHeight="1" thickTop="1" thickBot="1" x14ac:dyDescent="0.3">
      <c r="A357" s="50" t="s">
        <v>41</v>
      </c>
      <c r="B357" s="56" t="s">
        <v>6</v>
      </c>
      <c r="C357" s="677" t="s">
        <v>966</v>
      </c>
      <c r="D357" s="213" t="s">
        <v>8601</v>
      </c>
      <c r="E357" s="224" t="s">
        <v>8674</v>
      </c>
      <c r="F357" s="173" t="s">
        <v>601</v>
      </c>
      <c r="G357" s="53" t="s">
        <v>967</v>
      </c>
      <c r="H357" s="131">
        <v>93</v>
      </c>
      <c r="I357" s="143">
        <v>23</v>
      </c>
      <c r="J357" s="107">
        <f t="shared" si="6"/>
        <v>8.7534014576316332E-3</v>
      </c>
      <c r="K357" s="350" t="s">
        <v>8674</v>
      </c>
      <c r="L357" s="276">
        <v>5.1964248596965291E-3</v>
      </c>
      <c r="M357" s="312" t="s">
        <v>8674</v>
      </c>
      <c r="N357" s="262">
        <v>2.6602819898909284E-3</v>
      </c>
      <c r="O357" s="294" t="s">
        <v>8674</v>
      </c>
      <c r="P357" s="276">
        <v>2.9231218941829874E-2</v>
      </c>
      <c r="Q357" s="312" t="s">
        <v>8674</v>
      </c>
      <c r="R357" s="262">
        <v>8.0677692617991126E-3</v>
      </c>
      <c r="S357" s="294" t="s">
        <v>8674</v>
      </c>
      <c r="T357" s="276">
        <v>3.8763446070355654E-3</v>
      </c>
      <c r="U357" s="312">
        <v>7.7833125778331257E-3</v>
      </c>
      <c r="V357" s="333">
        <v>4.7427080863172875E-3</v>
      </c>
      <c r="W357" s="350">
        <v>5.067396371744198E-3</v>
      </c>
      <c r="X357" s="276">
        <v>3.8469993405143989E-2</v>
      </c>
      <c r="Y357" s="312" t="s">
        <v>8674</v>
      </c>
      <c r="Z357" s="262">
        <v>1.9947140078791205E-2</v>
      </c>
      <c r="AA357" s="294">
        <v>5.280946345585129E-3</v>
      </c>
      <c r="AB357" s="276">
        <v>3.6412185944896223E-2</v>
      </c>
      <c r="AC357" s="312">
        <v>0.12126111560226355</v>
      </c>
      <c r="AD357" s="262">
        <v>2.3609565246719956E-2</v>
      </c>
    </row>
    <row r="358" spans="1:30" ht="18" customHeight="1" thickTop="1" thickBot="1" x14ac:dyDescent="0.3">
      <c r="A358" s="50" t="s">
        <v>41</v>
      </c>
      <c r="B358" s="56" t="s">
        <v>6</v>
      </c>
      <c r="C358" s="677" t="s">
        <v>968</v>
      </c>
      <c r="D358" s="213" t="s">
        <v>8601</v>
      </c>
      <c r="E358" s="224" t="s">
        <v>8674</v>
      </c>
      <c r="F358" s="173" t="s">
        <v>963</v>
      </c>
      <c r="G358" s="53" t="s">
        <v>969</v>
      </c>
      <c r="H358" s="131">
        <v>80</v>
      </c>
      <c r="I358" s="143">
        <v>22</v>
      </c>
      <c r="J358" s="107">
        <f t="shared" si="6"/>
        <v>8.3728187855606935E-3</v>
      </c>
      <c r="K358" s="350" t="s">
        <v>8674</v>
      </c>
      <c r="L358" s="276" t="s">
        <v>8674</v>
      </c>
      <c r="M358" s="312" t="s">
        <v>8674</v>
      </c>
      <c r="N358" s="262" t="s">
        <v>8674</v>
      </c>
      <c r="O358" s="294" t="s">
        <v>8674</v>
      </c>
      <c r="P358" s="276" t="s">
        <v>8674</v>
      </c>
      <c r="Q358" s="312" t="s">
        <v>8674</v>
      </c>
      <c r="R358" s="262" t="s">
        <v>8674</v>
      </c>
      <c r="S358" s="294" t="s">
        <v>8674</v>
      </c>
      <c r="T358" s="276" t="s">
        <v>8674</v>
      </c>
      <c r="U358" s="312" t="s">
        <v>8674</v>
      </c>
      <c r="V358" s="333" t="s">
        <v>8674</v>
      </c>
      <c r="W358" s="350" t="s">
        <v>8674</v>
      </c>
      <c r="X358" s="276" t="s">
        <v>8674</v>
      </c>
      <c r="Y358" s="312" t="s">
        <v>8674</v>
      </c>
      <c r="Z358" s="262" t="s">
        <v>8674</v>
      </c>
      <c r="AA358" s="294">
        <v>0.11618081960287284</v>
      </c>
      <c r="AB358" s="276" t="s">
        <v>8674</v>
      </c>
      <c r="AC358" s="312" t="s">
        <v>8674</v>
      </c>
      <c r="AD358" s="262">
        <v>7.4201490775405582E-2</v>
      </c>
    </row>
    <row r="359" spans="1:30" ht="18" customHeight="1" thickTop="1" thickBot="1" x14ac:dyDescent="0.3">
      <c r="A359" s="50" t="s">
        <v>41</v>
      </c>
      <c r="B359" s="56" t="s">
        <v>6</v>
      </c>
      <c r="C359" s="677" t="s">
        <v>970</v>
      </c>
      <c r="D359" s="213" t="s">
        <v>8601</v>
      </c>
      <c r="E359" s="224" t="s">
        <v>8674</v>
      </c>
      <c r="F359" s="173" t="s">
        <v>871</v>
      </c>
      <c r="G359" s="53" t="s">
        <v>971</v>
      </c>
      <c r="H359" s="131">
        <v>83</v>
      </c>
      <c r="I359" s="143">
        <v>5</v>
      </c>
      <c r="J359" s="107">
        <f t="shared" si="6"/>
        <v>1.9029133603547031E-3</v>
      </c>
      <c r="K359" s="350" t="s">
        <v>8674</v>
      </c>
      <c r="L359" s="276" t="s">
        <v>8674</v>
      </c>
      <c r="M359" s="312" t="s">
        <v>8674</v>
      </c>
      <c r="N359" s="262" t="s">
        <v>8674</v>
      </c>
      <c r="O359" s="294" t="s">
        <v>8674</v>
      </c>
      <c r="P359" s="276" t="s">
        <v>8674</v>
      </c>
      <c r="Q359" s="312" t="s">
        <v>8674</v>
      </c>
      <c r="R359" s="262" t="s">
        <v>8674</v>
      </c>
      <c r="S359" s="294" t="s">
        <v>8674</v>
      </c>
      <c r="T359" s="276" t="s">
        <v>8674</v>
      </c>
      <c r="U359" s="312">
        <v>1.2972187629721877E-2</v>
      </c>
      <c r="V359" s="333">
        <v>4.7427080863172875E-3</v>
      </c>
      <c r="W359" s="350" t="s">
        <v>8674</v>
      </c>
      <c r="X359" s="276" t="s">
        <v>8674</v>
      </c>
      <c r="Y359" s="312" t="s">
        <v>8674</v>
      </c>
      <c r="Z359" s="262" t="s">
        <v>8674</v>
      </c>
      <c r="AA359" s="294" t="s">
        <v>8674</v>
      </c>
      <c r="AB359" s="276" t="s">
        <v>8674</v>
      </c>
      <c r="AC359" s="312" t="s">
        <v>8674</v>
      </c>
      <c r="AD359" s="262" t="s">
        <v>8674</v>
      </c>
    </row>
    <row r="360" spans="1:30" ht="18" customHeight="1" thickTop="1" thickBot="1" x14ac:dyDescent="0.3">
      <c r="A360" s="50" t="s">
        <v>41</v>
      </c>
      <c r="B360" s="51" t="s">
        <v>6</v>
      </c>
      <c r="C360" s="679" t="s">
        <v>972</v>
      </c>
      <c r="D360" s="225" t="s">
        <v>8601</v>
      </c>
      <c r="E360" s="226" t="s">
        <v>8674</v>
      </c>
      <c r="F360" s="174" t="s">
        <v>973</v>
      </c>
      <c r="G360" s="54" t="s">
        <v>974</v>
      </c>
      <c r="H360" s="132">
        <v>79</v>
      </c>
      <c r="I360" s="143">
        <v>14</v>
      </c>
      <c r="J360" s="110">
        <f t="shared" si="6"/>
        <v>5.3281574089931684E-3</v>
      </c>
      <c r="K360" s="351" t="s">
        <v>8674</v>
      </c>
      <c r="L360" s="277" t="s">
        <v>8674</v>
      </c>
      <c r="M360" s="313">
        <v>1.6785564414603441E-2</v>
      </c>
      <c r="N360" s="263">
        <v>5.3205639797818567E-3</v>
      </c>
      <c r="O360" s="295" t="s">
        <v>8674</v>
      </c>
      <c r="P360" s="277" t="s">
        <v>8674</v>
      </c>
      <c r="Q360" s="313" t="s">
        <v>8674</v>
      </c>
      <c r="R360" s="263" t="s">
        <v>8674</v>
      </c>
      <c r="S360" s="295" t="s">
        <v>8674</v>
      </c>
      <c r="T360" s="277" t="s">
        <v>8674</v>
      </c>
      <c r="U360" s="313" t="s">
        <v>8674</v>
      </c>
      <c r="V360" s="334" t="s">
        <v>8674</v>
      </c>
      <c r="W360" s="351">
        <v>1.5202189115232594E-2</v>
      </c>
      <c r="X360" s="277" t="s">
        <v>8674</v>
      </c>
      <c r="Y360" s="313" t="s">
        <v>8674</v>
      </c>
      <c r="Z360" s="263">
        <v>7.4801775295467009E-3</v>
      </c>
      <c r="AA360" s="295">
        <v>3.1685678073510776E-2</v>
      </c>
      <c r="AB360" s="277" t="s">
        <v>8674</v>
      </c>
      <c r="AC360" s="313">
        <v>4.042037186742118E-2</v>
      </c>
      <c r="AD360" s="263">
        <v>2.3609565246719956E-2</v>
      </c>
    </row>
    <row r="361" spans="1:30" s="2" customFormat="1" ht="18" customHeight="1" thickTop="1" thickBot="1" x14ac:dyDescent="0.3">
      <c r="A361" s="161" t="s">
        <v>41</v>
      </c>
      <c r="B361" s="58" t="s">
        <v>8676</v>
      </c>
      <c r="C361" s="191"/>
      <c r="D361" s="230"/>
      <c r="E361" s="230"/>
      <c r="F361" s="123"/>
      <c r="G361" s="59"/>
      <c r="H361" s="128"/>
      <c r="I361" s="144">
        <v>47247</v>
      </c>
      <c r="J361" s="106">
        <f>SUM(J24:J360)</f>
        <v>17.981389507335727</v>
      </c>
      <c r="K361" s="353">
        <v>37.638003420929806</v>
      </c>
      <c r="L361" s="279">
        <v>17.55352317605492</v>
      </c>
      <c r="M361" s="315">
        <v>22.03524968527071</v>
      </c>
      <c r="N361" s="106">
        <v>22.410215482841092</v>
      </c>
      <c r="O361" s="297">
        <v>15.657508668978387</v>
      </c>
      <c r="P361" s="279">
        <v>13.329435837474417</v>
      </c>
      <c r="Q361" s="315">
        <v>7.1961722488038271</v>
      </c>
      <c r="R361" s="106">
        <v>11.448164582492945</v>
      </c>
      <c r="S361" s="297">
        <v>5.3185921758471757</v>
      </c>
      <c r="T361" s="279">
        <v>8.923345285395893</v>
      </c>
      <c r="U361" s="315">
        <v>15.927251971772526</v>
      </c>
      <c r="V361" s="336">
        <v>10.961346929096523</v>
      </c>
      <c r="W361" s="353">
        <v>27.151109759805397</v>
      </c>
      <c r="X361" s="279">
        <v>13.99208617278523</v>
      </c>
      <c r="Y361" s="315">
        <v>20.680147058823557</v>
      </c>
      <c r="Z361" s="106">
        <v>20.829801027277643</v>
      </c>
      <c r="AA361" s="297">
        <v>42.590832277144116</v>
      </c>
      <c r="AB361" s="279">
        <v>7.0275518873649778</v>
      </c>
      <c r="AC361" s="315">
        <v>17.21907841552142</v>
      </c>
      <c r="AD361" s="106">
        <v>30.591250969678612</v>
      </c>
    </row>
    <row r="362" spans="1:30" ht="18" customHeight="1" thickTop="1" thickBot="1" x14ac:dyDescent="0.3">
      <c r="A362" s="50" t="s">
        <v>41</v>
      </c>
      <c r="B362" s="51" t="s">
        <v>9</v>
      </c>
      <c r="C362" s="680" t="s">
        <v>975</v>
      </c>
      <c r="D362" s="214" t="s">
        <v>8601</v>
      </c>
      <c r="E362" s="231" t="s">
        <v>8674</v>
      </c>
      <c r="F362" s="121" t="s">
        <v>976</v>
      </c>
      <c r="G362" s="52" t="s">
        <v>977</v>
      </c>
      <c r="H362" s="130">
        <v>93</v>
      </c>
      <c r="I362" s="143">
        <v>13</v>
      </c>
      <c r="J362" s="104">
        <f t="shared" ref="J362:J393" si="7">SUM(I362*100/I$1923)</f>
        <v>4.9475747369222278E-3</v>
      </c>
      <c r="K362" s="349" t="s">
        <v>8674</v>
      </c>
      <c r="L362" s="275" t="s">
        <v>8674</v>
      </c>
      <c r="M362" s="311">
        <v>8.3927822073017206E-3</v>
      </c>
      <c r="N362" s="261">
        <v>2.6602819898909284E-3</v>
      </c>
      <c r="O362" s="293" t="s">
        <v>8674</v>
      </c>
      <c r="P362" s="275">
        <v>5.8462437883659749E-2</v>
      </c>
      <c r="Q362" s="311" t="s">
        <v>8674</v>
      </c>
      <c r="R362" s="261">
        <v>1.6135538523598225E-2</v>
      </c>
      <c r="S362" s="293">
        <v>1.9625801386889966E-2</v>
      </c>
      <c r="T362" s="275">
        <v>3.8763446070355654E-3</v>
      </c>
      <c r="U362" s="311" t="s">
        <v>8674</v>
      </c>
      <c r="V362" s="332">
        <v>4.7427080863172875E-3</v>
      </c>
      <c r="W362" s="349" t="s">
        <v>8674</v>
      </c>
      <c r="X362" s="275" t="s">
        <v>8674</v>
      </c>
      <c r="Y362" s="311" t="s">
        <v>8674</v>
      </c>
      <c r="Z362" s="261" t="s">
        <v>8674</v>
      </c>
      <c r="AA362" s="293">
        <v>1.5842839036755388E-2</v>
      </c>
      <c r="AB362" s="275">
        <v>1.2137395314965408E-2</v>
      </c>
      <c r="AC362" s="311" t="s">
        <v>8674</v>
      </c>
      <c r="AD362" s="261">
        <v>1.3491180140982833E-2</v>
      </c>
    </row>
    <row r="363" spans="1:30" ht="18" customHeight="1" thickTop="1" thickBot="1" x14ac:dyDescent="0.3">
      <c r="A363" s="50" t="s">
        <v>41</v>
      </c>
      <c r="B363" s="51" t="s">
        <v>9</v>
      </c>
      <c r="C363" s="677" t="s">
        <v>978</v>
      </c>
      <c r="D363" s="213" t="s">
        <v>8601</v>
      </c>
      <c r="E363" s="231" t="s">
        <v>8674</v>
      </c>
      <c r="F363" s="173" t="s">
        <v>979</v>
      </c>
      <c r="G363" s="53" t="s">
        <v>980</v>
      </c>
      <c r="H363" s="131">
        <v>100</v>
      </c>
      <c r="I363" s="143">
        <v>3</v>
      </c>
      <c r="J363" s="107">
        <f t="shared" si="7"/>
        <v>1.1417480162128218E-3</v>
      </c>
      <c r="K363" s="350" t="s">
        <v>8674</v>
      </c>
      <c r="L363" s="276" t="s">
        <v>8674</v>
      </c>
      <c r="M363" s="312">
        <v>1.258917331095258E-2</v>
      </c>
      <c r="N363" s="262">
        <v>3.9904229848363925E-3</v>
      </c>
      <c r="O363" s="294" t="s">
        <v>8674</v>
      </c>
      <c r="P363" s="276" t="s">
        <v>8674</v>
      </c>
      <c r="Q363" s="312" t="s">
        <v>8674</v>
      </c>
      <c r="R363" s="262" t="s">
        <v>8674</v>
      </c>
      <c r="S363" s="294" t="s">
        <v>8674</v>
      </c>
      <c r="T363" s="276" t="s">
        <v>8674</v>
      </c>
      <c r="U363" s="312" t="s">
        <v>8674</v>
      </c>
      <c r="V363" s="333" t="s">
        <v>8674</v>
      </c>
      <c r="W363" s="350" t="s">
        <v>8674</v>
      </c>
      <c r="X363" s="276" t="s">
        <v>8674</v>
      </c>
      <c r="Y363" s="312" t="s">
        <v>8674</v>
      </c>
      <c r="Z363" s="262" t="s">
        <v>8674</v>
      </c>
      <c r="AA363" s="294" t="s">
        <v>8674</v>
      </c>
      <c r="AB363" s="276" t="s">
        <v>8674</v>
      </c>
      <c r="AC363" s="312" t="s">
        <v>8674</v>
      </c>
      <c r="AD363" s="262" t="s">
        <v>8674</v>
      </c>
    </row>
    <row r="364" spans="1:30" ht="18" customHeight="1" thickTop="1" thickBot="1" x14ac:dyDescent="0.3">
      <c r="A364" s="50" t="s">
        <v>41</v>
      </c>
      <c r="B364" s="51" t="s">
        <v>9</v>
      </c>
      <c r="C364" s="677" t="s">
        <v>981</v>
      </c>
      <c r="D364" s="213" t="s">
        <v>8601</v>
      </c>
      <c r="E364" s="231" t="s">
        <v>8674</v>
      </c>
      <c r="F364" s="173" t="s">
        <v>982</v>
      </c>
      <c r="G364" s="53" t="s">
        <v>588</v>
      </c>
      <c r="H364" s="131">
        <v>100</v>
      </c>
      <c r="I364" s="143">
        <v>11</v>
      </c>
      <c r="J364" s="107">
        <f t="shared" si="7"/>
        <v>4.1864093927803468E-3</v>
      </c>
      <c r="K364" s="350" t="s">
        <v>8674</v>
      </c>
      <c r="L364" s="276" t="s">
        <v>8674</v>
      </c>
      <c r="M364" s="312" t="s">
        <v>8674</v>
      </c>
      <c r="N364" s="262" t="s">
        <v>8674</v>
      </c>
      <c r="O364" s="294" t="s">
        <v>8674</v>
      </c>
      <c r="P364" s="276">
        <v>8.769365682548963E-2</v>
      </c>
      <c r="Q364" s="312" t="s">
        <v>8674</v>
      </c>
      <c r="R364" s="262">
        <v>2.4203307785397338E-2</v>
      </c>
      <c r="S364" s="294">
        <v>6.5419337956299879E-3</v>
      </c>
      <c r="T364" s="276">
        <v>3.8763446070355654E-3</v>
      </c>
      <c r="U364" s="312">
        <v>7.7833125778331257E-3</v>
      </c>
      <c r="V364" s="333">
        <v>5.6912497035807447E-3</v>
      </c>
      <c r="W364" s="350" t="s">
        <v>8674</v>
      </c>
      <c r="X364" s="276">
        <v>5.4957133435919979E-3</v>
      </c>
      <c r="Y364" s="312">
        <v>4.595588235294118E-2</v>
      </c>
      <c r="Z364" s="262">
        <v>4.9867850196978012E-3</v>
      </c>
      <c r="AA364" s="294" t="s">
        <v>8674</v>
      </c>
      <c r="AB364" s="276" t="s">
        <v>8674</v>
      </c>
      <c r="AC364" s="312" t="s">
        <v>8674</v>
      </c>
      <c r="AD364" s="262" t="s">
        <v>8674</v>
      </c>
    </row>
    <row r="365" spans="1:30" ht="18" customHeight="1" thickTop="1" thickBot="1" x14ac:dyDescent="0.3">
      <c r="A365" s="50" t="s">
        <v>41</v>
      </c>
      <c r="B365" s="51" t="s">
        <v>9</v>
      </c>
      <c r="C365" s="677" t="s">
        <v>983</v>
      </c>
      <c r="D365" s="213" t="s">
        <v>8601</v>
      </c>
      <c r="E365" s="231" t="s">
        <v>8674</v>
      </c>
      <c r="F365" s="173" t="s">
        <v>984</v>
      </c>
      <c r="G365" s="53" t="s">
        <v>985</v>
      </c>
      <c r="H365" s="131">
        <v>97</v>
      </c>
      <c r="I365" s="143">
        <v>5</v>
      </c>
      <c r="J365" s="107">
        <f t="shared" si="7"/>
        <v>1.9029133603547031E-3</v>
      </c>
      <c r="K365" s="350" t="s">
        <v>8674</v>
      </c>
      <c r="L365" s="276" t="s">
        <v>8674</v>
      </c>
      <c r="M365" s="312">
        <v>1.258917331095258E-2</v>
      </c>
      <c r="N365" s="262">
        <v>3.9904229848363925E-3</v>
      </c>
      <c r="O365" s="294" t="s">
        <v>8674</v>
      </c>
      <c r="P365" s="276" t="s">
        <v>8674</v>
      </c>
      <c r="Q365" s="312" t="s">
        <v>8674</v>
      </c>
      <c r="R365" s="262" t="s">
        <v>8674</v>
      </c>
      <c r="S365" s="294" t="s">
        <v>8674</v>
      </c>
      <c r="T365" s="276">
        <v>1.9381723035177827E-3</v>
      </c>
      <c r="U365" s="312" t="s">
        <v>8674</v>
      </c>
      <c r="V365" s="333">
        <v>9.4854161726345748E-4</v>
      </c>
      <c r="W365" s="350" t="s">
        <v>8674</v>
      </c>
      <c r="X365" s="276">
        <v>5.4957133435919979E-3</v>
      </c>
      <c r="Y365" s="312" t="s">
        <v>8674</v>
      </c>
      <c r="Z365" s="262">
        <v>2.4933925098489006E-3</v>
      </c>
      <c r="AA365" s="294" t="s">
        <v>8674</v>
      </c>
      <c r="AB365" s="276" t="s">
        <v>8674</v>
      </c>
      <c r="AC365" s="312" t="s">
        <v>8674</v>
      </c>
      <c r="AD365" s="262" t="s">
        <v>8674</v>
      </c>
    </row>
    <row r="366" spans="1:30" ht="18" customHeight="1" thickTop="1" thickBot="1" x14ac:dyDescent="0.3">
      <c r="A366" s="50" t="s">
        <v>41</v>
      </c>
      <c r="B366" s="51" t="s">
        <v>9</v>
      </c>
      <c r="C366" s="677" t="s">
        <v>986</v>
      </c>
      <c r="D366" s="213" t="s">
        <v>8601</v>
      </c>
      <c r="E366" s="231" t="s">
        <v>8674</v>
      </c>
      <c r="F366" s="173" t="s">
        <v>987</v>
      </c>
      <c r="G366" s="53" t="s">
        <v>988</v>
      </c>
      <c r="H366" s="131">
        <v>99</v>
      </c>
      <c r="I366" s="143">
        <v>2</v>
      </c>
      <c r="J366" s="107">
        <f t="shared" si="7"/>
        <v>7.6116534414188118E-4</v>
      </c>
      <c r="K366" s="350" t="s">
        <v>8674</v>
      </c>
      <c r="L366" s="276" t="s">
        <v>8674</v>
      </c>
      <c r="M366" s="312" t="s">
        <v>8674</v>
      </c>
      <c r="N366" s="262" t="s">
        <v>8674</v>
      </c>
      <c r="O366" s="294" t="s">
        <v>8674</v>
      </c>
      <c r="P366" s="276" t="s">
        <v>8674</v>
      </c>
      <c r="Q366" s="312" t="s">
        <v>8674</v>
      </c>
      <c r="R366" s="262" t="s">
        <v>8674</v>
      </c>
      <c r="S366" s="294" t="s">
        <v>8674</v>
      </c>
      <c r="T366" s="276" t="s">
        <v>8674</v>
      </c>
      <c r="U366" s="312">
        <v>2.5944375259443751E-3</v>
      </c>
      <c r="V366" s="333">
        <v>9.4854161726345748E-4</v>
      </c>
      <c r="W366" s="350" t="s">
        <v>8674</v>
      </c>
      <c r="X366" s="276" t="s">
        <v>8674</v>
      </c>
      <c r="Y366" s="312" t="s">
        <v>8674</v>
      </c>
      <c r="Z366" s="262" t="s">
        <v>8674</v>
      </c>
      <c r="AA366" s="294">
        <v>5.280946345585129E-3</v>
      </c>
      <c r="AB366" s="276" t="s">
        <v>8674</v>
      </c>
      <c r="AC366" s="312" t="s">
        <v>8674</v>
      </c>
      <c r="AD366" s="262">
        <v>3.3727950352457083E-3</v>
      </c>
    </row>
    <row r="367" spans="1:30" ht="18" customHeight="1" thickTop="1" thickBot="1" x14ac:dyDescent="0.3">
      <c r="A367" s="50" t="s">
        <v>41</v>
      </c>
      <c r="B367" s="51" t="s">
        <v>9</v>
      </c>
      <c r="C367" s="677" t="s">
        <v>989</v>
      </c>
      <c r="D367" s="213" t="s">
        <v>8601</v>
      </c>
      <c r="E367" s="231" t="s">
        <v>8674</v>
      </c>
      <c r="F367" s="173" t="s">
        <v>990</v>
      </c>
      <c r="G367" s="53" t="s">
        <v>991</v>
      </c>
      <c r="H367" s="131">
        <v>100</v>
      </c>
      <c r="I367" s="143">
        <v>52</v>
      </c>
      <c r="J367" s="107">
        <f t="shared" si="7"/>
        <v>1.9790298947688911E-2</v>
      </c>
      <c r="K367" s="350" t="s">
        <v>8674</v>
      </c>
      <c r="L367" s="276">
        <v>2.5982124298482645E-3</v>
      </c>
      <c r="M367" s="312">
        <v>4.1963911036508603E-3</v>
      </c>
      <c r="N367" s="262">
        <v>2.6602819898909284E-3</v>
      </c>
      <c r="O367" s="294">
        <v>0.85356094958655637</v>
      </c>
      <c r="P367" s="276" t="s">
        <v>8674</v>
      </c>
      <c r="Q367" s="312">
        <v>1.9138755980861243E-2</v>
      </c>
      <c r="R367" s="262">
        <v>0.26623638563937069</v>
      </c>
      <c r="S367" s="294">
        <v>1.3083867591259976E-2</v>
      </c>
      <c r="T367" s="276" t="s">
        <v>8674</v>
      </c>
      <c r="U367" s="312">
        <v>1.2972187629721877E-2</v>
      </c>
      <c r="V367" s="333">
        <v>6.6397913208442018E-3</v>
      </c>
      <c r="W367" s="350">
        <v>2.0269585486976792E-2</v>
      </c>
      <c r="X367" s="276">
        <v>2.7478566717959989E-2</v>
      </c>
      <c r="Y367" s="312" t="s">
        <v>8674</v>
      </c>
      <c r="Z367" s="262">
        <v>2.2440532588640105E-2</v>
      </c>
      <c r="AA367" s="294" t="s">
        <v>8674</v>
      </c>
      <c r="AB367" s="276" t="s">
        <v>8674</v>
      </c>
      <c r="AC367" s="312">
        <v>4.042037186742118E-2</v>
      </c>
      <c r="AD367" s="262">
        <v>3.3727950352457083E-3</v>
      </c>
    </row>
    <row r="368" spans="1:30" ht="18" customHeight="1" thickTop="1" thickBot="1" x14ac:dyDescent="0.3">
      <c r="A368" s="50" t="s">
        <v>41</v>
      </c>
      <c r="B368" s="51" t="s">
        <v>9</v>
      </c>
      <c r="C368" s="677" t="s">
        <v>992</v>
      </c>
      <c r="D368" s="213" t="s">
        <v>8601</v>
      </c>
      <c r="E368" s="231" t="s">
        <v>8674</v>
      </c>
      <c r="F368" s="173" t="s">
        <v>993</v>
      </c>
      <c r="G368" s="53" t="s">
        <v>991</v>
      </c>
      <c r="H368" s="131">
        <v>100</v>
      </c>
      <c r="I368" s="143">
        <v>36</v>
      </c>
      <c r="J368" s="107">
        <f t="shared" si="7"/>
        <v>1.3700976194553863E-2</v>
      </c>
      <c r="K368" s="350">
        <v>3.8874203078836884E-2</v>
      </c>
      <c r="L368" s="276">
        <v>1.5589274579089585E-2</v>
      </c>
      <c r="M368" s="312">
        <v>3.7767519932857742E-2</v>
      </c>
      <c r="N368" s="262">
        <v>2.6602819898909284E-2</v>
      </c>
      <c r="O368" s="294" t="s">
        <v>8674</v>
      </c>
      <c r="P368" s="276">
        <v>2.9231218941829874E-2</v>
      </c>
      <c r="Q368" s="312" t="s">
        <v>8674</v>
      </c>
      <c r="R368" s="262">
        <v>8.0677692617991126E-3</v>
      </c>
      <c r="S368" s="294">
        <v>1.3083867591259976E-2</v>
      </c>
      <c r="T368" s="276">
        <v>3.8763446070355654E-3</v>
      </c>
      <c r="U368" s="312">
        <v>2.5944375259443751E-3</v>
      </c>
      <c r="V368" s="333">
        <v>4.7427080863172875E-3</v>
      </c>
      <c r="W368" s="350">
        <v>2.0269585486976792E-2</v>
      </c>
      <c r="X368" s="276" t="s">
        <v>8674</v>
      </c>
      <c r="Y368" s="312">
        <v>9.1911764705882359E-2</v>
      </c>
      <c r="Z368" s="262">
        <v>1.4960355059093402E-2</v>
      </c>
      <c r="AA368" s="294">
        <v>5.280946345585129E-3</v>
      </c>
      <c r="AB368" s="276">
        <v>2.4274790629930817E-2</v>
      </c>
      <c r="AC368" s="312">
        <v>4.042037186742118E-2</v>
      </c>
      <c r="AD368" s="262">
        <v>1.3491180140982833E-2</v>
      </c>
    </row>
    <row r="369" spans="1:30" ht="18" customHeight="1" thickTop="1" thickBot="1" x14ac:dyDescent="0.3">
      <c r="A369" s="50" t="s">
        <v>41</v>
      </c>
      <c r="B369" s="51" t="s">
        <v>9</v>
      </c>
      <c r="C369" s="200" t="s">
        <v>994</v>
      </c>
      <c r="D369" s="213" t="s">
        <v>8566</v>
      </c>
      <c r="E369" s="223" t="s">
        <v>8798</v>
      </c>
      <c r="F369" s="173" t="s">
        <v>995</v>
      </c>
      <c r="G369" s="53" t="s">
        <v>996</v>
      </c>
      <c r="H369" s="131">
        <v>99</v>
      </c>
      <c r="I369" s="143">
        <v>2</v>
      </c>
      <c r="J369" s="107">
        <f t="shared" si="7"/>
        <v>7.6116534414188118E-4</v>
      </c>
      <c r="K369" s="350" t="s">
        <v>8674</v>
      </c>
      <c r="L369" s="276">
        <v>2.5982124298482645E-3</v>
      </c>
      <c r="M369" s="312" t="s">
        <v>8674</v>
      </c>
      <c r="N369" s="262">
        <v>1.3301409949454642E-3</v>
      </c>
      <c r="O369" s="294" t="s">
        <v>8674</v>
      </c>
      <c r="P369" s="276" t="s">
        <v>8674</v>
      </c>
      <c r="Q369" s="312">
        <v>1.9138755980861243E-2</v>
      </c>
      <c r="R369" s="262">
        <v>8.0677692617991126E-3</v>
      </c>
      <c r="S369" s="294" t="s">
        <v>8674</v>
      </c>
      <c r="T369" s="276" t="s">
        <v>8674</v>
      </c>
      <c r="U369" s="312" t="s">
        <v>8674</v>
      </c>
      <c r="V369" s="333" t="s">
        <v>8674</v>
      </c>
      <c r="W369" s="350" t="s">
        <v>8674</v>
      </c>
      <c r="X369" s="276" t="s">
        <v>8674</v>
      </c>
      <c r="Y369" s="312" t="s">
        <v>8674</v>
      </c>
      <c r="Z369" s="262" t="s">
        <v>8674</v>
      </c>
      <c r="AA369" s="294" t="s">
        <v>8674</v>
      </c>
      <c r="AB369" s="276" t="s">
        <v>8674</v>
      </c>
      <c r="AC369" s="312" t="s">
        <v>8674</v>
      </c>
      <c r="AD369" s="262" t="s">
        <v>8674</v>
      </c>
    </row>
    <row r="370" spans="1:30" ht="18" customHeight="1" thickTop="1" thickBot="1" x14ac:dyDescent="0.3">
      <c r="A370" s="50" t="s">
        <v>41</v>
      </c>
      <c r="B370" s="51" t="s">
        <v>9</v>
      </c>
      <c r="C370" s="200" t="s">
        <v>997</v>
      </c>
      <c r="D370" s="223" t="s">
        <v>8566</v>
      </c>
      <c r="E370" s="223" t="s">
        <v>8797</v>
      </c>
      <c r="F370" s="173" t="s">
        <v>998</v>
      </c>
      <c r="G370" s="53" t="s">
        <v>999</v>
      </c>
      <c r="H370" s="131">
        <v>100</v>
      </c>
      <c r="I370" s="143">
        <v>4</v>
      </c>
      <c r="J370" s="107">
        <f t="shared" si="7"/>
        <v>1.5223306882837624E-3</v>
      </c>
      <c r="K370" s="350" t="s">
        <v>8674</v>
      </c>
      <c r="L370" s="276">
        <v>5.1964248596965291E-3</v>
      </c>
      <c r="M370" s="312" t="s">
        <v>8674</v>
      </c>
      <c r="N370" s="262">
        <v>2.6602819898909284E-3</v>
      </c>
      <c r="O370" s="294" t="s">
        <v>8674</v>
      </c>
      <c r="P370" s="276" t="s">
        <v>8674</v>
      </c>
      <c r="Q370" s="312" t="s">
        <v>8674</v>
      </c>
      <c r="R370" s="262" t="s">
        <v>8674</v>
      </c>
      <c r="S370" s="294" t="s">
        <v>8674</v>
      </c>
      <c r="T370" s="276" t="s">
        <v>8674</v>
      </c>
      <c r="U370" s="312">
        <v>5.1888750518887502E-3</v>
      </c>
      <c r="V370" s="333">
        <v>1.897083234526915E-3</v>
      </c>
      <c r="W370" s="350" t="s">
        <v>8674</v>
      </c>
      <c r="X370" s="276" t="s">
        <v>8674</v>
      </c>
      <c r="Y370" s="312" t="s">
        <v>8674</v>
      </c>
      <c r="Z370" s="262" t="s">
        <v>8674</v>
      </c>
      <c r="AA370" s="294" t="s">
        <v>8674</v>
      </c>
      <c r="AB370" s="276" t="s">
        <v>8674</v>
      </c>
      <c r="AC370" s="312" t="s">
        <v>8674</v>
      </c>
      <c r="AD370" s="262" t="s">
        <v>8674</v>
      </c>
    </row>
    <row r="371" spans="1:30" ht="18" customHeight="1" thickTop="1" thickBot="1" x14ac:dyDescent="0.3">
      <c r="A371" s="50" t="s">
        <v>41</v>
      </c>
      <c r="B371" s="51" t="s">
        <v>9</v>
      </c>
      <c r="C371" s="678" t="s">
        <v>1000</v>
      </c>
      <c r="D371" s="213" t="s">
        <v>8601</v>
      </c>
      <c r="E371" s="223" t="s">
        <v>8674</v>
      </c>
      <c r="F371" s="173" t="s">
        <v>1001</v>
      </c>
      <c r="G371" s="53" t="s">
        <v>1002</v>
      </c>
      <c r="H371" s="131">
        <v>98</v>
      </c>
      <c r="I371" s="143">
        <v>3</v>
      </c>
      <c r="J371" s="107">
        <f t="shared" si="7"/>
        <v>1.1417480162128218E-3</v>
      </c>
      <c r="K371" s="350" t="s">
        <v>8674</v>
      </c>
      <c r="L371" s="276" t="s">
        <v>8674</v>
      </c>
      <c r="M371" s="312">
        <v>4.1963911036508603E-3</v>
      </c>
      <c r="N371" s="262">
        <v>1.3301409949454642E-3</v>
      </c>
      <c r="O371" s="294" t="s">
        <v>8674</v>
      </c>
      <c r="P371" s="276" t="s">
        <v>8674</v>
      </c>
      <c r="Q371" s="312" t="s">
        <v>8674</v>
      </c>
      <c r="R371" s="262" t="s">
        <v>8674</v>
      </c>
      <c r="S371" s="294" t="s">
        <v>8674</v>
      </c>
      <c r="T371" s="276">
        <v>1.9381723035177827E-3</v>
      </c>
      <c r="U371" s="312" t="s">
        <v>8674</v>
      </c>
      <c r="V371" s="333">
        <v>9.4854161726345748E-4</v>
      </c>
      <c r="W371" s="350" t="s">
        <v>8674</v>
      </c>
      <c r="X371" s="276">
        <v>5.4957133435919979E-3</v>
      </c>
      <c r="Y371" s="312" t="s">
        <v>8674</v>
      </c>
      <c r="Z371" s="262">
        <v>2.4933925098489006E-3</v>
      </c>
      <c r="AA371" s="294" t="s">
        <v>8674</v>
      </c>
      <c r="AB371" s="276" t="s">
        <v>8674</v>
      </c>
      <c r="AC371" s="312" t="s">
        <v>8674</v>
      </c>
      <c r="AD371" s="262" t="s">
        <v>8674</v>
      </c>
    </row>
    <row r="372" spans="1:30" ht="18" customHeight="1" thickTop="1" thickBot="1" x14ac:dyDescent="0.3">
      <c r="A372" s="50" t="s">
        <v>41</v>
      </c>
      <c r="B372" s="51" t="s">
        <v>9</v>
      </c>
      <c r="C372" s="200" t="s">
        <v>1003</v>
      </c>
      <c r="D372" s="213" t="s">
        <v>8566</v>
      </c>
      <c r="E372" s="224" t="s">
        <v>8796</v>
      </c>
      <c r="F372" s="173" t="s">
        <v>1004</v>
      </c>
      <c r="G372" s="53" t="s">
        <v>1005</v>
      </c>
      <c r="H372" s="131">
        <v>99</v>
      </c>
      <c r="I372" s="143">
        <v>5</v>
      </c>
      <c r="J372" s="107">
        <f t="shared" si="7"/>
        <v>1.9029133603547031E-3</v>
      </c>
      <c r="K372" s="350">
        <v>7.7748406157673771E-3</v>
      </c>
      <c r="L372" s="276" t="s">
        <v>8674</v>
      </c>
      <c r="M372" s="312" t="s">
        <v>8674</v>
      </c>
      <c r="N372" s="262">
        <v>1.3301409949454642E-3</v>
      </c>
      <c r="O372" s="294" t="s">
        <v>8674</v>
      </c>
      <c r="P372" s="276" t="s">
        <v>8674</v>
      </c>
      <c r="Q372" s="312" t="s">
        <v>8674</v>
      </c>
      <c r="R372" s="262" t="s">
        <v>8674</v>
      </c>
      <c r="S372" s="294" t="s">
        <v>8674</v>
      </c>
      <c r="T372" s="276">
        <v>7.7526892140711307E-3</v>
      </c>
      <c r="U372" s="312" t="s">
        <v>8674</v>
      </c>
      <c r="V372" s="333">
        <v>3.7941664690538299E-3</v>
      </c>
      <c r="W372" s="350" t="s">
        <v>8674</v>
      </c>
      <c r="X372" s="276" t="s">
        <v>8674</v>
      </c>
      <c r="Y372" s="312" t="s">
        <v>8674</v>
      </c>
      <c r="Z372" s="262" t="s">
        <v>8674</v>
      </c>
      <c r="AA372" s="294" t="s">
        <v>8674</v>
      </c>
      <c r="AB372" s="276" t="s">
        <v>8674</v>
      </c>
      <c r="AC372" s="312" t="s">
        <v>8674</v>
      </c>
      <c r="AD372" s="262" t="s">
        <v>8674</v>
      </c>
    </row>
    <row r="373" spans="1:30" ht="18" customHeight="1" thickTop="1" thickBot="1" x14ac:dyDescent="0.3">
      <c r="A373" s="50" t="s">
        <v>41</v>
      </c>
      <c r="B373" s="51" t="s">
        <v>9</v>
      </c>
      <c r="C373" s="677" t="s">
        <v>1006</v>
      </c>
      <c r="D373" s="213" t="s">
        <v>8601</v>
      </c>
      <c r="E373" s="223" t="s">
        <v>8674</v>
      </c>
      <c r="F373" s="173" t="s">
        <v>1007</v>
      </c>
      <c r="G373" s="53" t="s">
        <v>757</v>
      </c>
      <c r="H373" s="131">
        <v>99</v>
      </c>
      <c r="I373" s="143">
        <v>19</v>
      </c>
      <c r="J373" s="107">
        <f t="shared" si="7"/>
        <v>7.2310707693478719E-3</v>
      </c>
      <c r="K373" s="350" t="s">
        <v>8674</v>
      </c>
      <c r="L373" s="276">
        <v>2.5982124298482645E-3</v>
      </c>
      <c r="M373" s="312">
        <v>1.6785564414603441E-2</v>
      </c>
      <c r="N373" s="262">
        <v>6.6507049747273209E-3</v>
      </c>
      <c r="O373" s="294" t="s">
        <v>8674</v>
      </c>
      <c r="P373" s="276">
        <v>5.8462437883659749E-2</v>
      </c>
      <c r="Q373" s="312" t="s">
        <v>8674</v>
      </c>
      <c r="R373" s="262">
        <v>1.6135538523598225E-2</v>
      </c>
      <c r="S373" s="294">
        <v>2.6167735182519952E-2</v>
      </c>
      <c r="T373" s="276">
        <v>9.690861517588913E-3</v>
      </c>
      <c r="U373" s="312" t="s">
        <v>8674</v>
      </c>
      <c r="V373" s="333">
        <v>8.536874555371117E-3</v>
      </c>
      <c r="W373" s="350" t="s">
        <v>8674</v>
      </c>
      <c r="X373" s="276" t="s">
        <v>8674</v>
      </c>
      <c r="Y373" s="312">
        <v>9.1911764705882359E-2</v>
      </c>
      <c r="Z373" s="262">
        <v>4.9867850196978012E-3</v>
      </c>
      <c r="AA373" s="294">
        <v>5.280946345585129E-3</v>
      </c>
      <c r="AB373" s="276" t="s">
        <v>8674</v>
      </c>
      <c r="AC373" s="312" t="s">
        <v>8674</v>
      </c>
      <c r="AD373" s="262">
        <v>3.3727950352457083E-3</v>
      </c>
    </row>
    <row r="374" spans="1:30" ht="18" customHeight="1" thickTop="1" thickBot="1" x14ac:dyDescent="0.3">
      <c r="A374" s="50" t="s">
        <v>41</v>
      </c>
      <c r="B374" s="51" t="s">
        <v>9</v>
      </c>
      <c r="C374" s="678" t="s">
        <v>1008</v>
      </c>
      <c r="D374" s="213" t="s">
        <v>8601</v>
      </c>
      <c r="E374" s="223" t="s">
        <v>8674</v>
      </c>
      <c r="F374" s="173" t="s">
        <v>1009</v>
      </c>
      <c r="G374" s="53" t="s">
        <v>1010</v>
      </c>
      <c r="H374" s="131">
        <v>97</v>
      </c>
      <c r="I374" s="143">
        <v>1570</v>
      </c>
      <c r="J374" s="107">
        <f t="shared" si="7"/>
        <v>0.59751479515137673</v>
      </c>
      <c r="K374" s="350" t="s">
        <v>8674</v>
      </c>
      <c r="L374" s="276">
        <v>0.71970484306796922</v>
      </c>
      <c r="M374" s="312">
        <v>8.3927822073017203E-2</v>
      </c>
      <c r="N374" s="262">
        <v>0.39505187549880288</v>
      </c>
      <c r="O374" s="294" t="s">
        <v>8674</v>
      </c>
      <c r="P374" s="276" t="s">
        <v>8674</v>
      </c>
      <c r="Q374" s="312" t="s">
        <v>8674</v>
      </c>
      <c r="R374" s="262" t="s">
        <v>8674</v>
      </c>
      <c r="S374" s="294" t="s">
        <v>8674</v>
      </c>
      <c r="T374" s="276">
        <v>2.2308363213489679</v>
      </c>
      <c r="U374" s="312">
        <v>7.0049813200498134E-2</v>
      </c>
      <c r="V374" s="333">
        <v>1.1173820251363529</v>
      </c>
      <c r="W374" s="350" t="s">
        <v>8674</v>
      </c>
      <c r="X374" s="276">
        <v>0.42316992745658388</v>
      </c>
      <c r="Y374" s="312" t="s">
        <v>8674</v>
      </c>
      <c r="Z374" s="262">
        <v>0.19199122325836535</v>
      </c>
      <c r="AA374" s="294">
        <v>5.280946345585129E-3</v>
      </c>
      <c r="AB374" s="276">
        <v>0.19419832503944653</v>
      </c>
      <c r="AC374" s="312">
        <v>4.042037186742118E-2</v>
      </c>
      <c r="AD374" s="262">
        <v>6.0710310634422747E-2</v>
      </c>
    </row>
    <row r="375" spans="1:30" ht="18" customHeight="1" thickTop="1" thickBot="1" x14ac:dyDescent="0.3">
      <c r="A375" s="50" t="s">
        <v>41</v>
      </c>
      <c r="B375" s="51" t="s">
        <v>9</v>
      </c>
      <c r="C375" s="678" t="s">
        <v>1011</v>
      </c>
      <c r="D375" s="213" t="s">
        <v>8601</v>
      </c>
      <c r="E375" s="223" t="s">
        <v>8674</v>
      </c>
      <c r="F375" s="173" t="s">
        <v>1012</v>
      </c>
      <c r="G375" s="53" t="s">
        <v>1013</v>
      </c>
      <c r="H375" s="131">
        <v>98</v>
      </c>
      <c r="I375" s="143">
        <v>2</v>
      </c>
      <c r="J375" s="107">
        <f t="shared" si="7"/>
        <v>7.6116534414188118E-4</v>
      </c>
      <c r="K375" s="350" t="s">
        <v>8674</v>
      </c>
      <c r="L375" s="276" t="s">
        <v>8674</v>
      </c>
      <c r="M375" s="312" t="s">
        <v>8674</v>
      </c>
      <c r="N375" s="262" t="s">
        <v>8674</v>
      </c>
      <c r="O375" s="294" t="s">
        <v>8674</v>
      </c>
      <c r="P375" s="276" t="s">
        <v>8674</v>
      </c>
      <c r="Q375" s="312" t="s">
        <v>8674</v>
      </c>
      <c r="R375" s="262" t="s">
        <v>8674</v>
      </c>
      <c r="S375" s="294" t="s">
        <v>8674</v>
      </c>
      <c r="T375" s="276">
        <v>1.9381723035177827E-3</v>
      </c>
      <c r="U375" s="312" t="s">
        <v>8674</v>
      </c>
      <c r="V375" s="333">
        <v>9.4854161726345748E-4</v>
      </c>
      <c r="W375" s="350" t="s">
        <v>8674</v>
      </c>
      <c r="X375" s="276" t="s">
        <v>8674</v>
      </c>
      <c r="Y375" s="312" t="s">
        <v>8674</v>
      </c>
      <c r="Z375" s="262" t="s">
        <v>8674</v>
      </c>
      <c r="AA375" s="294" t="s">
        <v>8674</v>
      </c>
      <c r="AB375" s="276">
        <v>1.2137395314965408E-2</v>
      </c>
      <c r="AC375" s="312" t="s">
        <v>8674</v>
      </c>
      <c r="AD375" s="262">
        <v>3.3727950352457083E-3</v>
      </c>
    </row>
    <row r="376" spans="1:30" ht="18" customHeight="1" thickTop="1" thickBot="1" x14ac:dyDescent="0.3">
      <c r="A376" s="50" t="s">
        <v>41</v>
      </c>
      <c r="B376" s="51" t="s">
        <v>9</v>
      </c>
      <c r="C376" s="677" t="s">
        <v>1014</v>
      </c>
      <c r="D376" s="213" t="s">
        <v>8601</v>
      </c>
      <c r="E376" s="224" t="s">
        <v>8674</v>
      </c>
      <c r="F376" s="173" t="s">
        <v>1015</v>
      </c>
      <c r="G376" s="53" t="s">
        <v>1016</v>
      </c>
      <c r="H376" s="131">
        <v>87</v>
      </c>
      <c r="I376" s="143">
        <v>16</v>
      </c>
      <c r="J376" s="107">
        <f t="shared" si="7"/>
        <v>6.0893227531350494E-3</v>
      </c>
      <c r="K376" s="350">
        <v>7.7748406157673771E-3</v>
      </c>
      <c r="L376" s="276">
        <v>2.0785699438786116E-2</v>
      </c>
      <c r="M376" s="312">
        <v>4.1963911036508603E-3</v>
      </c>
      <c r="N376" s="262">
        <v>1.3301409949454642E-2</v>
      </c>
      <c r="O376" s="294" t="s">
        <v>8674</v>
      </c>
      <c r="P376" s="276" t="s">
        <v>8674</v>
      </c>
      <c r="Q376" s="312" t="s">
        <v>8674</v>
      </c>
      <c r="R376" s="262" t="s">
        <v>8674</v>
      </c>
      <c r="S376" s="294" t="s">
        <v>8674</v>
      </c>
      <c r="T376" s="276">
        <v>3.8763446070355654E-3</v>
      </c>
      <c r="U376" s="312" t="s">
        <v>8674</v>
      </c>
      <c r="V376" s="333">
        <v>1.897083234526915E-3</v>
      </c>
      <c r="W376" s="350" t="s">
        <v>8674</v>
      </c>
      <c r="X376" s="276" t="s">
        <v>8674</v>
      </c>
      <c r="Y376" s="312" t="s">
        <v>8674</v>
      </c>
      <c r="Z376" s="262" t="s">
        <v>8674</v>
      </c>
      <c r="AA376" s="294" t="s">
        <v>8674</v>
      </c>
      <c r="AB376" s="276">
        <v>4.8549581259861634E-2</v>
      </c>
      <c r="AC376" s="312" t="s">
        <v>8674</v>
      </c>
      <c r="AD376" s="262">
        <v>1.3491180140982833E-2</v>
      </c>
    </row>
    <row r="377" spans="1:30" ht="18" customHeight="1" thickTop="1" thickBot="1" x14ac:dyDescent="0.3">
      <c r="A377" s="50" t="s">
        <v>41</v>
      </c>
      <c r="B377" s="51" t="s">
        <v>9</v>
      </c>
      <c r="C377" s="677" t="s">
        <v>1017</v>
      </c>
      <c r="D377" s="213" t="s">
        <v>8601</v>
      </c>
      <c r="E377" s="224" t="s">
        <v>8674</v>
      </c>
      <c r="F377" s="173" t="s">
        <v>1018</v>
      </c>
      <c r="G377" s="53" t="s">
        <v>1019</v>
      </c>
      <c r="H377" s="131">
        <v>88</v>
      </c>
      <c r="I377" s="143">
        <v>10</v>
      </c>
      <c r="J377" s="107">
        <f t="shared" si="7"/>
        <v>3.8058267207094062E-3</v>
      </c>
      <c r="K377" s="350">
        <v>7.7748406157673771E-3</v>
      </c>
      <c r="L377" s="276">
        <v>2.5982124298482645E-3</v>
      </c>
      <c r="M377" s="312" t="s">
        <v>8674</v>
      </c>
      <c r="N377" s="262">
        <v>2.6602819898909284E-3</v>
      </c>
      <c r="O377" s="294">
        <v>2.6673779674579887E-2</v>
      </c>
      <c r="P377" s="276">
        <v>5.8462437883659749E-2</v>
      </c>
      <c r="Q377" s="312" t="s">
        <v>8674</v>
      </c>
      <c r="R377" s="262">
        <v>2.4203307785397338E-2</v>
      </c>
      <c r="S377" s="294" t="s">
        <v>8674</v>
      </c>
      <c r="T377" s="276" t="s">
        <v>8674</v>
      </c>
      <c r="U377" s="312">
        <v>5.1888750518887502E-3</v>
      </c>
      <c r="V377" s="333">
        <v>1.897083234526915E-3</v>
      </c>
      <c r="W377" s="350" t="s">
        <v>8674</v>
      </c>
      <c r="X377" s="276">
        <v>1.0991426687183996E-2</v>
      </c>
      <c r="Y377" s="312" t="s">
        <v>8674</v>
      </c>
      <c r="Z377" s="262">
        <v>4.9867850196978012E-3</v>
      </c>
      <c r="AA377" s="294">
        <v>5.280946345585129E-3</v>
      </c>
      <c r="AB377" s="276" t="s">
        <v>8674</v>
      </c>
      <c r="AC377" s="312" t="s">
        <v>8674</v>
      </c>
      <c r="AD377" s="262">
        <v>3.3727950352457083E-3</v>
      </c>
    </row>
    <row r="378" spans="1:30" ht="18" customHeight="1" thickTop="1" thickBot="1" x14ac:dyDescent="0.3">
      <c r="A378" s="50" t="s">
        <v>41</v>
      </c>
      <c r="B378" s="51" t="s">
        <v>9</v>
      </c>
      <c r="C378" s="677" t="s">
        <v>1020</v>
      </c>
      <c r="D378" s="213" t="s">
        <v>8601</v>
      </c>
      <c r="E378" s="224" t="s">
        <v>8674</v>
      </c>
      <c r="F378" s="173" t="s">
        <v>1021</v>
      </c>
      <c r="G378" s="53" t="s">
        <v>1022</v>
      </c>
      <c r="H378" s="131">
        <v>92</v>
      </c>
      <c r="I378" s="143">
        <v>5</v>
      </c>
      <c r="J378" s="107">
        <f t="shared" si="7"/>
        <v>1.9029133603547031E-3</v>
      </c>
      <c r="K378" s="350" t="s">
        <v>8674</v>
      </c>
      <c r="L378" s="276">
        <v>2.5982124298482645E-3</v>
      </c>
      <c r="M378" s="312" t="s">
        <v>8674</v>
      </c>
      <c r="N378" s="262">
        <v>1.3301409949454642E-3</v>
      </c>
      <c r="O378" s="294" t="s">
        <v>8674</v>
      </c>
      <c r="P378" s="276" t="s">
        <v>8674</v>
      </c>
      <c r="Q378" s="312" t="s">
        <v>8674</v>
      </c>
      <c r="R378" s="262" t="s">
        <v>8674</v>
      </c>
      <c r="S378" s="294" t="s">
        <v>8674</v>
      </c>
      <c r="T378" s="276">
        <v>7.7526892140711307E-3</v>
      </c>
      <c r="U378" s="312" t="s">
        <v>8674</v>
      </c>
      <c r="V378" s="333">
        <v>3.7941664690538299E-3</v>
      </c>
      <c r="W378" s="350" t="s">
        <v>8674</v>
      </c>
      <c r="X378" s="276" t="s">
        <v>8674</v>
      </c>
      <c r="Y378" s="312" t="s">
        <v>8674</v>
      </c>
      <c r="Z378" s="262" t="s">
        <v>8674</v>
      </c>
      <c r="AA378" s="294" t="s">
        <v>8674</v>
      </c>
      <c r="AB378" s="276" t="s">
        <v>8674</v>
      </c>
      <c r="AC378" s="312" t="s">
        <v>8674</v>
      </c>
      <c r="AD378" s="262" t="s">
        <v>8674</v>
      </c>
    </row>
    <row r="379" spans="1:30" ht="18" customHeight="1" thickTop="1" thickBot="1" x14ac:dyDescent="0.3">
      <c r="A379" s="50" t="s">
        <v>41</v>
      </c>
      <c r="B379" s="51" t="s">
        <v>9</v>
      </c>
      <c r="C379" s="677" t="s">
        <v>1023</v>
      </c>
      <c r="D379" s="213" t="s">
        <v>8601</v>
      </c>
      <c r="E379" s="224" t="s">
        <v>8674</v>
      </c>
      <c r="F379" s="173" t="s">
        <v>1024</v>
      </c>
      <c r="G379" s="53" t="s">
        <v>1025</v>
      </c>
      <c r="H379" s="131">
        <v>90</v>
      </c>
      <c r="I379" s="143">
        <v>519</v>
      </c>
      <c r="J379" s="107">
        <f t="shared" si="7"/>
        <v>0.19752240680481817</v>
      </c>
      <c r="K379" s="350" t="s">
        <v>8674</v>
      </c>
      <c r="L379" s="276">
        <v>0.20266056952816464</v>
      </c>
      <c r="M379" s="312" t="s">
        <v>8674</v>
      </c>
      <c r="N379" s="262">
        <v>0.10375099760574621</v>
      </c>
      <c r="O379" s="294" t="s">
        <v>8674</v>
      </c>
      <c r="P379" s="276" t="s">
        <v>8674</v>
      </c>
      <c r="Q379" s="312" t="s">
        <v>8674</v>
      </c>
      <c r="R379" s="262" t="s">
        <v>8674</v>
      </c>
      <c r="S379" s="294" t="s">
        <v>8674</v>
      </c>
      <c r="T379" s="276">
        <v>0.71518557999806187</v>
      </c>
      <c r="U379" s="312" t="s">
        <v>8674</v>
      </c>
      <c r="V379" s="333">
        <v>0.35001185677021579</v>
      </c>
      <c r="W379" s="350" t="s">
        <v>8674</v>
      </c>
      <c r="X379" s="276">
        <v>0.38469993405143987</v>
      </c>
      <c r="Y379" s="312" t="s">
        <v>8674</v>
      </c>
      <c r="Z379" s="262">
        <v>0.17453747568942302</v>
      </c>
      <c r="AA379" s="294" t="s">
        <v>8674</v>
      </c>
      <c r="AB379" s="276">
        <v>2.4274790629930817E-2</v>
      </c>
      <c r="AC379" s="312" t="s">
        <v>8674</v>
      </c>
      <c r="AD379" s="262">
        <v>6.7455900704914166E-3</v>
      </c>
    </row>
    <row r="380" spans="1:30" ht="18" customHeight="1" thickTop="1" thickBot="1" x14ac:dyDescent="0.3">
      <c r="A380" s="50" t="s">
        <v>41</v>
      </c>
      <c r="B380" s="51" t="s">
        <v>9</v>
      </c>
      <c r="C380" s="677" t="s">
        <v>1026</v>
      </c>
      <c r="D380" s="213" t="s">
        <v>8601</v>
      </c>
      <c r="E380" s="224" t="s">
        <v>8674</v>
      </c>
      <c r="F380" s="173" t="s">
        <v>1027</v>
      </c>
      <c r="G380" s="53" t="s">
        <v>1028</v>
      </c>
      <c r="H380" s="131">
        <v>93</v>
      </c>
      <c r="I380" s="143">
        <v>369</v>
      </c>
      <c r="J380" s="107">
        <f t="shared" si="7"/>
        <v>0.14043500599417708</v>
      </c>
      <c r="K380" s="350">
        <v>0.23324521847302129</v>
      </c>
      <c r="L380" s="276">
        <v>0.22864269382664726</v>
      </c>
      <c r="M380" s="312">
        <v>6.7142257658413765E-2</v>
      </c>
      <c r="N380" s="262">
        <v>0.17823889332269222</v>
      </c>
      <c r="O380" s="294">
        <v>0.74686583088823688</v>
      </c>
      <c r="P380" s="276">
        <v>0.93539900613855598</v>
      </c>
      <c r="Q380" s="312">
        <v>9.569377990430622E-2</v>
      </c>
      <c r="R380" s="262">
        <v>0.52440500201694229</v>
      </c>
      <c r="S380" s="294">
        <v>0.23550961664267958</v>
      </c>
      <c r="T380" s="276">
        <v>5.8145169105533481E-2</v>
      </c>
      <c r="U380" s="312">
        <v>4.1511000415110001E-2</v>
      </c>
      <c r="V380" s="333">
        <v>7.7780412615603506E-2</v>
      </c>
      <c r="W380" s="350">
        <v>9.628053106313976E-2</v>
      </c>
      <c r="X380" s="276">
        <v>0.15387997362057595</v>
      </c>
      <c r="Y380" s="312">
        <v>0.27573529411764708</v>
      </c>
      <c r="Z380" s="262">
        <v>0.13214980302199172</v>
      </c>
      <c r="AA380" s="294">
        <v>4.7528517110266157E-2</v>
      </c>
      <c r="AB380" s="276">
        <v>0.18206092972448112</v>
      </c>
      <c r="AC380" s="312">
        <v>0.44462409054163299</v>
      </c>
      <c r="AD380" s="262">
        <v>0.11804782623359979</v>
      </c>
    </row>
    <row r="381" spans="1:30" ht="18" customHeight="1" thickTop="1" thickBot="1" x14ac:dyDescent="0.3">
      <c r="A381" s="50" t="s">
        <v>41</v>
      </c>
      <c r="B381" s="51" t="s">
        <v>9</v>
      </c>
      <c r="C381" s="677" t="s">
        <v>1029</v>
      </c>
      <c r="D381" s="213" t="s">
        <v>8601</v>
      </c>
      <c r="E381" s="224" t="s">
        <v>8674</v>
      </c>
      <c r="F381" s="173" t="s">
        <v>1030</v>
      </c>
      <c r="G381" s="53" t="s">
        <v>1031</v>
      </c>
      <c r="H381" s="131">
        <v>93</v>
      </c>
      <c r="I381" s="143">
        <v>6</v>
      </c>
      <c r="J381" s="107">
        <f t="shared" si="7"/>
        <v>2.2834960324256436E-3</v>
      </c>
      <c r="K381" s="350" t="s">
        <v>8674</v>
      </c>
      <c r="L381" s="276">
        <v>5.1964248596965291E-3</v>
      </c>
      <c r="M381" s="312" t="s">
        <v>8674</v>
      </c>
      <c r="N381" s="262">
        <v>2.6602819898909284E-3</v>
      </c>
      <c r="O381" s="294" t="s">
        <v>8674</v>
      </c>
      <c r="P381" s="276" t="s">
        <v>8674</v>
      </c>
      <c r="Q381" s="312" t="s">
        <v>8674</v>
      </c>
      <c r="R381" s="262" t="s">
        <v>8674</v>
      </c>
      <c r="S381" s="294">
        <v>6.5419337956299879E-3</v>
      </c>
      <c r="T381" s="276" t="s">
        <v>8674</v>
      </c>
      <c r="U381" s="312" t="s">
        <v>8674</v>
      </c>
      <c r="V381" s="333">
        <v>9.4854161726345748E-4</v>
      </c>
      <c r="W381" s="350">
        <v>5.067396371744198E-3</v>
      </c>
      <c r="X381" s="276" t="s">
        <v>8674</v>
      </c>
      <c r="Y381" s="312">
        <v>4.595588235294118E-2</v>
      </c>
      <c r="Z381" s="262">
        <v>4.9867850196978012E-3</v>
      </c>
      <c r="AA381" s="294">
        <v>5.280946345585129E-3</v>
      </c>
      <c r="AB381" s="276" t="s">
        <v>8674</v>
      </c>
      <c r="AC381" s="312" t="s">
        <v>8674</v>
      </c>
      <c r="AD381" s="262">
        <v>3.3727950352457083E-3</v>
      </c>
    </row>
    <row r="382" spans="1:30" ht="18" customHeight="1" thickTop="1" thickBot="1" x14ac:dyDescent="0.3">
      <c r="A382" s="50" t="s">
        <v>41</v>
      </c>
      <c r="B382" s="51" t="s">
        <v>9</v>
      </c>
      <c r="C382" s="677" t="s">
        <v>1032</v>
      </c>
      <c r="D382" s="213" t="s">
        <v>8601</v>
      </c>
      <c r="E382" s="224" t="s">
        <v>8674</v>
      </c>
      <c r="F382" s="173" t="s">
        <v>1033</v>
      </c>
      <c r="G382" s="53" t="s">
        <v>802</v>
      </c>
      <c r="H382" s="131">
        <v>100</v>
      </c>
      <c r="I382" s="143">
        <v>255</v>
      </c>
      <c r="J382" s="107">
        <f t="shared" si="7"/>
        <v>9.704858137808986E-2</v>
      </c>
      <c r="K382" s="350">
        <v>0.1010729280049759</v>
      </c>
      <c r="L382" s="276">
        <v>6.2357098316358342E-2</v>
      </c>
      <c r="M382" s="312">
        <v>6.7142257658413765E-2</v>
      </c>
      <c r="N382" s="262">
        <v>7.0497472732109601E-2</v>
      </c>
      <c r="O382" s="294">
        <v>0.34675913576953854</v>
      </c>
      <c r="P382" s="276">
        <v>0.78924291142940661</v>
      </c>
      <c r="Q382" s="312">
        <v>0.13397129186602871</v>
      </c>
      <c r="R382" s="262">
        <v>0.37918515530455826</v>
      </c>
      <c r="S382" s="294">
        <v>0.12429674211696978</v>
      </c>
      <c r="T382" s="276">
        <v>6.3959686016086828E-2</v>
      </c>
      <c r="U382" s="312">
        <v>4.1511000415110001E-2</v>
      </c>
      <c r="V382" s="333">
        <v>6.4500829973915111E-2</v>
      </c>
      <c r="W382" s="350">
        <v>7.0943549204418768E-2</v>
      </c>
      <c r="X382" s="276">
        <v>0.2747856671795999</v>
      </c>
      <c r="Y382" s="312">
        <v>0.18382352941176472</v>
      </c>
      <c r="Z382" s="262">
        <v>0.16955069066972522</v>
      </c>
      <c r="AA382" s="294">
        <v>4.7528517110266157E-2</v>
      </c>
      <c r="AB382" s="276">
        <v>0.10923655783468868</v>
      </c>
      <c r="AC382" s="312">
        <v>4.042037186742118E-2</v>
      </c>
      <c r="AD382" s="262">
        <v>6.4083105669668461E-2</v>
      </c>
    </row>
    <row r="383" spans="1:30" ht="18" customHeight="1" thickTop="1" thickBot="1" x14ac:dyDescent="0.3">
      <c r="A383" s="50" t="s">
        <v>41</v>
      </c>
      <c r="B383" s="51" t="s">
        <v>9</v>
      </c>
      <c r="C383" s="677" t="s">
        <v>1034</v>
      </c>
      <c r="D383" s="213" t="s">
        <v>8601</v>
      </c>
      <c r="E383" s="224" t="s">
        <v>8674</v>
      </c>
      <c r="F383" s="173" t="s">
        <v>1035</v>
      </c>
      <c r="G383" s="53" t="s">
        <v>1036</v>
      </c>
      <c r="H383" s="131">
        <v>91</v>
      </c>
      <c r="I383" s="143">
        <v>2</v>
      </c>
      <c r="J383" s="107">
        <f t="shared" si="7"/>
        <v>7.6116534414188118E-4</v>
      </c>
      <c r="K383" s="350">
        <v>1.5549681231534754E-2</v>
      </c>
      <c r="L383" s="276" t="s">
        <v>8674</v>
      </c>
      <c r="M383" s="312" t="s">
        <v>8674</v>
      </c>
      <c r="N383" s="262">
        <v>2.6602819898909284E-3</v>
      </c>
      <c r="O383" s="294" t="s">
        <v>8674</v>
      </c>
      <c r="P383" s="276" t="s">
        <v>8674</v>
      </c>
      <c r="Q383" s="312" t="s">
        <v>8674</v>
      </c>
      <c r="R383" s="262" t="s">
        <v>8674</v>
      </c>
      <c r="S383" s="294" t="s">
        <v>8674</v>
      </c>
      <c r="T383" s="276" t="s">
        <v>8674</v>
      </c>
      <c r="U383" s="312" t="s">
        <v>8674</v>
      </c>
      <c r="V383" s="333" t="s">
        <v>8674</v>
      </c>
      <c r="W383" s="350" t="s">
        <v>8674</v>
      </c>
      <c r="X383" s="276" t="s">
        <v>8674</v>
      </c>
      <c r="Y383" s="312" t="s">
        <v>8674</v>
      </c>
      <c r="Z383" s="262" t="s">
        <v>8674</v>
      </c>
      <c r="AA383" s="294" t="s">
        <v>8674</v>
      </c>
      <c r="AB383" s="276" t="s">
        <v>8674</v>
      </c>
      <c r="AC383" s="312" t="s">
        <v>8674</v>
      </c>
      <c r="AD383" s="262" t="s">
        <v>8674</v>
      </c>
    </row>
    <row r="384" spans="1:30" ht="18" customHeight="1" thickTop="1" thickBot="1" x14ac:dyDescent="0.3">
      <c r="A384" s="50" t="s">
        <v>41</v>
      </c>
      <c r="B384" s="51" t="s">
        <v>9</v>
      </c>
      <c r="C384" s="677" t="s">
        <v>1037</v>
      </c>
      <c r="D384" s="213" t="s">
        <v>8601</v>
      </c>
      <c r="E384" s="224" t="s">
        <v>8674</v>
      </c>
      <c r="F384" s="173" t="s">
        <v>1038</v>
      </c>
      <c r="G384" s="53" t="s">
        <v>1039</v>
      </c>
      <c r="H384" s="131">
        <v>88</v>
      </c>
      <c r="I384" s="143">
        <v>3</v>
      </c>
      <c r="J384" s="107">
        <f t="shared" si="7"/>
        <v>1.1417480162128218E-3</v>
      </c>
      <c r="K384" s="350" t="s">
        <v>8674</v>
      </c>
      <c r="L384" s="276" t="s">
        <v>8674</v>
      </c>
      <c r="M384" s="312" t="s">
        <v>8674</v>
      </c>
      <c r="N384" s="262" t="s">
        <v>8674</v>
      </c>
      <c r="O384" s="294" t="s">
        <v>8674</v>
      </c>
      <c r="P384" s="276" t="s">
        <v>8674</v>
      </c>
      <c r="Q384" s="312" t="s">
        <v>8674</v>
      </c>
      <c r="R384" s="262" t="s">
        <v>8674</v>
      </c>
      <c r="S384" s="294" t="s">
        <v>8674</v>
      </c>
      <c r="T384" s="276" t="s">
        <v>8674</v>
      </c>
      <c r="U384" s="312" t="s">
        <v>8674</v>
      </c>
      <c r="V384" s="333" t="s">
        <v>8674</v>
      </c>
      <c r="W384" s="350">
        <v>5.067396371744198E-3</v>
      </c>
      <c r="X384" s="276">
        <v>1.0991426687183996E-2</v>
      </c>
      <c r="Y384" s="312" t="s">
        <v>8674</v>
      </c>
      <c r="Z384" s="262">
        <v>7.4801775295467009E-3</v>
      </c>
      <c r="AA384" s="294" t="s">
        <v>8674</v>
      </c>
      <c r="AB384" s="276" t="s">
        <v>8674</v>
      </c>
      <c r="AC384" s="312" t="s">
        <v>8674</v>
      </c>
      <c r="AD384" s="262" t="s">
        <v>8674</v>
      </c>
    </row>
    <row r="385" spans="1:30" ht="18" customHeight="1" thickTop="1" thickBot="1" x14ac:dyDescent="0.3">
      <c r="A385" s="50" t="s">
        <v>41</v>
      </c>
      <c r="B385" s="51" t="s">
        <v>9</v>
      </c>
      <c r="C385" s="677" t="s">
        <v>1040</v>
      </c>
      <c r="D385" s="213" t="s">
        <v>8601</v>
      </c>
      <c r="E385" s="224" t="s">
        <v>8674</v>
      </c>
      <c r="F385" s="173" t="s">
        <v>1041</v>
      </c>
      <c r="G385" s="53" t="s">
        <v>1042</v>
      </c>
      <c r="H385" s="131">
        <v>100</v>
      </c>
      <c r="I385" s="143">
        <v>5</v>
      </c>
      <c r="J385" s="107">
        <f t="shared" si="7"/>
        <v>1.9029133603547031E-3</v>
      </c>
      <c r="K385" s="350">
        <v>7.7748406157673771E-3</v>
      </c>
      <c r="L385" s="276">
        <v>5.1964248596965291E-3</v>
      </c>
      <c r="M385" s="312">
        <v>4.1963911036508603E-3</v>
      </c>
      <c r="N385" s="262">
        <v>5.3205639797818567E-3</v>
      </c>
      <c r="O385" s="294" t="s">
        <v>8674</v>
      </c>
      <c r="P385" s="276" t="s">
        <v>8674</v>
      </c>
      <c r="Q385" s="312" t="s">
        <v>8674</v>
      </c>
      <c r="R385" s="262" t="s">
        <v>8674</v>
      </c>
      <c r="S385" s="294" t="s">
        <v>8674</v>
      </c>
      <c r="T385" s="276" t="s">
        <v>8674</v>
      </c>
      <c r="U385" s="312">
        <v>2.5944375259443751E-3</v>
      </c>
      <c r="V385" s="333">
        <v>9.4854161726345748E-4</v>
      </c>
      <c r="W385" s="350" t="s">
        <v>8674</v>
      </c>
      <c r="X385" s="276" t="s">
        <v>8674</v>
      </c>
      <c r="Y385" s="312" t="s">
        <v>8674</v>
      </c>
      <c r="Z385" s="262" t="s">
        <v>8674</v>
      </c>
      <c r="AA385" s="294" t="s">
        <v>8674</v>
      </c>
      <c r="AB385" s="276" t="s">
        <v>8674</v>
      </c>
      <c r="AC385" s="312" t="s">
        <v>8674</v>
      </c>
      <c r="AD385" s="262" t="s">
        <v>8674</v>
      </c>
    </row>
    <row r="386" spans="1:30" ht="18" customHeight="1" thickTop="1" thickBot="1" x14ac:dyDescent="0.3">
      <c r="A386" s="50" t="s">
        <v>41</v>
      </c>
      <c r="B386" s="51" t="s">
        <v>9</v>
      </c>
      <c r="C386" s="677" t="s">
        <v>1043</v>
      </c>
      <c r="D386" s="213" t="s">
        <v>8601</v>
      </c>
      <c r="E386" s="224" t="s">
        <v>8674</v>
      </c>
      <c r="F386" s="173" t="s">
        <v>1044</v>
      </c>
      <c r="G386" s="53" t="s">
        <v>1045</v>
      </c>
      <c r="H386" s="131">
        <v>98</v>
      </c>
      <c r="I386" s="143">
        <v>5</v>
      </c>
      <c r="J386" s="107">
        <f t="shared" si="7"/>
        <v>1.9029133603547031E-3</v>
      </c>
      <c r="K386" s="350" t="s">
        <v>8674</v>
      </c>
      <c r="L386" s="276">
        <v>5.1964248596965291E-3</v>
      </c>
      <c r="M386" s="312" t="s">
        <v>8674</v>
      </c>
      <c r="N386" s="262">
        <v>2.6602819898909284E-3</v>
      </c>
      <c r="O386" s="294" t="s">
        <v>8674</v>
      </c>
      <c r="P386" s="276" t="s">
        <v>8674</v>
      </c>
      <c r="Q386" s="312" t="s">
        <v>8674</v>
      </c>
      <c r="R386" s="262" t="s">
        <v>8674</v>
      </c>
      <c r="S386" s="294" t="s">
        <v>8674</v>
      </c>
      <c r="T386" s="276" t="s">
        <v>8674</v>
      </c>
      <c r="U386" s="312">
        <v>5.1888750518887502E-3</v>
      </c>
      <c r="V386" s="333">
        <v>1.897083234526915E-3</v>
      </c>
      <c r="W386" s="350">
        <v>5.067396371744198E-3</v>
      </c>
      <c r="X386" s="276" t="s">
        <v>8674</v>
      </c>
      <c r="Y386" s="312" t="s">
        <v>8674</v>
      </c>
      <c r="Z386" s="262">
        <v>2.4933925098489006E-3</v>
      </c>
      <c r="AA386" s="294" t="s">
        <v>8674</v>
      </c>
      <c r="AB386" s="276" t="s">
        <v>8674</v>
      </c>
      <c r="AC386" s="312" t="s">
        <v>8674</v>
      </c>
      <c r="AD386" s="262" t="s">
        <v>8674</v>
      </c>
    </row>
    <row r="387" spans="1:30" ht="18" customHeight="1" thickTop="1" thickBot="1" x14ac:dyDescent="0.3">
      <c r="A387" s="50" t="s">
        <v>41</v>
      </c>
      <c r="B387" s="51" t="s">
        <v>9</v>
      </c>
      <c r="C387" s="677" t="s">
        <v>1046</v>
      </c>
      <c r="D387" s="213" t="s">
        <v>8601</v>
      </c>
      <c r="E387" s="224" t="s">
        <v>8674</v>
      </c>
      <c r="F387" s="173" t="s">
        <v>1047</v>
      </c>
      <c r="G387" s="53" t="s">
        <v>1048</v>
      </c>
      <c r="H387" s="131">
        <v>84</v>
      </c>
      <c r="I387" s="143">
        <v>5</v>
      </c>
      <c r="J387" s="107">
        <f t="shared" si="7"/>
        <v>1.9029133603547031E-3</v>
      </c>
      <c r="K387" s="350" t="s">
        <v>8674</v>
      </c>
      <c r="L387" s="276" t="s">
        <v>8674</v>
      </c>
      <c r="M387" s="312">
        <v>1.6785564414603441E-2</v>
      </c>
      <c r="N387" s="262">
        <v>5.3205639797818567E-3</v>
      </c>
      <c r="O387" s="294" t="s">
        <v>8674</v>
      </c>
      <c r="P387" s="276" t="s">
        <v>8674</v>
      </c>
      <c r="Q387" s="312" t="s">
        <v>8674</v>
      </c>
      <c r="R387" s="262" t="s">
        <v>8674</v>
      </c>
      <c r="S387" s="294" t="s">
        <v>8674</v>
      </c>
      <c r="T387" s="276" t="s">
        <v>8674</v>
      </c>
      <c r="U387" s="312" t="s">
        <v>8674</v>
      </c>
      <c r="V387" s="333" t="s">
        <v>8674</v>
      </c>
      <c r="W387" s="350" t="s">
        <v>8674</v>
      </c>
      <c r="X387" s="276" t="s">
        <v>8674</v>
      </c>
      <c r="Y387" s="312" t="s">
        <v>8674</v>
      </c>
      <c r="Z387" s="262" t="s">
        <v>8674</v>
      </c>
      <c r="AA387" s="294" t="s">
        <v>8674</v>
      </c>
      <c r="AB387" s="276" t="s">
        <v>8674</v>
      </c>
      <c r="AC387" s="312">
        <v>4.042037186742118E-2</v>
      </c>
      <c r="AD387" s="262">
        <v>3.3727950352457083E-3</v>
      </c>
    </row>
    <row r="388" spans="1:30" ht="18" customHeight="1" thickTop="1" thickBot="1" x14ac:dyDescent="0.3">
      <c r="A388" s="50" t="s">
        <v>41</v>
      </c>
      <c r="B388" s="51" t="s">
        <v>9</v>
      </c>
      <c r="C388" s="677" t="s">
        <v>1049</v>
      </c>
      <c r="D388" s="213" t="s">
        <v>8601</v>
      </c>
      <c r="E388" s="224" t="s">
        <v>8674</v>
      </c>
      <c r="F388" s="173" t="s">
        <v>1050</v>
      </c>
      <c r="G388" s="53" t="s">
        <v>1051</v>
      </c>
      <c r="H388" s="131">
        <v>82</v>
      </c>
      <c r="I388" s="143">
        <v>8</v>
      </c>
      <c r="J388" s="107">
        <f t="shared" si="7"/>
        <v>3.0446613765675247E-3</v>
      </c>
      <c r="K388" s="350" t="s">
        <v>8674</v>
      </c>
      <c r="L388" s="276">
        <v>7.7946372895447927E-3</v>
      </c>
      <c r="M388" s="312" t="s">
        <v>8674</v>
      </c>
      <c r="N388" s="262">
        <v>3.9904229848363925E-3</v>
      </c>
      <c r="O388" s="294" t="s">
        <v>8674</v>
      </c>
      <c r="P388" s="276" t="s">
        <v>8674</v>
      </c>
      <c r="Q388" s="312" t="s">
        <v>8674</v>
      </c>
      <c r="R388" s="262" t="s">
        <v>8674</v>
      </c>
      <c r="S388" s="294" t="s">
        <v>8674</v>
      </c>
      <c r="T388" s="276" t="s">
        <v>8674</v>
      </c>
      <c r="U388" s="312" t="s">
        <v>8674</v>
      </c>
      <c r="V388" s="333" t="s">
        <v>8674</v>
      </c>
      <c r="W388" s="350">
        <v>5.067396371744198E-3</v>
      </c>
      <c r="X388" s="276">
        <v>1.6487140030775994E-2</v>
      </c>
      <c r="Y388" s="312" t="s">
        <v>8674</v>
      </c>
      <c r="Z388" s="262">
        <v>9.9735700393956024E-3</v>
      </c>
      <c r="AA388" s="294" t="s">
        <v>8674</v>
      </c>
      <c r="AB388" s="276">
        <v>1.2137395314965408E-2</v>
      </c>
      <c r="AC388" s="312" t="s">
        <v>8674</v>
      </c>
      <c r="AD388" s="262">
        <v>3.3727950352457083E-3</v>
      </c>
    </row>
    <row r="389" spans="1:30" ht="18" customHeight="1" thickTop="1" thickBot="1" x14ac:dyDescent="0.3">
      <c r="A389" s="50" t="s">
        <v>41</v>
      </c>
      <c r="B389" s="51" t="s">
        <v>9</v>
      </c>
      <c r="C389" s="677" t="s">
        <v>1052</v>
      </c>
      <c r="D389" s="213" t="s">
        <v>8601</v>
      </c>
      <c r="E389" s="224" t="s">
        <v>8674</v>
      </c>
      <c r="F389" s="175" t="s">
        <v>8580</v>
      </c>
      <c r="G389" s="166" t="s">
        <v>8581</v>
      </c>
      <c r="H389" s="167">
        <v>85</v>
      </c>
      <c r="I389" s="143">
        <v>5353</v>
      </c>
      <c r="J389" s="107">
        <f t="shared" si="7"/>
        <v>2.0372590435957449</v>
      </c>
      <c r="K389" s="350" t="s">
        <v>8674</v>
      </c>
      <c r="L389" s="276">
        <v>1.3146954895032217</v>
      </c>
      <c r="M389" s="312">
        <v>3.2480067142257658</v>
      </c>
      <c r="N389" s="262">
        <v>1.7025804735301941</v>
      </c>
      <c r="O389" s="294" t="s">
        <v>8674</v>
      </c>
      <c r="P389" s="276" t="s">
        <v>8674</v>
      </c>
      <c r="Q389" s="312" t="s">
        <v>8674</v>
      </c>
      <c r="R389" s="262" t="s">
        <v>8674</v>
      </c>
      <c r="S389" s="294" t="s">
        <v>8674</v>
      </c>
      <c r="T389" s="276">
        <v>0.41089252834576995</v>
      </c>
      <c r="U389" s="312">
        <v>9.8796180987961808</v>
      </c>
      <c r="V389" s="333">
        <v>3.8131373013990988</v>
      </c>
      <c r="W389" s="350">
        <v>1.5202189115232594E-2</v>
      </c>
      <c r="X389" s="276">
        <v>9.3427126841063968E-2</v>
      </c>
      <c r="Y389" s="312">
        <v>1.3786764705882353</v>
      </c>
      <c r="Z389" s="262">
        <v>0.12466962549244502</v>
      </c>
      <c r="AA389" s="294" t="s">
        <v>8674</v>
      </c>
      <c r="AB389" s="276">
        <v>1.2137395314965408E-2</v>
      </c>
      <c r="AC389" s="312">
        <v>8.084074373484236E-2</v>
      </c>
      <c r="AD389" s="262">
        <v>1.0118385105737124E-2</v>
      </c>
    </row>
    <row r="390" spans="1:30" ht="18" customHeight="1" thickTop="1" thickBot="1" x14ac:dyDescent="0.3">
      <c r="A390" s="50" t="s">
        <v>41</v>
      </c>
      <c r="B390" s="51" t="s">
        <v>9</v>
      </c>
      <c r="C390" s="677" t="s">
        <v>1054</v>
      </c>
      <c r="D390" s="213" t="s">
        <v>8601</v>
      </c>
      <c r="E390" s="224" t="s">
        <v>8674</v>
      </c>
      <c r="F390" s="173" t="s">
        <v>1035</v>
      </c>
      <c r="G390" s="53" t="s">
        <v>802</v>
      </c>
      <c r="H390" s="131">
        <v>100</v>
      </c>
      <c r="I390" s="143">
        <v>133</v>
      </c>
      <c r="J390" s="107">
        <f t="shared" si="7"/>
        <v>5.0617495385435099E-2</v>
      </c>
      <c r="K390" s="350">
        <v>4.6649043694604257E-2</v>
      </c>
      <c r="L390" s="276">
        <v>3.8973186447723969E-2</v>
      </c>
      <c r="M390" s="312">
        <v>2.0981955518254301E-2</v>
      </c>
      <c r="N390" s="262">
        <v>3.4583665868582067E-2</v>
      </c>
      <c r="O390" s="294">
        <v>0.21339023739663909</v>
      </c>
      <c r="P390" s="276">
        <v>0.14615609470914936</v>
      </c>
      <c r="Q390" s="312">
        <v>0.13397129186602871</v>
      </c>
      <c r="R390" s="262">
        <v>0.16135538523598225</v>
      </c>
      <c r="S390" s="294">
        <v>0.10467094073007981</v>
      </c>
      <c r="T390" s="276">
        <v>5.8145169105533481E-2</v>
      </c>
      <c r="U390" s="312">
        <v>1.2972187629721877E-2</v>
      </c>
      <c r="V390" s="333">
        <v>4.837562248043633E-2</v>
      </c>
      <c r="W390" s="350">
        <v>2.5336981858720988E-2</v>
      </c>
      <c r="X390" s="276">
        <v>9.3427126841063968E-2</v>
      </c>
      <c r="Y390" s="312">
        <v>4.595588235294118E-2</v>
      </c>
      <c r="Z390" s="262">
        <v>5.7348027726524711E-2</v>
      </c>
      <c r="AA390" s="294">
        <v>5.280946345585129E-3</v>
      </c>
      <c r="AB390" s="276">
        <v>0.12137395314965409</v>
      </c>
      <c r="AC390" s="312">
        <v>8.084074373484236E-2</v>
      </c>
      <c r="AD390" s="262">
        <v>4.3846335458194205E-2</v>
      </c>
    </row>
    <row r="391" spans="1:30" ht="18" customHeight="1" thickTop="1" thickBot="1" x14ac:dyDescent="0.3">
      <c r="A391" s="50" t="s">
        <v>41</v>
      </c>
      <c r="B391" s="51" t="s">
        <v>9</v>
      </c>
      <c r="C391" s="677" t="s">
        <v>1055</v>
      </c>
      <c r="D391" s="213" t="s">
        <v>8601</v>
      </c>
      <c r="E391" s="224" t="s">
        <v>8674</v>
      </c>
      <c r="F391" s="173" t="s">
        <v>1056</v>
      </c>
      <c r="G391" s="53" t="s">
        <v>1057</v>
      </c>
      <c r="H391" s="131">
        <v>96</v>
      </c>
      <c r="I391" s="143">
        <v>2</v>
      </c>
      <c r="J391" s="107">
        <f t="shared" si="7"/>
        <v>7.6116534414188118E-4</v>
      </c>
      <c r="K391" s="350">
        <v>7.7748406157673771E-3</v>
      </c>
      <c r="L391" s="276" t="s">
        <v>8674</v>
      </c>
      <c r="M391" s="312" t="s">
        <v>8674</v>
      </c>
      <c r="N391" s="262">
        <v>1.3301409949454642E-3</v>
      </c>
      <c r="O391" s="294" t="s">
        <v>8674</v>
      </c>
      <c r="P391" s="276" t="s">
        <v>8674</v>
      </c>
      <c r="Q391" s="312" t="s">
        <v>8674</v>
      </c>
      <c r="R391" s="262" t="s">
        <v>8674</v>
      </c>
      <c r="S391" s="294" t="s">
        <v>8674</v>
      </c>
      <c r="T391" s="276" t="s">
        <v>8674</v>
      </c>
      <c r="U391" s="312" t="s">
        <v>8674</v>
      </c>
      <c r="V391" s="333" t="s">
        <v>8674</v>
      </c>
      <c r="W391" s="350">
        <v>5.067396371744198E-3</v>
      </c>
      <c r="X391" s="276" t="s">
        <v>8674</v>
      </c>
      <c r="Y391" s="312" t="s">
        <v>8674</v>
      </c>
      <c r="Z391" s="262">
        <v>2.4933925098489006E-3</v>
      </c>
      <c r="AA391" s="294" t="s">
        <v>8674</v>
      </c>
      <c r="AB391" s="276" t="s">
        <v>8674</v>
      </c>
      <c r="AC391" s="312" t="s">
        <v>8674</v>
      </c>
      <c r="AD391" s="262" t="s">
        <v>8674</v>
      </c>
    </row>
    <row r="392" spans="1:30" ht="18" customHeight="1" thickTop="1" thickBot="1" x14ac:dyDescent="0.3">
      <c r="A392" s="50" t="s">
        <v>41</v>
      </c>
      <c r="B392" s="51" t="s">
        <v>9</v>
      </c>
      <c r="C392" s="677" t="s">
        <v>1058</v>
      </c>
      <c r="D392" s="213" t="s">
        <v>8601</v>
      </c>
      <c r="E392" s="224" t="s">
        <v>8674</v>
      </c>
      <c r="F392" s="173" t="s">
        <v>1059</v>
      </c>
      <c r="G392" s="53" t="s">
        <v>1060</v>
      </c>
      <c r="H392" s="131">
        <v>86</v>
      </c>
      <c r="I392" s="143">
        <v>3</v>
      </c>
      <c r="J392" s="107">
        <f t="shared" si="7"/>
        <v>1.1417480162128218E-3</v>
      </c>
      <c r="K392" s="350" t="s">
        <v>8674</v>
      </c>
      <c r="L392" s="276" t="s">
        <v>8674</v>
      </c>
      <c r="M392" s="312" t="s">
        <v>8674</v>
      </c>
      <c r="N392" s="262" t="s">
        <v>8674</v>
      </c>
      <c r="O392" s="294" t="s">
        <v>8674</v>
      </c>
      <c r="P392" s="276" t="s">
        <v>8674</v>
      </c>
      <c r="Q392" s="312" t="s">
        <v>8674</v>
      </c>
      <c r="R392" s="262" t="s">
        <v>8674</v>
      </c>
      <c r="S392" s="294" t="s">
        <v>8674</v>
      </c>
      <c r="T392" s="276">
        <v>5.8145169105533485E-3</v>
      </c>
      <c r="U392" s="312" t="s">
        <v>8674</v>
      </c>
      <c r="V392" s="333">
        <v>2.8456248517903723E-3</v>
      </c>
      <c r="W392" s="350" t="s">
        <v>8674</v>
      </c>
      <c r="X392" s="276" t="s">
        <v>8674</v>
      </c>
      <c r="Y392" s="312" t="s">
        <v>8674</v>
      </c>
      <c r="Z392" s="262" t="s">
        <v>8674</v>
      </c>
      <c r="AA392" s="294" t="s">
        <v>8674</v>
      </c>
      <c r="AB392" s="276" t="s">
        <v>8674</v>
      </c>
      <c r="AC392" s="312" t="s">
        <v>8674</v>
      </c>
      <c r="AD392" s="262" t="s">
        <v>8674</v>
      </c>
    </row>
    <row r="393" spans="1:30" ht="18" customHeight="1" thickTop="1" thickBot="1" x14ac:dyDescent="0.3">
      <c r="A393" s="50" t="s">
        <v>41</v>
      </c>
      <c r="B393" s="51" t="s">
        <v>9</v>
      </c>
      <c r="C393" s="677" t="s">
        <v>1061</v>
      </c>
      <c r="D393" s="213" t="s">
        <v>8601</v>
      </c>
      <c r="E393" s="224" t="s">
        <v>8674</v>
      </c>
      <c r="F393" s="173" t="s">
        <v>1062</v>
      </c>
      <c r="G393" s="53" t="s">
        <v>1063</v>
      </c>
      <c r="H393" s="131">
        <v>85</v>
      </c>
      <c r="I393" s="143">
        <v>3</v>
      </c>
      <c r="J393" s="107">
        <f t="shared" si="7"/>
        <v>1.1417480162128218E-3</v>
      </c>
      <c r="K393" s="350" t="s">
        <v>8674</v>
      </c>
      <c r="L393" s="276">
        <v>5.1964248596965291E-3</v>
      </c>
      <c r="M393" s="312" t="s">
        <v>8674</v>
      </c>
      <c r="N393" s="262">
        <v>2.6602819898909284E-3</v>
      </c>
      <c r="O393" s="294" t="s">
        <v>8674</v>
      </c>
      <c r="P393" s="276" t="s">
        <v>8674</v>
      </c>
      <c r="Q393" s="312" t="s">
        <v>8674</v>
      </c>
      <c r="R393" s="262" t="s">
        <v>8674</v>
      </c>
      <c r="S393" s="294" t="s">
        <v>8674</v>
      </c>
      <c r="T393" s="276" t="s">
        <v>8674</v>
      </c>
      <c r="U393" s="312" t="s">
        <v>8674</v>
      </c>
      <c r="V393" s="333" t="s">
        <v>8674</v>
      </c>
      <c r="W393" s="350" t="s">
        <v>8674</v>
      </c>
      <c r="X393" s="276">
        <v>5.4957133435919979E-3</v>
      </c>
      <c r="Y393" s="312" t="s">
        <v>8674</v>
      </c>
      <c r="Z393" s="262">
        <v>2.4933925098489006E-3</v>
      </c>
      <c r="AA393" s="294" t="s">
        <v>8674</v>
      </c>
      <c r="AB393" s="276" t="s">
        <v>8674</v>
      </c>
      <c r="AC393" s="312" t="s">
        <v>8674</v>
      </c>
      <c r="AD393" s="262" t="s">
        <v>8674</v>
      </c>
    </row>
    <row r="394" spans="1:30" ht="18" customHeight="1" thickTop="1" thickBot="1" x14ac:dyDescent="0.3">
      <c r="A394" s="50" t="s">
        <v>41</v>
      </c>
      <c r="B394" s="51" t="s">
        <v>9</v>
      </c>
      <c r="C394" s="677" t="s">
        <v>1064</v>
      </c>
      <c r="D394" s="213" t="s">
        <v>8601</v>
      </c>
      <c r="E394" s="224" t="s">
        <v>8674</v>
      </c>
      <c r="F394" s="173" t="s">
        <v>1065</v>
      </c>
      <c r="G394" s="53" t="s">
        <v>1066</v>
      </c>
      <c r="H394" s="131">
        <v>94</v>
      </c>
      <c r="I394" s="143">
        <v>2</v>
      </c>
      <c r="J394" s="107">
        <f t="shared" ref="J394:J425" si="8">SUM(I394*100/I$1923)</f>
        <v>7.6116534414188118E-4</v>
      </c>
      <c r="K394" s="350" t="s">
        <v>8674</v>
      </c>
      <c r="L394" s="276">
        <v>2.5982124298482645E-3</v>
      </c>
      <c r="M394" s="312" t="s">
        <v>8674</v>
      </c>
      <c r="N394" s="262">
        <v>1.3301409949454642E-3</v>
      </c>
      <c r="O394" s="294" t="s">
        <v>8674</v>
      </c>
      <c r="P394" s="276" t="s">
        <v>8674</v>
      </c>
      <c r="Q394" s="312" t="s">
        <v>8674</v>
      </c>
      <c r="R394" s="262" t="s">
        <v>8674</v>
      </c>
      <c r="S394" s="294" t="s">
        <v>8674</v>
      </c>
      <c r="T394" s="276" t="s">
        <v>8674</v>
      </c>
      <c r="U394" s="312" t="s">
        <v>8674</v>
      </c>
      <c r="V394" s="333" t="s">
        <v>8674</v>
      </c>
      <c r="W394" s="350" t="s">
        <v>8674</v>
      </c>
      <c r="X394" s="276" t="s">
        <v>8674</v>
      </c>
      <c r="Y394" s="312" t="s">
        <v>8674</v>
      </c>
      <c r="Z394" s="262" t="s">
        <v>8674</v>
      </c>
      <c r="AA394" s="294">
        <v>5.280946345585129E-3</v>
      </c>
      <c r="AB394" s="276" t="s">
        <v>8674</v>
      </c>
      <c r="AC394" s="312" t="s">
        <v>8674</v>
      </c>
      <c r="AD394" s="262">
        <v>3.3727950352457083E-3</v>
      </c>
    </row>
    <row r="395" spans="1:30" ht="18" customHeight="1" thickTop="1" thickBot="1" x14ac:dyDescent="0.3">
      <c r="A395" s="50" t="s">
        <v>41</v>
      </c>
      <c r="B395" s="51" t="s">
        <v>9</v>
      </c>
      <c r="C395" s="677" t="s">
        <v>1067</v>
      </c>
      <c r="D395" s="213" t="s">
        <v>8601</v>
      </c>
      <c r="E395" s="224" t="s">
        <v>8674</v>
      </c>
      <c r="F395" s="173" t="s">
        <v>1068</v>
      </c>
      <c r="G395" s="53" t="s">
        <v>1069</v>
      </c>
      <c r="H395" s="131">
        <v>88</v>
      </c>
      <c r="I395" s="143">
        <v>2</v>
      </c>
      <c r="J395" s="107">
        <f t="shared" si="8"/>
        <v>7.6116534414188118E-4</v>
      </c>
      <c r="K395" s="350" t="s">
        <v>8674</v>
      </c>
      <c r="L395" s="276" t="s">
        <v>8674</v>
      </c>
      <c r="M395" s="312" t="s">
        <v>8674</v>
      </c>
      <c r="N395" s="262" t="s">
        <v>8674</v>
      </c>
      <c r="O395" s="294" t="s">
        <v>8674</v>
      </c>
      <c r="P395" s="276" t="s">
        <v>8674</v>
      </c>
      <c r="Q395" s="312" t="s">
        <v>8674</v>
      </c>
      <c r="R395" s="262" t="s">
        <v>8674</v>
      </c>
      <c r="S395" s="294" t="s">
        <v>8674</v>
      </c>
      <c r="T395" s="276">
        <v>3.8763446070355654E-3</v>
      </c>
      <c r="U395" s="312" t="s">
        <v>8674</v>
      </c>
      <c r="V395" s="333">
        <v>1.897083234526915E-3</v>
      </c>
      <c r="W395" s="350" t="s">
        <v>8674</v>
      </c>
      <c r="X395" s="276" t="s">
        <v>8674</v>
      </c>
      <c r="Y395" s="312" t="s">
        <v>8674</v>
      </c>
      <c r="Z395" s="262" t="s">
        <v>8674</v>
      </c>
      <c r="AA395" s="294" t="s">
        <v>8674</v>
      </c>
      <c r="AB395" s="276" t="s">
        <v>8674</v>
      </c>
      <c r="AC395" s="312" t="s">
        <v>8674</v>
      </c>
      <c r="AD395" s="262" t="s">
        <v>8674</v>
      </c>
    </row>
    <row r="396" spans="1:30" ht="18" customHeight="1" thickTop="1" thickBot="1" x14ac:dyDescent="0.3">
      <c r="A396" s="50" t="s">
        <v>41</v>
      </c>
      <c r="B396" s="51" t="s">
        <v>9</v>
      </c>
      <c r="C396" s="677" t="s">
        <v>1070</v>
      </c>
      <c r="D396" s="213" t="s">
        <v>8601</v>
      </c>
      <c r="E396" s="224" t="s">
        <v>8674</v>
      </c>
      <c r="F396" s="173" t="s">
        <v>1071</v>
      </c>
      <c r="G396" s="53" t="s">
        <v>1072</v>
      </c>
      <c r="H396" s="131">
        <v>89</v>
      </c>
      <c r="I396" s="143">
        <v>46</v>
      </c>
      <c r="J396" s="107">
        <f t="shared" si="8"/>
        <v>1.7506802915263266E-2</v>
      </c>
      <c r="K396" s="350">
        <v>7.7748406157673771E-3</v>
      </c>
      <c r="L396" s="276">
        <v>7.7946372895447927E-3</v>
      </c>
      <c r="M396" s="312">
        <v>4.1963911036508603E-3</v>
      </c>
      <c r="N396" s="262">
        <v>6.6507049747273209E-3</v>
      </c>
      <c r="O396" s="294">
        <v>0.26673779674579889</v>
      </c>
      <c r="P396" s="276">
        <v>0.14615609470914936</v>
      </c>
      <c r="Q396" s="312">
        <v>3.8277511961722487E-2</v>
      </c>
      <c r="R396" s="262">
        <v>0.13715207745058491</v>
      </c>
      <c r="S396" s="294">
        <v>5.2335470365039903E-2</v>
      </c>
      <c r="T396" s="276">
        <v>5.8145169105533485E-3</v>
      </c>
      <c r="U396" s="312">
        <v>5.1888750518887502E-3</v>
      </c>
      <c r="V396" s="333">
        <v>1.2331041024424947E-2</v>
      </c>
      <c r="W396" s="350">
        <v>1.5202189115232594E-2</v>
      </c>
      <c r="X396" s="276">
        <v>2.1982853374367992E-2</v>
      </c>
      <c r="Y396" s="312">
        <v>9.1911764705882359E-2</v>
      </c>
      <c r="Z396" s="262">
        <v>2.2440532588640105E-2</v>
      </c>
      <c r="AA396" s="294" t="s">
        <v>8674</v>
      </c>
      <c r="AB396" s="276">
        <v>1.2137395314965408E-2</v>
      </c>
      <c r="AC396" s="312">
        <v>4.042037186742118E-2</v>
      </c>
      <c r="AD396" s="262">
        <v>6.7455900704914166E-3</v>
      </c>
    </row>
    <row r="397" spans="1:30" ht="18" customHeight="1" thickTop="1" thickBot="1" x14ac:dyDescent="0.3">
      <c r="A397" s="50" t="s">
        <v>41</v>
      </c>
      <c r="B397" s="51" t="s">
        <v>9</v>
      </c>
      <c r="C397" s="677" t="s">
        <v>1073</v>
      </c>
      <c r="D397" s="213" t="s">
        <v>8601</v>
      </c>
      <c r="E397" s="224" t="s">
        <v>8674</v>
      </c>
      <c r="F397" s="173" t="s">
        <v>1074</v>
      </c>
      <c r="G397" s="53" t="s">
        <v>1075</v>
      </c>
      <c r="H397" s="131">
        <v>85</v>
      </c>
      <c r="I397" s="143">
        <v>2</v>
      </c>
      <c r="J397" s="107">
        <f t="shared" si="8"/>
        <v>7.6116534414188118E-4</v>
      </c>
      <c r="K397" s="350" t="s">
        <v>8674</v>
      </c>
      <c r="L397" s="276" t="s">
        <v>8674</v>
      </c>
      <c r="M397" s="312" t="s">
        <v>8674</v>
      </c>
      <c r="N397" s="262" t="s">
        <v>8674</v>
      </c>
      <c r="O397" s="294" t="s">
        <v>8674</v>
      </c>
      <c r="P397" s="276" t="s">
        <v>8674</v>
      </c>
      <c r="Q397" s="312">
        <v>3.8277511961722487E-2</v>
      </c>
      <c r="R397" s="262">
        <v>1.6135538523598225E-2</v>
      </c>
      <c r="S397" s="294" t="s">
        <v>8674</v>
      </c>
      <c r="T397" s="276" t="s">
        <v>8674</v>
      </c>
      <c r="U397" s="312" t="s">
        <v>8674</v>
      </c>
      <c r="V397" s="333" t="s">
        <v>8674</v>
      </c>
      <c r="W397" s="350" t="s">
        <v>8674</v>
      </c>
      <c r="X397" s="276" t="s">
        <v>8674</v>
      </c>
      <c r="Y397" s="312" t="s">
        <v>8674</v>
      </c>
      <c r="Z397" s="262" t="s">
        <v>8674</v>
      </c>
      <c r="AA397" s="294" t="s">
        <v>8674</v>
      </c>
      <c r="AB397" s="276" t="s">
        <v>8674</v>
      </c>
      <c r="AC397" s="312" t="s">
        <v>8674</v>
      </c>
      <c r="AD397" s="262" t="s">
        <v>8674</v>
      </c>
    </row>
    <row r="398" spans="1:30" ht="18" customHeight="1" thickTop="1" thickBot="1" x14ac:dyDescent="0.3">
      <c r="A398" s="50" t="s">
        <v>41</v>
      </c>
      <c r="B398" s="51" t="s">
        <v>9</v>
      </c>
      <c r="C398" s="677" t="s">
        <v>1076</v>
      </c>
      <c r="D398" s="213" t="s">
        <v>8601</v>
      </c>
      <c r="E398" s="224" t="s">
        <v>8674</v>
      </c>
      <c r="F398" s="173" t="s">
        <v>1077</v>
      </c>
      <c r="G398" s="53" t="s">
        <v>1078</v>
      </c>
      <c r="H398" s="131">
        <v>86</v>
      </c>
      <c r="I398" s="143">
        <v>2</v>
      </c>
      <c r="J398" s="107">
        <f t="shared" si="8"/>
        <v>7.6116534414188118E-4</v>
      </c>
      <c r="K398" s="350" t="s">
        <v>8674</v>
      </c>
      <c r="L398" s="276" t="s">
        <v>8674</v>
      </c>
      <c r="M398" s="312" t="s">
        <v>8674</v>
      </c>
      <c r="N398" s="262" t="s">
        <v>8674</v>
      </c>
      <c r="O398" s="294" t="s">
        <v>8674</v>
      </c>
      <c r="P398" s="276" t="s">
        <v>8674</v>
      </c>
      <c r="Q398" s="312" t="s">
        <v>8674</v>
      </c>
      <c r="R398" s="262" t="s">
        <v>8674</v>
      </c>
      <c r="S398" s="294">
        <v>1.3083867591259976E-2</v>
      </c>
      <c r="T398" s="276" t="s">
        <v>8674</v>
      </c>
      <c r="U398" s="312" t="s">
        <v>8674</v>
      </c>
      <c r="V398" s="333">
        <v>1.897083234526915E-3</v>
      </c>
      <c r="W398" s="350" t="s">
        <v>8674</v>
      </c>
      <c r="X398" s="276" t="s">
        <v>8674</v>
      </c>
      <c r="Y398" s="312" t="s">
        <v>8674</v>
      </c>
      <c r="Z398" s="262" t="s">
        <v>8674</v>
      </c>
      <c r="AA398" s="294" t="s">
        <v>8674</v>
      </c>
      <c r="AB398" s="276" t="s">
        <v>8674</v>
      </c>
      <c r="AC398" s="312" t="s">
        <v>8674</v>
      </c>
      <c r="AD398" s="262" t="s">
        <v>8674</v>
      </c>
    </row>
    <row r="399" spans="1:30" ht="18" customHeight="1" thickTop="1" thickBot="1" x14ac:dyDescent="0.3">
      <c r="A399" s="50" t="s">
        <v>41</v>
      </c>
      <c r="B399" s="51" t="s">
        <v>9</v>
      </c>
      <c r="C399" s="677" t="s">
        <v>1079</v>
      </c>
      <c r="D399" s="213" t="s">
        <v>8601</v>
      </c>
      <c r="E399" s="224" t="s">
        <v>8674</v>
      </c>
      <c r="F399" s="173" t="s">
        <v>1062</v>
      </c>
      <c r="G399" s="53" t="s">
        <v>1080</v>
      </c>
      <c r="H399" s="131">
        <v>88</v>
      </c>
      <c r="I399" s="143">
        <v>2</v>
      </c>
      <c r="J399" s="107">
        <f t="shared" si="8"/>
        <v>7.6116534414188118E-4</v>
      </c>
      <c r="K399" s="350" t="s">
        <v>8674</v>
      </c>
      <c r="L399" s="276">
        <v>5.1964248596965291E-3</v>
      </c>
      <c r="M399" s="312" t="s">
        <v>8674</v>
      </c>
      <c r="N399" s="262">
        <v>2.6602819898909284E-3</v>
      </c>
      <c r="O399" s="294" t="s">
        <v>8674</v>
      </c>
      <c r="P399" s="276" t="s">
        <v>8674</v>
      </c>
      <c r="Q399" s="312" t="s">
        <v>8674</v>
      </c>
      <c r="R399" s="262" t="s">
        <v>8674</v>
      </c>
      <c r="S399" s="294" t="s">
        <v>8674</v>
      </c>
      <c r="T399" s="276" t="s">
        <v>8674</v>
      </c>
      <c r="U399" s="312" t="s">
        <v>8674</v>
      </c>
      <c r="V399" s="333" t="s">
        <v>8674</v>
      </c>
      <c r="W399" s="350" t="s">
        <v>8674</v>
      </c>
      <c r="X399" s="276" t="s">
        <v>8674</v>
      </c>
      <c r="Y399" s="312" t="s">
        <v>8674</v>
      </c>
      <c r="Z399" s="262" t="s">
        <v>8674</v>
      </c>
      <c r="AA399" s="294" t="s">
        <v>8674</v>
      </c>
      <c r="AB399" s="276" t="s">
        <v>8674</v>
      </c>
      <c r="AC399" s="312" t="s">
        <v>8674</v>
      </c>
      <c r="AD399" s="262" t="s">
        <v>8674</v>
      </c>
    </row>
    <row r="400" spans="1:30" ht="18" customHeight="1" thickTop="1" thickBot="1" x14ac:dyDescent="0.3">
      <c r="A400" s="50" t="s">
        <v>41</v>
      </c>
      <c r="B400" s="51" t="s">
        <v>9</v>
      </c>
      <c r="C400" s="677" t="s">
        <v>1081</v>
      </c>
      <c r="D400" s="213" t="s">
        <v>8601</v>
      </c>
      <c r="E400" s="224" t="s">
        <v>8674</v>
      </c>
      <c r="F400" s="173" t="s">
        <v>1082</v>
      </c>
      <c r="G400" s="53" t="s">
        <v>1083</v>
      </c>
      <c r="H400" s="131">
        <v>90</v>
      </c>
      <c r="I400" s="143">
        <v>17</v>
      </c>
      <c r="J400" s="107">
        <f t="shared" si="8"/>
        <v>6.46990542520599E-3</v>
      </c>
      <c r="K400" s="350" t="s">
        <v>8674</v>
      </c>
      <c r="L400" s="276" t="s">
        <v>8674</v>
      </c>
      <c r="M400" s="312">
        <v>3.7767519932857742E-2</v>
      </c>
      <c r="N400" s="262">
        <v>1.1971268954509178E-2</v>
      </c>
      <c r="O400" s="294" t="s">
        <v>8674</v>
      </c>
      <c r="P400" s="276" t="s">
        <v>8674</v>
      </c>
      <c r="Q400" s="312" t="s">
        <v>8674</v>
      </c>
      <c r="R400" s="262" t="s">
        <v>8674</v>
      </c>
      <c r="S400" s="294" t="s">
        <v>8674</v>
      </c>
      <c r="T400" s="276" t="s">
        <v>8674</v>
      </c>
      <c r="U400" s="312">
        <v>2.0755500207555001E-2</v>
      </c>
      <c r="V400" s="333">
        <v>7.5883329381076598E-3</v>
      </c>
      <c r="W400" s="350" t="s">
        <v>8674</v>
      </c>
      <c r="X400" s="276" t="s">
        <v>8674</v>
      </c>
      <c r="Y400" s="312" t="s">
        <v>8674</v>
      </c>
      <c r="Z400" s="262" t="s">
        <v>8674</v>
      </c>
      <c r="AA400" s="294" t="s">
        <v>8674</v>
      </c>
      <c r="AB400" s="276" t="s">
        <v>8674</v>
      </c>
      <c r="AC400" s="312" t="s">
        <v>8674</v>
      </c>
      <c r="AD400" s="262" t="s">
        <v>8674</v>
      </c>
    </row>
    <row r="401" spans="1:30" ht="18" customHeight="1" thickTop="1" thickBot="1" x14ac:dyDescent="0.3">
      <c r="A401" s="50" t="s">
        <v>41</v>
      </c>
      <c r="B401" s="51" t="s">
        <v>9</v>
      </c>
      <c r="C401" s="677" t="s">
        <v>1084</v>
      </c>
      <c r="D401" s="213" t="s">
        <v>8601</v>
      </c>
      <c r="E401" s="224" t="s">
        <v>8674</v>
      </c>
      <c r="F401" s="173" t="s">
        <v>1085</v>
      </c>
      <c r="G401" s="53" t="s">
        <v>1086</v>
      </c>
      <c r="H401" s="131">
        <v>88</v>
      </c>
      <c r="I401" s="143">
        <v>68</v>
      </c>
      <c r="J401" s="107">
        <f t="shared" si="8"/>
        <v>2.587962170082396E-2</v>
      </c>
      <c r="K401" s="350" t="s">
        <v>8674</v>
      </c>
      <c r="L401" s="276">
        <v>7.015173560590314E-2</v>
      </c>
      <c r="M401" s="312" t="s">
        <v>8674</v>
      </c>
      <c r="N401" s="262">
        <v>3.5913806863527534E-2</v>
      </c>
      <c r="O401" s="294" t="s">
        <v>8674</v>
      </c>
      <c r="P401" s="276" t="s">
        <v>8674</v>
      </c>
      <c r="Q401" s="312" t="s">
        <v>8674</v>
      </c>
      <c r="R401" s="262" t="s">
        <v>8674</v>
      </c>
      <c r="S401" s="294" t="s">
        <v>8674</v>
      </c>
      <c r="T401" s="276">
        <v>1.9381723035177826E-2</v>
      </c>
      <c r="U401" s="312" t="s">
        <v>8674</v>
      </c>
      <c r="V401" s="333">
        <v>9.485416172634575E-3</v>
      </c>
      <c r="W401" s="350" t="s">
        <v>8674</v>
      </c>
      <c r="X401" s="276">
        <v>0.17036711365135196</v>
      </c>
      <c r="Y401" s="312" t="s">
        <v>8674</v>
      </c>
      <c r="Z401" s="262">
        <v>7.7295167805315909E-2</v>
      </c>
      <c r="AA401" s="294" t="s">
        <v>8674</v>
      </c>
      <c r="AB401" s="276" t="s">
        <v>8674</v>
      </c>
      <c r="AC401" s="312" t="s">
        <v>8674</v>
      </c>
      <c r="AD401" s="262" t="s">
        <v>8674</v>
      </c>
    </row>
    <row r="402" spans="1:30" ht="18" customHeight="1" thickTop="1" thickBot="1" x14ac:dyDescent="0.3">
      <c r="A402" s="50" t="s">
        <v>41</v>
      </c>
      <c r="B402" s="51" t="s">
        <v>9</v>
      </c>
      <c r="C402" s="677" t="s">
        <v>1087</v>
      </c>
      <c r="D402" s="213" t="s">
        <v>8601</v>
      </c>
      <c r="E402" s="224" t="s">
        <v>8674</v>
      </c>
      <c r="F402" s="173" t="s">
        <v>1088</v>
      </c>
      <c r="G402" s="53" t="s">
        <v>1089</v>
      </c>
      <c r="H402" s="131">
        <v>86</v>
      </c>
      <c r="I402" s="143">
        <v>23</v>
      </c>
      <c r="J402" s="107">
        <f t="shared" si="8"/>
        <v>8.7534014576316332E-3</v>
      </c>
      <c r="K402" s="350" t="s">
        <v>8674</v>
      </c>
      <c r="L402" s="276" t="s">
        <v>8674</v>
      </c>
      <c r="M402" s="312">
        <v>4.6160302140159461E-2</v>
      </c>
      <c r="N402" s="262">
        <v>1.4631550944400107E-2</v>
      </c>
      <c r="O402" s="294" t="s">
        <v>8674</v>
      </c>
      <c r="P402" s="276" t="s">
        <v>8674</v>
      </c>
      <c r="Q402" s="312" t="s">
        <v>8674</v>
      </c>
      <c r="R402" s="262" t="s">
        <v>8674</v>
      </c>
      <c r="S402" s="294" t="s">
        <v>8674</v>
      </c>
      <c r="T402" s="276" t="s">
        <v>8674</v>
      </c>
      <c r="U402" s="312">
        <v>3.1133250311332503E-2</v>
      </c>
      <c r="V402" s="333">
        <v>1.1382499407161489E-2</v>
      </c>
      <c r="W402" s="350" t="s">
        <v>8674</v>
      </c>
      <c r="X402" s="276" t="s">
        <v>8674</v>
      </c>
      <c r="Y402" s="312" t="s">
        <v>8674</v>
      </c>
      <c r="Z402" s="262" t="s">
        <v>8674</v>
      </c>
      <c r="AA402" s="294" t="s">
        <v>8674</v>
      </c>
      <c r="AB402" s="276" t="s">
        <v>8674</v>
      </c>
      <c r="AC402" s="312" t="s">
        <v>8674</v>
      </c>
      <c r="AD402" s="262" t="s">
        <v>8674</v>
      </c>
    </row>
    <row r="403" spans="1:30" ht="18" customHeight="1" thickTop="1" thickBot="1" x14ac:dyDescent="0.3">
      <c r="A403" s="50" t="s">
        <v>41</v>
      </c>
      <c r="B403" s="51" t="s">
        <v>9</v>
      </c>
      <c r="C403" s="677" t="s">
        <v>1090</v>
      </c>
      <c r="D403" s="213" t="s">
        <v>8601</v>
      </c>
      <c r="E403" s="224" t="s">
        <v>8674</v>
      </c>
      <c r="F403" s="173" t="s">
        <v>1091</v>
      </c>
      <c r="G403" s="53" t="s">
        <v>980</v>
      </c>
      <c r="H403" s="131">
        <v>100</v>
      </c>
      <c r="I403" s="143">
        <v>25</v>
      </c>
      <c r="J403" s="107">
        <f t="shared" si="8"/>
        <v>9.514566801773516E-3</v>
      </c>
      <c r="K403" s="350" t="s">
        <v>8674</v>
      </c>
      <c r="L403" s="276" t="s">
        <v>8674</v>
      </c>
      <c r="M403" s="312">
        <v>4.1963911036508601E-2</v>
      </c>
      <c r="N403" s="262">
        <v>1.3301409949454642E-2</v>
      </c>
      <c r="O403" s="294" t="s">
        <v>8674</v>
      </c>
      <c r="P403" s="276" t="s">
        <v>8674</v>
      </c>
      <c r="Q403" s="312" t="s">
        <v>8674</v>
      </c>
      <c r="R403" s="262" t="s">
        <v>8674</v>
      </c>
      <c r="S403" s="294" t="s">
        <v>8674</v>
      </c>
      <c r="T403" s="276">
        <v>1.9381723035177826E-2</v>
      </c>
      <c r="U403" s="312">
        <v>2.5944375259443751E-3</v>
      </c>
      <c r="V403" s="333">
        <v>1.0433957789898031E-2</v>
      </c>
      <c r="W403" s="350" t="s">
        <v>8674</v>
      </c>
      <c r="X403" s="276" t="s">
        <v>8674</v>
      </c>
      <c r="Y403" s="312">
        <v>0.18382352941176472</v>
      </c>
      <c r="Z403" s="262">
        <v>9.9735700393956024E-3</v>
      </c>
      <c r="AA403" s="294" t="s">
        <v>8674</v>
      </c>
      <c r="AB403" s="276" t="s">
        <v>8674</v>
      </c>
      <c r="AC403" s="312" t="s">
        <v>8674</v>
      </c>
      <c r="AD403" s="262" t="s">
        <v>8674</v>
      </c>
    </row>
    <row r="404" spans="1:30" ht="18" customHeight="1" thickTop="1" thickBot="1" x14ac:dyDescent="0.3">
      <c r="A404" s="50" t="s">
        <v>41</v>
      </c>
      <c r="B404" s="51" t="s">
        <v>9</v>
      </c>
      <c r="C404" s="677" t="s">
        <v>1092</v>
      </c>
      <c r="D404" s="213" t="s">
        <v>8601</v>
      </c>
      <c r="E404" s="224" t="s">
        <v>8674</v>
      </c>
      <c r="F404" s="173" t="s">
        <v>1093</v>
      </c>
      <c r="G404" s="53" t="s">
        <v>1094</v>
      </c>
      <c r="H404" s="131">
        <v>92</v>
      </c>
      <c r="I404" s="143">
        <v>17</v>
      </c>
      <c r="J404" s="107">
        <f t="shared" si="8"/>
        <v>6.46990542520599E-3</v>
      </c>
      <c r="K404" s="350">
        <v>7.7748406157673771E-3</v>
      </c>
      <c r="L404" s="276">
        <v>2.5982124298482645E-3</v>
      </c>
      <c r="M404" s="312">
        <v>4.1963911036508603E-3</v>
      </c>
      <c r="N404" s="262">
        <v>3.9904229848363925E-3</v>
      </c>
      <c r="O404" s="294">
        <v>2.6673779674579887E-2</v>
      </c>
      <c r="P404" s="276" t="s">
        <v>8674</v>
      </c>
      <c r="Q404" s="312">
        <v>1.9138755980861243E-2</v>
      </c>
      <c r="R404" s="262">
        <v>1.6135538523598225E-2</v>
      </c>
      <c r="S404" s="294">
        <v>1.9625801386889966E-2</v>
      </c>
      <c r="T404" s="276">
        <v>3.8763446070355654E-3</v>
      </c>
      <c r="U404" s="312">
        <v>2.5944375259443751E-3</v>
      </c>
      <c r="V404" s="333">
        <v>5.6912497035807447E-3</v>
      </c>
      <c r="W404" s="350">
        <v>5.067396371744198E-3</v>
      </c>
      <c r="X404" s="276">
        <v>1.6487140030775994E-2</v>
      </c>
      <c r="Y404" s="312">
        <v>4.595588235294118E-2</v>
      </c>
      <c r="Z404" s="262">
        <v>1.2466962549244502E-2</v>
      </c>
      <c r="AA404" s="294" t="s">
        <v>8674</v>
      </c>
      <c r="AB404" s="276">
        <v>1.2137395314965408E-2</v>
      </c>
      <c r="AC404" s="312" t="s">
        <v>8674</v>
      </c>
      <c r="AD404" s="262">
        <v>3.3727950352457083E-3</v>
      </c>
    </row>
    <row r="405" spans="1:30" ht="18" customHeight="1" thickTop="1" thickBot="1" x14ac:dyDescent="0.3">
      <c r="A405" s="50" t="s">
        <v>41</v>
      </c>
      <c r="B405" s="51" t="s">
        <v>9</v>
      </c>
      <c r="C405" s="677" t="s">
        <v>1095</v>
      </c>
      <c r="D405" s="213" t="s">
        <v>8601</v>
      </c>
      <c r="E405" s="224" t="s">
        <v>8674</v>
      </c>
      <c r="F405" s="173" t="s">
        <v>1096</v>
      </c>
      <c r="G405" s="53" t="s">
        <v>1097</v>
      </c>
      <c r="H405" s="131">
        <v>86</v>
      </c>
      <c r="I405" s="143">
        <v>27</v>
      </c>
      <c r="J405" s="107">
        <f t="shared" si="8"/>
        <v>1.0275732145915397E-2</v>
      </c>
      <c r="K405" s="350" t="s">
        <v>8674</v>
      </c>
      <c r="L405" s="276">
        <v>4.676782373726876E-2</v>
      </c>
      <c r="M405" s="312" t="s">
        <v>8674</v>
      </c>
      <c r="N405" s="262">
        <v>2.3942537909018357E-2</v>
      </c>
      <c r="O405" s="294" t="s">
        <v>8674</v>
      </c>
      <c r="P405" s="276" t="s">
        <v>8674</v>
      </c>
      <c r="Q405" s="312">
        <v>3.8277511961722487E-2</v>
      </c>
      <c r="R405" s="262">
        <v>1.6135538523598225E-2</v>
      </c>
      <c r="S405" s="294" t="s">
        <v>8674</v>
      </c>
      <c r="T405" s="276">
        <v>7.7526892140711307E-3</v>
      </c>
      <c r="U405" s="312">
        <v>2.5944375259443751E-3</v>
      </c>
      <c r="V405" s="333">
        <v>4.7427080863172875E-3</v>
      </c>
      <c r="W405" s="350" t="s">
        <v>8674</v>
      </c>
      <c r="X405" s="276">
        <v>5.4957133435919979E-3</v>
      </c>
      <c r="Y405" s="312" t="s">
        <v>8674</v>
      </c>
      <c r="Z405" s="262">
        <v>2.4933925098489006E-3</v>
      </c>
      <c r="AA405" s="294">
        <v>5.280946345585129E-3</v>
      </c>
      <c r="AB405" s="276" t="s">
        <v>8674</v>
      </c>
      <c r="AC405" s="312" t="s">
        <v>8674</v>
      </c>
      <c r="AD405" s="262">
        <v>3.3727950352457083E-3</v>
      </c>
    </row>
    <row r="406" spans="1:30" ht="18" customHeight="1" thickTop="1" thickBot="1" x14ac:dyDescent="0.3">
      <c r="A406" s="50" t="s">
        <v>41</v>
      </c>
      <c r="B406" s="51" t="s">
        <v>9</v>
      </c>
      <c r="C406" s="677" t="s">
        <v>1098</v>
      </c>
      <c r="D406" s="213" t="s">
        <v>8601</v>
      </c>
      <c r="E406" s="224" t="s">
        <v>8674</v>
      </c>
      <c r="F406" s="173" t="s">
        <v>1099</v>
      </c>
      <c r="G406" s="53" t="s">
        <v>977</v>
      </c>
      <c r="H406" s="131">
        <v>93</v>
      </c>
      <c r="I406" s="143">
        <v>769</v>
      </c>
      <c r="J406" s="107">
        <f t="shared" si="8"/>
        <v>0.2926680748225533</v>
      </c>
      <c r="K406" s="350">
        <v>0.31876846524646246</v>
      </c>
      <c r="L406" s="276">
        <v>0.11432134691332363</v>
      </c>
      <c r="M406" s="312">
        <v>0.1049097775912715</v>
      </c>
      <c r="N406" s="262">
        <v>0.14631550944400107</v>
      </c>
      <c r="O406" s="294">
        <v>1.3870365430781542</v>
      </c>
      <c r="P406" s="276">
        <v>2.2215726395790703</v>
      </c>
      <c r="Q406" s="312">
        <v>0.51674641148325362</v>
      </c>
      <c r="R406" s="262">
        <v>1.2505042355788625</v>
      </c>
      <c r="S406" s="294">
        <v>0.51681276985476909</v>
      </c>
      <c r="T406" s="276">
        <v>0.22676615951158058</v>
      </c>
      <c r="U406" s="312">
        <v>0.10377750103777501</v>
      </c>
      <c r="V406" s="333">
        <v>0.22385582167417595</v>
      </c>
      <c r="W406" s="350">
        <v>0.2432350258437215</v>
      </c>
      <c r="X406" s="276">
        <v>0.42866564080017588</v>
      </c>
      <c r="Y406" s="312">
        <v>0.91911764705882348</v>
      </c>
      <c r="Z406" s="262">
        <v>0.36403530643793947</v>
      </c>
      <c r="AA406" s="294">
        <v>0.30101394169835233</v>
      </c>
      <c r="AB406" s="276">
        <v>0.58259497511833958</v>
      </c>
      <c r="AC406" s="312">
        <v>0.68714632174616008</v>
      </c>
      <c r="AD406" s="262">
        <v>0.41148099429997637</v>
      </c>
    </row>
    <row r="407" spans="1:30" ht="18" customHeight="1" thickTop="1" thickBot="1" x14ac:dyDescent="0.3">
      <c r="A407" s="50" t="s">
        <v>41</v>
      </c>
      <c r="B407" s="51" t="s">
        <v>9</v>
      </c>
      <c r="C407" s="678" t="s">
        <v>1100</v>
      </c>
      <c r="D407" s="223" t="s">
        <v>8601</v>
      </c>
      <c r="E407" s="229" t="s">
        <v>8674</v>
      </c>
      <c r="F407" s="173" t="s">
        <v>1101</v>
      </c>
      <c r="G407" s="53" t="s">
        <v>317</v>
      </c>
      <c r="H407" s="131">
        <v>99</v>
      </c>
      <c r="I407" s="143">
        <v>4</v>
      </c>
      <c r="J407" s="107">
        <f t="shared" si="8"/>
        <v>1.5223306882837624E-3</v>
      </c>
      <c r="K407" s="350" t="s">
        <v>8674</v>
      </c>
      <c r="L407" s="276" t="s">
        <v>8674</v>
      </c>
      <c r="M407" s="312" t="s">
        <v>8674</v>
      </c>
      <c r="N407" s="262" t="s">
        <v>8674</v>
      </c>
      <c r="O407" s="294">
        <v>8.002133902373966E-2</v>
      </c>
      <c r="P407" s="276" t="s">
        <v>8674</v>
      </c>
      <c r="Q407" s="312" t="s">
        <v>8674</v>
      </c>
      <c r="R407" s="262">
        <v>2.4203307785397338E-2</v>
      </c>
      <c r="S407" s="294">
        <v>6.5419337956299879E-3</v>
      </c>
      <c r="T407" s="276" t="s">
        <v>8674</v>
      </c>
      <c r="U407" s="312" t="s">
        <v>8674</v>
      </c>
      <c r="V407" s="333">
        <v>9.4854161726345748E-4</v>
      </c>
      <c r="W407" s="350" t="s">
        <v>8674</v>
      </c>
      <c r="X407" s="276" t="s">
        <v>8674</v>
      </c>
      <c r="Y407" s="312" t="s">
        <v>8674</v>
      </c>
      <c r="Z407" s="262" t="s">
        <v>8674</v>
      </c>
      <c r="AA407" s="294" t="s">
        <v>8674</v>
      </c>
      <c r="AB407" s="276" t="s">
        <v>8674</v>
      </c>
      <c r="AC407" s="312" t="s">
        <v>8674</v>
      </c>
      <c r="AD407" s="262" t="s">
        <v>8674</v>
      </c>
    </row>
    <row r="408" spans="1:30" ht="18" customHeight="1" thickTop="1" thickBot="1" x14ac:dyDescent="0.3">
      <c r="A408" s="50" t="s">
        <v>41</v>
      </c>
      <c r="B408" s="51" t="s">
        <v>9</v>
      </c>
      <c r="C408" s="200" t="s">
        <v>1102</v>
      </c>
      <c r="D408" s="213" t="s">
        <v>8567</v>
      </c>
      <c r="E408" s="223" t="s">
        <v>8818</v>
      </c>
      <c r="F408" s="173" t="s">
        <v>1103</v>
      </c>
      <c r="G408" s="53" t="s">
        <v>1104</v>
      </c>
      <c r="H408" s="131">
        <v>100</v>
      </c>
      <c r="I408" s="143">
        <v>2</v>
      </c>
      <c r="J408" s="107">
        <f t="shared" si="8"/>
        <v>7.6116534414188118E-4</v>
      </c>
      <c r="K408" s="350" t="s">
        <v>8674</v>
      </c>
      <c r="L408" s="276" t="s">
        <v>8674</v>
      </c>
      <c r="M408" s="312" t="s">
        <v>8674</v>
      </c>
      <c r="N408" s="262" t="s">
        <v>8674</v>
      </c>
      <c r="O408" s="294" t="s">
        <v>8674</v>
      </c>
      <c r="P408" s="276" t="s">
        <v>8674</v>
      </c>
      <c r="Q408" s="312" t="s">
        <v>8674</v>
      </c>
      <c r="R408" s="262" t="s">
        <v>8674</v>
      </c>
      <c r="S408" s="294" t="s">
        <v>8674</v>
      </c>
      <c r="T408" s="276">
        <v>1.9381723035177827E-3</v>
      </c>
      <c r="U408" s="312" t="s">
        <v>8674</v>
      </c>
      <c r="V408" s="333">
        <v>9.4854161726345748E-4</v>
      </c>
      <c r="W408" s="350" t="s">
        <v>8674</v>
      </c>
      <c r="X408" s="276" t="s">
        <v>8674</v>
      </c>
      <c r="Y408" s="312" t="s">
        <v>8674</v>
      </c>
      <c r="Z408" s="262" t="s">
        <v>8674</v>
      </c>
      <c r="AA408" s="294" t="s">
        <v>8674</v>
      </c>
      <c r="AB408" s="276" t="s">
        <v>8674</v>
      </c>
      <c r="AC408" s="312">
        <v>4.042037186742118E-2</v>
      </c>
      <c r="AD408" s="262">
        <v>3.3727950352457083E-3</v>
      </c>
    </row>
    <row r="409" spans="1:30" ht="18" customHeight="1" thickTop="1" thickBot="1" x14ac:dyDescent="0.3">
      <c r="A409" s="50" t="s">
        <v>41</v>
      </c>
      <c r="B409" s="51" t="s">
        <v>9</v>
      </c>
      <c r="C409" s="677" t="s">
        <v>1105</v>
      </c>
      <c r="D409" s="213" t="s">
        <v>8601</v>
      </c>
      <c r="E409" s="229" t="s">
        <v>8674</v>
      </c>
      <c r="F409" s="173" t="s">
        <v>1106</v>
      </c>
      <c r="G409" s="53" t="s">
        <v>1107</v>
      </c>
      <c r="H409" s="131">
        <v>99</v>
      </c>
      <c r="I409" s="143">
        <v>8</v>
      </c>
      <c r="J409" s="107">
        <f t="shared" si="8"/>
        <v>3.0446613765675247E-3</v>
      </c>
      <c r="K409" s="350" t="s">
        <v>8674</v>
      </c>
      <c r="L409" s="276">
        <v>5.1964248596965291E-3</v>
      </c>
      <c r="M409" s="312">
        <v>2.0981955518254301E-2</v>
      </c>
      <c r="N409" s="262">
        <v>9.3109869646182501E-3</v>
      </c>
      <c r="O409" s="294">
        <v>2.6673779674579887E-2</v>
      </c>
      <c r="P409" s="276" t="s">
        <v>8674</v>
      </c>
      <c r="Q409" s="312" t="s">
        <v>8674</v>
      </c>
      <c r="R409" s="262">
        <v>8.0677692617991126E-3</v>
      </c>
      <c r="S409" s="294" t="s">
        <v>8674</v>
      </c>
      <c r="T409" s="276" t="s">
        <v>8674</v>
      </c>
      <c r="U409" s="312" t="s">
        <v>8674</v>
      </c>
      <c r="V409" s="333" t="s">
        <v>8674</v>
      </c>
      <c r="W409" s="350" t="s">
        <v>8674</v>
      </c>
      <c r="X409" s="276" t="s">
        <v>8674</v>
      </c>
      <c r="Y409" s="312" t="s">
        <v>8674</v>
      </c>
      <c r="Z409" s="262" t="s">
        <v>8674</v>
      </c>
      <c r="AA409" s="294" t="s">
        <v>8674</v>
      </c>
      <c r="AB409" s="276" t="s">
        <v>8674</v>
      </c>
      <c r="AC409" s="312" t="s">
        <v>8674</v>
      </c>
      <c r="AD409" s="262" t="s">
        <v>8674</v>
      </c>
    </row>
    <row r="410" spans="1:30" ht="18" customHeight="1" thickTop="1" thickBot="1" x14ac:dyDescent="0.3">
      <c r="A410" s="50" t="s">
        <v>41</v>
      </c>
      <c r="B410" s="51" t="s">
        <v>9</v>
      </c>
      <c r="C410" s="677" t="s">
        <v>1108</v>
      </c>
      <c r="D410" s="213" t="s">
        <v>8601</v>
      </c>
      <c r="E410" s="229" t="s">
        <v>8674</v>
      </c>
      <c r="F410" s="173" t="s">
        <v>1109</v>
      </c>
      <c r="G410" s="53" t="s">
        <v>1110</v>
      </c>
      <c r="H410" s="131">
        <v>97</v>
      </c>
      <c r="I410" s="143">
        <v>6</v>
      </c>
      <c r="J410" s="107">
        <f t="shared" si="8"/>
        <v>2.2834960324256436E-3</v>
      </c>
      <c r="K410" s="350" t="s">
        <v>8674</v>
      </c>
      <c r="L410" s="276">
        <v>5.1964248596965291E-3</v>
      </c>
      <c r="M410" s="312" t="s">
        <v>8674</v>
      </c>
      <c r="N410" s="262">
        <v>2.6602819898909284E-3</v>
      </c>
      <c r="O410" s="294" t="s">
        <v>8674</v>
      </c>
      <c r="P410" s="276" t="s">
        <v>8674</v>
      </c>
      <c r="Q410" s="312" t="s">
        <v>8674</v>
      </c>
      <c r="R410" s="262" t="s">
        <v>8674</v>
      </c>
      <c r="S410" s="294" t="s">
        <v>8674</v>
      </c>
      <c r="T410" s="276">
        <v>5.8145169105533485E-3</v>
      </c>
      <c r="U410" s="312" t="s">
        <v>8674</v>
      </c>
      <c r="V410" s="333">
        <v>2.8456248517903723E-3</v>
      </c>
      <c r="W410" s="350" t="s">
        <v>8674</v>
      </c>
      <c r="X410" s="276" t="s">
        <v>8674</v>
      </c>
      <c r="Y410" s="312" t="s">
        <v>8674</v>
      </c>
      <c r="Z410" s="262" t="s">
        <v>8674</v>
      </c>
      <c r="AA410" s="294">
        <v>5.280946345585129E-3</v>
      </c>
      <c r="AB410" s="276" t="s">
        <v>8674</v>
      </c>
      <c r="AC410" s="312" t="s">
        <v>8674</v>
      </c>
      <c r="AD410" s="262">
        <v>3.3727950352457083E-3</v>
      </c>
    </row>
    <row r="411" spans="1:30" ht="18" customHeight="1" thickTop="1" thickBot="1" x14ac:dyDescent="0.3">
      <c r="A411" s="50" t="s">
        <v>41</v>
      </c>
      <c r="B411" s="51" t="s">
        <v>9</v>
      </c>
      <c r="C411" s="677" t="s">
        <v>1111</v>
      </c>
      <c r="D411" s="213" t="s">
        <v>8601</v>
      </c>
      <c r="E411" s="229" t="s">
        <v>8674</v>
      </c>
      <c r="F411" s="173" t="s">
        <v>1112</v>
      </c>
      <c r="G411" s="53" t="s">
        <v>1113</v>
      </c>
      <c r="H411" s="131">
        <v>97</v>
      </c>
      <c r="I411" s="143">
        <v>3</v>
      </c>
      <c r="J411" s="107">
        <f t="shared" si="8"/>
        <v>1.1417480162128218E-3</v>
      </c>
      <c r="K411" s="350" t="s">
        <v>8674</v>
      </c>
      <c r="L411" s="276" t="s">
        <v>8674</v>
      </c>
      <c r="M411" s="312" t="s">
        <v>8674</v>
      </c>
      <c r="N411" s="262" t="s">
        <v>8674</v>
      </c>
      <c r="O411" s="294" t="s">
        <v>8674</v>
      </c>
      <c r="P411" s="276" t="s">
        <v>8674</v>
      </c>
      <c r="Q411" s="312">
        <v>3.8277511961722487E-2</v>
      </c>
      <c r="R411" s="262">
        <v>1.6135538523598225E-2</v>
      </c>
      <c r="S411" s="294" t="s">
        <v>8674</v>
      </c>
      <c r="T411" s="276" t="s">
        <v>8674</v>
      </c>
      <c r="U411" s="312" t="s">
        <v>8674</v>
      </c>
      <c r="V411" s="333" t="s">
        <v>8674</v>
      </c>
      <c r="W411" s="350" t="s">
        <v>8674</v>
      </c>
      <c r="X411" s="276" t="s">
        <v>8674</v>
      </c>
      <c r="Y411" s="312" t="s">
        <v>8674</v>
      </c>
      <c r="Z411" s="262" t="s">
        <v>8674</v>
      </c>
      <c r="AA411" s="294" t="s">
        <v>8674</v>
      </c>
      <c r="AB411" s="276" t="s">
        <v>8674</v>
      </c>
      <c r="AC411" s="312">
        <v>4.042037186742118E-2</v>
      </c>
      <c r="AD411" s="262">
        <v>3.3727950352457083E-3</v>
      </c>
    </row>
    <row r="412" spans="1:30" ht="18" customHeight="1" thickTop="1" thickBot="1" x14ac:dyDescent="0.3">
      <c r="A412" s="50" t="s">
        <v>41</v>
      </c>
      <c r="B412" s="51" t="s">
        <v>9</v>
      </c>
      <c r="C412" s="200" t="s">
        <v>1114</v>
      </c>
      <c r="D412" s="223" t="s">
        <v>8566</v>
      </c>
      <c r="E412" s="223" t="s">
        <v>8607</v>
      </c>
      <c r="F412" s="173" t="s">
        <v>1115</v>
      </c>
      <c r="G412" s="53" t="s">
        <v>1116</v>
      </c>
      <c r="H412" s="131">
        <v>100</v>
      </c>
      <c r="I412" s="143">
        <v>5</v>
      </c>
      <c r="J412" s="107">
        <f t="shared" si="8"/>
        <v>1.9029133603547031E-3</v>
      </c>
      <c r="K412" s="350" t="s">
        <v>8674</v>
      </c>
      <c r="L412" s="276" t="s">
        <v>8674</v>
      </c>
      <c r="M412" s="312" t="s">
        <v>8674</v>
      </c>
      <c r="N412" s="262" t="s">
        <v>8674</v>
      </c>
      <c r="O412" s="294" t="s">
        <v>8674</v>
      </c>
      <c r="P412" s="276" t="s">
        <v>8674</v>
      </c>
      <c r="Q412" s="312" t="s">
        <v>8674</v>
      </c>
      <c r="R412" s="262" t="s">
        <v>8674</v>
      </c>
      <c r="S412" s="294" t="s">
        <v>8674</v>
      </c>
      <c r="T412" s="276">
        <v>3.8763446070355654E-3</v>
      </c>
      <c r="U412" s="312" t="s">
        <v>8674</v>
      </c>
      <c r="V412" s="333">
        <v>1.897083234526915E-3</v>
      </c>
      <c r="W412" s="350">
        <v>5.067396371744198E-3</v>
      </c>
      <c r="X412" s="276" t="s">
        <v>8674</v>
      </c>
      <c r="Y412" s="312">
        <v>4.595588235294118E-2</v>
      </c>
      <c r="Z412" s="262">
        <v>4.9867850196978012E-3</v>
      </c>
      <c r="AA412" s="294">
        <v>5.280946345585129E-3</v>
      </c>
      <c r="AB412" s="276" t="s">
        <v>8674</v>
      </c>
      <c r="AC412" s="312" t="s">
        <v>8674</v>
      </c>
      <c r="AD412" s="262">
        <v>3.3727950352457083E-3</v>
      </c>
    </row>
    <row r="413" spans="1:30" ht="18" customHeight="1" thickTop="1" thickBot="1" x14ac:dyDescent="0.3">
      <c r="A413" s="50" t="s">
        <v>41</v>
      </c>
      <c r="B413" s="51" t="s">
        <v>9</v>
      </c>
      <c r="C413" s="200" t="s">
        <v>1117</v>
      </c>
      <c r="D413" s="213" t="s">
        <v>8567</v>
      </c>
      <c r="E413" s="223" t="s">
        <v>8647</v>
      </c>
      <c r="F413" s="173" t="s">
        <v>1118</v>
      </c>
      <c r="G413" s="53" t="s">
        <v>1119</v>
      </c>
      <c r="H413" s="131">
        <v>100</v>
      </c>
      <c r="I413" s="143">
        <v>314</v>
      </c>
      <c r="J413" s="107">
        <f t="shared" si="8"/>
        <v>0.11950295903027536</v>
      </c>
      <c r="K413" s="350">
        <v>5.4423884310371637E-2</v>
      </c>
      <c r="L413" s="276">
        <v>0.2182498441072542</v>
      </c>
      <c r="M413" s="312">
        <v>0.17624842635333612</v>
      </c>
      <c r="N413" s="262">
        <v>0.17690875232774675</v>
      </c>
      <c r="O413" s="294" t="s">
        <v>8674</v>
      </c>
      <c r="P413" s="276">
        <v>8.769365682548963E-2</v>
      </c>
      <c r="Q413" s="312" t="s">
        <v>8674</v>
      </c>
      <c r="R413" s="262">
        <v>2.4203307785397338E-2</v>
      </c>
      <c r="S413" s="294" t="s">
        <v>8674</v>
      </c>
      <c r="T413" s="276">
        <v>8.9155925961818011E-2</v>
      </c>
      <c r="U413" s="312">
        <v>7.5238688252386887E-2</v>
      </c>
      <c r="V413" s="333">
        <v>7.1140621294759301E-2</v>
      </c>
      <c r="W413" s="350" t="s">
        <v>8674</v>
      </c>
      <c r="X413" s="276">
        <v>0.50010991426687179</v>
      </c>
      <c r="Y413" s="312">
        <v>0.32169117647058826</v>
      </c>
      <c r="Z413" s="262">
        <v>0.24435246596519225</v>
      </c>
      <c r="AA413" s="294" t="s">
        <v>8674</v>
      </c>
      <c r="AB413" s="276">
        <v>3.6412185944896223E-2</v>
      </c>
      <c r="AC413" s="312">
        <v>8.084074373484236E-2</v>
      </c>
      <c r="AD413" s="262">
        <v>1.6863975176228542E-2</v>
      </c>
    </row>
    <row r="414" spans="1:30" ht="18" customHeight="1" thickTop="1" thickBot="1" x14ac:dyDescent="0.3">
      <c r="A414" s="50" t="s">
        <v>41</v>
      </c>
      <c r="B414" s="51" t="s">
        <v>9</v>
      </c>
      <c r="C414" s="677" t="s">
        <v>1120</v>
      </c>
      <c r="D414" s="213" t="s">
        <v>8601</v>
      </c>
      <c r="E414" s="229" t="s">
        <v>8674</v>
      </c>
      <c r="F414" s="173" t="s">
        <v>1121</v>
      </c>
      <c r="G414" s="53" t="s">
        <v>1122</v>
      </c>
      <c r="H414" s="131">
        <v>93</v>
      </c>
      <c r="I414" s="143">
        <v>4</v>
      </c>
      <c r="J414" s="107">
        <f t="shared" si="8"/>
        <v>1.5223306882837624E-3</v>
      </c>
      <c r="K414" s="350" t="s">
        <v>8674</v>
      </c>
      <c r="L414" s="276" t="s">
        <v>8674</v>
      </c>
      <c r="M414" s="312" t="s">
        <v>8674</v>
      </c>
      <c r="N414" s="262" t="s">
        <v>8674</v>
      </c>
      <c r="O414" s="294" t="s">
        <v>8674</v>
      </c>
      <c r="P414" s="276" t="s">
        <v>8674</v>
      </c>
      <c r="Q414" s="312" t="s">
        <v>8674</v>
      </c>
      <c r="R414" s="262" t="s">
        <v>8674</v>
      </c>
      <c r="S414" s="294" t="s">
        <v>8674</v>
      </c>
      <c r="T414" s="276" t="s">
        <v>8674</v>
      </c>
      <c r="U414" s="312">
        <v>1.03777501037775E-2</v>
      </c>
      <c r="V414" s="333">
        <v>3.7941664690538299E-3</v>
      </c>
      <c r="W414" s="350" t="s">
        <v>8674</v>
      </c>
      <c r="X414" s="276" t="s">
        <v>8674</v>
      </c>
      <c r="Y414" s="312" t="s">
        <v>8674</v>
      </c>
      <c r="Z414" s="262" t="s">
        <v>8674</v>
      </c>
      <c r="AA414" s="294" t="s">
        <v>8674</v>
      </c>
      <c r="AB414" s="276" t="s">
        <v>8674</v>
      </c>
      <c r="AC414" s="312" t="s">
        <v>8674</v>
      </c>
      <c r="AD414" s="262" t="s">
        <v>8674</v>
      </c>
    </row>
    <row r="415" spans="1:30" ht="18" customHeight="1" thickTop="1" thickBot="1" x14ac:dyDescent="0.3">
      <c r="A415" s="50" t="s">
        <v>41</v>
      </c>
      <c r="B415" s="51" t="s">
        <v>9</v>
      </c>
      <c r="C415" s="677" t="s">
        <v>1123</v>
      </c>
      <c r="D415" s="213" t="s">
        <v>8601</v>
      </c>
      <c r="E415" s="229" t="s">
        <v>8674</v>
      </c>
      <c r="F415" s="173" t="s">
        <v>1124</v>
      </c>
      <c r="G415" s="53" t="s">
        <v>1125</v>
      </c>
      <c r="H415" s="131">
        <v>89</v>
      </c>
      <c r="I415" s="143">
        <v>91</v>
      </c>
      <c r="J415" s="107">
        <f t="shared" si="8"/>
        <v>3.4633023158455595E-2</v>
      </c>
      <c r="K415" s="350">
        <v>1.5549681231534754E-2</v>
      </c>
      <c r="L415" s="276">
        <v>5.1964248596965291E-3</v>
      </c>
      <c r="M415" s="312">
        <v>3.7767519932857742E-2</v>
      </c>
      <c r="N415" s="262">
        <v>1.7291832934291033E-2</v>
      </c>
      <c r="O415" s="294" t="s">
        <v>8674</v>
      </c>
      <c r="P415" s="276" t="s">
        <v>8674</v>
      </c>
      <c r="Q415" s="312" t="s">
        <v>8674</v>
      </c>
      <c r="R415" s="262" t="s">
        <v>8674</v>
      </c>
      <c r="S415" s="294" t="s">
        <v>8674</v>
      </c>
      <c r="T415" s="276">
        <v>1.9381723035177827E-3</v>
      </c>
      <c r="U415" s="312">
        <v>5.4483188044831883E-2</v>
      </c>
      <c r="V415" s="333">
        <v>2.0867915579796063E-2</v>
      </c>
      <c r="W415" s="350">
        <v>9.1213134691395567E-2</v>
      </c>
      <c r="X415" s="276" t="s">
        <v>8674</v>
      </c>
      <c r="Y415" s="312">
        <v>0.13786764705882354</v>
      </c>
      <c r="Z415" s="262">
        <v>5.2361242706826912E-2</v>
      </c>
      <c r="AA415" s="294">
        <v>0.1848331220954795</v>
      </c>
      <c r="AB415" s="276" t="s">
        <v>8674</v>
      </c>
      <c r="AC415" s="312" t="s">
        <v>8674</v>
      </c>
      <c r="AD415" s="262">
        <v>0.11804782623359979</v>
      </c>
    </row>
    <row r="416" spans="1:30" ht="18" customHeight="1" thickTop="1" thickBot="1" x14ac:dyDescent="0.3">
      <c r="A416" s="50" t="s">
        <v>41</v>
      </c>
      <c r="B416" s="51" t="s">
        <v>9</v>
      </c>
      <c r="C416" s="678" t="s">
        <v>1126</v>
      </c>
      <c r="D416" s="213" t="s">
        <v>8601</v>
      </c>
      <c r="E416" s="229" t="s">
        <v>8674</v>
      </c>
      <c r="F416" s="173" t="s">
        <v>1127</v>
      </c>
      <c r="G416" s="53" t="s">
        <v>1128</v>
      </c>
      <c r="H416" s="131">
        <v>98</v>
      </c>
      <c r="I416" s="143">
        <v>3</v>
      </c>
      <c r="J416" s="107">
        <f t="shared" si="8"/>
        <v>1.1417480162128218E-3</v>
      </c>
      <c r="K416" s="350" t="s">
        <v>8674</v>
      </c>
      <c r="L416" s="276" t="s">
        <v>8674</v>
      </c>
      <c r="M416" s="312" t="s">
        <v>8674</v>
      </c>
      <c r="N416" s="262" t="s">
        <v>8674</v>
      </c>
      <c r="O416" s="294" t="s">
        <v>8674</v>
      </c>
      <c r="P416" s="276" t="s">
        <v>8674</v>
      </c>
      <c r="Q416" s="312" t="s">
        <v>8674</v>
      </c>
      <c r="R416" s="262" t="s">
        <v>8674</v>
      </c>
      <c r="S416" s="294" t="s">
        <v>8674</v>
      </c>
      <c r="T416" s="276" t="s">
        <v>8674</v>
      </c>
      <c r="U416" s="312">
        <v>2.5944375259443751E-3</v>
      </c>
      <c r="V416" s="333">
        <v>9.4854161726345748E-4</v>
      </c>
      <c r="W416" s="350">
        <v>1.0134792743488396E-2</v>
      </c>
      <c r="X416" s="276" t="s">
        <v>8674</v>
      </c>
      <c r="Y416" s="312" t="s">
        <v>8674</v>
      </c>
      <c r="Z416" s="262">
        <v>4.9867850196978012E-3</v>
      </c>
      <c r="AA416" s="294" t="s">
        <v>8674</v>
      </c>
      <c r="AB416" s="276" t="s">
        <v>8674</v>
      </c>
      <c r="AC416" s="312" t="s">
        <v>8674</v>
      </c>
      <c r="AD416" s="262" t="s">
        <v>8674</v>
      </c>
    </row>
    <row r="417" spans="1:30" ht="18" customHeight="1" thickTop="1" thickBot="1" x14ac:dyDescent="0.3">
      <c r="A417" s="50" t="s">
        <v>41</v>
      </c>
      <c r="B417" s="51" t="s">
        <v>9</v>
      </c>
      <c r="C417" s="200" t="s">
        <v>1129</v>
      </c>
      <c r="D417" s="213" t="s">
        <v>8565</v>
      </c>
      <c r="E417" s="224" t="s">
        <v>8633</v>
      </c>
      <c r="F417" s="173" t="s">
        <v>1130</v>
      </c>
      <c r="G417" s="53" t="s">
        <v>1131</v>
      </c>
      <c r="H417" s="131">
        <v>99</v>
      </c>
      <c r="I417" s="143">
        <v>2</v>
      </c>
      <c r="J417" s="107">
        <f t="shared" si="8"/>
        <v>7.6116534414188118E-4</v>
      </c>
      <c r="K417" s="350" t="s">
        <v>8674</v>
      </c>
      <c r="L417" s="276" t="s">
        <v>8674</v>
      </c>
      <c r="M417" s="312" t="s">
        <v>8674</v>
      </c>
      <c r="N417" s="262" t="s">
        <v>8674</v>
      </c>
      <c r="O417" s="294" t="s">
        <v>8674</v>
      </c>
      <c r="P417" s="276" t="s">
        <v>8674</v>
      </c>
      <c r="Q417" s="312" t="s">
        <v>8674</v>
      </c>
      <c r="R417" s="262" t="s">
        <v>8674</v>
      </c>
      <c r="S417" s="294">
        <v>6.5419337956299879E-3</v>
      </c>
      <c r="T417" s="276" t="s">
        <v>8674</v>
      </c>
      <c r="U417" s="312" t="s">
        <v>8674</v>
      </c>
      <c r="V417" s="333">
        <v>9.4854161726345748E-4</v>
      </c>
      <c r="W417" s="350">
        <v>5.067396371744198E-3</v>
      </c>
      <c r="X417" s="276" t="s">
        <v>8674</v>
      </c>
      <c r="Y417" s="312" t="s">
        <v>8674</v>
      </c>
      <c r="Z417" s="262">
        <v>2.4933925098489006E-3</v>
      </c>
      <c r="AA417" s="294" t="s">
        <v>8674</v>
      </c>
      <c r="AB417" s="276" t="s">
        <v>8674</v>
      </c>
      <c r="AC417" s="312" t="s">
        <v>8674</v>
      </c>
      <c r="AD417" s="262" t="s">
        <v>8674</v>
      </c>
    </row>
    <row r="418" spans="1:30" ht="18" customHeight="1" thickTop="1" thickBot="1" x14ac:dyDescent="0.3">
      <c r="A418" s="50" t="s">
        <v>41</v>
      </c>
      <c r="B418" s="51" t="s">
        <v>9</v>
      </c>
      <c r="C418" s="678" t="s">
        <v>1132</v>
      </c>
      <c r="D418" s="213" t="s">
        <v>8601</v>
      </c>
      <c r="E418" s="224" t="s">
        <v>8674</v>
      </c>
      <c r="F418" s="173" t="s">
        <v>1133</v>
      </c>
      <c r="G418" s="53" t="s">
        <v>956</v>
      </c>
      <c r="H418" s="131">
        <v>88</v>
      </c>
      <c r="I418" s="143">
        <v>2</v>
      </c>
      <c r="J418" s="107">
        <f t="shared" si="8"/>
        <v>7.6116534414188118E-4</v>
      </c>
      <c r="K418" s="350" t="s">
        <v>8674</v>
      </c>
      <c r="L418" s="276" t="s">
        <v>8674</v>
      </c>
      <c r="M418" s="312" t="s">
        <v>8674</v>
      </c>
      <c r="N418" s="262" t="s">
        <v>8674</v>
      </c>
      <c r="O418" s="294" t="s">
        <v>8674</v>
      </c>
      <c r="P418" s="276" t="s">
        <v>8674</v>
      </c>
      <c r="Q418" s="312" t="s">
        <v>8674</v>
      </c>
      <c r="R418" s="262" t="s">
        <v>8674</v>
      </c>
      <c r="S418" s="294" t="s">
        <v>8674</v>
      </c>
      <c r="T418" s="276">
        <v>3.8763446070355654E-3</v>
      </c>
      <c r="U418" s="312" t="s">
        <v>8674</v>
      </c>
      <c r="V418" s="333">
        <v>1.897083234526915E-3</v>
      </c>
      <c r="W418" s="350" t="s">
        <v>8674</v>
      </c>
      <c r="X418" s="276" t="s">
        <v>8674</v>
      </c>
      <c r="Y418" s="312" t="s">
        <v>8674</v>
      </c>
      <c r="Z418" s="262" t="s">
        <v>8674</v>
      </c>
      <c r="AA418" s="294" t="s">
        <v>8674</v>
      </c>
      <c r="AB418" s="276" t="s">
        <v>8674</v>
      </c>
      <c r="AC418" s="312" t="s">
        <v>8674</v>
      </c>
      <c r="AD418" s="262" t="s">
        <v>8674</v>
      </c>
    </row>
    <row r="419" spans="1:30" ht="18" customHeight="1" thickTop="1" thickBot="1" x14ac:dyDescent="0.3">
      <c r="A419" s="50" t="s">
        <v>41</v>
      </c>
      <c r="B419" s="51" t="s">
        <v>9</v>
      </c>
      <c r="C419" s="677" t="s">
        <v>1134</v>
      </c>
      <c r="D419" s="213" t="s">
        <v>8601</v>
      </c>
      <c r="E419" s="224" t="s">
        <v>8674</v>
      </c>
      <c r="F419" s="173" t="s">
        <v>1099</v>
      </c>
      <c r="G419" s="53" t="s">
        <v>1031</v>
      </c>
      <c r="H419" s="131">
        <v>93</v>
      </c>
      <c r="I419" s="143">
        <v>2</v>
      </c>
      <c r="J419" s="107">
        <f t="shared" si="8"/>
        <v>7.6116534414188118E-4</v>
      </c>
      <c r="K419" s="350" t="s">
        <v>8674</v>
      </c>
      <c r="L419" s="276" t="s">
        <v>8674</v>
      </c>
      <c r="M419" s="312">
        <v>8.3927822073017206E-3</v>
      </c>
      <c r="N419" s="262">
        <v>2.6602819898909284E-3</v>
      </c>
      <c r="O419" s="294" t="s">
        <v>8674</v>
      </c>
      <c r="P419" s="276" t="s">
        <v>8674</v>
      </c>
      <c r="Q419" s="312" t="s">
        <v>8674</v>
      </c>
      <c r="R419" s="262" t="s">
        <v>8674</v>
      </c>
      <c r="S419" s="294" t="s">
        <v>8674</v>
      </c>
      <c r="T419" s="276" t="s">
        <v>8674</v>
      </c>
      <c r="U419" s="312" t="s">
        <v>8674</v>
      </c>
      <c r="V419" s="333" t="s">
        <v>8674</v>
      </c>
      <c r="W419" s="350" t="s">
        <v>8674</v>
      </c>
      <c r="X419" s="276" t="s">
        <v>8674</v>
      </c>
      <c r="Y419" s="312" t="s">
        <v>8674</v>
      </c>
      <c r="Z419" s="262" t="s">
        <v>8674</v>
      </c>
      <c r="AA419" s="294" t="s">
        <v>8674</v>
      </c>
      <c r="AB419" s="276" t="s">
        <v>8674</v>
      </c>
      <c r="AC419" s="312" t="s">
        <v>8674</v>
      </c>
      <c r="AD419" s="262" t="s">
        <v>8674</v>
      </c>
    </row>
    <row r="420" spans="1:30" ht="18" customHeight="1" thickTop="1" thickBot="1" x14ac:dyDescent="0.3">
      <c r="A420" s="50" t="s">
        <v>41</v>
      </c>
      <c r="B420" s="51" t="s">
        <v>9</v>
      </c>
      <c r="C420" s="677" t="s">
        <v>1135</v>
      </c>
      <c r="D420" s="213" t="s">
        <v>8601</v>
      </c>
      <c r="E420" s="224" t="s">
        <v>8674</v>
      </c>
      <c r="F420" s="173" t="s">
        <v>1099</v>
      </c>
      <c r="G420" s="53" t="s">
        <v>1136</v>
      </c>
      <c r="H420" s="131">
        <v>89</v>
      </c>
      <c r="I420" s="143">
        <v>2</v>
      </c>
      <c r="J420" s="107">
        <f t="shared" si="8"/>
        <v>7.6116534414188118E-4</v>
      </c>
      <c r="K420" s="350" t="s">
        <v>8674</v>
      </c>
      <c r="L420" s="276" t="s">
        <v>8674</v>
      </c>
      <c r="M420" s="312" t="s">
        <v>8674</v>
      </c>
      <c r="N420" s="262" t="s">
        <v>8674</v>
      </c>
      <c r="O420" s="294" t="s">
        <v>8674</v>
      </c>
      <c r="P420" s="276" t="s">
        <v>8674</v>
      </c>
      <c r="Q420" s="312" t="s">
        <v>8674</v>
      </c>
      <c r="R420" s="262" t="s">
        <v>8674</v>
      </c>
      <c r="S420" s="294" t="s">
        <v>8674</v>
      </c>
      <c r="T420" s="276" t="s">
        <v>8674</v>
      </c>
      <c r="U420" s="312" t="s">
        <v>8674</v>
      </c>
      <c r="V420" s="333" t="s">
        <v>8674</v>
      </c>
      <c r="W420" s="350" t="s">
        <v>8674</v>
      </c>
      <c r="X420" s="276" t="s">
        <v>8674</v>
      </c>
      <c r="Y420" s="312" t="s">
        <v>8674</v>
      </c>
      <c r="Z420" s="262" t="s">
        <v>8674</v>
      </c>
      <c r="AA420" s="294">
        <v>1.0561892691170258E-2</v>
      </c>
      <c r="AB420" s="276" t="s">
        <v>8674</v>
      </c>
      <c r="AC420" s="312" t="s">
        <v>8674</v>
      </c>
      <c r="AD420" s="262">
        <v>6.7455900704914166E-3</v>
      </c>
    </row>
    <row r="421" spans="1:30" ht="18" customHeight="1" thickTop="1" thickBot="1" x14ac:dyDescent="0.3">
      <c r="A421" s="50" t="s">
        <v>41</v>
      </c>
      <c r="B421" s="51" t="s">
        <v>9</v>
      </c>
      <c r="C421" s="678" t="s">
        <v>1137</v>
      </c>
      <c r="D421" s="223" t="s">
        <v>8601</v>
      </c>
      <c r="E421" s="229" t="s">
        <v>8674</v>
      </c>
      <c r="F421" s="173" t="s">
        <v>1138</v>
      </c>
      <c r="G421" s="53" t="s">
        <v>1139</v>
      </c>
      <c r="H421" s="131">
        <v>97</v>
      </c>
      <c r="I421" s="143">
        <v>10</v>
      </c>
      <c r="J421" s="107">
        <f t="shared" si="8"/>
        <v>3.8058267207094062E-3</v>
      </c>
      <c r="K421" s="350" t="s">
        <v>8674</v>
      </c>
      <c r="L421" s="276" t="s">
        <v>8674</v>
      </c>
      <c r="M421" s="312">
        <v>4.1963911036508603E-3</v>
      </c>
      <c r="N421" s="262">
        <v>1.3301409949454642E-3</v>
      </c>
      <c r="O421" s="294" t="s">
        <v>8674</v>
      </c>
      <c r="P421" s="276" t="s">
        <v>8674</v>
      </c>
      <c r="Q421" s="312">
        <v>5.7416267942583733E-2</v>
      </c>
      <c r="R421" s="262">
        <v>2.4203307785397338E-2</v>
      </c>
      <c r="S421" s="294">
        <v>6.5419337956299879E-3</v>
      </c>
      <c r="T421" s="276">
        <v>3.8763446070355654E-3</v>
      </c>
      <c r="U421" s="312" t="s">
        <v>8674</v>
      </c>
      <c r="V421" s="333">
        <v>2.8456248517903723E-3</v>
      </c>
      <c r="W421" s="350" t="s">
        <v>8674</v>
      </c>
      <c r="X421" s="276" t="s">
        <v>8674</v>
      </c>
      <c r="Y421" s="312" t="s">
        <v>8674</v>
      </c>
      <c r="Z421" s="262" t="s">
        <v>8674</v>
      </c>
      <c r="AA421" s="294" t="s">
        <v>8674</v>
      </c>
      <c r="AB421" s="276">
        <v>3.6412185944896223E-2</v>
      </c>
      <c r="AC421" s="312" t="s">
        <v>8674</v>
      </c>
      <c r="AD421" s="262">
        <v>1.0118385105737124E-2</v>
      </c>
    </row>
    <row r="422" spans="1:30" ht="18" customHeight="1" thickTop="1" thickBot="1" x14ac:dyDescent="0.3">
      <c r="A422" s="50" t="s">
        <v>41</v>
      </c>
      <c r="B422" s="51" t="s">
        <v>9</v>
      </c>
      <c r="C422" s="200" t="s">
        <v>1140</v>
      </c>
      <c r="D422" s="223" t="s">
        <v>8567</v>
      </c>
      <c r="E422" s="223" t="s">
        <v>8610</v>
      </c>
      <c r="F422" s="173" t="s">
        <v>1141</v>
      </c>
      <c r="G422" s="53" t="s">
        <v>1142</v>
      </c>
      <c r="H422" s="131">
        <v>99</v>
      </c>
      <c r="I422" s="143">
        <v>3</v>
      </c>
      <c r="J422" s="107">
        <f t="shared" si="8"/>
        <v>1.1417480162128218E-3</v>
      </c>
      <c r="K422" s="350">
        <v>7.7748406157673771E-3</v>
      </c>
      <c r="L422" s="276" t="s">
        <v>8674</v>
      </c>
      <c r="M422" s="312" t="s">
        <v>8674</v>
      </c>
      <c r="N422" s="262">
        <v>1.3301409949454642E-3</v>
      </c>
      <c r="O422" s="294" t="s">
        <v>8674</v>
      </c>
      <c r="P422" s="276" t="s">
        <v>8674</v>
      </c>
      <c r="Q422" s="312">
        <v>3.8277511961722487E-2</v>
      </c>
      <c r="R422" s="262">
        <v>1.6135538523598225E-2</v>
      </c>
      <c r="S422" s="294" t="s">
        <v>8674</v>
      </c>
      <c r="T422" s="276" t="s">
        <v>8674</v>
      </c>
      <c r="U422" s="312" t="s">
        <v>8674</v>
      </c>
      <c r="V422" s="333" t="s">
        <v>8674</v>
      </c>
      <c r="W422" s="350" t="s">
        <v>8674</v>
      </c>
      <c r="X422" s="276" t="s">
        <v>8674</v>
      </c>
      <c r="Y422" s="312" t="s">
        <v>8674</v>
      </c>
      <c r="Z422" s="262" t="s">
        <v>8674</v>
      </c>
      <c r="AA422" s="294" t="s">
        <v>8674</v>
      </c>
      <c r="AB422" s="276" t="s">
        <v>8674</v>
      </c>
      <c r="AC422" s="312" t="s">
        <v>8674</v>
      </c>
      <c r="AD422" s="262" t="s">
        <v>8674</v>
      </c>
    </row>
    <row r="423" spans="1:30" ht="18" customHeight="1" thickTop="1" thickBot="1" x14ac:dyDescent="0.3">
      <c r="A423" s="50" t="s">
        <v>41</v>
      </c>
      <c r="B423" s="51" t="s">
        <v>9</v>
      </c>
      <c r="C423" s="678" t="s">
        <v>1143</v>
      </c>
      <c r="D423" s="223" t="s">
        <v>8601</v>
      </c>
      <c r="E423" s="229" t="s">
        <v>8674</v>
      </c>
      <c r="F423" s="173" t="s">
        <v>1144</v>
      </c>
      <c r="G423" s="53" t="s">
        <v>1145</v>
      </c>
      <c r="H423" s="131">
        <v>99</v>
      </c>
      <c r="I423" s="143">
        <v>28</v>
      </c>
      <c r="J423" s="107">
        <f t="shared" si="8"/>
        <v>1.0656314817986337E-2</v>
      </c>
      <c r="K423" s="350">
        <v>1.5549681231534754E-2</v>
      </c>
      <c r="L423" s="276">
        <v>1.5589274579089585E-2</v>
      </c>
      <c r="M423" s="312">
        <v>8.3927822073017206E-3</v>
      </c>
      <c r="N423" s="262">
        <v>1.3301409949454642E-2</v>
      </c>
      <c r="O423" s="294" t="s">
        <v>8674</v>
      </c>
      <c r="P423" s="276">
        <v>2.9231218941829874E-2</v>
      </c>
      <c r="Q423" s="312">
        <v>3.8277511961722487E-2</v>
      </c>
      <c r="R423" s="262">
        <v>2.4203307785397338E-2</v>
      </c>
      <c r="S423" s="294" t="s">
        <v>8674</v>
      </c>
      <c r="T423" s="276">
        <v>5.8145169105533485E-3</v>
      </c>
      <c r="U423" s="312">
        <v>2.5944375259443751E-3</v>
      </c>
      <c r="V423" s="333">
        <v>3.7941664690538299E-3</v>
      </c>
      <c r="W423" s="350">
        <v>5.067396371744198E-3</v>
      </c>
      <c r="X423" s="276">
        <v>1.6487140030775994E-2</v>
      </c>
      <c r="Y423" s="312">
        <v>4.595588235294118E-2</v>
      </c>
      <c r="Z423" s="262">
        <v>1.2466962549244502E-2</v>
      </c>
      <c r="AA423" s="294">
        <v>1.0561892691170258E-2</v>
      </c>
      <c r="AB423" s="276">
        <v>4.8549581259861634E-2</v>
      </c>
      <c r="AC423" s="312" t="s">
        <v>8674</v>
      </c>
      <c r="AD423" s="262">
        <v>2.0236770211474249E-2</v>
      </c>
    </row>
    <row r="424" spans="1:30" ht="18" customHeight="1" thickTop="1" thickBot="1" x14ac:dyDescent="0.3">
      <c r="A424" s="50" t="s">
        <v>41</v>
      </c>
      <c r="B424" s="51" t="s">
        <v>9</v>
      </c>
      <c r="C424" s="200" t="s">
        <v>1158</v>
      </c>
      <c r="D424" s="213" t="s">
        <v>8567</v>
      </c>
      <c r="E424" s="223" t="s">
        <v>8610</v>
      </c>
      <c r="F424" s="173" t="s">
        <v>1159</v>
      </c>
      <c r="G424" s="53" t="s">
        <v>1160</v>
      </c>
      <c r="H424" s="131">
        <v>100</v>
      </c>
      <c r="I424" s="143">
        <v>44</v>
      </c>
      <c r="J424" s="107">
        <f t="shared" si="8"/>
        <v>1.6745637571121387E-2</v>
      </c>
      <c r="K424" s="350">
        <v>7.7748406157673771E-3</v>
      </c>
      <c r="L424" s="276">
        <v>7.5348160465599667E-2</v>
      </c>
      <c r="M424" s="312" t="s">
        <v>8674</v>
      </c>
      <c r="N424" s="262">
        <v>3.9904229848363927E-2</v>
      </c>
      <c r="O424" s="294" t="s">
        <v>8674</v>
      </c>
      <c r="P424" s="276" t="s">
        <v>8674</v>
      </c>
      <c r="Q424" s="312" t="s">
        <v>8674</v>
      </c>
      <c r="R424" s="262" t="s">
        <v>8674</v>
      </c>
      <c r="S424" s="294">
        <v>6.5419337956299879E-3</v>
      </c>
      <c r="T424" s="276">
        <v>2.1319895338695612E-2</v>
      </c>
      <c r="U424" s="312">
        <v>2.5944375259443751E-3</v>
      </c>
      <c r="V424" s="333">
        <v>1.2331041024424947E-2</v>
      </c>
      <c r="W424" s="350" t="s">
        <v>8674</v>
      </c>
      <c r="X424" s="276" t="s">
        <v>8674</v>
      </c>
      <c r="Y424" s="312" t="s">
        <v>8674</v>
      </c>
      <c r="Z424" s="262" t="s">
        <v>8674</v>
      </c>
      <c r="AA424" s="294" t="s">
        <v>8674</v>
      </c>
      <c r="AB424" s="276">
        <v>1.2137395314965408E-2</v>
      </c>
      <c r="AC424" s="312" t="s">
        <v>8674</v>
      </c>
      <c r="AD424" s="262">
        <v>3.3727950352457083E-3</v>
      </c>
    </row>
    <row r="425" spans="1:30" ht="18" customHeight="1" thickTop="1" thickBot="1" x14ac:dyDescent="0.3">
      <c r="A425" s="50" t="s">
        <v>41</v>
      </c>
      <c r="B425" s="51" t="s">
        <v>9</v>
      </c>
      <c r="C425" s="677" t="s">
        <v>1146</v>
      </c>
      <c r="D425" s="213" t="s">
        <v>8601</v>
      </c>
      <c r="E425" s="229" t="s">
        <v>8674</v>
      </c>
      <c r="F425" s="173" t="s">
        <v>1147</v>
      </c>
      <c r="G425" s="53" t="s">
        <v>1148</v>
      </c>
      <c r="H425" s="131">
        <v>98</v>
      </c>
      <c r="I425" s="143">
        <v>4</v>
      </c>
      <c r="J425" s="107">
        <f t="shared" si="8"/>
        <v>1.5223306882837624E-3</v>
      </c>
      <c r="K425" s="350" t="s">
        <v>8674</v>
      </c>
      <c r="L425" s="276">
        <v>2.5982124298482645E-3</v>
      </c>
      <c r="M425" s="312" t="s">
        <v>8674</v>
      </c>
      <c r="N425" s="262">
        <v>1.3301409949454642E-3</v>
      </c>
      <c r="O425" s="294" t="s">
        <v>8674</v>
      </c>
      <c r="P425" s="276">
        <v>2.9231218941829874E-2</v>
      </c>
      <c r="Q425" s="312" t="s">
        <v>8674</v>
      </c>
      <c r="R425" s="262">
        <v>8.0677692617991126E-3</v>
      </c>
      <c r="S425" s="294" t="s">
        <v>8674</v>
      </c>
      <c r="T425" s="276" t="s">
        <v>8674</v>
      </c>
      <c r="U425" s="312" t="s">
        <v>8674</v>
      </c>
      <c r="V425" s="333" t="s">
        <v>8674</v>
      </c>
      <c r="W425" s="350" t="s">
        <v>8674</v>
      </c>
      <c r="X425" s="276">
        <v>5.4957133435919979E-3</v>
      </c>
      <c r="Y425" s="312" t="s">
        <v>8674</v>
      </c>
      <c r="Z425" s="262">
        <v>2.4933925098489006E-3</v>
      </c>
      <c r="AA425" s="294" t="s">
        <v>8674</v>
      </c>
      <c r="AB425" s="276" t="s">
        <v>8674</v>
      </c>
      <c r="AC425" s="312">
        <v>4.042037186742118E-2</v>
      </c>
      <c r="AD425" s="262">
        <v>3.3727950352457083E-3</v>
      </c>
    </row>
    <row r="426" spans="1:30" ht="18" customHeight="1" thickTop="1" thickBot="1" x14ac:dyDescent="0.3">
      <c r="A426" s="50" t="s">
        <v>41</v>
      </c>
      <c r="B426" s="51" t="s">
        <v>9</v>
      </c>
      <c r="C426" s="677" t="s">
        <v>1149</v>
      </c>
      <c r="D426" s="213" t="s">
        <v>8601</v>
      </c>
      <c r="E426" s="229" t="s">
        <v>8674</v>
      </c>
      <c r="F426" s="173" t="s">
        <v>1150</v>
      </c>
      <c r="G426" s="53" t="s">
        <v>1151</v>
      </c>
      <c r="H426" s="131">
        <v>97</v>
      </c>
      <c r="I426" s="143">
        <v>2</v>
      </c>
      <c r="J426" s="107">
        <f t="shared" ref="J426:J457" si="9">SUM(I426*100/I$1923)</f>
        <v>7.6116534414188118E-4</v>
      </c>
      <c r="K426" s="350" t="s">
        <v>8674</v>
      </c>
      <c r="L426" s="276" t="s">
        <v>8674</v>
      </c>
      <c r="M426" s="312">
        <v>4.1963911036508603E-3</v>
      </c>
      <c r="N426" s="262">
        <v>1.3301409949454642E-3</v>
      </c>
      <c r="O426" s="294" t="s">
        <v>8674</v>
      </c>
      <c r="P426" s="276" t="s">
        <v>8674</v>
      </c>
      <c r="Q426" s="312" t="s">
        <v>8674</v>
      </c>
      <c r="R426" s="262" t="s">
        <v>8674</v>
      </c>
      <c r="S426" s="294" t="s">
        <v>8674</v>
      </c>
      <c r="T426" s="276">
        <v>1.9381723035177827E-3</v>
      </c>
      <c r="U426" s="312" t="s">
        <v>8674</v>
      </c>
      <c r="V426" s="333">
        <v>9.4854161726345748E-4</v>
      </c>
      <c r="W426" s="350" t="s">
        <v>8674</v>
      </c>
      <c r="X426" s="276" t="s">
        <v>8674</v>
      </c>
      <c r="Y426" s="312" t="s">
        <v>8674</v>
      </c>
      <c r="Z426" s="262" t="s">
        <v>8674</v>
      </c>
      <c r="AA426" s="294" t="s">
        <v>8674</v>
      </c>
      <c r="AB426" s="276" t="s">
        <v>8674</v>
      </c>
      <c r="AC426" s="312" t="s">
        <v>8674</v>
      </c>
      <c r="AD426" s="262" t="s">
        <v>8674</v>
      </c>
    </row>
    <row r="427" spans="1:30" ht="18" customHeight="1" thickTop="1" thickBot="1" x14ac:dyDescent="0.3">
      <c r="A427" s="50" t="s">
        <v>41</v>
      </c>
      <c r="B427" s="51" t="s">
        <v>9</v>
      </c>
      <c r="C427" s="677" t="s">
        <v>1152</v>
      </c>
      <c r="D427" s="213" t="s">
        <v>8601</v>
      </c>
      <c r="E427" s="229" t="s">
        <v>8674</v>
      </c>
      <c r="F427" s="173" t="s">
        <v>1153</v>
      </c>
      <c r="G427" s="53" t="s">
        <v>1154</v>
      </c>
      <c r="H427" s="131">
        <v>100</v>
      </c>
      <c r="I427" s="143">
        <v>3</v>
      </c>
      <c r="J427" s="107">
        <f t="shared" si="9"/>
        <v>1.1417480162128218E-3</v>
      </c>
      <c r="K427" s="350" t="s">
        <v>8674</v>
      </c>
      <c r="L427" s="276" t="s">
        <v>8674</v>
      </c>
      <c r="M427" s="312" t="s">
        <v>8674</v>
      </c>
      <c r="N427" s="262" t="s">
        <v>8674</v>
      </c>
      <c r="O427" s="294" t="s">
        <v>8674</v>
      </c>
      <c r="P427" s="276" t="s">
        <v>8674</v>
      </c>
      <c r="Q427" s="312" t="s">
        <v>8674</v>
      </c>
      <c r="R427" s="262" t="s">
        <v>8674</v>
      </c>
      <c r="S427" s="294" t="s">
        <v>8674</v>
      </c>
      <c r="T427" s="276" t="s">
        <v>8674</v>
      </c>
      <c r="U427" s="312">
        <v>7.7833125778331257E-3</v>
      </c>
      <c r="V427" s="333">
        <v>2.8456248517903723E-3</v>
      </c>
      <c r="W427" s="350" t="s">
        <v>8674</v>
      </c>
      <c r="X427" s="276" t="s">
        <v>8674</v>
      </c>
      <c r="Y427" s="312" t="s">
        <v>8674</v>
      </c>
      <c r="Z427" s="262" t="s">
        <v>8674</v>
      </c>
      <c r="AA427" s="294" t="s">
        <v>8674</v>
      </c>
      <c r="AB427" s="276" t="s">
        <v>8674</v>
      </c>
      <c r="AC427" s="312" t="s">
        <v>8674</v>
      </c>
      <c r="AD427" s="262" t="s">
        <v>8674</v>
      </c>
    </row>
    <row r="428" spans="1:30" ht="18" customHeight="1" thickTop="1" thickBot="1" x14ac:dyDescent="0.3">
      <c r="A428" s="50" t="s">
        <v>41</v>
      </c>
      <c r="B428" s="51" t="s">
        <v>9</v>
      </c>
      <c r="C428" s="678" t="s">
        <v>1155</v>
      </c>
      <c r="D428" s="213" t="s">
        <v>8601</v>
      </c>
      <c r="E428" s="229" t="s">
        <v>8674</v>
      </c>
      <c r="F428" s="173" t="s">
        <v>1156</v>
      </c>
      <c r="G428" s="53" t="s">
        <v>1157</v>
      </c>
      <c r="H428" s="131">
        <v>100</v>
      </c>
      <c r="I428" s="143">
        <v>21</v>
      </c>
      <c r="J428" s="107">
        <f t="shared" si="9"/>
        <v>7.9922361134897521E-3</v>
      </c>
      <c r="K428" s="350" t="s">
        <v>8674</v>
      </c>
      <c r="L428" s="276">
        <v>3.3776761588027435E-2</v>
      </c>
      <c r="M428" s="312" t="s">
        <v>8674</v>
      </c>
      <c r="N428" s="262">
        <v>1.7291832934291033E-2</v>
      </c>
      <c r="O428" s="294" t="s">
        <v>8674</v>
      </c>
      <c r="P428" s="276" t="s">
        <v>8674</v>
      </c>
      <c r="Q428" s="312" t="s">
        <v>8674</v>
      </c>
      <c r="R428" s="262" t="s">
        <v>8674</v>
      </c>
      <c r="S428" s="294" t="s">
        <v>8674</v>
      </c>
      <c r="T428" s="276" t="s">
        <v>8674</v>
      </c>
      <c r="U428" s="312">
        <v>1.8161062681610628E-2</v>
      </c>
      <c r="V428" s="333">
        <v>6.6397913208442018E-3</v>
      </c>
      <c r="W428" s="350" t="s">
        <v>8674</v>
      </c>
      <c r="X428" s="276" t="s">
        <v>8674</v>
      </c>
      <c r="Y428" s="312">
        <v>4.595588235294118E-2</v>
      </c>
      <c r="Z428" s="262">
        <v>2.4933925098489006E-3</v>
      </c>
      <c r="AA428" s="294" t="s">
        <v>8674</v>
      </c>
      <c r="AB428" s="276" t="s">
        <v>8674</v>
      </c>
      <c r="AC428" s="312" t="s">
        <v>8674</v>
      </c>
      <c r="AD428" s="262" t="s">
        <v>8674</v>
      </c>
    </row>
    <row r="429" spans="1:30" ht="18" customHeight="1" thickTop="1" thickBot="1" x14ac:dyDescent="0.3">
      <c r="A429" s="50" t="s">
        <v>41</v>
      </c>
      <c r="B429" s="51" t="s">
        <v>9</v>
      </c>
      <c r="C429" s="677" t="s">
        <v>1161</v>
      </c>
      <c r="D429" s="213" t="s">
        <v>8601</v>
      </c>
      <c r="E429" s="229" t="s">
        <v>8674</v>
      </c>
      <c r="F429" s="173" t="s">
        <v>1162</v>
      </c>
      <c r="G429" s="53" t="s">
        <v>1163</v>
      </c>
      <c r="H429" s="131">
        <v>95</v>
      </c>
      <c r="I429" s="143">
        <v>17</v>
      </c>
      <c r="J429" s="107">
        <f t="shared" si="9"/>
        <v>6.46990542520599E-3</v>
      </c>
      <c r="K429" s="350">
        <v>7.7748406157673771E-3</v>
      </c>
      <c r="L429" s="276" t="s">
        <v>8674</v>
      </c>
      <c r="M429" s="312">
        <v>2.0981955518254301E-2</v>
      </c>
      <c r="N429" s="262">
        <v>7.9808459696727851E-3</v>
      </c>
      <c r="O429" s="294" t="s">
        <v>8674</v>
      </c>
      <c r="P429" s="276" t="s">
        <v>8674</v>
      </c>
      <c r="Q429" s="312" t="s">
        <v>8674</v>
      </c>
      <c r="R429" s="262" t="s">
        <v>8674</v>
      </c>
      <c r="S429" s="294" t="s">
        <v>8674</v>
      </c>
      <c r="T429" s="276">
        <v>5.8145169105533485E-3</v>
      </c>
      <c r="U429" s="312" t="s">
        <v>8674</v>
      </c>
      <c r="V429" s="333">
        <v>2.8456248517903723E-3</v>
      </c>
      <c r="W429" s="350" t="s">
        <v>8674</v>
      </c>
      <c r="X429" s="276">
        <v>3.8469993405143989E-2</v>
      </c>
      <c r="Y429" s="312" t="s">
        <v>8674</v>
      </c>
      <c r="Z429" s="262">
        <v>1.7453747568942302E-2</v>
      </c>
      <c r="AA429" s="294" t="s">
        <v>8674</v>
      </c>
      <c r="AB429" s="276" t="s">
        <v>8674</v>
      </c>
      <c r="AC429" s="312">
        <v>4.042037186742118E-2</v>
      </c>
      <c r="AD429" s="262">
        <v>3.3727950352457083E-3</v>
      </c>
    </row>
    <row r="430" spans="1:30" ht="18" customHeight="1" thickTop="1" thickBot="1" x14ac:dyDescent="0.3">
      <c r="A430" s="50" t="s">
        <v>41</v>
      </c>
      <c r="B430" s="51" t="s">
        <v>9</v>
      </c>
      <c r="C430" s="677" t="s">
        <v>1164</v>
      </c>
      <c r="D430" s="213" t="s">
        <v>8601</v>
      </c>
      <c r="E430" s="229" t="s">
        <v>8674</v>
      </c>
      <c r="F430" s="173" t="s">
        <v>1059</v>
      </c>
      <c r="G430" s="53" t="s">
        <v>1165</v>
      </c>
      <c r="H430" s="131">
        <v>94</v>
      </c>
      <c r="I430" s="143">
        <v>2</v>
      </c>
      <c r="J430" s="107">
        <f t="shared" si="9"/>
        <v>7.6116534414188118E-4</v>
      </c>
      <c r="K430" s="350" t="s">
        <v>8674</v>
      </c>
      <c r="L430" s="276" t="s">
        <v>8674</v>
      </c>
      <c r="M430" s="312" t="s">
        <v>8674</v>
      </c>
      <c r="N430" s="262" t="s">
        <v>8674</v>
      </c>
      <c r="O430" s="294" t="s">
        <v>8674</v>
      </c>
      <c r="P430" s="276" t="s">
        <v>8674</v>
      </c>
      <c r="Q430" s="312" t="s">
        <v>8674</v>
      </c>
      <c r="R430" s="262" t="s">
        <v>8674</v>
      </c>
      <c r="S430" s="294" t="s">
        <v>8674</v>
      </c>
      <c r="T430" s="276" t="s">
        <v>8674</v>
      </c>
      <c r="U430" s="312">
        <v>2.5944375259443751E-3</v>
      </c>
      <c r="V430" s="333">
        <v>9.4854161726345748E-4</v>
      </c>
      <c r="W430" s="350">
        <v>5.067396371744198E-3</v>
      </c>
      <c r="X430" s="276" t="s">
        <v>8674</v>
      </c>
      <c r="Y430" s="312" t="s">
        <v>8674</v>
      </c>
      <c r="Z430" s="262">
        <v>2.4933925098489006E-3</v>
      </c>
      <c r="AA430" s="294" t="s">
        <v>8674</v>
      </c>
      <c r="AB430" s="276" t="s">
        <v>8674</v>
      </c>
      <c r="AC430" s="312" t="s">
        <v>8674</v>
      </c>
      <c r="AD430" s="262" t="s">
        <v>8674</v>
      </c>
    </row>
    <row r="431" spans="1:30" ht="18" customHeight="1" thickTop="1" thickBot="1" x14ac:dyDescent="0.3">
      <c r="A431" s="50" t="s">
        <v>41</v>
      </c>
      <c r="B431" s="51" t="s">
        <v>9</v>
      </c>
      <c r="C431" s="677" t="s">
        <v>1166</v>
      </c>
      <c r="D431" s="213" t="s">
        <v>8601</v>
      </c>
      <c r="E431" s="229" t="s">
        <v>8674</v>
      </c>
      <c r="F431" s="173" t="s">
        <v>1030</v>
      </c>
      <c r="G431" s="53" t="s">
        <v>1167</v>
      </c>
      <c r="H431" s="131">
        <v>96</v>
      </c>
      <c r="I431" s="143">
        <v>6</v>
      </c>
      <c r="J431" s="107">
        <f t="shared" si="9"/>
        <v>2.2834960324256436E-3</v>
      </c>
      <c r="K431" s="350" t="s">
        <v>8674</v>
      </c>
      <c r="L431" s="276">
        <v>2.5982124298482645E-3</v>
      </c>
      <c r="M431" s="312" t="s">
        <v>8674</v>
      </c>
      <c r="N431" s="262">
        <v>1.3301409949454642E-3</v>
      </c>
      <c r="O431" s="294" t="s">
        <v>8674</v>
      </c>
      <c r="P431" s="276" t="s">
        <v>8674</v>
      </c>
      <c r="Q431" s="312" t="s">
        <v>8674</v>
      </c>
      <c r="R431" s="262" t="s">
        <v>8674</v>
      </c>
      <c r="S431" s="294" t="s">
        <v>8674</v>
      </c>
      <c r="T431" s="276">
        <v>1.9381723035177827E-3</v>
      </c>
      <c r="U431" s="312">
        <v>5.1888750518887502E-3</v>
      </c>
      <c r="V431" s="333">
        <v>2.8456248517903723E-3</v>
      </c>
      <c r="W431" s="350" t="s">
        <v>8674</v>
      </c>
      <c r="X431" s="276" t="s">
        <v>8674</v>
      </c>
      <c r="Y431" s="312" t="s">
        <v>8674</v>
      </c>
      <c r="Z431" s="262" t="s">
        <v>8674</v>
      </c>
      <c r="AA431" s="294">
        <v>1.0561892691170258E-2</v>
      </c>
      <c r="AB431" s="276" t="s">
        <v>8674</v>
      </c>
      <c r="AC431" s="312" t="s">
        <v>8674</v>
      </c>
      <c r="AD431" s="262">
        <v>6.7455900704914166E-3</v>
      </c>
    </row>
    <row r="432" spans="1:30" ht="18" customHeight="1" thickTop="1" thickBot="1" x14ac:dyDescent="0.3">
      <c r="A432" s="50" t="s">
        <v>41</v>
      </c>
      <c r="B432" s="51" t="s">
        <v>9</v>
      </c>
      <c r="C432" s="677" t="s">
        <v>1168</v>
      </c>
      <c r="D432" s="213" t="s">
        <v>8601</v>
      </c>
      <c r="E432" s="229" t="s">
        <v>8674</v>
      </c>
      <c r="F432" s="173" t="s">
        <v>1169</v>
      </c>
      <c r="G432" s="53" t="s">
        <v>1170</v>
      </c>
      <c r="H432" s="131">
        <v>89</v>
      </c>
      <c r="I432" s="143">
        <v>5</v>
      </c>
      <c r="J432" s="107">
        <f t="shared" si="9"/>
        <v>1.9029133603547031E-3</v>
      </c>
      <c r="K432" s="350" t="s">
        <v>8674</v>
      </c>
      <c r="L432" s="276">
        <v>7.7946372895447927E-3</v>
      </c>
      <c r="M432" s="312" t="s">
        <v>8674</v>
      </c>
      <c r="N432" s="262">
        <v>3.9904229848363925E-3</v>
      </c>
      <c r="O432" s="294" t="s">
        <v>8674</v>
      </c>
      <c r="P432" s="276" t="s">
        <v>8674</v>
      </c>
      <c r="Q432" s="312" t="s">
        <v>8674</v>
      </c>
      <c r="R432" s="262" t="s">
        <v>8674</v>
      </c>
      <c r="S432" s="294" t="s">
        <v>8674</v>
      </c>
      <c r="T432" s="276">
        <v>3.8763446070355654E-3</v>
      </c>
      <c r="U432" s="312" t="s">
        <v>8674</v>
      </c>
      <c r="V432" s="333">
        <v>1.897083234526915E-3</v>
      </c>
      <c r="W432" s="350" t="s">
        <v>8674</v>
      </c>
      <c r="X432" s="276" t="s">
        <v>8674</v>
      </c>
      <c r="Y432" s="312" t="s">
        <v>8674</v>
      </c>
      <c r="Z432" s="262" t="s">
        <v>8674</v>
      </c>
      <c r="AA432" s="294" t="s">
        <v>8674</v>
      </c>
      <c r="AB432" s="276" t="s">
        <v>8674</v>
      </c>
      <c r="AC432" s="312" t="s">
        <v>8674</v>
      </c>
      <c r="AD432" s="262" t="s">
        <v>8674</v>
      </c>
    </row>
    <row r="433" spans="1:30" ht="18" customHeight="1" thickTop="1" thickBot="1" x14ac:dyDescent="0.3">
      <c r="A433" s="50" t="s">
        <v>41</v>
      </c>
      <c r="B433" s="51" t="s">
        <v>9</v>
      </c>
      <c r="C433" s="677" t="s">
        <v>1171</v>
      </c>
      <c r="D433" s="213" t="s">
        <v>8601</v>
      </c>
      <c r="E433" s="229" t="s">
        <v>8674</v>
      </c>
      <c r="F433" s="173" t="s">
        <v>1172</v>
      </c>
      <c r="G433" s="53" t="s">
        <v>1173</v>
      </c>
      <c r="H433" s="131">
        <v>96</v>
      </c>
      <c r="I433" s="143">
        <v>8</v>
      </c>
      <c r="J433" s="107">
        <f t="shared" si="9"/>
        <v>3.0446613765675247E-3</v>
      </c>
      <c r="K433" s="350" t="s">
        <v>8674</v>
      </c>
      <c r="L433" s="276" t="s">
        <v>8674</v>
      </c>
      <c r="M433" s="312" t="s">
        <v>8674</v>
      </c>
      <c r="N433" s="262" t="s">
        <v>8674</v>
      </c>
      <c r="O433" s="294" t="s">
        <v>8674</v>
      </c>
      <c r="P433" s="276" t="s">
        <v>8674</v>
      </c>
      <c r="Q433" s="312" t="s">
        <v>8674</v>
      </c>
      <c r="R433" s="262" t="s">
        <v>8674</v>
      </c>
      <c r="S433" s="294" t="s">
        <v>8674</v>
      </c>
      <c r="T433" s="276" t="s">
        <v>8674</v>
      </c>
      <c r="U433" s="312" t="s">
        <v>8674</v>
      </c>
      <c r="V433" s="333" t="s">
        <v>8674</v>
      </c>
      <c r="W433" s="350" t="s">
        <v>8674</v>
      </c>
      <c r="X433" s="276">
        <v>4.3965706748735983E-2</v>
      </c>
      <c r="Y433" s="312" t="s">
        <v>8674</v>
      </c>
      <c r="Z433" s="262">
        <v>1.9947140078791205E-2</v>
      </c>
      <c r="AA433" s="294" t="s">
        <v>8674</v>
      </c>
      <c r="AB433" s="276" t="s">
        <v>8674</v>
      </c>
      <c r="AC433" s="312" t="s">
        <v>8674</v>
      </c>
      <c r="AD433" s="262" t="s">
        <v>8674</v>
      </c>
    </row>
    <row r="434" spans="1:30" ht="18" customHeight="1" thickTop="1" thickBot="1" x14ac:dyDescent="0.3">
      <c r="A434" s="50" t="s">
        <v>41</v>
      </c>
      <c r="B434" s="51" t="s">
        <v>9</v>
      </c>
      <c r="C434" s="677" t="s">
        <v>1174</v>
      </c>
      <c r="D434" s="213" t="s">
        <v>8601</v>
      </c>
      <c r="E434" s="229" t="s">
        <v>8674</v>
      </c>
      <c r="F434" s="173" t="s">
        <v>1175</v>
      </c>
      <c r="G434" s="53" t="s">
        <v>1176</v>
      </c>
      <c r="H434" s="131">
        <v>94</v>
      </c>
      <c r="I434" s="143">
        <v>2</v>
      </c>
      <c r="J434" s="107">
        <f t="shared" si="9"/>
        <v>7.6116534414188118E-4</v>
      </c>
      <c r="K434" s="350" t="s">
        <v>8674</v>
      </c>
      <c r="L434" s="276" t="s">
        <v>8674</v>
      </c>
      <c r="M434" s="312" t="s">
        <v>8674</v>
      </c>
      <c r="N434" s="262" t="s">
        <v>8674</v>
      </c>
      <c r="O434" s="294" t="s">
        <v>8674</v>
      </c>
      <c r="P434" s="276" t="s">
        <v>8674</v>
      </c>
      <c r="Q434" s="312" t="s">
        <v>8674</v>
      </c>
      <c r="R434" s="262" t="s">
        <v>8674</v>
      </c>
      <c r="S434" s="294" t="s">
        <v>8674</v>
      </c>
      <c r="T434" s="276" t="s">
        <v>8674</v>
      </c>
      <c r="U434" s="312" t="s">
        <v>8674</v>
      </c>
      <c r="V434" s="333" t="s">
        <v>8674</v>
      </c>
      <c r="W434" s="350" t="s">
        <v>8674</v>
      </c>
      <c r="X434" s="276">
        <v>1.0991426687183996E-2</v>
      </c>
      <c r="Y434" s="312" t="s">
        <v>8674</v>
      </c>
      <c r="Z434" s="262">
        <v>4.9867850196978012E-3</v>
      </c>
      <c r="AA434" s="294" t="s">
        <v>8674</v>
      </c>
      <c r="AB434" s="276" t="s">
        <v>8674</v>
      </c>
      <c r="AC434" s="312" t="s">
        <v>8674</v>
      </c>
      <c r="AD434" s="262" t="s">
        <v>8674</v>
      </c>
    </row>
    <row r="435" spans="1:30" ht="18" customHeight="1" thickTop="1" thickBot="1" x14ac:dyDescent="0.3">
      <c r="A435" s="50" t="s">
        <v>41</v>
      </c>
      <c r="B435" s="51" t="s">
        <v>9</v>
      </c>
      <c r="C435" s="677" t="s">
        <v>1177</v>
      </c>
      <c r="D435" s="213" t="s">
        <v>8601</v>
      </c>
      <c r="E435" s="229" t="s">
        <v>8674</v>
      </c>
      <c r="F435" s="173" t="s">
        <v>1178</v>
      </c>
      <c r="G435" s="53" t="s">
        <v>1179</v>
      </c>
      <c r="H435" s="131">
        <v>89</v>
      </c>
      <c r="I435" s="143">
        <v>2</v>
      </c>
      <c r="J435" s="107">
        <f t="shared" si="9"/>
        <v>7.6116534414188118E-4</v>
      </c>
      <c r="K435" s="350" t="s">
        <v>8674</v>
      </c>
      <c r="L435" s="276" t="s">
        <v>8674</v>
      </c>
      <c r="M435" s="312">
        <v>8.3927822073017206E-3</v>
      </c>
      <c r="N435" s="262">
        <v>2.6602819898909284E-3</v>
      </c>
      <c r="O435" s="294" t="s">
        <v>8674</v>
      </c>
      <c r="P435" s="276" t="s">
        <v>8674</v>
      </c>
      <c r="Q435" s="312" t="s">
        <v>8674</v>
      </c>
      <c r="R435" s="262" t="s">
        <v>8674</v>
      </c>
      <c r="S435" s="294" t="s">
        <v>8674</v>
      </c>
      <c r="T435" s="276" t="s">
        <v>8674</v>
      </c>
      <c r="U435" s="312" t="s">
        <v>8674</v>
      </c>
      <c r="V435" s="333" t="s">
        <v>8674</v>
      </c>
      <c r="W435" s="350" t="s">
        <v>8674</v>
      </c>
      <c r="X435" s="276" t="s">
        <v>8674</v>
      </c>
      <c r="Y435" s="312" t="s">
        <v>8674</v>
      </c>
      <c r="Z435" s="262" t="s">
        <v>8674</v>
      </c>
      <c r="AA435" s="294" t="s">
        <v>8674</v>
      </c>
      <c r="AB435" s="276" t="s">
        <v>8674</v>
      </c>
      <c r="AC435" s="312" t="s">
        <v>8674</v>
      </c>
      <c r="AD435" s="262" t="s">
        <v>8674</v>
      </c>
    </row>
    <row r="436" spans="1:30" ht="18" customHeight="1" thickTop="1" thickBot="1" x14ac:dyDescent="0.3">
      <c r="A436" s="50" t="s">
        <v>41</v>
      </c>
      <c r="B436" s="51" t="s">
        <v>9</v>
      </c>
      <c r="C436" s="677" t="s">
        <v>1180</v>
      </c>
      <c r="D436" s="213" t="s">
        <v>8601</v>
      </c>
      <c r="E436" s="229" t="s">
        <v>8674</v>
      </c>
      <c r="F436" s="173" t="s">
        <v>1181</v>
      </c>
      <c r="G436" s="53" t="s">
        <v>1182</v>
      </c>
      <c r="H436" s="131">
        <v>94</v>
      </c>
      <c r="I436" s="143">
        <v>62</v>
      </c>
      <c r="J436" s="107">
        <f t="shared" si="9"/>
        <v>2.3596125668398318E-2</v>
      </c>
      <c r="K436" s="350" t="s">
        <v>8674</v>
      </c>
      <c r="L436" s="276">
        <v>1.0392849719393058E-2</v>
      </c>
      <c r="M436" s="312" t="s">
        <v>8674</v>
      </c>
      <c r="N436" s="262">
        <v>5.3205639797818567E-3</v>
      </c>
      <c r="O436" s="294" t="s">
        <v>8674</v>
      </c>
      <c r="P436" s="276" t="s">
        <v>8674</v>
      </c>
      <c r="Q436" s="312" t="s">
        <v>8674</v>
      </c>
      <c r="R436" s="262" t="s">
        <v>8674</v>
      </c>
      <c r="S436" s="294" t="s">
        <v>8674</v>
      </c>
      <c r="T436" s="276">
        <v>0.11047582130051362</v>
      </c>
      <c r="U436" s="312" t="s">
        <v>8674</v>
      </c>
      <c r="V436" s="333">
        <v>5.4066872184017074E-2</v>
      </c>
      <c r="W436" s="350" t="s">
        <v>8674</v>
      </c>
      <c r="X436" s="276">
        <v>5.4957133435919979E-3</v>
      </c>
      <c r="Y436" s="312" t="s">
        <v>8674</v>
      </c>
      <c r="Z436" s="262">
        <v>2.4933925098489006E-3</v>
      </c>
      <c r="AA436" s="294" t="s">
        <v>8674</v>
      </c>
      <c r="AB436" s="276" t="s">
        <v>8674</v>
      </c>
      <c r="AC436" s="312" t="s">
        <v>8674</v>
      </c>
      <c r="AD436" s="262" t="s">
        <v>8674</v>
      </c>
    </row>
    <row r="437" spans="1:30" ht="18" customHeight="1" thickTop="1" thickBot="1" x14ac:dyDescent="0.3">
      <c r="A437" s="50" t="s">
        <v>41</v>
      </c>
      <c r="B437" s="51" t="s">
        <v>9</v>
      </c>
      <c r="C437" s="677" t="s">
        <v>1183</v>
      </c>
      <c r="D437" s="213" t="s">
        <v>8601</v>
      </c>
      <c r="E437" s="229" t="s">
        <v>8674</v>
      </c>
      <c r="F437" s="173" t="s">
        <v>1184</v>
      </c>
      <c r="G437" s="53" t="s">
        <v>1185</v>
      </c>
      <c r="H437" s="131">
        <v>89</v>
      </c>
      <c r="I437" s="143">
        <v>2</v>
      </c>
      <c r="J437" s="107">
        <f t="shared" si="9"/>
        <v>7.6116534414188118E-4</v>
      </c>
      <c r="K437" s="350" t="s">
        <v>8674</v>
      </c>
      <c r="L437" s="276">
        <v>2.5982124298482645E-3</v>
      </c>
      <c r="M437" s="312" t="s">
        <v>8674</v>
      </c>
      <c r="N437" s="262">
        <v>1.3301409949454642E-3</v>
      </c>
      <c r="O437" s="294" t="s">
        <v>8674</v>
      </c>
      <c r="P437" s="276" t="s">
        <v>8674</v>
      </c>
      <c r="Q437" s="312" t="s">
        <v>8674</v>
      </c>
      <c r="R437" s="262" t="s">
        <v>8674</v>
      </c>
      <c r="S437" s="294" t="s">
        <v>8674</v>
      </c>
      <c r="T437" s="276" t="s">
        <v>8674</v>
      </c>
      <c r="U437" s="312" t="s">
        <v>8674</v>
      </c>
      <c r="V437" s="333" t="s">
        <v>8674</v>
      </c>
      <c r="W437" s="350" t="s">
        <v>8674</v>
      </c>
      <c r="X437" s="276" t="s">
        <v>8674</v>
      </c>
      <c r="Y437" s="312">
        <v>4.595588235294118E-2</v>
      </c>
      <c r="Z437" s="262">
        <v>2.4933925098489006E-3</v>
      </c>
      <c r="AA437" s="294" t="s">
        <v>8674</v>
      </c>
      <c r="AB437" s="276" t="s">
        <v>8674</v>
      </c>
      <c r="AC437" s="312" t="s">
        <v>8674</v>
      </c>
      <c r="AD437" s="262" t="s">
        <v>8674</v>
      </c>
    </row>
    <row r="438" spans="1:30" ht="18" customHeight="1" thickTop="1" thickBot="1" x14ac:dyDescent="0.3">
      <c r="A438" s="50" t="s">
        <v>41</v>
      </c>
      <c r="B438" s="51" t="s">
        <v>9</v>
      </c>
      <c r="C438" s="677" t="s">
        <v>1186</v>
      </c>
      <c r="D438" s="213" t="s">
        <v>8601</v>
      </c>
      <c r="E438" s="229" t="s">
        <v>8674</v>
      </c>
      <c r="F438" s="173" t="s">
        <v>1187</v>
      </c>
      <c r="G438" s="53" t="s">
        <v>1188</v>
      </c>
      <c r="H438" s="131">
        <v>90</v>
      </c>
      <c r="I438" s="143">
        <v>2</v>
      </c>
      <c r="J438" s="107">
        <f t="shared" si="9"/>
        <v>7.6116534414188118E-4</v>
      </c>
      <c r="K438" s="350" t="s">
        <v>8674</v>
      </c>
      <c r="L438" s="276" t="s">
        <v>8674</v>
      </c>
      <c r="M438" s="312" t="s">
        <v>8674</v>
      </c>
      <c r="N438" s="262" t="s">
        <v>8674</v>
      </c>
      <c r="O438" s="294" t="s">
        <v>8674</v>
      </c>
      <c r="P438" s="276" t="s">
        <v>8674</v>
      </c>
      <c r="Q438" s="312" t="s">
        <v>8674</v>
      </c>
      <c r="R438" s="262" t="s">
        <v>8674</v>
      </c>
      <c r="S438" s="294" t="s">
        <v>8674</v>
      </c>
      <c r="T438" s="276" t="s">
        <v>8674</v>
      </c>
      <c r="U438" s="312">
        <v>5.1888750518887502E-3</v>
      </c>
      <c r="V438" s="333">
        <v>1.897083234526915E-3</v>
      </c>
      <c r="W438" s="350" t="s">
        <v>8674</v>
      </c>
      <c r="X438" s="276" t="s">
        <v>8674</v>
      </c>
      <c r="Y438" s="312" t="s">
        <v>8674</v>
      </c>
      <c r="Z438" s="262" t="s">
        <v>8674</v>
      </c>
      <c r="AA438" s="294" t="s">
        <v>8674</v>
      </c>
      <c r="AB438" s="276" t="s">
        <v>8674</v>
      </c>
      <c r="AC438" s="312" t="s">
        <v>8674</v>
      </c>
      <c r="AD438" s="262" t="s">
        <v>8674</v>
      </c>
    </row>
    <row r="439" spans="1:30" ht="18" customHeight="1" thickTop="1" thickBot="1" x14ac:dyDescent="0.3">
      <c r="A439" s="50" t="s">
        <v>41</v>
      </c>
      <c r="B439" s="51" t="s">
        <v>9</v>
      </c>
      <c r="C439" s="678" t="s">
        <v>1189</v>
      </c>
      <c r="D439" s="213" t="s">
        <v>8601</v>
      </c>
      <c r="E439" s="229" t="s">
        <v>8674</v>
      </c>
      <c r="F439" s="173" t="s">
        <v>1190</v>
      </c>
      <c r="G439" s="53" t="s">
        <v>1191</v>
      </c>
      <c r="H439" s="131">
        <v>96</v>
      </c>
      <c r="I439" s="143">
        <v>2</v>
      </c>
      <c r="J439" s="107">
        <f t="shared" si="9"/>
        <v>7.6116534414188118E-4</v>
      </c>
      <c r="K439" s="350" t="s">
        <v>8674</v>
      </c>
      <c r="L439" s="276" t="s">
        <v>8674</v>
      </c>
      <c r="M439" s="312" t="s">
        <v>8674</v>
      </c>
      <c r="N439" s="262" t="s">
        <v>8674</v>
      </c>
      <c r="O439" s="294" t="s">
        <v>8674</v>
      </c>
      <c r="P439" s="276" t="s">
        <v>8674</v>
      </c>
      <c r="Q439" s="312" t="s">
        <v>8674</v>
      </c>
      <c r="R439" s="262" t="s">
        <v>8674</v>
      </c>
      <c r="S439" s="294">
        <v>1.3083867591259976E-2</v>
      </c>
      <c r="T439" s="276" t="s">
        <v>8674</v>
      </c>
      <c r="U439" s="312" t="s">
        <v>8674</v>
      </c>
      <c r="V439" s="333">
        <v>1.897083234526915E-3</v>
      </c>
      <c r="W439" s="350" t="s">
        <v>8674</v>
      </c>
      <c r="X439" s="276" t="s">
        <v>8674</v>
      </c>
      <c r="Y439" s="312" t="s">
        <v>8674</v>
      </c>
      <c r="Z439" s="262" t="s">
        <v>8674</v>
      </c>
      <c r="AA439" s="294" t="s">
        <v>8674</v>
      </c>
      <c r="AB439" s="276" t="s">
        <v>8674</v>
      </c>
      <c r="AC439" s="312" t="s">
        <v>8674</v>
      </c>
      <c r="AD439" s="262" t="s">
        <v>8674</v>
      </c>
    </row>
    <row r="440" spans="1:30" ht="18" customHeight="1" thickTop="1" thickBot="1" x14ac:dyDescent="0.3">
      <c r="A440" s="50" t="s">
        <v>41</v>
      </c>
      <c r="B440" s="51" t="s">
        <v>9</v>
      </c>
      <c r="C440" s="678" t="s">
        <v>1192</v>
      </c>
      <c r="D440" s="223" t="s">
        <v>8601</v>
      </c>
      <c r="E440" s="229" t="s">
        <v>8674</v>
      </c>
      <c r="F440" s="173" t="s">
        <v>1193</v>
      </c>
      <c r="G440" s="53" t="s">
        <v>1194</v>
      </c>
      <c r="H440" s="131">
        <v>100</v>
      </c>
      <c r="I440" s="143">
        <v>89</v>
      </c>
      <c r="J440" s="107">
        <f t="shared" si="9"/>
        <v>3.3871857814313712E-2</v>
      </c>
      <c r="K440" s="350">
        <v>3.1099362463069508E-2</v>
      </c>
      <c r="L440" s="276">
        <v>2.8580336728330907E-2</v>
      </c>
      <c r="M440" s="312">
        <v>1.258917331095258E-2</v>
      </c>
      <c r="N440" s="262">
        <v>2.3942537909018357E-2</v>
      </c>
      <c r="O440" s="294">
        <v>8.002133902373966E-2</v>
      </c>
      <c r="P440" s="276">
        <v>0.14615609470914936</v>
      </c>
      <c r="Q440" s="312">
        <v>0.13397129186602871</v>
      </c>
      <c r="R440" s="262">
        <v>0.12101653892698669</v>
      </c>
      <c r="S440" s="294">
        <v>6.5419337956299881E-2</v>
      </c>
      <c r="T440" s="276">
        <v>1.7443550731660044E-2</v>
      </c>
      <c r="U440" s="312">
        <v>1.8161062681610628E-2</v>
      </c>
      <c r="V440" s="333">
        <v>2.4662082048849895E-2</v>
      </c>
      <c r="W440" s="350">
        <v>2.0269585486976792E-2</v>
      </c>
      <c r="X440" s="276">
        <v>7.6939986810287977E-2</v>
      </c>
      <c r="Y440" s="312">
        <v>0.13786764705882354</v>
      </c>
      <c r="Z440" s="262">
        <v>5.2361242706826912E-2</v>
      </c>
      <c r="AA440" s="294">
        <v>2.6404731727925644E-2</v>
      </c>
      <c r="AB440" s="276">
        <v>2.4274790629930817E-2</v>
      </c>
      <c r="AC440" s="312">
        <v>8.084074373484236E-2</v>
      </c>
      <c r="AD440" s="262">
        <v>3.0355155317211373E-2</v>
      </c>
    </row>
    <row r="441" spans="1:30" ht="18" customHeight="1" thickTop="1" thickBot="1" x14ac:dyDescent="0.3">
      <c r="A441" s="50" t="s">
        <v>41</v>
      </c>
      <c r="B441" s="51" t="s">
        <v>9</v>
      </c>
      <c r="C441" s="678" t="s">
        <v>1195</v>
      </c>
      <c r="D441" s="213" t="s">
        <v>8601</v>
      </c>
      <c r="E441" s="229" t="s">
        <v>8674</v>
      </c>
      <c r="F441" s="173" t="s">
        <v>1196</v>
      </c>
      <c r="G441" s="53" t="s">
        <v>1053</v>
      </c>
      <c r="H441" s="131">
        <v>100</v>
      </c>
      <c r="I441" s="143">
        <v>15</v>
      </c>
      <c r="J441" s="107">
        <f t="shared" si="9"/>
        <v>5.7087400810641089E-3</v>
      </c>
      <c r="K441" s="350" t="s">
        <v>8674</v>
      </c>
      <c r="L441" s="276" t="s">
        <v>8674</v>
      </c>
      <c r="M441" s="312">
        <v>1.6785564414603441E-2</v>
      </c>
      <c r="N441" s="262">
        <v>5.3205639797818567E-3</v>
      </c>
      <c r="O441" s="294" t="s">
        <v>8674</v>
      </c>
      <c r="P441" s="276" t="s">
        <v>8674</v>
      </c>
      <c r="Q441" s="312" t="s">
        <v>8674</v>
      </c>
      <c r="R441" s="262" t="s">
        <v>8674</v>
      </c>
      <c r="S441" s="294" t="s">
        <v>8674</v>
      </c>
      <c r="T441" s="276" t="s">
        <v>8674</v>
      </c>
      <c r="U441" s="312">
        <v>1.03777501037775E-2</v>
      </c>
      <c r="V441" s="333">
        <v>3.7941664690538299E-3</v>
      </c>
      <c r="W441" s="350">
        <v>3.0404378230465188E-2</v>
      </c>
      <c r="X441" s="276">
        <v>5.4957133435919979E-3</v>
      </c>
      <c r="Y441" s="312" t="s">
        <v>8674</v>
      </c>
      <c r="Z441" s="262">
        <v>1.7453747568942302E-2</v>
      </c>
      <c r="AA441" s="294" t="s">
        <v>8674</v>
      </c>
      <c r="AB441" s="276" t="s">
        <v>8674</v>
      </c>
      <c r="AC441" s="312" t="s">
        <v>8674</v>
      </c>
      <c r="AD441" s="262" t="s">
        <v>8674</v>
      </c>
    </row>
    <row r="442" spans="1:30" ht="18" customHeight="1" thickTop="1" thickBot="1" x14ac:dyDescent="0.3">
      <c r="A442" s="50" t="s">
        <v>41</v>
      </c>
      <c r="B442" s="51" t="s">
        <v>9</v>
      </c>
      <c r="C442" s="678" t="s">
        <v>1197</v>
      </c>
      <c r="D442" s="213" t="s">
        <v>8601</v>
      </c>
      <c r="E442" s="229" t="s">
        <v>8674</v>
      </c>
      <c r="F442" s="173" t="s">
        <v>1198</v>
      </c>
      <c r="G442" s="53" t="s">
        <v>588</v>
      </c>
      <c r="H442" s="131">
        <v>100</v>
      </c>
      <c r="I442" s="143">
        <v>16</v>
      </c>
      <c r="J442" s="107">
        <f t="shared" si="9"/>
        <v>6.0893227531350494E-3</v>
      </c>
      <c r="K442" s="350" t="s">
        <v>8674</v>
      </c>
      <c r="L442" s="276">
        <v>2.5982124298482645E-3</v>
      </c>
      <c r="M442" s="312">
        <v>4.1963911036508603E-3</v>
      </c>
      <c r="N442" s="262">
        <v>2.6602819898909284E-3</v>
      </c>
      <c r="O442" s="294" t="s">
        <v>8674</v>
      </c>
      <c r="P442" s="276">
        <v>2.9231218941829874E-2</v>
      </c>
      <c r="Q442" s="312" t="s">
        <v>8674</v>
      </c>
      <c r="R442" s="262">
        <v>8.0677692617991126E-3</v>
      </c>
      <c r="S442" s="294" t="s">
        <v>8674</v>
      </c>
      <c r="T442" s="276">
        <v>5.8145169105533485E-3</v>
      </c>
      <c r="U442" s="312" t="s">
        <v>8674</v>
      </c>
      <c r="V442" s="333">
        <v>2.8456248517903723E-3</v>
      </c>
      <c r="W442" s="350">
        <v>3.0404378230465188E-2</v>
      </c>
      <c r="X442" s="276">
        <v>2.1982853374367992E-2</v>
      </c>
      <c r="Y442" s="312" t="s">
        <v>8674</v>
      </c>
      <c r="Z442" s="262">
        <v>2.4933925098489004E-2</v>
      </c>
      <c r="AA442" s="294" t="s">
        <v>8674</v>
      </c>
      <c r="AB442" s="276" t="s">
        <v>8674</v>
      </c>
      <c r="AC442" s="312" t="s">
        <v>8674</v>
      </c>
      <c r="AD442" s="262" t="s">
        <v>8674</v>
      </c>
    </row>
    <row r="443" spans="1:30" ht="18" customHeight="1" thickTop="1" thickBot="1" x14ac:dyDescent="0.3">
      <c r="A443" s="50" t="s">
        <v>41</v>
      </c>
      <c r="B443" s="51" t="s">
        <v>9</v>
      </c>
      <c r="C443" s="678" t="s">
        <v>1199</v>
      </c>
      <c r="D443" s="213" t="s">
        <v>8601</v>
      </c>
      <c r="E443" s="229" t="s">
        <v>8674</v>
      </c>
      <c r="F443" s="173" t="s">
        <v>1200</v>
      </c>
      <c r="G443" s="53" t="s">
        <v>1139</v>
      </c>
      <c r="H443" s="131">
        <v>97</v>
      </c>
      <c r="I443" s="143">
        <v>8</v>
      </c>
      <c r="J443" s="107">
        <f t="shared" si="9"/>
        <v>3.0446613765675247E-3</v>
      </c>
      <c r="K443" s="350" t="s">
        <v>8674</v>
      </c>
      <c r="L443" s="276">
        <v>2.0785699438786116E-2</v>
      </c>
      <c r="M443" s="312" t="s">
        <v>8674</v>
      </c>
      <c r="N443" s="262">
        <v>1.0641127959563713E-2</v>
      </c>
      <c r="O443" s="294" t="s">
        <v>8674</v>
      </c>
      <c r="P443" s="276" t="s">
        <v>8674</v>
      </c>
      <c r="Q443" s="312" t="s">
        <v>8674</v>
      </c>
      <c r="R443" s="262" t="s">
        <v>8674</v>
      </c>
      <c r="S443" s="294" t="s">
        <v>8674</v>
      </c>
      <c r="T443" s="276" t="s">
        <v>8674</v>
      </c>
      <c r="U443" s="312" t="s">
        <v>8674</v>
      </c>
      <c r="V443" s="333" t="s">
        <v>8674</v>
      </c>
      <c r="W443" s="350" t="s">
        <v>8674</v>
      </c>
      <c r="X443" s="276" t="s">
        <v>8674</v>
      </c>
      <c r="Y443" s="312" t="s">
        <v>8674</v>
      </c>
      <c r="Z443" s="262" t="s">
        <v>8674</v>
      </c>
      <c r="AA443" s="294" t="s">
        <v>8674</v>
      </c>
      <c r="AB443" s="276" t="s">
        <v>8674</v>
      </c>
      <c r="AC443" s="312" t="s">
        <v>8674</v>
      </c>
      <c r="AD443" s="262" t="s">
        <v>8674</v>
      </c>
    </row>
    <row r="444" spans="1:30" ht="18" customHeight="1" thickTop="1" thickBot="1" x14ac:dyDescent="0.3">
      <c r="A444" s="50" t="s">
        <v>41</v>
      </c>
      <c r="B444" s="51" t="s">
        <v>9</v>
      </c>
      <c r="C444" s="678" t="s">
        <v>1201</v>
      </c>
      <c r="D444" s="223" t="s">
        <v>8601</v>
      </c>
      <c r="E444" s="229" t="s">
        <v>8674</v>
      </c>
      <c r="F444" s="173" t="s">
        <v>1065</v>
      </c>
      <c r="G444" s="53" t="s">
        <v>757</v>
      </c>
      <c r="H444" s="131">
        <v>99</v>
      </c>
      <c r="I444" s="143">
        <v>678</v>
      </c>
      <c r="J444" s="107">
        <f t="shared" si="9"/>
        <v>0.25803505166409774</v>
      </c>
      <c r="K444" s="350">
        <v>0.2954439433991603</v>
      </c>
      <c r="L444" s="276">
        <v>0.14549989607150279</v>
      </c>
      <c r="M444" s="312">
        <v>0.12589173310952581</v>
      </c>
      <c r="N444" s="262">
        <v>0.16493748337323758</v>
      </c>
      <c r="O444" s="294">
        <v>1.3336889837289945</v>
      </c>
      <c r="P444" s="276">
        <v>1.9000292312189417</v>
      </c>
      <c r="Q444" s="312">
        <v>0.4784688995215311</v>
      </c>
      <c r="R444" s="262">
        <v>1.1294876966518757</v>
      </c>
      <c r="S444" s="294">
        <v>0.17663221248200969</v>
      </c>
      <c r="T444" s="276">
        <v>0.18606454113770715</v>
      </c>
      <c r="U444" s="312">
        <v>0.11674968866749688</v>
      </c>
      <c r="V444" s="333">
        <v>0.15935499170026085</v>
      </c>
      <c r="W444" s="350">
        <v>0.29390898956116346</v>
      </c>
      <c r="X444" s="276">
        <v>0.32424708727192791</v>
      </c>
      <c r="Y444" s="312">
        <v>1.7463235294117647</v>
      </c>
      <c r="Z444" s="262">
        <v>0.38647583902657956</v>
      </c>
      <c r="AA444" s="294">
        <v>0.15314744402196873</v>
      </c>
      <c r="AB444" s="276">
        <v>0.41267144070882389</v>
      </c>
      <c r="AC444" s="312">
        <v>1.131770412287793</v>
      </c>
      <c r="AD444" s="262">
        <v>0.30692434820735942</v>
      </c>
    </row>
    <row r="445" spans="1:30" ht="18" customHeight="1" thickTop="1" thickBot="1" x14ac:dyDescent="0.3">
      <c r="A445" s="50" t="s">
        <v>41</v>
      </c>
      <c r="B445" s="51" t="s">
        <v>9</v>
      </c>
      <c r="C445" s="678" t="s">
        <v>1202</v>
      </c>
      <c r="D445" s="223" t="s">
        <v>8601</v>
      </c>
      <c r="E445" s="229" t="s">
        <v>8674</v>
      </c>
      <c r="F445" s="173" t="s">
        <v>1203</v>
      </c>
      <c r="G445" s="53" t="s">
        <v>1204</v>
      </c>
      <c r="H445" s="131">
        <v>99</v>
      </c>
      <c r="I445" s="143">
        <v>354</v>
      </c>
      <c r="J445" s="107">
        <f t="shared" si="9"/>
        <v>0.13472626591311299</v>
      </c>
      <c r="K445" s="350">
        <v>0.34986782770953195</v>
      </c>
      <c r="L445" s="276">
        <v>6.2357098316358342E-2</v>
      </c>
      <c r="M445" s="312">
        <v>8.3927822073017203E-2</v>
      </c>
      <c r="N445" s="262">
        <v>0.11838254855014632</v>
      </c>
      <c r="O445" s="294">
        <v>0.61349693251533743</v>
      </c>
      <c r="P445" s="276">
        <v>0.64308681672025725</v>
      </c>
      <c r="Q445" s="312">
        <v>0.17224880382775121</v>
      </c>
      <c r="R445" s="262">
        <v>0.43565954013715208</v>
      </c>
      <c r="S445" s="294">
        <v>0.16354834489074971</v>
      </c>
      <c r="T445" s="276">
        <v>7.7526892140711304E-2</v>
      </c>
      <c r="U445" s="312">
        <v>7.7833125778331264E-2</v>
      </c>
      <c r="V445" s="333">
        <v>9.0111453640028455E-2</v>
      </c>
      <c r="W445" s="350">
        <v>0.14695449478058173</v>
      </c>
      <c r="X445" s="276">
        <v>0.24181138711804792</v>
      </c>
      <c r="Y445" s="312">
        <v>0.27573529411764708</v>
      </c>
      <c r="Z445" s="262">
        <v>0.19697800827806314</v>
      </c>
      <c r="AA445" s="294">
        <v>9.5057034220532313E-2</v>
      </c>
      <c r="AB445" s="276">
        <v>9.7099162519723267E-2</v>
      </c>
      <c r="AC445" s="312">
        <v>0.44462409054163299</v>
      </c>
      <c r="AD445" s="262">
        <v>0.1247934163040912</v>
      </c>
    </row>
    <row r="446" spans="1:30" ht="18" customHeight="1" thickTop="1" thickBot="1" x14ac:dyDescent="0.3">
      <c r="A446" s="50" t="s">
        <v>41</v>
      </c>
      <c r="B446" s="51" t="s">
        <v>9</v>
      </c>
      <c r="C446" s="678" t="s">
        <v>1205</v>
      </c>
      <c r="D446" s="223" t="s">
        <v>8601</v>
      </c>
      <c r="E446" s="229" t="s">
        <v>8674</v>
      </c>
      <c r="F446" s="173" t="s">
        <v>1206</v>
      </c>
      <c r="G446" s="53" t="s">
        <v>1207</v>
      </c>
      <c r="H446" s="131">
        <v>92</v>
      </c>
      <c r="I446" s="143">
        <v>13</v>
      </c>
      <c r="J446" s="107">
        <f t="shared" si="9"/>
        <v>4.9475747369222278E-3</v>
      </c>
      <c r="K446" s="350" t="s">
        <v>8674</v>
      </c>
      <c r="L446" s="276">
        <v>2.5982124298482645E-3</v>
      </c>
      <c r="M446" s="312" t="s">
        <v>8674</v>
      </c>
      <c r="N446" s="262">
        <v>1.3301409949454642E-3</v>
      </c>
      <c r="O446" s="294" t="s">
        <v>8674</v>
      </c>
      <c r="P446" s="276" t="s">
        <v>8674</v>
      </c>
      <c r="Q446" s="312" t="s">
        <v>8674</v>
      </c>
      <c r="R446" s="262" t="s">
        <v>8674</v>
      </c>
      <c r="S446" s="294" t="s">
        <v>8674</v>
      </c>
      <c r="T446" s="276" t="s">
        <v>8674</v>
      </c>
      <c r="U446" s="312" t="s">
        <v>8674</v>
      </c>
      <c r="V446" s="333" t="s">
        <v>8674</v>
      </c>
      <c r="W446" s="350" t="s">
        <v>8674</v>
      </c>
      <c r="X446" s="276">
        <v>3.2974280061551987E-2</v>
      </c>
      <c r="Y446" s="312" t="s">
        <v>8674</v>
      </c>
      <c r="Z446" s="262">
        <v>1.4960355059093402E-2</v>
      </c>
      <c r="AA446" s="294" t="s">
        <v>8674</v>
      </c>
      <c r="AB446" s="276">
        <v>7.2824371889792447E-2</v>
      </c>
      <c r="AC446" s="312" t="s">
        <v>8674</v>
      </c>
      <c r="AD446" s="262">
        <v>2.0236770211474249E-2</v>
      </c>
    </row>
    <row r="447" spans="1:30" ht="18" customHeight="1" thickTop="1" thickBot="1" x14ac:dyDescent="0.3">
      <c r="A447" s="50" t="s">
        <v>41</v>
      </c>
      <c r="B447" s="51" t="s">
        <v>9</v>
      </c>
      <c r="C447" s="200" t="s">
        <v>1208</v>
      </c>
      <c r="D447" s="223" t="s">
        <v>8566</v>
      </c>
      <c r="E447" s="223" t="s">
        <v>8732</v>
      </c>
      <c r="F447" s="173" t="s">
        <v>1209</v>
      </c>
      <c r="G447" s="53" t="s">
        <v>1210</v>
      </c>
      <c r="H447" s="131">
        <v>100</v>
      </c>
      <c r="I447" s="143">
        <v>23</v>
      </c>
      <c r="J447" s="107">
        <f t="shared" si="9"/>
        <v>8.7534014576316332E-3</v>
      </c>
      <c r="K447" s="350" t="s">
        <v>8674</v>
      </c>
      <c r="L447" s="276">
        <v>2.5982124298482645E-3</v>
      </c>
      <c r="M447" s="312" t="s">
        <v>8674</v>
      </c>
      <c r="N447" s="262">
        <v>1.3301409949454642E-3</v>
      </c>
      <c r="O447" s="294">
        <v>2.6673779674579887E-2</v>
      </c>
      <c r="P447" s="276" t="s">
        <v>8674</v>
      </c>
      <c r="Q447" s="312" t="s">
        <v>8674</v>
      </c>
      <c r="R447" s="262">
        <v>8.0677692617991126E-3</v>
      </c>
      <c r="S447" s="294">
        <v>1.3083867591259976E-2</v>
      </c>
      <c r="T447" s="276">
        <v>1.1629033821106697E-2</v>
      </c>
      <c r="U447" s="312">
        <v>5.1888750518887502E-3</v>
      </c>
      <c r="V447" s="333">
        <v>9.485416172634575E-3</v>
      </c>
      <c r="W447" s="350">
        <v>5.0673963717441976E-2</v>
      </c>
      <c r="X447" s="276">
        <v>5.4957133435919979E-3</v>
      </c>
      <c r="Y447" s="312" t="s">
        <v>8674</v>
      </c>
      <c r="Z447" s="262">
        <v>2.7427317608337904E-2</v>
      </c>
      <c r="AA447" s="294" t="s">
        <v>8674</v>
      </c>
      <c r="AB447" s="276" t="s">
        <v>8674</v>
      </c>
      <c r="AC447" s="312" t="s">
        <v>8674</v>
      </c>
      <c r="AD447" s="262" t="s">
        <v>8674</v>
      </c>
    </row>
    <row r="448" spans="1:30" ht="18" customHeight="1" thickTop="1" thickBot="1" x14ac:dyDescent="0.3">
      <c r="A448" s="50" t="s">
        <v>41</v>
      </c>
      <c r="B448" s="51" t="s">
        <v>9</v>
      </c>
      <c r="C448" s="678" t="s">
        <v>1211</v>
      </c>
      <c r="D448" s="223" t="s">
        <v>8601</v>
      </c>
      <c r="E448" s="223" t="s">
        <v>8674</v>
      </c>
      <c r="F448" s="173" t="s">
        <v>1212</v>
      </c>
      <c r="G448" s="53" t="s">
        <v>1042</v>
      </c>
      <c r="H448" s="131">
        <v>100</v>
      </c>
      <c r="I448" s="143">
        <v>63</v>
      </c>
      <c r="J448" s="107">
        <f t="shared" si="9"/>
        <v>2.397670834046926E-2</v>
      </c>
      <c r="K448" s="350">
        <v>7.7748406157673771E-3</v>
      </c>
      <c r="L448" s="276">
        <v>2.5982124298482644E-2</v>
      </c>
      <c r="M448" s="312">
        <v>8.3927822073017206E-3</v>
      </c>
      <c r="N448" s="262">
        <v>1.7291832934291033E-2</v>
      </c>
      <c r="O448" s="294" t="s">
        <v>8674</v>
      </c>
      <c r="P448" s="276">
        <v>0.20461853259280913</v>
      </c>
      <c r="Q448" s="312">
        <v>7.6555023923444973E-2</v>
      </c>
      <c r="R448" s="262">
        <v>8.8745461879790238E-2</v>
      </c>
      <c r="S448" s="294">
        <v>1.3083867591259976E-2</v>
      </c>
      <c r="T448" s="276">
        <v>1.9381723035177826E-2</v>
      </c>
      <c r="U448" s="312">
        <v>1.2972187629721877E-2</v>
      </c>
      <c r="V448" s="333">
        <v>1.6125207493478778E-2</v>
      </c>
      <c r="W448" s="350">
        <v>2.5336981858720988E-2</v>
      </c>
      <c r="X448" s="276">
        <v>7.1444273466695976E-2</v>
      </c>
      <c r="Y448" s="312" t="s">
        <v>8674</v>
      </c>
      <c r="Z448" s="262">
        <v>4.4881065177280209E-2</v>
      </c>
      <c r="AA448" s="294" t="s">
        <v>8674</v>
      </c>
      <c r="AB448" s="276">
        <v>1.2137395314965408E-2</v>
      </c>
      <c r="AC448" s="312">
        <v>0.12126111560226355</v>
      </c>
      <c r="AD448" s="262">
        <v>1.3491180140982833E-2</v>
      </c>
    </row>
    <row r="449" spans="1:30" ht="18" customHeight="1" thickTop="1" thickBot="1" x14ac:dyDescent="0.3">
      <c r="A449" s="50" t="s">
        <v>41</v>
      </c>
      <c r="B449" s="51" t="s">
        <v>9</v>
      </c>
      <c r="C449" s="678" t="s">
        <v>1213</v>
      </c>
      <c r="D449" s="213" t="s">
        <v>8601</v>
      </c>
      <c r="E449" s="224" t="s">
        <v>8674</v>
      </c>
      <c r="F449" s="173" t="s">
        <v>1214</v>
      </c>
      <c r="G449" s="53" t="s">
        <v>1215</v>
      </c>
      <c r="H449" s="131">
        <v>99</v>
      </c>
      <c r="I449" s="143">
        <v>3</v>
      </c>
      <c r="J449" s="107">
        <f t="shared" si="9"/>
        <v>1.1417480162128218E-3</v>
      </c>
      <c r="K449" s="350" t="s">
        <v>8674</v>
      </c>
      <c r="L449" s="276">
        <v>5.1964248596965291E-3</v>
      </c>
      <c r="M449" s="312" t="s">
        <v>8674</v>
      </c>
      <c r="N449" s="262">
        <v>2.6602819898909284E-3</v>
      </c>
      <c r="O449" s="294" t="s">
        <v>8674</v>
      </c>
      <c r="P449" s="276" t="s">
        <v>8674</v>
      </c>
      <c r="Q449" s="312" t="s">
        <v>8674</v>
      </c>
      <c r="R449" s="262" t="s">
        <v>8674</v>
      </c>
      <c r="S449" s="294" t="s">
        <v>8674</v>
      </c>
      <c r="T449" s="276" t="s">
        <v>8674</v>
      </c>
      <c r="U449" s="312" t="s">
        <v>8674</v>
      </c>
      <c r="V449" s="333" t="s">
        <v>8674</v>
      </c>
      <c r="W449" s="350" t="s">
        <v>8674</v>
      </c>
      <c r="X449" s="276" t="s">
        <v>8674</v>
      </c>
      <c r="Y449" s="312" t="s">
        <v>8674</v>
      </c>
      <c r="Z449" s="262" t="s">
        <v>8674</v>
      </c>
      <c r="AA449" s="294" t="s">
        <v>8674</v>
      </c>
      <c r="AB449" s="276">
        <v>1.2137395314965408E-2</v>
      </c>
      <c r="AC449" s="312" t="s">
        <v>8674</v>
      </c>
      <c r="AD449" s="262">
        <v>3.3727950352457083E-3</v>
      </c>
    </row>
    <row r="450" spans="1:30" ht="18" customHeight="1" thickTop="1" thickBot="1" x14ac:dyDescent="0.3">
      <c r="A450" s="50" t="s">
        <v>41</v>
      </c>
      <c r="B450" s="51" t="s">
        <v>9</v>
      </c>
      <c r="C450" s="678" t="s">
        <v>1216</v>
      </c>
      <c r="D450" s="223" t="s">
        <v>8601</v>
      </c>
      <c r="E450" s="223" t="s">
        <v>8674</v>
      </c>
      <c r="F450" s="173" t="s">
        <v>1217</v>
      </c>
      <c r="G450" s="53" t="s">
        <v>1218</v>
      </c>
      <c r="H450" s="131">
        <v>97</v>
      </c>
      <c r="I450" s="143">
        <v>21</v>
      </c>
      <c r="J450" s="107">
        <f t="shared" si="9"/>
        <v>7.9922361134897521E-3</v>
      </c>
      <c r="K450" s="350">
        <v>4.6649043694604257E-2</v>
      </c>
      <c r="L450" s="276">
        <v>2.5982124298482645E-3</v>
      </c>
      <c r="M450" s="312">
        <v>4.1963911036508603E-3</v>
      </c>
      <c r="N450" s="262">
        <v>1.0641127959563713E-2</v>
      </c>
      <c r="O450" s="294" t="s">
        <v>8674</v>
      </c>
      <c r="P450" s="276" t="s">
        <v>8674</v>
      </c>
      <c r="Q450" s="312" t="s">
        <v>8674</v>
      </c>
      <c r="R450" s="262" t="s">
        <v>8674</v>
      </c>
      <c r="S450" s="294" t="s">
        <v>8674</v>
      </c>
      <c r="T450" s="276" t="s">
        <v>8674</v>
      </c>
      <c r="U450" s="312">
        <v>1.03777501037775E-2</v>
      </c>
      <c r="V450" s="333">
        <v>3.7941664690538299E-3</v>
      </c>
      <c r="W450" s="350">
        <v>4.5606567345697784E-2</v>
      </c>
      <c r="X450" s="276" t="s">
        <v>8674</v>
      </c>
      <c r="Y450" s="312" t="s">
        <v>8674</v>
      </c>
      <c r="Z450" s="262">
        <v>2.2440532588640105E-2</v>
      </c>
      <c r="AA450" s="294" t="s">
        <v>8674</v>
      </c>
      <c r="AB450" s="276" t="s">
        <v>8674</v>
      </c>
      <c r="AC450" s="312" t="s">
        <v>8674</v>
      </c>
      <c r="AD450" s="262" t="s">
        <v>8674</v>
      </c>
    </row>
    <row r="451" spans="1:30" ht="18" customHeight="1" thickTop="1" thickBot="1" x14ac:dyDescent="0.3">
      <c r="A451" s="50" t="s">
        <v>41</v>
      </c>
      <c r="B451" s="51" t="s">
        <v>9</v>
      </c>
      <c r="C451" s="678" t="s">
        <v>1219</v>
      </c>
      <c r="D451" s="213" t="s">
        <v>8601</v>
      </c>
      <c r="E451" s="232" t="s">
        <v>8674</v>
      </c>
      <c r="F451" s="173" t="s">
        <v>1220</v>
      </c>
      <c r="G451" s="53" t="s">
        <v>991</v>
      </c>
      <c r="H451" s="131">
        <v>100</v>
      </c>
      <c r="I451" s="143">
        <v>7</v>
      </c>
      <c r="J451" s="107">
        <f t="shared" si="9"/>
        <v>2.6640787044965842E-3</v>
      </c>
      <c r="K451" s="350" t="s">
        <v>8674</v>
      </c>
      <c r="L451" s="276" t="s">
        <v>8674</v>
      </c>
      <c r="M451" s="312" t="s">
        <v>8674</v>
      </c>
      <c r="N451" s="262" t="s">
        <v>8674</v>
      </c>
      <c r="O451" s="294" t="s">
        <v>8674</v>
      </c>
      <c r="P451" s="276" t="s">
        <v>8674</v>
      </c>
      <c r="Q451" s="312" t="s">
        <v>8674</v>
      </c>
      <c r="R451" s="262" t="s">
        <v>8674</v>
      </c>
      <c r="S451" s="294" t="s">
        <v>8674</v>
      </c>
      <c r="T451" s="276" t="s">
        <v>8674</v>
      </c>
      <c r="U451" s="312" t="s">
        <v>8674</v>
      </c>
      <c r="V451" s="333" t="s">
        <v>8674</v>
      </c>
      <c r="W451" s="350" t="s">
        <v>8674</v>
      </c>
      <c r="X451" s="276" t="s">
        <v>8674</v>
      </c>
      <c r="Y451" s="312" t="s">
        <v>8674</v>
      </c>
      <c r="Z451" s="262" t="s">
        <v>8674</v>
      </c>
      <c r="AA451" s="294">
        <v>3.69666244190959E-2</v>
      </c>
      <c r="AB451" s="276" t="s">
        <v>8674</v>
      </c>
      <c r="AC451" s="312" t="s">
        <v>8674</v>
      </c>
      <c r="AD451" s="262">
        <v>2.3609565246719956E-2</v>
      </c>
    </row>
    <row r="452" spans="1:30" ht="18" customHeight="1" thickTop="1" thickBot="1" x14ac:dyDescent="0.3">
      <c r="A452" s="50" t="s">
        <v>41</v>
      </c>
      <c r="B452" s="51" t="s">
        <v>9</v>
      </c>
      <c r="C452" s="200" t="s">
        <v>1221</v>
      </c>
      <c r="D452" s="213" t="s">
        <v>8570</v>
      </c>
      <c r="E452" s="223" t="s">
        <v>8795</v>
      </c>
      <c r="F452" s="173" t="s">
        <v>1222</v>
      </c>
      <c r="G452" s="53" t="s">
        <v>1223</v>
      </c>
      <c r="H452" s="131">
        <v>99</v>
      </c>
      <c r="I452" s="143">
        <v>3</v>
      </c>
      <c r="J452" s="107">
        <f t="shared" si="9"/>
        <v>1.1417480162128218E-3</v>
      </c>
      <c r="K452" s="350" t="s">
        <v>8674</v>
      </c>
      <c r="L452" s="276" t="s">
        <v>8674</v>
      </c>
      <c r="M452" s="312" t="s">
        <v>8674</v>
      </c>
      <c r="N452" s="262" t="s">
        <v>8674</v>
      </c>
      <c r="O452" s="294" t="s">
        <v>8674</v>
      </c>
      <c r="P452" s="276" t="s">
        <v>8674</v>
      </c>
      <c r="Q452" s="312" t="s">
        <v>8674</v>
      </c>
      <c r="R452" s="262" t="s">
        <v>8674</v>
      </c>
      <c r="S452" s="294" t="s">
        <v>8674</v>
      </c>
      <c r="T452" s="276">
        <v>5.8145169105533485E-3</v>
      </c>
      <c r="U452" s="312" t="s">
        <v>8674</v>
      </c>
      <c r="V452" s="333">
        <v>2.8456248517903723E-3</v>
      </c>
      <c r="W452" s="350" t="s">
        <v>8674</v>
      </c>
      <c r="X452" s="276" t="s">
        <v>8674</v>
      </c>
      <c r="Y452" s="312" t="s">
        <v>8674</v>
      </c>
      <c r="Z452" s="262" t="s">
        <v>8674</v>
      </c>
      <c r="AA452" s="294" t="s">
        <v>8674</v>
      </c>
      <c r="AB452" s="276" t="s">
        <v>8674</v>
      </c>
      <c r="AC452" s="312" t="s">
        <v>8674</v>
      </c>
      <c r="AD452" s="262" t="s">
        <v>8674</v>
      </c>
    </row>
    <row r="453" spans="1:30" ht="18" customHeight="1" thickTop="1" thickBot="1" x14ac:dyDescent="0.3">
      <c r="A453" s="50" t="s">
        <v>41</v>
      </c>
      <c r="B453" s="51" t="s">
        <v>9</v>
      </c>
      <c r="C453" s="200" t="s">
        <v>1224</v>
      </c>
      <c r="D453" s="223" t="s">
        <v>8570</v>
      </c>
      <c r="E453" s="223" t="s">
        <v>8794</v>
      </c>
      <c r="F453" s="173" t="s">
        <v>1225</v>
      </c>
      <c r="G453" s="53" t="s">
        <v>1042</v>
      </c>
      <c r="H453" s="131">
        <v>100</v>
      </c>
      <c r="I453" s="143">
        <v>18</v>
      </c>
      <c r="J453" s="107">
        <f t="shared" si="9"/>
        <v>6.8504880972769314E-3</v>
      </c>
      <c r="K453" s="350">
        <v>7.7748406157673771E-3</v>
      </c>
      <c r="L453" s="276">
        <v>1.0392849719393058E-2</v>
      </c>
      <c r="M453" s="312">
        <v>4.1963911036508603E-3</v>
      </c>
      <c r="N453" s="262">
        <v>7.9808459696727851E-3</v>
      </c>
      <c r="O453" s="294" t="s">
        <v>8674</v>
      </c>
      <c r="P453" s="276">
        <v>2.9231218941829874E-2</v>
      </c>
      <c r="Q453" s="312">
        <v>1.9138755980861243E-2</v>
      </c>
      <c r="R453" s="262">
        <v>1.6135538523598225E-2</v>
      </c>
      <c r="S453" s="294">
        <v>1.3083867591259976E-2</v>
      </c>
      <c r="T453" s="276">
        <v>3.8763446070355654E-3</v>
      </c>
      <c r="U453" s="312" t="s">
        <v>8674</v>
      </c>
      <c r="V453" s="333">
        <v>3.7941664690538299E-3</v>
      </c>
      <c r="W453" s="350">
        <v>2.0269585486976792E-2</v>
      </c>
      <c r="X453" s="276" t="s">
        <v>8674</v>
      </c>
      <c r="Y453" s="312">
        <v>4.595588235294118E-2</v>
      </c>
      <c r="Z453" s="262">
        <v>1.2466962549244502E-2</v>
      </c>
      <c r="AA453" s="294" t="s">
        <v>8674</v>
      </c>
      <c r="AB453" s="276">
        <v>1.2137395314965408E-2</v>
      </c>
      <c r="AC453" s="312" t="s">
        <v>8674</v>
      </c>
      <c r="AD453" s="262">
        <v>3.3727950352457083E-3</v>
      </c>
    </row>
    <row r="454" spans="1:30" ht="18" customHeight="1" thickTop="1" thickBot="1" x14ac:dyDescent="0.3">
      <c r="A454" s="50" t="s">
        <v>41</v>
      </c>
      <c r="B454" s="51" t="s">
        <v>9</v>
      </c>
      <c r="C454" s="200" t="s">
        <v>1226</v>
      </c>
      <c r="D454" s="223" t="s">
        <v>8566</v>
      </c>
      <c r="E454" s="223" t="s">
        <v>8624</v>
      </c>
      <c r="F454" s="173" t="s">
        <v>1227</v>
      </c>
      <c r="G454" s="53" t="s">
        <v>1228</v>
      </c>
      <c r="H454" s="131">
        <v>100</v>
      </c>
      <c r="I454" s="143">
        <v>9</v>
      </c>
      <c r="J454" s="107">
        <f t="shared" si="9"/>
        <v>3.4252440486384657E-3</v>
      </c>
      <c r="K454" s="350" t="s">
        <v>8674</v>
      </c>
      <c r="L454" s="276" t="s">
        <v>8674</v>
      </c>
      <c r="M454" s="312">
        <v>2.9374737725556023E-2</v>
      </c>
      <c r="N454" s="262">
        <v>9.3109869646182501E-3</v>
      </c>
      <c r="O454" s="294" t="s">
        <v>8674</v>
      </c>
      <c r="P454" s="276" t="s">
        <v>8674</v>
      </c>
      <c r="Q454" s="312" t="s">
        <v>8674</v>
      </c>
      <c r="R454" s="262" t="s">
        <v>8674</v>
      </c>
      <c r="S454" s="294" t="s">
        <v>8674</v>
      </c>
      <c r="T454" s="276" t="s">
        <v>8674</v>
      </c>
      <c r="U454" s="312">
        <v>2.5944375259443751E-3</v>
      </c>
      <c r="V454" s="333">
        <v>9.4854161726345748E-4</v>
      </c>
      <c r="W454" s="350">
        <v>5.067396371744198E-3</v>
      </c>
      <c r="X454" s="276" t="s">
        <v>8674</v>
      </c>
      <c r="Y454" s="312" t="s">
        <v>8674</v>
      </c>
      <c r="Z454" s="262">
        <v>2.4933925098489006E-3</v>
      </c>
      <c r="AA454" s="294" t="s">
        <v>8674</v>
      </c>
      <c r="AB454" s="276" t="s">
        <v>8674</v>
      </c>
      <c r="AC454" s="312" t="s">
        <v>8674</v>
      </c>
      <c r="AD454" s="262" t="s">
        <v>8674</v>
      </c>
    </row>
    <row r="455" spans="1:30" ht="18" customHeight="1" thickTop="1" thickBot="1" x14ac:dyDescent="0.3">
      <c r="A455" s="50" t="s">
        <v>41</v>
      </c>
      <c r="B455" s="51" t="s">
        <v>9</v>
      </c>
      <c r="C455" s="677" t="s">
        <v>1229</v>
      </c>
      <c r="D455" s="213" t="s">
        <v>8601</v>
      </c>
      <c r="E455" s="229" t="s">
        <v>8674</v>
      </c>
      <c r="F455" s="173" t="s">
        <v>1230</v>
      </c>
      <c r="G455" s="53" t="s">
        <v>125</v>
      </c>
      <c r="H455" s="131">
        <v>100</v>
      </c>
      <c r="I455" s="143">
        <v>4</v>
      </c>
      <c r="J455" s="107">
        <f t="shared" si="9"/>
        <v>1.5223306882837624E-3</v>
      </c>
      <c r="K455" s="350" t="s">
        <v>8674</v>
      </c>
      <c r="L455" s="276" t="s">
        <v>8674</v>
      </c>
      <c r="M455" s="312" t="s">
        <v>8674</v>
      </c>
      <c r="N455" s="262" t="s">
        <v>8674</v>
      </c>
      <c r="O455" s="294" t="s">
        <v>8674</v>
      </c>
      <c r="P455" s="276" t="s">
        <v>8674</v>
      </c>
      <c r="Q455" s="312" t="s">
        <v>8674</v>
      </c>
      <c r="R455" s="262" t="s">
        <v>8674</v>
      </c>
      <c r="S455" s="294" t="s">
        <v>8674</v>
      </c>
      <c r="T455" s="276">
        <v>5.8145169105533485E-3</v>
      </c>
      <c r="U455" s="312" t="s">
        <v>8674</v>
      </c>
      <c r="V455" s="333">
        <v>2.8456248517903723E-3</v>
      </c>
      <c r="W455" s="350">
        <v>5.067396371744198E-3</v>
      </c>
      <c r="X455" s="276" t="s">
        <v>8674</v>
      </c>
      <c r="Y455" s="312" t="s">
        <v>8674</v>
      </c>
      <c r="Z455" s="262">
        <v>2.4933925098489006E-3</v>
      </c>
      <c r="AA455" s="294" t="s">
        <v>8674</v>
      </c>
      <c r="AB455" s="276" t="s">
        <v>8674</v>
      </c>
      <c r="AC455" s="312" t="s">
        <v>8674</v>
      </c>
      <c r="AD455" s="262" t="s">
        <v>8674</v>
      </c>
    </row>
    <row r="456" spans="1:30" ht="18" customHeight="1" thickTop="1" thickBot="1" x14ac:dyDescent="0.3">
      <c r="A456" s="50" t="s">
        <v>41</v>
      </c>
      <c r="B456" s="51" t="s">
        <v>9</v>
      </c>
      <c r="C456" s="677" t="s">
        <v>1231</v>
      </c>
      <c r="D456" s="213" t="s">
        <v>8601</v>
      </c>
      <c r="E456" s="229" t="s">
        <v>8674</v>
      </c>
      <c r="F456" s="173" t="s">
        <v>1232</v>
      </c>
      <c r="G456" s="53" t="s">
        <v>1233</v>
      </c>
      <c r="H456" s="131">
        <v>100</v>
      </c>
      <c r="I456" s="143">
        <v>998</v>
      </c>
      <c r="J456" s="107">
        <f t="shared" si="9"/>
        <v>0.37982150672679871</v>
      </c>
      <c r="K456" s="350">
        <v>0.32654330586222985</v>
      </c>
      <c r="L456" s="276">
        <v>0.14549989607150279</v>
      </c>
      <c r="M456" s="312">
        <v>0.75115400755350403</v>
      </c>
      <c r="N456" s="262">
        <v>0.3684490555998936</v>
      </c>
      <c r="O456" s="294">
        <v>0.61349693251533743</v>
      </c>
      <c r="P456" s="276">
        <v>2.6308097047646886</v>
      </c>
      <c r="Q456" s="312">
        <v>0.9569377990430622</v>
      </c>
      <c r="R456" s="262">
        <v>1.3150463896732554</v>
      </c>
      <c r="S456" s="294">
        <v>0.34018055737275937</v>
      </c>
      <c r="T456" s="276">
        <v>0.1802500242271538</v>
      </c>
      <c r="U456" s="312">
        <v>0.35803237858032377</v>
      </c>
      <c r="V456" s="333">
        <v>0.26843727768555847</v>
      </c>
      <c r="W456" s="350">
        <v>0.60302016823755955</v>
      </c>
      <c r="X456" s="276">
        <v>0.24181138711804792</v>
      </c>
      <c r="Y456" s="312">
        <v>0.64338235294117652</v>
      </c>
      <c r="Z456" s="262">
        <v>0.44133047424325539</v>
      </c>
      <c r="AA456" s="294">
        <v>0.28517110266159695</v>
      </c>
      <c r="AB456" s="276">
        <v>0.33984706881903143</v>
      </c>
      <c r="AC456" s="312">
        <v>0.64672594987873888</v>
      </c>
      <c r="AD456" s="262">
        <v>0.3305339134540794</v>
      </c>
    </row>
    <row r="457" spans="1:30" ht="18" customHeight="1" thickTop="1" thickBot="1" x14ac:dyDescent="0.3">
      <c r="A457" s="50" t="s">
        <v>41</v>
      </c>
      <c r="B457" s="51" t="s">
        <v>9</v>
      </c>
      <c r="C457" s="677" t="s">
        <v>1234</v>
      </c>
      <c r="D457" s="213" t="s">
        <v>8601</v>
      </c>
      <c r="E457" s="229" t="s">
        <v>8674</v>
      </c>
      <c r="F457" s="173" t="s">
        <v>1235</v>
      </c>
      <c r="G457" s="57" t="s">
        <v>1194</v>
      </c>
      <c r="H457" s="131">
        <v>100</v>
      </c>
      <c r="I457" s="143">
        <v>27</v>
      </c>
      <c r="J457" s="107">
        <f t="shared" si="9"/>
        <v>1.0275732145915397E-2</v>
      </c>
      <c r="K457" s="350" t="s">
        <v>8674</v>
      </c>
      <c r="L457" s="276">
        <v>5.1964248596965291E-3</v>
      </c>
      <c r="M457" s="312">
        <v>4.1963911036508603E-3</v>
      </c>
      <c r="N457" s="262">
        <v>3.9904229848363925E-3</v>
      </c>
      <c r="O457" s="294" t="s">
        <v>8674</v>
      </c>
      <c r="P457" s="276">
        <v>2.9231218941829874E-2</v>
      </c>
      <c r="Q457" s="312">
        <v>0.11483253588516747</v>
      </c>
      <c r="R457" s="262">
        <v>5.6474384832593788E-2</v>
      </c>
      <c r="S457" s="294">
        <v>6.5419337956299881E-2</v>
      </c>
      <c r="T457" s="276">
        <v>3.8763446070355654E-3</v>
      </c>
      <c r="U457" s="312" t="s">
        <v>8674</v>
      </c>
      <c r="V457" s="333">
        <v>1.1382499407161489E-2</v>
      </c>
      <c r="W457" s="350">
        <v>1.5202189115232594E-2</v>
      </c>
      <c r="X457" s="276" t="s">
        <v>8674</v>
      </c>
      <c r="Y457" s="312">
        <v>9.1911764705882359E-2</v>
      </c>
      <c r="Z457" s="262">
        <v>1.2466962549244502E-2</v>
      </c>
      <c r="AA457" s="294" t="s">
        <v>8674</v>
      </c>
      <c r="AB457" s="276" t="s">
        <v>8674</v>
      </c>
      <c r="AC457" s="312" t="s">
        <v>8674</v>
      </c>
      <c r="AD457" s="262" t="s">
        <v>8674</v>
      </c>
    </row>
    <row r="458" spans="1:30" ht="18" customHeight="1" thickTop="1" thickBot="1" x14ac:dyDescent="0.3">
      <c r="A458" s="50" t="s">
        <v>41</v>
      </c>
      <c r="B458" s="51" t="s">
        <v>9</v>
      </c>
      <c r="C458" s="677" t="s">
        <v>1236</v>
      </c>
      <c r="D458" s="213" t="s">
        <v>8601</v>
      </c>
      <c r="E458" s="229" t="s">
        <v>8674</v>
      </c>
      <c r="F458" s="173" t="s">
        <v>1237</v>
      </c>
      <c r="G458" s="53" t="s">
        <v>1053</v>
      </c>
      <c r="H458" s="131">
        <v>100</v>
      </c>
      <c r="I458" s="143">
        <v>2</v>
      </c>
      <c r="J458" s="107">
        <f t="shared" ref="J458:J489" si="10">SUM(I458*100/I$1923)</f>
        <v>7.6116534414188118E-4</v>
      </c>
      <c r="K458" s="350" t="s">
        <v>8674</v>
      </c>
      <c r="L458" s="276" t="s">
        <v>8674</v>
      </c>
      <c r="M458" s="312" t="s">
        <v>8674</v>
      </c>
      <c r="N458" s="262" t="s">
        <v>8674</v>
      </c>
      <c r="O458" s="294" t="s">
        <v>8674</v>
      </c>
      <c r="P458" s="276">
        <v>5.8462437883659749E-2</v>
      </c>
      <c r="Q458" s="312" t="s">
        <v>8674</v>
      </c>
      <c r="R458" s="262">
        <v>1.6135538523598225E-2</v>
      </c>
      <c r="S458" s="294" t="s">
        <v>8674</v>
      </c>
      <c r="T458" s="276" t="s">
        <v>8674</v>
      </c>
      <c r="U458" s="312" t="s">
        <v>8674</v>
      </c>
      <c r="V458" s="333" t="s">
        <v>8674</v>
      </c>
      <c r="W458" s="350" t="s">
        <v>8674</v>
      </c>
      <c r="X458" s="276" t="s">
        <v>8674</v>
      </c>
      <c r="Y458" s="312" t="s">
        <v>8674</v>
      </c>
      <c r="Z458" s="262" t="s">
        <v>8674</v>
      </c>
      <c r="AA458" s="294" t="s">
        <v>8674</v>
      </c>
      <c r="AB458" s="276" t="s">
        <v>8674</v>
      </c>
      <c r="AC458" s="312" t="s">
        <v>8674</v>
      </c>
      <c r="AD458" s="262" t="s">
        <v>8674</v>
      </c>
    </row>
    <row r="459" spans="1:30" ht="18" customHeight="1" thickTop="1" thickBot="1" x14ac:dyDescent="0.3">
      <c r="A459" s="50" t="s">
        <v>41</v>
      </c>
      <c r="B459" s="51" t="s">
        <v>9</v>
      </c>
      <c r="C459" s="677" t="s">
        <v>1238</v>
      </c>
      <c r="D459" s="213" t="s">
        <v>8601</v>
      </c>
      <c r="E459" s="229" t="s">
        <v>8674</v>
      </c>
      <c r="F459" s="173" t="s">
        <v>1239</v>
      </c>
      <c r="G459" s="53" t="s">
        <v>991</v>
      </c>
      <c r="H459" s="131">
        <v>100</v>
      </c>
      <c r="I459" s="143">
        <v>25</v>
      </c>
      <c r="J459" s="107">
        <f t="shared" si="10"/>
        <v>9.514566801773516E-3</v>
      </c>
      <c r="K459" s="350">
        <v>1.5549681231534754E-2</v>
      </c>
      <c r="L459" s="276" t="s">
        <v>8674</v>
      </c>
      <c r="M459" s="312">
        <v>1.258917331095258E-2</v>
      </c>
      <c r="N459" s="262">
        <v>6.6507049747273209E-3</v>
      </c>
      <c r="O459" s="294" t="s">
        <v>8674</v>
      </c>
      <c r="P459" s="276" t="s">
        <v>8674</v>
      </c>
      <c r="Q459" s="312" t="s">
        <v>8674</v>
      </c>
      <c r="R459" s="262" t="s">
        <v>8674</v>
      </c>
      <c r="S459" s="294" t="s">
        <v>8674</v>
      </c>
      <c r="T459" s="276">
        <v>2.9072584552766741E-2</v>
      </c>
      <c r="U459" s="312" t="s">
        <v>8674</v>
      </c>
      <c r="V459" s="333">
        <v>1.4228124258951862E-2</v>
      </c>
      <c r="W459" s="350">
        <v>1.0134792743488396E-2</v>
      </c>
      <c r="X459" s="276">
        <v>5.4957133435919979E-3</v>
      </c>
      <c r="Y459" s="312" t="s">
        <v>8674</v>
      </c>
      <c r="Z459" s="262">
        <v>7.4801775295467009E-3</v>
      </c>
      <c r="AA459" s="294">
        <v>1.0561892691170258E-2</v>
      </c>
      <c r="AB459" s="276" t="s">
        <v>8674</v>
      </c>
      <c r="AC459" s="312" t="s">
        <v>8674</v>
      </c>
      <c r="AD459" s="262">
        <v>6.7455900704914166E-3</v>
      </c>
    </row>
    <row r="460" spans="1:30" ht="18" customHeight="1" thickTop="1" thickBot="1" x14ac:dyDescent="0.3">
      <c r="A460" s="50" t="s">
        <v>41</v>
      </c>
      <c r="B460" s="51" t="s">
        <v>9</v>
      </c>
      <c r="C460" s="678" t="s">
        <v>1240</v>
      </c>
      <c r="D460" s="213" t="s">
        <v>8601</v>
      </c>
      <c r="E460" s="229" t="s">
        <v>8674</v>
      </c>
      <c r="F460" s="173" t="s">
        <v>1241</v>
      </c>
      <c r="G460" s="53" t="s">
        <v>1242</v>
      </c>
      <c r="H460" s="131">
        <v>99</v>
      </c>
      <c r="I460" s="143">
        <v>12</v>
      </c>
      <c r="J460" s="107">
        <f t="shared" si="10"/>
        <v>4.5669920648512873E-3</v>
      </c>
      <c r="K460" s="350" t="s">
        <v>8674</v>
      </c>
      <c r="L460" s="276">
        <v>1.2991062149241322E-2</v>
      </c>
      <c r="M460" s="312" t="s">
        <v>8674</v>
      </c>
      <c r="N460" s="262">
        <v>6.6507049747273209E-3</v>
      </c>
      <c r="O460" s="294">
        <v>5.3347559349159773E-2</v>
      </c>
      <c r="P460" s="276" t="s">
        <v>8674</v>
      </c>
      <c r="Q460" s="312" t="s">
        <v>8674</v>
      </c>
      <c r="R460" s="262">
        <v>1.6135538523598225E-2</v>
      </c>
      <c r="S460" s="294">
        <v>6.5419337956299879E-3</v>
      </c>
      <c r="T460" s="276">
        <v>1.9381723035177827E-3</v>
      </c>
      <c r="U460" s="312" t="s">
        <v>8674</v>
      </c>
      <c r="V460" s="333">
        <v>1.897083234526915E-3</v>
      </c>
      <c r="W460" s="350" t="s">
        <v>8674</v>
      </c>
      <c r="X460" s="276">
        <v>5.4957133435919979E-3</v>
      </c>
      <c r="Y460" s="312">
        <v>4.595588235294118E-2</v>
      </c>
      <c r="Z460" s="262">
        <v>4.9867850196978012E-3</v>
      </c>
      <c r="AA460" s="294" t="s">
        <v>8674</v>
      </c>
      <c r="AB460" s="276" t="s">
        <v>8674</v>
      </c>
      <c r="AC460" s="312">
        <v>4.042037186742118E-2</v>
      </c>
      <c r="AD460" s="262">
        <v>3.3727950352457083E-3</v>
      </c>
    </row>
    <row r="461" spans="1:30" ht="18" customHeight="1" thickTop="1" thickBot="1" x14ac:dyDescent="0.3">
      <c r="A461" s="50" t="s">
        <v>41</v>
      </c>
      <c r="B461" s="51" t="s">
        <v>9</v>
      </c>
      <c r="C461" s="678" t="s">
        <v>1243</v>
      </c>
      <c r="D461" s="223" t="s">
        <v>8601</v>
      </c>
      <c r="E461" s="229" t="s">
        <v>8674</v>
      </c>
      <c r="F461" s="173" t="s">
        <v>1244</v>
      </c>
      <c r="G461" s="53" t="s">
        <v>368</v>
      </c>
      <c r="H461" s="131">
        <v>99</v>
      </c>
      <c r="I461" s="143">
        <v>13</v>
      </c>
      <c r="J461" s="107">
        <f t="shared" si="10"/>
        <v>4.9475747369222278E-3</v>
      </c>
      <c r="K461" s="350">
        <v>7.7748406157673771E-3</v>
      </c>
      <c r="L461" s="276" t="s">
        <v>8674</v>
      </c>
      <c r="M461" s="312">
        <v>8.3927822073017206E-3</v>
      </c>
      <c r="N461" s="262">
        <v>3.9904229848363925E-3</v>
      </c>
      <c r="O461" s="294" t="s">
        <v>8674</v>
      </c>
      <c r="P461" s="276">
        <v>2.9231218941829874E-2</v>
      </c>
      <c r="Q461" s="312" t="s">
        <v>8674</v>
      </c>
      <c r="R461" s="262">
        <v>8.0677692617991126E-3</v>
      </c>
      <c r="S461" s="294">
        <v>6.5419337956299879E-3</v>
      </c>
      <c r="T461" s="276">
        <v>5.8145169105533485E-3</v>
      </c>
      <c r="U461" s="312">
        <v>2.5944375259443751E-3</v>
      </c>
      <c r="V461" s="333">
        <v>4.7427080863172875E-3</v>
      </c>
      <c r="W461" s="350">
        <v>5.067396371744198E-3</v>
      </c>
      <c r="X461" s="276" t="s">
        <v>8674</v>
      </c>
      <c r="Y461" s="312" t="s">
        <v>8674</v>
      </c>
      <c r="Z461" s="262">
        <v>2.4933925098489006E-3</v>
      </c>
      <c r="AA461" s="294" t="s">
        <v>8674</v>
      </c>
      <c r="AB461" s="276">
        <v>2.4274790629930817E-2</v>
      </c>
      <c r="AC461" s="312">
        <v>4.042037186742118E-2</v>
      </c>
      <c r="AD461" s="262">
        <v>1.0118385105737124E-2</v>
      </c>
    </row>
    <row r="462" spans="1:30" ht="18" customHeight="1" thickTop="1" thickBot="1" x14ac:dyDescent="0.3">
      <c r="A462" s="50" t="s">
        <v>41</v>
      </c>
      <c r="B462" s="51" t="s">
        <v>9</v>
      </c>
      <c r="C462" s="677" t="s">
        <v>1245</v>
      </c>
      <c r="D462" s="223" t="s">
        <v>8601</v>
      </c>
      <c r="E462" s="229" t="s">
        <v>8674</v>
      </c>
      <c r="F462" s="173" t="s">
        <v>1246</v>
      </c>
      <c r="G462" s="53" t="s">
        <v>1247</v>
      </c>
      <c r="H462" s="131">
        <v>94</v>
      </c>
      <c r="I462" s="143">
        <v>2</v>
      </c>
      <c r="J462" s="107">
        <f t="shared" si="10"/>
        <v>7.6116534414188118E-4</v>
      </c>
      <c r="K462" s="350" t="s">
        <v>8674</v>
      </c>
      <c r="L462" s="276" t="s">
        <v>8674</v>
      </c>
      <c r="M462" s="312" t="s">
        <v>8674</v>
      </c>
      <c r="N462" s="262" t="s">
        <v>8674</v>
      </c>
      <c r="O462" s="294" t="s">
        <v>8674</v>
      </c>
      <c r="P462" s="276" t="s">
        <v>8674</v>
      </c>
      <c r="Q462" s="312" t="s">
        <v>8674</v>
      </c>
      <c r="R462" s="262" t="s">
        <v>8674</v>
      </c>
      <c r="S462" s="294" t="s">
        <v>8674</v>
      </c>
      <c r="T462" s="276" t="s">
        <v>8674</v>
      </c>
      <c r="U462" s="312">
        <v>5.1888750518887502E-3</v>
      </c>
      <c r="V462" s="333">
        <v>1.897083234526915E-3</v>
      </c>
      <c r="W462" s="350" t="s">
        <v>8674</v>
      </c>
      <c r="X462" s="276" t="s">
        <v>8674</v>
      </c>
      <c r="Y462" s="312" t="s">
        <v>8674</v>
      </c>
      <c r="Z462" s="262" t="s">
        <v>8674</v>
      </c>
      <c r="AA462" s="294" t="s">
        <v>8674</v>
      </c>
      <c r="AB462" s="276" t="s">
        <v>8674</v>
      </c>
      <c r="AC462" s="312" t="s">
        <v>8674</v>
      </c>
      <c r="AD462" s="262" t="s">
        <v>8674</v>
      </c>
    </row>
    <row r="463" spans="1:30" ht="18" customHeight="1" thickTop="1" thickBot="1" x14ac:dyDescent="0.3">
      <c r="A463" s="50" t="s">
        <v>41</v>
      </c>
      <c r="B463" s="51" t="s">
        <v>9</v>
      </c>
      <c r="C463" s="677" t="s">
        <v>1248</v>
      </c>
      <c r="D463" s="223" t="s">
        <v>8601</v>
      </c>
      <c r="E463" s="229" t="s">
        <v>8674</v>
      </c>
      <c r="F463" s="173" t="s">
        <v>1249</v>
      </c>
      <c r="G463" s="53" t="s">
        <v>1250</v>
      </c>
      <c r="H463" s="131">
        <v>95</v>
      </c>
      <c r="I463" s="143">
        <v>7</v>
      </c>
      <c r="J463" s="107">
        <f t="shared" si="10"/>
        <v>2.6640787044965842E-3</v>
      </c>
      <c r="K463" s="350" t="s">
        <v>8674</v>
      </c>
      <c r="L463" s="276">
        <v>5.1964248596965291E-3</v>
      </c>
      <c r="M463" s="312">
        <v>8.3927822073017206E-3</v>
      </c>
      <c r="N463" s="262">
        <v>5.3205639797818567E-3</v>
      </c>
      <c r="O463" s="294" t="s">
        <v>8674</v>
      </c>
      <c r="P463" s="276">
        <v>5.8462437883659749E-2</v>
      </c>
      <c r="Q463" s="312" t="s">
        <v>8674</v>
      </c>
      <c r="R463" s="262">
        <v>1.6135538523598225E-2</v>
      </c>
      <c r="S463" s="294">
        <v>6.5419337956299879E-3</v>
      </c>
      <c r="T463" s="276" t="s">
        <v>8674</v>
      </c>
      <c r="U463" s="312" t="s">
        <v>8674</v>
      </c>
      <c r="V463" s="333">
        <v>9.4854161726345748E-4</v>
      </c>
      <c r="W463" s="350" t="s">
        <v>8674</v>
      </c>
      <c r="X463" s="276" t="s">
        <v>8674</v>
      </c>
      <c r="Y463" s="312" t="s">
        <v>8674</v>
      </c>
      <c r="Z463" s="262" t="s">
        <v>8674</v>
      </c>
      <c r="AA463" s="294" t="s">
        <v>8674</v>
      </c>
      <c r="AB463" s="276" t="s">
        <v>8674</v>
      </c>
      <c r="AC463" s="312" t="s">
        <v>8674</v>
      </c>
      <c r="AD463" s="262" t="s">
        <v>8674</v>
      </c>
    </row>
    <row r="464" spans="1:30" ht="18" customHeight="1" thickTop="1" thickBot="1" x14ac:dyDescent="0.3">
      <c r="A464" s="50" t="s">
        <v>41</v>
      </c>
      <c r="B464" s="51" t="s">
        <v>9</v>
      </c>
      <c r="C464" s="677" t="s">
        <v>1251</v>
      </c>
      <c r="D464" s="223" t="s">
        <v>8601</v>
      </c>
      <c r="E464" s="229" t="s">
        <v>8674</v>
      </c>
      <c r="F464" s="173" t="s">
        <v>1252</v>
      </c>
      <c r="G464" s="53" t="s">
        <v>1253</v>
      </c>
      <c r="H464" s="131">
        <v>91</v>
      </c>
      <c r="I464" s="143">
        <v>11</v>
      </c>
      <c r="J464" s="107">
        <f t="shared" si="10"/>
        <v>4.1864093927803468E-3</v>
      </c>
      <c r="K464" s="350" t="s">
        <v>8674</v>
      </c>
      <c r="L464" s="276" t="s">
        <v>8674</v>
      </c>
      <c r="M464" s="312">
        <v>8.3927822073017206E-3</v>
      </c>
      <c r="N464" s="262">
        <v>2.6602819898909284E-3</v>
      </c>
      <c r="O464" s="294" t="s">
        <v>8674</v>
      </c>
      <c r="P464" s="276">
        <v>0.1169248757673195</v>
      </c>
      <c r="Q464" s="312" t="s">
        <v>8674</v>
      </c>
      <c r="R464" s="262">
        <v>3.227107704719645E-2</v>
      </c>
      <c r="S464" s="294" t="s">
        <v>8674</v>
      </c>
      <c r="T464" s="276">
        <v>3.8763446070355654E-3</v>
      </c>
      <c r="U464" s="312" t="s">
        <v>8674</v>
      </c>
      <c r="V464" s="333">
        <v>1.897083234526915E-3</v>
      </c>
      <c r="W464" s="350" t="s">
        <v>8674</v>
      </c>
      <c r="X464" s="276">
        <v>5.4957133435919979E-3</v>
      </c>
      <c r="Y464" s="312" t="s">
        <v>8674</v>
      </c>
      <c r="Z464" s="262">
        <v>2.4933925098489006E-3</v>
      </c>
      <c r="AA464" s="294">
        <v>5.280946345585129E-3</v>
      </c>
      <c r="AB464" s="276">
        <v>1.2137395314965408E-2</v>
      </c>
      <c r="AC464" s="312" t="s">
        <v>8674</v>
      </c>
      <c r="AD464" s="262">
        <v>6.7455900704914166E-3</v>
      </c>
    </row>
    <row r="465" spans="1:30" ht="18" customHeight="1" thickTop="1" thickBot="1" x14ac:dyDescent="0.3">
      <c r="A465" s="50" t="s">
        <v>41</v>
      </c>
      <c r="B465" s="51" t="s">
        <v>9</v>
      </c>
      <c r="C465" s="677" t="s">
        <v>1254</v>
      </c>
      <c r="D465" s="223" t="s">
        <v>8601</v>
      </c>
      <c r="E465" s="229" t="s">
        <v>8674</v>
      </c>
      <c r="F465" s="173" t="s">
        <v>1255</v>
      </c>
      <c r="G465" s="53" t="s">
        <v>1256</v>
      </c>
      <c r="H465" s="131">
        <v>92</v>
      </c>
      <c r="I465" s="143">
        <v>14</v>
      </c>
      <c r="J465" s="107">
        <f t="shared" si="10"/>
        <v>5.3281574089931684E-3</v>
      </c>
      <c r="K465" s="350" t="s">
        <v>8674</v>
      </c>
      <c r="L465" s="276" t="s">
        <v>8674</v>
      </c>
      <c r="M465" s="312" t="s">
        <v>8674</v>
      </c>
      <c r="N465" s="262" t="s">
        <v>8674</v>
      </c>
      <c r="O465" s="294" t="s">
        <v>8674</v>
      </c>
      <c r="P465" s="276" t="s">
        <v>8674</v>
      </c>
      <c r="Q465" s="312" t="s">
        <v>8674</v>
      </c>
      <c r="R465" s="262" t="s">
        <v>8674</v>
      </c>
      <c r="S465" s="294" t="s">
        <v>8674</v>
      </c>
      <c r="T465" s="276" t="s">
        <v>8674</v>
      </c>
      <c r="U465" s="312" t="s">
        <v>8674</v>
      </c>
      <c r="V465" s="333" t="s">
        <v>8674</v>
      </c>
      <c r="W465" s="350">
        <v>7.0943549204418768E-2</v>
      </c>
      <c r="X465" s="276" t="s">
        <v>8674</v>
      </c>
      <c r="Y465" s="312" t="s">
        <v>8674</v>
      </c>
      <c r="Z465" s="262">
        <v>3.4907495137884603E-2</v>
      </c>
      <c r="AA465" s="294" t="s">
        <v>8674</v>
      </c>
      <c r="AB465" s="276" t="s">
        <v>8674</v>
      </c>
      <c r="AC465" s="312" t="s">
        <v>8674</v>
      </c>
      <c r="AD465" s="262" t="s">
        <v>8674</v>
      </c>
    </row>
    <row r="466" spans="1:30" ht="18" customHeight="1" thickTop="1" thickBot="1" x14ac:dyDescent="0.3">
      <c r="A466" s="50" t="s">
        <v>41</v>
      </c>
      <c r="B466" s="51" t="s">
        <v>9</v>
      </c>
      <c r="C466" s="677" t="s">
        <v>1257</v>
      </c>
      <c r="D466" s="223" t="s">
        <v>8601</v>
      </c>
      <c r="E466" s="229" t="s">
        <v>8674</v>
      </c>
      <c r="F466" s="173" t="s">
        <v>1244</v>
      </c>
      <c r="G466" s="53" t="s">
        <v>1258</v>
      </c>
      <c r="H466" s="131">
        <v>93</v>
      </c>
      <c r="I466" s="143">
        <v>163</v>
      </c>
      <c r="J466" s="107">
        <f t="shared" si="10"/>
        <v>6.203497554756332E-2</v>
      </c>
      <c r="K466" s="350">
        <v>6.9973565541906396E-2</v>
      </c>
      <c r="L466" s="276">
        <v>3.1178549158179171E-2</v>
      </c>
      <c r="M466" s="312">
        <v>4.1963911036508601E-2</v>
      </c>
      <c r="N466" s="262">
        <v>4.1234370843309394E-2</v>
      </c>
      <c r="O466" s="294">
        <v>5.3347559349159773E-2</v>
      </c>
      <c r="P466" s="276">
        <v>0.67231803566208714</v>
      </c>
      <c r="Q466" s="312">
        <v>0.55502392344497609</v>
      </c>
      <c r="R466" s="262">
        <v>0.43565954013715208</v>
      </c>
      <c r="S466" s="294">
        <v>6.5419337956299881E-2</v>
      </c>
      <c r="T466" s="276">
        <v>2.1319895338695612E-2</v>
      </c>
      <c r="U466" s="312">
        <v>3.1133250311332503E-2</v>
      </c>
      <c r="V466" s="333">
        <v>3.1301873369694096E-2</v>
      </c>
      <c r="W466" s="350">
        <v>6.0808756460930376E-2</v>
      </c>
      <c r="X466" s="276">
        <v>8.2435700153879979E-2</v>
      </c>
      <c r="Y466" s="312">
        <v>9.1911764705882359E-2</v>
      </c>
      <c r="Z466" s="262">
        <v>7.2308382785618117E-2</v>
      </c>
      <c r="AA466" s="294">
        <v>1.5842839036755388E-2</v>
      </c>
      <c r="AB466" s="276">
        <v>6.0686976574827044E-2</v>
      </c>
      <c r="AC466" s="312">
        <v>0.32336297493936944</v>
      </c>
      <c r="AD466" s="262">
        <v>5.3964720563931333E-2</v>
      </c>
    </row>
    <row r="467" spans="1:30" ht="18" customHeight="1" thickTop="1" thickBot="1" x14ac:dyDescent="0.3">
      <c r="A467" s="50" t="s">
        <v>41</v>
      </c>
      <c r="B467" s="51" t="s">
        <v>9</v>
      </c>
      <c r="C467" s="677" t="s">
        <v>1259</v>
      </c>
      <c r="D467" s="223" t="s">
        <v>8601</v>
      </c>
      <c r="E467" s="229" t="s">
        <v>8674</v>
      </c>
      <c r="F467" s="173" t="s">
        <v>1249</v>
      </c>
      <c r="G467" s="53" t="s">
        <v>1260</v>
      </c>
      <c r="H467" s="131">
        <v>96</v>
      </c>
      <c r="I467" s="143">
        <v>4</v>
      </c>
      <c r="J467" s="107">
        <f t="shared" si="10"/>
        <v>1.5223306882837624E-3</v>
      </c>
      <c r="K467" s="350" t="s">
        <v>8674</v>
      </c>
      <c r="L467" s="276">
        <v>2.5982124298482645E-3</v>
      </c>
      <c r="M467" s="312">
        <v>4.1963911036508603E-3</v>
      </c>
      <c r="N467" s="262">
        <v>2.6602819898909284E-3</v>
      </c>
      <c r="O467" s="294" t="s">
        <v>8674</v>
      </c>
      <c r="P467" s="276" t="s">
        <v>8674</v>
      </c>
      <c r="Q467" s="312">
        <v>1.9138755980861243E-2</v>
      </c>
      <c r="R467" s="262">
        <v>8.0677692617991126E-3</v>
      </c>
      <c r="S467" s="294" t="s">
        <v>8674</v>
      </c>
      <c r="T467" s="276" t="s">
        <v>8674</v>
      </c>
      <c r="U467" s="312" t="s">
        <v>8674</v>
      </c>
      <c r="V467" s="333" t="s">
        <v>8674</v>
      </c>
      <c r="W467" s="350" t="s">
        <v>8674</v>
      </c>
      <c r="X467" s="276" t="s">
        <v>8674</v>
      </c>
      <c r="Y467" s="312" t="s">
        <v>8674</v>
      </c>
      <c r="Z467" s="262" t="s">
        <v>8674</v>
      </c>
      <c r="AA467" s="294" t="s">
        <v>8674</v>
      </c>
      <c r="AB467" s="276" t="s">
        <v>8674</v>
      </c>
      <c r="AC467" s="312">
        <v>4.042037186742118E-2</v>
      </c>
      <c r="AD467" s="262">
        <v>3.3727950352457083E-3</v>
      </c>
    </row>
    <row r="468" spans="1:30" ht="18" customHeight="1" thickTop="1" thickBot="1" x14ac:dyDescent="0.3">
      <c r="A468" s="50" t="s">
        <v>41</v>
      </c>
      <c r="B468" s="51" t="s">
        <v>9</v>
      </c>
      <c r="C468" s="677" t="s">
        <v>1261</v>
      </c>
      <c r="D468" s="223" t="s">
        <v>8601</v>
      </c>
      <c r="E468" s="229" t="s">
        <v>8674</v>
      </c>
      <c r="F468" s="173" t="s">
        <v>1262</v>
      </c>
      <c r="G468" s="53" t="s">
        <v>1263</v>
      </c>
      <c r="H468" s="131">
        <v>99</v>
      </c>
      <c r="I468" s="143">
        <v>10</v>
      </c>
      <c r="J468" s="107">
        <f t="shared" si="10"/>
        <v>3.8058267207094062E-3</v>
      </c>
      <c r="K468" s="350" t="s">
        <v>8674</v>
      </c>
      <c r="L468" s="276">
        <v>1.8187487008937849E-2</v>
      </c>
      <c r="M468" s="312" t="s">
        <v>8674</v>
      </c>
      <c r="N468" s="262">
        <v>9.3109869646182501E-3</v>
      </c>
      <c r="O468" s="294" t="s">
        <v>8674</v>
      </c>
      <c r="P468" s="276" t="s">
        <v>8674</v>
      </c>
      <c r="Q468" s="312" t="s">
        <v>8674</v>
      </c>
      <c r="R468" s="262" t="s">
        <v>8674</v>
      </c>
      <c r="S468" s="294" t="s">
        <v>8674</v>
      </c>
      <c r="T468" s="276" t="s">
        <v>8674</v>
      </c>
      <c r="U468" s="312" t="s">
        <v>8674</v>
      </c>
      <c r="V468" s="333" t="s">
        <v>8674</v>
      </c>
      <c r="W468" s="350" t="s">
        <v>8674</v>
      </c>
      <c r="X468" s="276">
        <v>1.6487140030775994E-2</v>
      </c>
      <c r="Y468" s="312" t="s">
        <v>8674</v>
      </c>
      <c r="Z468" s="262">
        <v>7.4801775295467009E-3</v>
      </c>
      <c r="AA468" s="294" t="s">
        <v>8674</v>
      </c>
      <c r="AB468" s="276" t="s">
        <v>8674</v>
      </c>
      <c r="AC468" s="312" t="s">
        <v>8674</v>
      </c>
      <c r="AD468" s="262" t="s">
        <v>8674</v>
      </c>
    </row>
    <row r="469" spans="1:30" ht="18" customHeight="1" thickTop="1" thickBot="1" x14ac:dyDescent="0.3">
      <c r="A469" s="50" t="s">
        <v>41</v>
      </c>
      <c r="B469" s="51" t="s">
        <v>9</v>
      </c>
      <c r="C469" s="677" t="s">
        <v>1264</v>
      </c>
      <c r="D469" s="223" t="s">
        <v>8601</v>
      </c>
      <c r="E469" s="229" t="s">
        <v>8674</v>
      </c>
      <c r="F469" s="173" t="s">
        <v>1214</v>
      </c>
      <c r="G469" s="53" t="s">
        <v>1265</v>
      </c>
      <c r="H469" s="131">
        <v>91</v>
      </c>
      <c r="I469" s="143">
        <v>28</v>
      </c>
      <c r="J469" s="107">
        <f t="shared" si="10"/>
        <v>1.0656314817986337E-2</v>
      </c>
      <c r="K469" s="350" t="s">
        <v>8674</v>
      </c>
      <c r="L469" s="276">
        <v>3.6374974017875698E-2</v>
      </c>
      <c r="M469" s="312" t="s">
        <v>8674</v>
      </c>
      <c r="N469" s="262">
        <v>1.86219739292365E-2</v>
      </c>
      <c r="O469" s="294" t="s">
        <v>8674</v>
      </c>
      <c r="P469" s="276" t="s">
        <v>8674</v>
      </c>
      <c r="Q469" s="312" t="s">
        <v>8674</v>
      </c>
      <c r="R469" s="262" t="s">
        <v>8674</v>
      </c>
      <c r="S469" s="294" t="s">
        <v>8674</v>
      </c>
      <c r="T469" s="276">
        <v>1.9381723035177827E-3</v>
      </c>
      <c r="U469" s="312">
        <v>2.5944375259443753E-2</v>
      </c>
      <c r="V469" s="333">
        <v>1.0433957789898031E-2</v>
      </c>
      <c r="W469" s="350">
        <v>1.0134792743488396E-2</v>
      </c>
      <c r="X469" s="276">
        <v>5.4957133435919979E-3</v>
      </c>
      <c r="Y469" s="312" t="s">
        <v>8674</v>
      </c>
      <c r="Z469" s="262">
        <v>7.4801775295467009E-3</v>
      </c>
      <c r="AA469" s="294" t="s">
        <v>8674</v>
      </c>
      <c r="AB469" s="276" t="s">
        <v>8674</v>
      </c>
      <c r="AC469" s="312" t="s">
        <v>8674</v>
      </c>
      <c r="AD469" s="262" t="s">
        <v>8674</v>
      </c>
    </row>
    <row r="470" spans="1:30" ht="18" customHeight="1" thickTop="1" thickBot="1" x14ac:dyDescent="0.3">
      <c r="A470" s="50" t="s">
        <v>41</v>
      </c>
      <c r="B470" s="51" t="s">
        <v>9</v>
      </c>
      <c r="C470" s="677" t="s">
        <v>1266</v>
      </c>
      <c r="D470" s="223" t="s">
        <v>8601</v>
      </c>
      <c r="E470" s="229" t="s">
        <v>8674</v>
      </c>
      <c r="F470" s="173" t="s">
        <v>1252</v>
      </c>
      <c r="G470" s="53" t="s">
        <v>1267</v>
      </c>
      <c r="H470" s="131">
        <v>92</v>
      </c>
      <c r="I470" s="143">
        <v>3</v>
      </c>
      <c r="J470" s="107">
        <f t="shared" si="10"/>
        <v>1.1417480162128218E-3</v>
      </c>
      <c r="K470" s="350" t="s">
        <v>8674</v>
      </c>
      <c r="L470" s="276">
        <v>7.7946372895447927E-3</v>
      </c>
      <c r="M470" s="312" t="s">
        <v>8674</v>
      </c>
      <c r="N470" s="262">
        <v>3.9904229848363925E-3</v>
      </c>
      <c r="O470" s="294" t="s">
        <v>8674</v>
      </c>
      <c r="P470" s="276" t="s">
        <v>8674</v>
      </c>
      <c r="Q470" s="312" t="s">
        <v>8674</v>
      </c>
      <c r="R470" s="262" t="s">
        <v>8674</v>
      </c>
      <c r="S470" s="294" t="s">
        <v>8674</v>
      </c>
      <c r="T470" s="276" t="s">
        <v>8674</v>
      </c>
      <c r="U470" s="312" t="s">
        <v>8674</v>
      </c>
      <c r="V470" s="333" t="s">
        <v>8674</v>
      </c>
      <c r="W470" s="350" t="s">
        <v>8674</v>
      </c>
      <c r="X470" s="276" t="s">
        <v>8674</v>
      </c>
      <c r="Y470" s="312" t="s">
        <v>8674</v>
      </c>
      <c r="Z470" s="262" t="s">
        <v>8674</v>
      </c>
      <c r="AA470" s="294" t="s">
        <v>8674</v>
      </c>
      <c r="AB470" s="276" t="s">
        <v>8674</v>
      </c>
      <c r="AC470" s="312" t="s">
        <v>8674</v>
      </c>
      <c r="AD470" s="262" t="s">
        <v>8674</v>
      </c>
    </row>
    <row r="471" spans="1:30" ht="18" customHeight="1" thickTop="1" thickBot="1" x14ac:dyDescent="0.3">
      <c r="A471" s="50" t="s">
        <v>41</v>
      </c>
      <c r="B471" s="51" t="s">
        <v>9</v>
      </c>
      <c r="C471" s="677" t="s">
        <v>1268</v>
      </c>
      <c r="D471" s="223" t="s">
        <v>8601</v>
      </c>
      <c r="E471" s="229" t="s">
        <v>8674</v>
      </c>
      <c r="F471" s="173" t="s">
        <v>1252</v>
      </c>
      <c r="G471" s="53" t="s">
        <v>1269</v>
      </c>
      <c r="H471" s="131">
        <v>90</v>
      </c>
      <c r="I471" s="143">
        <v>2</v>
      </c>
      <c r="J471" s="107">
        <f t="shared" si="10"/>
        <v>7.6116534414188118E-4</v>
      </c>
      <c r="K471" s="350" t="s">
        <v>8674</v>
      </c>
      <c r="L471" s="276">
        <v>5.1964248596965291E-3</v>
      </c>
      <c r="M471" s="312" t="s">
        <v>8674</v>
      </c>
      <c r="N471" s="262">
        <v>2.6602819898909284E-3</v>
      </c>
      <c r="O471" s="294" t="s">
        <v>8674</v>
      </c>
      <c r="P471" s="276" t="s">
        <v>8674</v>
      </c>
      <c r="Q471" s="312" t="s">
        <v>8674</v>
      </c>
      <c r="R471" s="262" t="s">
        <v>8674</v>
      </c>
      <c r="S471" s="294" t="s">
        <v>8674</v>
      </c>
      <c r="T471" s="276" t="s">
        <v>8674</v>
      </c>
      <c r="U471" s="312" t="s">
        <v>8674</v>
      </c>
      <c r="V471" s="333" t="s">
        <v>8674</v>
      </c>
      <c r="W471" s="350" t="s">
        <v>8674</v>
      </c>
      <c r="X471" s="276" t="s">
        <v>8674</v>
      </c>
      <c r="Y471" s="312" t="s">
        <v>8674</v>
      </c>
      <c r="Z471" s="262" t="s">
        <v>8674</v>
      </c>
      <c r="AA471" s="294" t="s">
        <v>8674</v>
      </c>
      <c r="AB471" s="276" t="s">
        <v>8674</v>
      </c>
      <c r="AC471" s="312" t="s">
        <v>8674</v>
      </c>
      <c r="AD471" s="262" t="s">
        <v>8674</v>
      </c>
    </row>
    <row r="472" spans="1:30" ht="18" customHeight="1" thickTop="1" thickBot="1" x14ac:dyDescent="0.3">
      <c r="A472" s="50" t="s">
        <v>41</v>
      </c>
      <c r="B472" s="51" t="s">
        <v>9</v>
      </c>
      <c r="C472" s="677" t="s">
        <v>1270</v>
      </c>
      <c r="D472" s="223" t="s">
        <v>8601</v>
      </c>
      <c r="E472" s="229" t="s">
        <v>8674</v>
      </c>
      <c r="F472" s="173" t="s">
        <v>1252</v>
      </c>
      <c r="G472" s="53" t="s">
        <v>1271</v>
      </c>
      <c r="H472" s="131">
        <v>87</v>
      </c>
      <c r="I472" s="143">
        <v>7</v>
      </c>
      <c r="J472" s="107">
        <f t="shared" si="10"/>
        <v>2.6640787044965842E-3</v>
      </c>
      <c r="K472" s="350" t="s">
        <v>8674</v>
      </c>
      <c r="L472" s="276">
        <v>2.5982124298482645E-3</v>
      </c>
      <c r="M472" s="312" t="s">
        <v>8674</v>
      </c>
      <c r="N472" s="262">
        <v>1.3301409949454642E-3</v>
      </c>
      <c r="O472" s="294" t="s">
        <v>8674</v>
      </c>
      <c r="P472" s="276" t="s">
        <v>8674</v>
      </c>
      <c r="Q472" s="312" t="s">
        <v>8674</v>
      </c>
      <c r="R472" s="262" t="s">
        <v>8674</v>
      </c>
      <c r="S472" s="294" t="s">
        <v>8674</v>
      </c>
      <c r="T472" s="276">
        <v>7.7526892140711307E-3</v>
      </c>
      <c r="U472" s="312" t="s">
        <v>8674</v>
      </c>
      <c r="V472" s="333">
        <v>3.7941664690538299E-3</v>
      </c>
      <c r="W472" s="350" t="s">
        <v>8674</v>
      </c>
      <c r="X472" s="276">
        <v>1.0991426687183996E-2</v>
      </c>
      <c r="Y472" s="312" t="s">
        <v>8674</v>
      </c>
      <c r="Z472" s="262">
        <v>4.9867850196978012E-3</v>
      </c>
      <c r="AA472" s="294" t="s">
        <v>8674</v>
      </c>
      <c r="AB472" s="276" t="s">
        <v>8674</v>
      </c>
      <c r="AC472" s="312" t="s">
        <v>8674</v>
      </c>
      <c r="AD472" s="262" t="s">
        <v>8674</v>
      </c>
    </row>
    <row r="473" spans="1:30" ht="18" customHeight="1" thickTop="1" thickBot="1" x14ac:dyDescent="0.3">
      <c r="A473" s="50" t="s">
        <v>41</v>
      </c>
      <c r="B473" s="51" t="s">
        <v>9</v>
      </c>
      <c r="C473" s="677" t="s">
        <v>1272</v>
      </c>
      <c r="D473" s="223" t="s">
        <v>8601</v>
      </c>
      <c r="E473" s="229" t="s">
        <v>8674</v>
      </c>
      <c r="F473" s="173" t="s">
        <v>1193</v>
      </c>
      <c r="G473" s="53" t="s">
        <v>1273</v>
      </c>
      <c r="H473" s="131">
        <v>93</v>
      </c>
      <c r="I473" s="143">
        <v>95</v>
      </c>
      <c r="J473" s="107">
        <f t="shared" si="10"/>
        <v>3.615535384673936E-2</v>
      </c>
      <c r="K473" s="350" t="s">
        <v>8674</v>
      </c>
      <c r="L473" s="276">
        <v>4.1571398877572233E-2</v>
      </c>
      <c r="M473" s="312">
        <v>1.6785564414603441E-2</v>
      </c>
      <c r="N473" s="262">
        <v>2.6602819898909284E-2</v>
      </c>
      <c r="O473" s="294">
        <v>0.10669511869831955</v>
      </c>
      <c r="P473" s="276">
        <v>0.46769950306927799</v>
      </c>
      <c r="Q473" s="312" t="s">
        <v>8674</v>
      </c>
      <c r="R473" s="262">
        <v>0.16135538523598225</v>
      </c>
      <c r="S473" s="294">
        <v>4.5793536569409918E-2</v>
      </c>
      <c r="T473" s="276">
        <v>2.3258067642213394E-2</v>
      </c>
      <c r="U473" s="312">
        <v>1.5566625155666251E-2</v>
      </c>
      <c r="V473" s="333">
        <v>2.3713540431586435E-2</v>
      </c>
      <c r="W473" s="350">
        <v>1.0134792743488396E-2</v>
      </c>
      <c r="X473" s="276">
        <v>3.8469993405143989E-2</v>
      </c>
      <c r="Y473" s="312">
        <v>0.22977941176470587</v>
      </c>
      <c r="Z473" s="262">
        <v>3.4907495137884603E-2</v>
      </c>
      <c r="AA473" s="294">
        <v>6.3371356147021551E-2</v>
      </c>
      <c r="AB473" s="276">
        <v>2.4274790629930817E-2</v>
      </c>
      <c r="AC473" s="312">
        <v>8.084074373484236E-2</v>
      </c>
      <c r="AD473" s="262">
        <v>5.3964720563931333E-2</v>
      </c>
    </row>
    <row r="474" spans="1:30" ht="18" customHeight="1" thickTop="1" thickBot="1" x14ac:dyDescent="0.3">
      <c r="A474" s="50" t="s">
        <v>41</v>
      </c>
      <c r="B474" s="51" t="s">
        <v>9</v>
      </c>
      <c r="C474" s="677" t="s">
        <v>1274</v>
      </c>
      <c r="D474" s="223" t="s">
        <v>8601</v>
      </c>
      <c r="E474" s="229" t="s">
        <v>8674</v>
      </c>
      <c r="F474" s="173" t="s">
        <v>1275</v>
      </c>
      <c r="G474" s="53" t="s">
        <v>1276</v>
      </c>
      <c r="H474" s="131">
        <v>91</v>
      </c>
      <c r="I474" s="143">
        <v>3</v>
      </c>
      <c r="J474" s="107">
        <f t="shared" si="10"/>
        <v>1.1417480162128218E-3</v>
      </c>
      <c r="K474" s="350" t="s">
        <v>8674</v>
      </c>
      <c r="L474" s="276" t="s">
        <v>8674</v>
      </c>
      <c r="M474" s="312">
        <v>1.258917331095258E-2</v>
      </c>
      <c r="N474" s="262">
        <v>3.9904229848363925E-3</v>
      </c>
      <c r="O474" s="294" t="s">
        <v>8674</v>
      </c>
      <c r="P474" s="276" t="s">
        <v>8674</v>
      </c>
      <c r="Q474" s="312" t="s">
        <v>8674</v>
      </c>
      <c r="R474" s="262" t="s">
        <v>8674</v>
      </c>
      <c r="S474" s="294" t="s">
        <v>8674</v>
      </c>
      <c r="T474" s="276" t="s">
        <v>8674</v>
      </c>
      <c r="U474" s="312" t="s">
        <v>8674</v>
      </c>
      <c r="V474" s="333" t="s">
        <v>8674</v>
      </c>
      <c r="W474" s="350" t="s">
        <v>8674</v>
      </c>
      <c r="X474" s="276" t="s">
        <v>8674</v>
      </c>
      <c r="Y474" s="312" t="s">
        <v>8674</v>
      </c>
      <c r="Z474" s="262" t="s">
        <v>8674</v>
      </c>
      <c r="AA474" s="294" t="s">
        <v>8674</v>
      </c>
      <c r="AB474" s="276" t="s">
        <v>8674</v>
      </c>
      <c r="AC474" s="312" t="s">
        <v>8674</v>
      </c>
      <c r="AD474" s="262" t="s">
        <v>8674</v>
      </c>
    </row>
    <row r="475" spans="1:30" ht="18" customHeight="1" thickTop="1" thickBot="1" x14ac:dyDescent="0.3">
      <c r="A475" s="50" t="s">
        <v>41</v>
      </c>
      <c r="B475" s="51" t="s">
        <v>9</v>
      </c>
      <c r="C475" s="677" t="s">
        <v>1277</v>
      </c>
      <c r="D475" s="223" t="s">
        <v>8601</v>
      </c>
      <c r="E475" s="229" t="s">
        <v>8674</v>
      </c>
      <c r="F475" s="173" t="s">
        <v>1203</v>
      </c>
      <c r="G475" s="53" t="s">
        <v>1278</v>
      </c>
      <c r="H475" s="131">
        <v>88</v>
      </c>
      <c r="I475" s="143">
        <v>2</v>
      </c>
      <c r="J475" s="107">
        <f t="shared" si="10"/>
        <v>7.6116534414188118E-4</v>
      </c>
      <c r="K475" s="350" t="s">
        <v>8674</v>
      </c>
      <c r="L475" s="276" t="s">
        <v>8674</v>
      </c>
      <c r="M475" s="312" t="s">
        <v>8674</v>
      </c>
      <c r="N475" s="262" t="s">
        <v>8674</v>
      </c>
      <c r="O475" s="294" t="s">
        <v>8674</v>
      </c>
      <c r="P475" s="276" t="s">
        <v>8674</v>
      </c>
      <c r="Q475" s="312" t="s">
        <v>8674</v>
      </c>
      <c r="R475" s="262" t="s">
        <v>8674</v>
      </c>
      <c r="S475" s="294" t="s">
        <v>8674</v>
      </c>
      <c r="T475" s="276" t="s">
        <v>8674</v>
      </c>
      <c r="U475" s="312" t="s">
        <v>8674</v>
      </c>
      <c r="V475" s="333" t="s">
        <v>8674</v>
      </c>
      <c r="W475" s="350" t="s">
        <v>8674</v>
      </c>
      <c r="X475" s="276">
        <v>1.0991426687183996E-2</v>
      </c>
      <c r="Y475" s="312" t="s">
        <v>8674</v>
      </c>
      <c r="Z475" s="262">
        <v>4.9867850196978012E-3</v>
      </c>
      <c r="AA475" s="294" t="s">
        <v>8674</v>
      </c>
      <c r="AB475" s="276" t="s">
        <v>8674</v>
      </c>
      <c r="AC475" s="312" t="s">
        <v>8674</v>
      </c>
      <c r="AD475" s="262" t="s">
        <v>8674</v>
      </c>
    </row>
    <row r="476" spans="1:30" ht="18" customHeight="1" thickTop="1" thickBot="1" x14ac:dyDescent="0.3">
      <c r="A476" s="50" t="s">
        <v>41</v>
      </c>
      <c r="B476" s="51" t="s">
        <v>9</v>
      </c>
      <c r="C476" s="677" t="s">
        <v>1279</v>
      </c>
      <c r="D476" s="223" t="s">
        <v>8601</v>
      </c>
      <c r="E476" s="229" t="s">
        <v>8674</v>
      </c>
      <c r="F476" s="173" t="s">
        <v>1275</v>
      </c>
      <c r="G476" s="53" t="s">
        <v>1280</v>
      </c>
      <c r="H476" s="131">
        <v>91</v>
      </c>
      <c r="I476" s="143">
        <v>2</v>
      </c>
      <c r="J476" s="107">
        <f t="shared" si="10"/>
        <v>7.6116534414188118E-4</v>
      </c>
      <c r="K476" s="350" t="s">
        <v>8674</v>
      </c>
      <c r="L476" s="276">
        <v>5.1964248596965291E-3</v>
      </c>
      <c r="M476" s="312" t="s">
        <v>8674</v>
      </c>
      <c r="N476" s="262">
        <v>2.6602819898909284E-3</v>
      </c>
      <c r="O476" s="294" t="s">
        <v>8674</v>
      </c>
      <c r="P476" s="276" t="s">
        <v>8674</v>
      </c>
      <c r="Q476" s="312" t="s">
        <v>8674</v>
      </c>
      <c r="R476" s="262" t="s">
        <v>8674</v>
      </c>
      <c r="S476" s="294" t="s">
        <v>8674</v>
      </c>
      <c r="T476" s="276" t="s">
        <v>8674</v>
      </c>
      <c r="U476" s="312" t="s">
        <v>8674</v>
      </c>
      <c r="V476" s="333" t="s">
        <v>8674</v>
      </c>
      <c r="W476" s="350" t="s">
        <v>8674</v>
      </c>
      <c r="X476" s="276" t="s">
        <v>8674</v>
      </c>
      <c r="Y476" s="312" t="s">
        <v>8674</v>
      </c>
      <c r="Z476" s="262" t="s">
        <v>8674</v>
      </c>
      <c r="AA476" s="294" t="s">
        <v>8674</v>
      </c>
      <c r="AB476" s="276" t="s">
        <v>8674</v>
      </c>
      <c r="AC476" s="312" t="s">
        <v>8674</v>
      </c>
      <c r="AD476" s="262" t="s">
        <v>8674</v>
      </c>
    </row>
    <row r="477" spans="1:30" ht="18" customHeight="1" thickTop="1" thickBot="1" x14ac:dyDescent="0.3">
      <c r="A477" s="50" t="s">
        <v>41</v>
      </c>
      <c r="B477" s="51" t="s">
        <v>9</v>
      </c>
      <c r="C477" s="677" t="s">
        <v>1281</v>
      </c>
      <c r="D477" s="223" t="s">
        <v>8601</v>
      </c>
      <c r="E477" s="229" t="s">
        <v>8674</v>
      </c>
      <c r="F477" s="173" t="s">
        <v>1214</v>
      </c>
      <c r="G477" s="53" t="s">
        <v>1282</v>
      </c>
      <c r="H477" s="131">
        <v>84</v>
      </c>
      <c r="I477" s="143">
        <v>16</v>
      </c>
      <c r="J477" s="107">
        <f t="shared" si="10"/>
        <v>6.0893227531350494E-3</v>
      </c>
      <c r="K477" s="350">
        <v>7.7748406157673771E-3</v>
      </c>
      <c r="L477" s="276" t="s">
        <v>8674</v>
      </c>
      <c r="M477" s="312" t="s">
        <v>8674</v>
      </c>
      <c r="N477" s="262">
        <v>1.3301409949454642E-3</v>
      </c>
      <c r="O477" s="294" t="s">
        <v>8674</v>
      </c>
      <c r="P477" s="276">
        <v>2.9231218941829874E-2</v>
      </c>
      <c r="Q477" s="312" t="s">
        <v>8674</v>
      </c>
      <c r="R477" s="262">
        <v>8.0677692617991126E-3</v>
      </c>
      <c r="S477" s="294" t="s">
        <v>8674</v>
      </c>
      <c r="T477" s="276">
        <v>1.9381723035177827E-3</v>
      </c>
      <c r="U477" s="312">
        <v>1.8161062681610628E-2</v>
      </c>
      <c r="V477" s="333">
        <v>7.5883329381076598E-3</v>
      </c>
      <c r="W477" s="350" t="s">
        <v>8674</v>
      </c>
      <c r="X477" s="276">
        <v>2.1982853374367992E-2</v>
      </c>
      <c r="Y477" s="312" t="s">
        <v>8674</v>
      </c>
      <c r="Z477" s="262">
        <v>9.9735700393956024E-3</v>
      </c>
      <c r="AA477" s="294">
        <v>1.0561892691170258E-2</v>
      </c>
      <c r="AB477" s="276" t="s">
        <v>8674</v>
      </c>
      <c r="AC477" s="312" t="s">
        <v>8674</v>
      </c>
      <c r="AD477" s="262">
        <v>6.7455900704914166E-3</v>
      </c>
    </row>
    <row r="478" spans="1:30" ht="18" customHeight="1" thickTop="1" thickBot="1" x14ac:dyDescent="0.3">
      <c r="A478" s="50" t="s">
        <v>41</v>
      </c>
      <c r="B478" s="51" t="s">
        <v>9</v>
      </c>
      <c r="C478" s="200" t="s">
        <v>1283</v>
      </c>
      <c r="D478" s="223" t="s">
        <v>8566</v>
      </c>
      <c r="E478" s="223" t="s">
        <v>8624</v>
      </c>
      <c r="F478" s="173" t="s">
        <v>1284</v>
      </c>
      <c r="G478" s="53" t="s">
        <v>1285</v>
      </c>
      <c r="H478" s="131">
        <v>99</v>
      </c>
      <c r="I478" s="143">
        <v>2</v>
      </c>
      <c r="J478" s="107">
        <f t="shared" si="10"/>
        <v>7.6116534414188118E-4</v>
      </c>
      <c r="K478" s="350" t="s">
        <v>8674</v>
      </c>
      <c r="L478" s="276" t="s">
        <v>8674</v>
      </c>
      <c r="M478" s="312" t="s">
        <v>8674</v>
      </c>
      <c r="N478" s="262" t="s">
        <v>8674</v>
      </c>
      <c r="O478" s="294" t="s">
        <v>8674</v>
      </c>
      <c r="P478" s="276" t="s">
        <v>8674</v>
      </c>
      <c r="Q478" s="312" t="s">
        <v>8674</v>
      </c>
      <c r="R478" s="262" t="s">
        <v>8674</v>
      </c>
      <c r="S478" s="294" t="s">
        <v>8674</v>
      </c>
      <c r="T478" s="276" t="s">
        <v>8674</v>
      </c>
      <c r="U478" s="312" t="s">
        <v>8674</v>
      </c>
      <c r="V478" s="333" t="s">
        <v>8674</v>
      </c>
      <c r="W478" s="350">
        <v>1.0134792743488396E-2</v>
      </c>
      <c r="X478" s="276" t="s">
        <v>8674</v>
      </c>
      <c r="Y478" s="312" t="s">
        <v>8674</v>
      </c>
      <c r="Z478" s="262">
        <v>4.9867850196978012E-3</v>
      </c>
      <c r="AA478" s="294" t="s">
        <v>8674</v>
      </c>
      <c r="AB478" s="276" t="s">
        <v>8674</v>
      </c>
      <c r="AC478" s="312" t="s">
        <v>8674</v>
      </c>
      <c r="AD478" s="262" t="s">
        <v>8674</v>
      </c>
    </row>
    <row r="479" spans="1:30" ht="18" customHeight="1" thickTop="1" thickBot="1" x14ac:dyDescent="0.3">
      <c r="A479" s="50" t="s">
        <v>41</v>
      </c>
      <c r="B479" s="51" t="s">
        <v>9</v>
      </c>
      <c r="C479" s="678" t="s">
        <v>1286</v>
      </c>
      <c r="D479" s="213" t="s">
        <v>8601</v>
      </c>
      <c r="E479" s="229" t="s">
        <v>8674</v>
      </c>
      <c r="F479" s="173" t="s">
        <v>1287</v>
      </c>
      <c r="G479" s="53" t="s">
        <v>1288</v>
      </c>
      <c r="H479" s="131">
        <v>100</v>
      </c>
      <c r="I479" s="143">
        <v>3</v>
      </c>
      <c r="J479" s="107">
        <f t="shared" si="10"/>
        <v>1.1417480162128218E-3</v>
      </c>
      <c r="K479" s="350" t="s">
        <v>8674</v>
      </c>
      <c r="L479" s="276" t="s">
        <v>8674</v>
      </c>
      <c r="M479" s="312" t="s">
        <v>8674</v>
      </c>
      <c r="N479" s="262" t="s">
        <v>8674</v>
      </c>
      <c r="O479" s="294" t="s">
        <v>8674</v>
      </c>
      <c r="P479" s="276" t="s">
        <v>8674</v>
      </c>
      <c r="Q479" s="312">
        <v>1.9138755980861243E-2</v>
      </c>
      <c r="R479" s="262">
        <v>8.0677692617991126E-3</v>
      </c>
      <c r="S479" s="294" t="s">
        <v>8674</v>
      </c>
      <c r="T479" s="276">
        <v>1.9381723035177827E-3</v>
      </c>
      <c r="U479" s="312" t="s">
        <v>8674</v>
      </c>
      <c r="V479" s="333">
        <v>9.4854161726345748E-4</v>
      </c>
      <c r="W479" s="350" t="s">
        <v>8674</v>
      </c>
      <c r="X479" s="276">
        <v>5.4957133435919979E-3</v>
      </c>
      <c r="Y479" s="312" t="s">
        <v>8674</v>
      </c>
      <c r="Z479" s="262">
        <v>2.4933925098489006E-3</v>
      </c>
      <c r="AA479" s="294" t="s">
        <v>8674</v>
      </c>
      <c r="AB479" s="276" t="s">
        <v>8674</v>
      </c>
      <c r="AC479" s="312" t="s">
        <v>8674</v>
      </c>
      <c r="AD479" s="262" t="s">
        <v>8674</v>
      </c>
    </row>
    <row r="480" spans="1:30" ht="18" customHeight="1" thickTop="1" thickBot="1" x14ac:dyDescent="0.3">
      <c r="A480" s="50" t="s">
        <v>41</v>
      </c>
      <c r="B480" s="51" t="s">
        <v>9</v>
      </c>
      <c r="C480" s="200" t="s">
        <v>1289</v>
      </c>
      <c r="D480" s="213" t="s">
        <v>8565</v>
      </c>
      <c r="E480" s="224" t="s">
        <v>8626</v>
      </c>
      <c r="F480" s="173" t="s">
        <v>1290</v>
      </c>
      <c r="G480" s="53" t="s">
        <v>418</v>
      </c>
      <c r="H480" s="131">
        <v>99</v>
      </c>
      <c r="I480" s="143">
        <v>39</v>
      </c>
      <c r="J480" s="107">
        <f t="shared" si="10"/>
        <v>1.4842724210766683E-2</v>
      </c>
      <c r="K480" s="350" t="s">
        <v>8674</v>
      </c>
      <c r="L480" s="276" t="s">
        <v>8674</v>
      </c>
      <c r="M480" s="312" t="s">
        <v>8674</v>
      </c>
      <c r="N480" s="262" t="s">
        <v>8674</v>
      </c>
      <c r="O480" s="294" t="s">
        <v>8674</v>
      </c>
      <c r="P480" s="276" t="s">
        <v>8674</v>
      </c>
      <c r="Q480" s="312" t="s">
        <v>8674</v>
      </c>
      <c r="R480" s="262" t="s">
        <v>8674</v>
      </c>
      <c r="S480" s="294" t="s">
        <v>8674</v>
      </c>
      <c r="T480" s="276" t="s">
        <v>8674</v>
      </c>
      <c r="U480" s="312" t="s">
        <v>8674</v>
      </c>
      <c r="V480" s="333" t="s">
        <v>8674</v>
      </c>
      <c r="W480" s="350" t="s">
        <v>8674</v>
      </c>
      <c r="X480" s="276">
        <v>0.21433282040008794</v>
      </c>
      <c r="Y480" s="312" t="s">
        <v>8674</v>
      </c>
      <c r="Z480" s="262">
        <v>9.7242307884107121E-2</v>
      </c>
      <c r="AA480" s="294" t="s">
        <v>8674</v>
      </c>
      <c r="AB480" s="276" t="s">
        <v>8674</v>
      </c>
      <c r="AC480" s="312" t="s">
        <v>8674</v>
      </c>
      <c r="AD480" s="262" t="s">
        <v>8674</v>
      </c>
    </row>
    <row r="481" spans="1:30" ht="18" customHeight="1" thickTop="1" thickBot="1" x14ac:dyDescent="0.3">
      <c r="A481" s="50" t="s">
        <v>41</v>
      </c>
      <c r="B481" s="51" t="s">
        <v>9</v>
      </c>
      <c r="C481" s="200" t="s">
        <v>1291</v>
      </c>
      <c r="D481" s="213" t="s">
        <v>8570</v>
      </c>
      <c r="E481" s="224" t="s">
        <v>8612</v>
      </c>
      <c r="F481" s="173" t="s">
        <v>1059</v>
      </c>
      <c r="G481" s="53" t="s">
        <v>1292</v>
      </c>
      <c r="H481" s="131">
        <v>99</v>
      </c>
      <c r="I481" s="143">
        <v>37</v>
      </c>
      <c r="J481" s="107">
        <f t="shared" si="10"/>
        <v>1.4081558866624802E-2</v>
      </c>
      <c r="K481" s="350">
        <v>0.24879489970455607</v>
      </c>
      <c r="L481" s="276">
        <v>2.5982124298482645E-3</v>
      </c>
      <c r="M481" s="312" t="s">
        <v>8674</v>
      </c>
      <c r="N481" s="262">
        <v>4.3894652833200321E-2</v>
      </c>
      <c r="O481" s="294" t="s">
        <v>8674</v>
      </c>
      <c r="P481" s="276" t="s">
        <v>8674</v>
      </c>
      <c r="Q481" s="312" t="s">
        <v>8674</v>
      </c>
      <c r="R481" s="262" t="s">
        <v>8674</v>
      </c>
      <c r="S481" s="294">
        <v>6.5419337956299879E-3</v>
      </c>
      <c r="T481" s="276" t="s">
        <v>8674</v>
      </c>
      <c r="U481" s="312">
        <v>5.1888750518887502E-3</v>
      </c>
      <c r="V481" s="333">
        <v>2.8456248517903723E-3</v>
      </c>
      <c r="W481" s="350">
        <v>5.067396371744198E-3</v>
      </c>
      <c r="X481" s="276" t="s">
        <v>8674</v>
      </c>
      <c r="Y481" s="312" t="s">
        <v>8674</v>
      </c>
      <c r="Z481" s="262">
        <v>2.4933925098489006E-3</v>
      </c>
      <c r="AA481" s="294" t="s">
        <v>8674</v>
      </c>
      <c r="AB481" s="276" t="s">
        <v>8674</v>
      </c>
      <c r="AC481" s="312" t="s">
        <v>8674</v>
      </c>
      <c r="AD481" s="262" t="s">
        <v>8674</v>
      </c>
    </row>
    <row r="482" spans="1:30" ht="18" customHeight="1" thickTop="1" thickBot="1" x14ac:dyDescent="0.3">
      <c r="A482" s="50" t="s">
        <v>41</v>
      </c>
      <c r="B482" s="51" t="s">
        <v>9</v>
      </c>
      <c r="C482" s="678" t="s">
        <v>1293</v>
      </c>
      <c r="D482" s="213" t="s">
        <v>8601</v>
      </c>
      <c r="E482" s="232" t="s">
        <v>8674</v>
      </c>
      <c r="F482" s="173" t="s">
        <v>1294</v>
      </c>
      <c r="G482" s="53" t="s">
        <v>1295</v>
      </c>
      <c r="H482" s="131">
        <v>98</v>
      </c>
      <c r="I482" s="143">
        <v>3</v>
      </c>
      <c r="J482" s="107">
        <f t="shared" si="10"/>
        <v>1.1417480162128218E-3</v>
      </c>
      <c r="K482" s="350" t="s">
        <v>8674</v>
      </c>
      <c r="L482" s="276" t="s">
        <v>8674</v>
      </c>
      <c r="M482" s="312" t="s">
        <v>8674</v>
      </c>
      <c r="N482" s="262" t="s">
        <v>8674</v>
      </c>
      <c r="O482" s="294" t="s">
        <v>8674</v>
      </c>
      <c r="P482" s="276" t="s">
        <v>8674</v>
      </c>
      <c r="Q482" s="312" t="s">
        <v>8674</v>
      </c>
      <c r="R482" s="262" t="s">
        <v>8674</v>
      </c>
      <c r="S482" s="294" t="s">
        <v>8674</v>
      </c>
      <c r="T482" s="276">
        <v>5.8145169105533485E-3</v>
      </c>
      <c r="U482" s="312" t="s">
        <v>8674</v>
      </c>
      <c r="V482" s="333">
        <v>2.8456248517903723E-3</v>
      </c>
      <c r="W482" s="350" t="s">
        <v>8674</v>
      </c>
      <c r="X482" s="276" t="s">
        <v>8674</v>
      </c>
      <c r="Y482" s="312" t="s">
        <v>8674</v>
      </c>
      <c r="Z482" s="262" t="s">
        <v>8674</v>
      </c>
      <c r="AA482" s="294" t="s">
        <v>8674</v>
      </c>
      <c r="AB482" s="276" t="s">
        <v>8674</v>
      </c>
      <c r="AC482" s="312" t="s">
        <v>8674</v>
      </c>
      <c r="AD482" s="262" t="s">
        <v>8674</v>
      </c>
    </row>
    <row r="483" spans="1:30" ht="18" customHeight="1" thickTop="1" thickBot="1" x14ac:dyDescent="0.3">
      <c r="A483" s="50" t="s">
        <v>41</v>
      </c>
      <c r="B483" s="51" t="s">
        <v>9</v>
      </c>
      <c r="C483" s="200" t="s">
        <v>1296</v>
      </c>
      <c r="D483" s="223" t="s">
        <v>8566</v>
      </c>
      <c r="E483" s="223" t="s">
        <v>8624</v>
      </c>
      <c r="F483" s="173" t="s">
        <v>1297</v>
      </c>
      <c r="G483" s="53" t="s">
        <v>368</v>
      </c>
      <c r="H483" s="131">
        <v>99</v>
      </c>
      <c r="I483" s="143">
        <v>3</v>
      </c>
      <c r="J483" s="107">
        <f t="shared" si="10"/>
        <v>1.1417480162128218E-3</v>
      </c>
      <c r="K483" s="350">
        <v>7.7748406157673771E-3</v>
      </c>
      <c r="L483" s="276" t="s">
        <v>8674</v>
      </c>
      <c r="M483" s="312">
        <v>4.1963911036508603E-3</v>
      </c>
      <c r="N483" s="262">
        <v>2.6602819898909284E-3</v>
      </c>
      <c r="O483" s="294" t="s">
        <v>8674</v>
      </c>
      <c r="P483" s="276" t="s">
        <v>8674</v>
      </c>
      <c r="Q483" s="312" t="s">
        <v>8674</v>
      </c>
      <c r="R483" s="262" t="s">
        <v>8674</v>
      </c>
      <c r="S483" s="294" t="s">
        <v>8674</v>
      </c>
      <c r="T483" s="276" t="s">
        <v>8674</v>
      </c>
      <c r="U483" s="312" t="s">
        <v>8674</v>
      </c>
      <c r="V483" s="333" t="s">
        <v>8674</v>
      </c>
      <c r="W483" s="350" t="s">
        <v>8674</v>
      </c>
      <c r="X483" s="276" t="s">
        <v>8674</v>
      </c>
      <c r="Y483" s="312" t="s">
        <v>8674</v>
      </c>
      <c r="Z483" s="262" t="s">
        <v>8674</v>
      </c>
      <c r="AA483" s="294" t="s">
        <v>8674</v>
      </c>
      <c r="AB483" s="276">
        <v>1.2137395314965408E-2</v>
      </c>
      <c r="AC483" s="312" t="s">
        <v>8674</v>
      </c>
      <c r="AD483" s="262">
        <v>3.3727950352457083E-3</v>
      </c>
    </row>
    <row r="484" spans="1:30" ht="18" customHeight="1" thickTop="1" thickBot="1" x14ac:dyDescent="0.3">
      <c r="A484" s="50" t="s">
        <v>41</v>
      </c>
      <c r="B484" s="51" t="s">
        <v>9</v>
      </c>
      <c r="C484" s="678" t="s">
        <v>1298</v>
      </c>
      <c r="D484" s="223" t="s">
        <v>8601</v>
      </c>
      <c r="E484" s="229" t="s">
        <v>8674</v>
      </c>
      <c r="F484" s="173" t="s">
        <v>1299</v>
      </c>
      <c r="G484" s="53" t="s">
        <v>1300</v>
      </c>
      <c r="H484" s="131">
        <v>98</v>
      </c>
      <c r="I484" s="143">
        <v>2</v>
      </c>
      <c r="J484" s="107">
        <f t="shared" si="10"/>
        <v>7.6116534414188118E-4</v>
      </c>
      <c r="K484" s="350" t="s">
        <v>8674</v>
      </c>
      <c r="L484" s="276" t="s">
        <v>8674</v>
      </c>
      <c r="M484" s="312" t="s">
        <v>8674</v>
      </c>
      <c r="N484" s="262" t="s">
        <v>8674</v>
      </c>
      <c r="O484" s="294" t="s">
        <v>8674</v>
      </c>
      <c r="P484" s="276" t="s">
        <v>8674</v>
      </c>
      <c r="Q484" s="312" t="s">
        <v>8674</v>
      </c>
      <c r="R484" s="262" t="s">
        <v>8674</v>
      </c>
      <c r="S484" s="294">
        <v>6.5419337956299879E-3</v>
      </c>
      <c r="T484" s="276" t="s">
        <v>8674</v>
      </c>
      <c r="U484" s="312" t="s">
        <v>8674</v>
      </c>
      <c r="V484" s="333">
        <v>9.4854161726345748E-4</v>
      </c>
      <c r="W484" s="350" t="s">
        <v>8674</v>
      </c>
      <c r="X484" s="276">
        <v>5.4957133435919979E-3</v>
      </c>
      <c r="Y484" s="312" t="s">
        <v>8674</v>
      </c>
      <c r="Z484" s="262">
        <v>2.4933925098489006E-3</v>
      </c>
      <c r="AA484" s="294" t="s">
        <v>8674</v>
      </c>
      <c r="AB484" s="276" t="s">
        <v>8674</v>
      </c>
      <c r="AC484" s="312" t="s">
        <v>8674</v>
      </c>
      <c r="AD484" s="262" t="s">
        <v>8674</v>
      </c>
    </row>
    <row r="485" spans="1:30" ht="18" customHeight="1" thickTop="1" thickBot="1" x14ac:dyDescent="0.3">
      <c r="A485" s="50" t="s">
        <v>41</v>
      </c>
      <c r="B485" s="51" t="s">
        <v>9</v>
      </c>
      <c r="C485" s="678" t="s">
        <v>1301</v>
      </c>
      <c r="D485" s="213" t="s">
        <v>8601</v>
      </c>
      <c r="E485" s="229" t="s">
        <v>8674</v>
      </c>
      <c r="F485" s="173" t="s">
        <v>1302</v>
      </c>
      <c r="G485" s="53" t="s">
        <v>1300</v>
      </c>
      <c r="H485" s="131">
        <v>98</v>
      </c>
      <c r="I485" s="143">
        <v>8</v>
      </c>
      <c r="J485" s="107">
        <f t="shared" si="10"/>
        <v>3.0446613765675247E-3</v>
      </c>
      <c r="K485" s="350" t="s">
        <v>8674</v>
      </c>
      <c r="L485" s="276" t="s">
        <v>8674</v>
      </c>
      <c r="M485" s="312" t="s">
        <v>8674</v>
      </c>
      <c r="N485" s="262" t="s">
        <v>8674</v>
      </c>
      <c r="O485" s="294" t="s">
        <v>8674</v>
      </c>
      <c r="P485" s="276" t="s">
        <v>8674</v>
      </c>
      <c r="Q485" s="312" t="s">
        <v>8674</v>
      </c>
      <c r="R485" s="262" t="s">
        <v>8674</v>
      </c>
      <c r="S485" s="294" t="s">
        <v>8674</v>
      </c>
      <c r="T485" s="276" t="s">
        <v>8674</v>
      </c>
      <c r="U485" s="312" t="s">
        <v>8674</v>
      </c>
      <c r="V485" s="333" t="s">
        <v>8674</v>
      </c>
      <c r="W485" s="350">
        <v>4.0539170973953584E-2</v>
      </c>
      <c r="X485" s="276" t="s">
        <v>8674</v>
      </c>
      <c r="Y485" s="312" t="s">
        <v>8674</v>
      </c>
      <c r="Z485" s="262">
        <v>1.9947140078791205E-2</v>
      </c>
      <c r="AA485" s="294" t="s">
        <v>8674</v>
      </c>
      <c r="AB485" s="276" t="s">
        <v>8674</v>
      </c>
      <c r="AC485" s="312" t="s">
        <v>8674</v>
      </c>
      <c r="AD485" s="262" t="s">
        <v>8674</v>
      </c>
    </row>
    <row r="486" spans="1:30" ht="18" customHeight="1" thickTop="1" thickBot="1" x14ac:dyDescent="0.3">
      <c r="A486" s="50" t="s">
        <v>41</v>
      </c>
      <c r="B486" s="51" t="s">
        <v>9</v>
      </c>
      <c r="C486" s="200" t="s">
        <v>1303</v>
      </c>
      <c r="D486" s="223" t="s">
        <v>8566</v>
      </c>
      <c r="E486" s="223" t="s">
        <v>8793</v>
      </c>
      <c r="F486" s="173" t="s">
        <v>1304</v>
      </c>
      <c r="G486" s="53" t="s">
        <v>1285</v>
      </c>
      <c r="H486" s="131">
        <v>99</v>
      </c>
      <c r="I486" s="143">
        <v>3</v>
      </c>
      <c r="J486" s="107">
        <f t="shared" si="10"/>
        <v>1.1417480162128218E-3</v>
      </c>
      <c r="K486" s="350" t="s">
        <v>8674</v>
      </c>
      <c r="L486" s="276">
        <v>2.5982124298482645E-3</v>
      </c>
      <c r="M486" s="312" t="s">
        <v>8674</v>
      </c>
      <c r="N486" s="262">
        <v>1.3301409949454642E-3</v>
      </c>
      <c r="O486" s="294" t="s">
        <v>8674</v>
      </c>
      <c r="P486" s="276" t="s">
        <v>8674</v>
      </c>
      <c r="Q486" s="312" t="s">
        <v>8674</v>
      </c>
      <c r="R486" s="262" t="s">
        <v>8674</v>
      </c>
      <c r="S486" s="294" t="s">
        <v>8674</v>
      </c>
      <c r="T486" s="276">
        <v>3.8763446070355654E-3</v>
      </c>
      <c r="U486" s="312" t="s">
        <v>8674</v>
      </c>
      <c r="V486" s="333">
        <v>1.897083234526915E-3</v>
      </c>
      <c r="W486" s="350" t="s">
        <v>8674</v>
      </c>
      <c r="X486" s="276" t="s">
        <v>8674</v>
      </c>
      <c r="Y486" s="312" t="s">
        <v>8674</v>
      </c>
      <c r="Z486" s="262" t="s">
        <v>8674</v>
      </c>
      <c r="AA486" s="294" t="s">
        <v>8674</v>
      </c>
      <c r="AB486" s="276" t="s">
        <v>8674</v>
      </c>
      <c r="AC486" s="312" t="s">
        <v>8674</v>
      </c>
      <c r="AD486" s="262" t="s">
        <v>8674</v>
      </c>
    </row>
    <row r="487" spans="1:30" ht="18" customHeight="1" thickTop="1" thickBot="1" x14ac:dyDescent="0.3">
      <c r="A487" s="50" t="s">
        <v>41</v>
      </c>
      <c r="B487" s="51" t="s">
        <v>9</v>
      </c>
      <c r="C487" s="200" t="s">
        <v>1305</v>
      </c>
      <c r="D487" s="223" t="s">
        <v>8566</v>
      </c>
      <c r="E487" s="223" t="s">
        <v>8793</v>
      </c>
      <c r="F487" s="173" t="s">
        <v>1306</v>
      </c>
      <c r="G487" s="53" t="s">
        <v>1307</v>
      </c>
      <c r="H487" s="131">
        <v>99</v>
      </c>
      <c r="I487" s="143">
        <v>8</v>
      </c>
      <c r="J487" s="107">
        <f t="shared" si="10"/>
        <v>3.0446613765675247E-3</v>
      </c>
      <c r="K487" s="350" t="s">
        <v>8674</v>
      </c>
      <c r="L487" s="276" t="s">
        <v>8674</v>
      </c>
      <c r="M487" s="312" t="s">
        <v>8674</v>
      </c>
      <c r="N487" s="262" t="s">
        <v>8674</v>
      </c>
      <c r="O487" s="294" t="s">
        <v>8674</v>
      </c>
      <c r="P487" s="276" t="s">
        <v>8674</v>
      </c>
      <c r="Q487" s="312" t="s">
        <v>8674</v>
      </c>
      <c r="R487" s="262" t="s">
        <v>8674</v>
      </c>
      <c r="S487" s="294" t="s">
        <v>8674</v>
      </c>
      <c r="T487" s="276" t="s">
        <v>8674</v>
      </c>
      <c r="U487" s="312">
        <v>2.0755500207555001E-2</v>
      </c>
      <c r="V487" s="333">
        <v>7.5883329381076598E-3</v>
      </c>
      <c r="W487" s="350" t="s">
        <v>8674</v>
      </c>
      <c r="X487" s="276" t="s">
        <v>8674</v>
      </c>
      <c r="Y487" s="312" t="s">
        <v>8674</v>
      </c>
      <c r="Z487" s="262" t="s">
        <v>8674</v>
      </c>
      <c r="AA487" s="294" t="s">
        <v>8674</v>
      </c>
      <c r="AB487" s="276" t="s">
        <v>8674</v>
      </c>
      <c r="AC487" s="312" t="s">
        <v>8674</v>
      </c>
      <c r="AD487" s="262" t="s">
        <v>8674</v>
      </c>
    </row>
    <row r="488" spans="1:30" ht="18" customHeight="1" thickTop="1" thickBot="1" x14ac:dyDescent="0.3">
      <c r="A488" s="50" t="s">
        <v>41</v>
      </c>
      <c r="B488" s="51" t="s">
        <v>9</v>
      </c>
      <c r="C488" s="200" t="s">
        <v>1308</v>
      </c>
      <c r="D488" s="223" t="s">
        <v>8566</v>
      </c>
      <c r="E488" s="223" t="s">
        <v>8793</v>
      </c>
      <c r="F488" s="173" t="s">
        <v>1309</v>
      </c>
      <c r="G488" s="53" t="s">
        <v>140</v>
      </c>
      <c r="H488" s="131">
        <v>100</v>
      </c>
      <c r="I488" s="143">
        <v>57</v>
      </c>
      <c r="J488" s="107">
        <f t="shared" si="10"/>
        <v>2.1693212308043615E-2</v>
      </c>
      <c r="K488" s="350">
        <v>4.6649043694604257E-2</v>
      </c>
      <c r="L488" s="276">
        <v>1.5589274579089585E-2</v>
      </c>
      <c r="M488" s="312">
        <v>4.1963911036508603E-3</v>
      </c>
      <c r="N488" s="262">
        <v>1.7291832934291033E-2</v>
      </c>
      <c r="O488" s="294">
        <v>2.6673779674579887E-2</v>
      </c>
      <c r="P488" s="276">
        <v>0.29231218941829873</v>
      </c>
      <c r="Q488" s="312">
        <v>0.24880382775119617</v>
      </c>
      <c r="R488" s="262">
        <v>0.1936264622831787</v>
      </c>
      <c r="S488" s="294">
        <v>6.5419337956299879E-3</v>
      </c>
      <c r="T488" s="276">
        <v>1.9381723035177827E-3</v>
      </c>
      <c r="U488" s="312">
        <v>2.5944375259443751E-3</v>
      </c>
      <c r="V488" s="333">
        <v>2.8456248517903723E-3</v>
      </c>
      <c r="W488" s="350">
        <v>1.0134792743488396E-2</v>
      </c>
      <c r="X488" s="276">
        <v>2.7478566717959989E-2</v>
      </c>
      <c r="Y488" s="312">
        <v>9.1911764705882359E-2</v>
      </c>
      <c r="Z488" s="262">
        <v>2.2440532588640105E-2</v>
      </c>
      <c r="AA488" s="294">
        <v>3.1685678073510776E-2</v>
      </c>
      <c r="AB488" s="276">
        <v>2.4274790629930817E-2</v>
      </c>
      <c r="AC488" s="312" t="s">
        <v>8674</v>
      </c>
      <c r="AD488" s="262">
        <v>2.6982360281965666E-2</v>
      </c>
    </row>
    <row r="489" spans="1:30" ht="18" customHeight="1" thickTop="1" thickBot="1" x14ac:dyDescent="0.3">
      <c r="A489" s="50" t="s">
        <v>41</v>
      </c>
      <c r="B489" s="51" t="s">
        <v>9</v>
      </c>
      <c r="C489" s="677" t="s">
        <v>1310</v>
      </c>
      <c r="D489" s="223" t="s">
        <v>8601</v>
      </c>
      <c r="E489" s="229" t="s">
        <v>8674</v>
      </c>
      <c r="F489" s="173" t="s">
        <v>1311</v>
      </c>
      <c r="G489" s="53" t="s">
        <v>618</v>
      </c>
      <c r="H489" s="131">
        <v>99</v>
      </c>
      <c r="I489" s="143">
        <v>7</v>
      </c>
      <c r="J489" s="107">
        <f t="shared" si="10"/>
        <v>2.6640787044965842E-3</v>
      </c>
      <c r="K489" s="350">
        <v>7.7748406157673771E-3</v>
      </c>
      <c r="L489" s="276" t="s">
        <v>8674</v>
      </c>
      <c r="M489" s="312">
        <v>4.1963911036508603E-3</v>
      </c>
      <c r="N489" s="262">
        <v>2.6602819898909284E-3</v>
      </c>
      <c r="O489" s="294">
        <v>2.6673779674579887E-2</v>
      </c>
      <c r="P489" s="276">
        <v>5.8462437883659749E-2</v>
      </c>
      <c r="Q489" s="312">
        <v>1.9138755980861243E-2</v>
      </c>
      <c r="R489" s="262">
        <v>3.227107704719645E-2</v>
      </c>
      <c r="S489" s="294" t="s">
        <v>8674</v>
      </c>
      <c r="T489" s="276" t="s">
        <v>8674</v>
      </c>
      <c r="U489" s="312">
        <v>2.5944375259443751E-3</v>
      </c>
      <c r="V489" s="333">
        <v>9.4854161726345748E-4</v>
      </c>
      <c r="W489" s="350" t="s">
        <v>8674</v>
      </c>
      <c r="X489" s="276" t="s">
        <v>8674</v>
      </c>
      <c r="Y489" s="312" t="s">
        <v>8674</v>
      </c>
      <c r="Z489" s="262" t="s">
        <v>8674</v>
      </c>
      <c r="AA489" s="294" t="s">
        <v>8674</v>
      </c>
      <c r="AB489" s="276" t="s">
        <v>8674</v>
      </c>
      <c r="AC489" s="312" t="s">
        <v>8674</v>
      </c>
      <c r="AD489" s="262" t="s">
        <v>8674</v>
      </c>
    </row>
    <row r="490" spans="1:30" ht="18" customHeight="1" thickTop="1" thickBot="1" x14ac:dyDescent="0.3">
      <c r="A490" s="50" t="s">
        <v>41</v>
      </c>
      <c r="B490" s="51" t="s">
        <v>9</v>
      </c>
      <c r="C490" s="677" t="s">
        <v>1312</v>
      </c>
      <c r="D490" s="223" t="s">
        <v>8601</v>
      </c>
      <c r="E490" s="229" t="s">
        <v>8674</v>
      </c>
      <c r="F490" s="173" t="s">
        <v>1313</v>
      </c>
      <c r="G490" s="53" t="s">
        <v>1160</v>
      </c>
      <c r="H490" s="131">
        <v>100</v>
      </c>
      <c r="I490" s="143">
        <v>9</v>
      </c>
      <c r="J490" s="107">
        <f t="shared" ref="J490:J500" si="11">SUM(I490*100/I$1923)</f>
        <v>3.4252440486384657E-3</v>
      </c>
      <c r="K490" s="350" t="s">
        <v>8674</v>
      </c>
      <c r="L490" s="276" t="s">
        <v>8674</v>
      </c>
      <c r="M490" s="312" t="s">
        <v>8674</v>
      </c>
      <c r="N490" s="262" t="s">
        <v>8674</v>
      </c>
      <c r="O490" s="294">
        <v>0.10669511869831955</v>
      </c>
      <c r="P490" s="276" t="s">
        <v>8674</v>
      </c>
      <c r="Q490" s="312" t="s">
        <v>8674</v>
      </c>
      <c r="R490" s="262">
        <v>3.227107704719645E-2</v>
      </c>
      <c r="S490" s="294" t="s">
        <v>8674</v>
      </c>
      <c r="T490" s="276">
        <v>3.8763446070355654E-3</v>
      </c>
      <c r="U490" s="312" t="s">
        <v>8674</v>
      </c>
      <c r="V490" s="333">
        <v>1.897083234526915E-3</v>
      </c>
      <c r="W490" s="350" t="s">
        <v>8674</v>
      </c>
      <c r="X490" s="276" t="s">
        <v>8674</v>
      </c>
      <c r="Y490" s="312" t="s">
        <v>8674</v>
      </c>
      <c r="Z490" s="262" t="s">
        <v>8674</v>
      </c>
      <c r="AA490" s="294">
        <v>1.0561892691170258E-2</v>
      </c>
      <c r="AB490" s="276" t="s">
        <v>8674</v>
      </c>
      <c r="AC490" s="312">
        <v>4.042037186742118E-2</v>
      </c>
      <c r="AD490" s="262">
        <v>1.0118385105737124E-2</v>
      </c>
    </row>
    <row r="491" spans="1:30" ht="18" customHeight="1" thickTop="1" thickBot="1" x14ac:dyDescent="0.3">
      <c r="A491" s="50" t="s">
        <v>41</v>
      </c>
      <c r="B491" s="51" t="s">
        <v>9</v>
      </c>
      <c r="C491" s="200" t="s">
        <v>1314</v>
      </c>
      <c r="D491" s="223" t="s">
        <v>8569</v>
      </c>
      <c r="E491" s="233" t="s">
        <v>8792</v>
      </c>
      <c r="F491" s="173" t="s">
        <v>1315</v>
      </c>
      <c r="G491" s="53" t="s">
        <v>798</v>
      </c>
      <c r="H491" s="131">
        <v>100</v>
      </c>
      <c r="I491" s="143">
        <v>15</v>
      </c>
      <c r="J491" s="107">
        <f t="shared" si="11"/>
        <v>5.7087400810641089E-3</v>
      </c>
      <c r="K491" s="350" t="s">
        <v>8674</v>
      </c>
      <c r="L491" s="276" t="s">
        <v>8674</v>
      </c>
      <c r="M491" s="312">
        <v>4.1963911036508603E-3</v>
      </c>
      <c r="N491" s="262">
        <v>1.3301409949454642E-3</v>
      </c>
      <c r="O491" s="294" t="s">
        <v>8674</v>
      </c>
      <c r="P491" s="276" t="s">
        <v>8674</v>
      </c>
      <c r="Q491" s="312" t="s">
        <v>8674</v>
      </c>
      <c r="R491" s="262" t="s">
        <v>8674</v>
      </c>
      <c r="S491" s="294" t="s">
        <v>8674</v>
      </c>
      <c r="T491" s="276" t="s">
        <v>8674</v>
      </c>
      <c r="U491" s="312" t="s">
        <v>8674</v>
      </c>
      <c r="V491" s="333" t="s">
        <v>8674</v>
      </c>
      <c r="W491" s="350" t="s">
        <v>8674</v>
      </c>
      <c r="X491" s="276">
        <v>7.6939986810287977E-2</v>
      </c>
      <c r="Y491" s="312" t="s">
        <v>8674</v>
      </c>
      <c r="Z491" s="262">
        <v>3.4907495137884603E-2</v>
      </c>
      <c r="AA491" s="294" t="s">
        <v>8674</v>
      </c>
      <c r="AB491" s="276" t="s">
        <v>8674</v>
      </c>
      <c r="AC491" s="312" t="s">
        <v>8674</v>
      </c>
      <c r="AD491" s="262" t="s">
        <v>8674</v>
      </c>
    </row>
    <row r="492" spans="1:30" ht="18" customHeight="1" thickTop="1" thickBot="1" x14ac:dyDescent="0.3">
      <c r="A492" s="50" t="s">
        <v>41</v>
      </c>
      <c r="B492" s="51" t="s">
        <v>9</v>
      </c>
      <c r="C492" s="677" t="s">
        <v>1316</v>
      </c>
      <c r="D492" s="223" t="s">
        <v>8601</v>
      </c>
      <c r="E492" s="229" t="s">
        <v>8674</v>
      </c>
      <c r="F492" s="173" t="s">
        <v>1317</v>
      </c>
      <c r="G492" s="53" t="s">
        <v>1318</v>
      </c>
      <c r="H492" s="131">
        <v>95</v>
      </c>
      <c r="I492" s="143">
        <v>3</v>
      </c>
      <c r="J492" s="107">
        <f t="shared" si="11"/>
        <v>1.1417480162128218E-3</v>
      </c>
      <c r="K492" s="350" t="s">
        <v>8674</v>
      </c>
      <c r="L492" s="276" t="s">
        <v>8674</v>
      </c>
      <c r="M492" s="312" t="s">
        <v>8674</v>
      </c>
      <c r="N492" s="262" t="s">
        <v>8674</v>
      </c>
      <c r="O492" s="294" t="s">
        <v>8674</v>
      </c>
      <c r="P492" s="276" t="s">
        <v>8674</v>
      </c>
      <c r="Q492" s="312">
        <v>1.9138755980861243E-2</v>
      </c>
      <c r="R492" s="262">
        <v>8.0677692617991126E-3</v>
      </c>
      <c r="S492" s="294" t="s">
        <v>8674</v>
      </c>
      <c r="T492" s="276" t="s">
        <v>8674</v>
      </c>
      <c r="U492" s="312">
        <v>5.1888750518887502E-3</v>
      </c>
      <c r="V492" s="333">
        <v>1.897083234526915E-3</v>
      </c>
      <c r="W492" s="350" t="s">
        <v>8674</v>
      </c>
      <c r="X492" s="276" t="s">
        <v>8674</v>
      </c>
      <c r="Y492" s="312" t="s">
        <v>8674</v>
      </c>
      <c r="Z492" s="262" t="s">
        <v>8674</v>
      </c>
      <c r="AA492" s="294" t="s">
        <v>8674</v>
      </c>
      <c r="AB492" s="276" t="s">
        <v>8674</v>
      </c>
      <c r="AC492" s="312" t="s">
        <v>8674</v>
      </c>
      <c r="AD492" s="262" t="s">
        <v>8674</v>
      </c>
    </row>
    <row r="493" spans="1:30" ht="18" customHeight="1" thickTop="1" thickBot="1" x14ac:dyDescent="0.3">
      <c r="A493" s="50" t="s">
        <v>41</v>
      </c>
      <c r="B493" s="51" t="s">
        <v>9</v>
      </c>
      <c r="C493" s="677" t="s">
        <v>1319</v>
      </c>
      <c r="D493" s="223" t="s">
        <v>8601</v>
      </c>
      <c r="E493" s="229" t="s">
        <v>8674</v>
      </c>
      <c r="F493" s="173" t="s">
        <v>1320</v>
      </c>
      <c r="G493" s="53" t="s">
        <v>1321</v>
      </c>
      <c r="H493" s="131">
        <v>91</v>
      </c>
      <c r="I493" s="143">
        <v>9</v>
      </c>
      <c r="J493" s="107">
        <f t="shared" si="11"/>
        <v>3.4252440486384657E-3</v>
      </c>
      <c r="K493" s="350" t="s">
        <v>8674</v>
      </c>
      <c r="L493" s="276" t="s">
        <v>8674</v>
      </c>
      <c r="M493" s="312">
        <v>1.258917331095258E-2</v>
      </c>
      <c r="N493" s="262">
        <v>3.9904229848363925E-3</v>
      </c>
      <c r="O493" s="294" t="s">
        <v>8674</v>
      </c>
      <c r="P493" s="276" t="s">
        <v>8674</v>
      </c>
      <c r="Q493" s="312" t="s">
        <v>8674</v>
      </c>
      <c r="R493" s="262" t="s">
        <v>8674</v>
      </c>
      <c r="S493" s="294" t="s">
        <v>8674</v>
      </c>
      <c r="T493" s="276" t="s">
        <v>8674</v>
      </c>
      <c r="U493" s="312">
        <v>1.5566625155666251E-2</v>
      </c>
      <c r="V493" s="333">
        <v>5.6912497035807447E-3</v>
      </c>
      <c r="W493" s="350" t="s">
        <v>8674</v>
      </c>
      <c r="X493" s="276" t="s">
        <v>8674</v>
      </c>
      <c r="Y493" s="312" t="s">
        <v>8674</v>
      </c>
      <c r="Z493" s="262" t="s">
        <v>8674</v>
      </c>
      <c r="AA493" s="294" t="s">
        <v>8674</v>
      </c>
      <c r="AB493" s="276" t="s">
        <v>8674</v>
      </c>
      <c r="AC493" s="312" t="s">
        <v>8674</v>
      </c>
      <c r="AD493" s="262" t="s">
        <v>8674</v>
      </c>
    </row>
    <row r="494" spans="1:30" ht="18" customHeight="1" thickTop="1" thickBot="1" x14ac:dyDescent="0.3">
      <c r="A494" s="50" t="s">
        <v>41</v>
      </c>
      <c r="B494" s="51" t="s">
        <v>9</v>
      </c>
      <c r="C494" s="678" t="s">
        <v>1322</v>
      </c>
      <c r="D494" s="213" t="s">
        <v>8601</v>
      </c>
      <c r="E494" s="229" t="s">
        <v>8674</v>
      </c>
      <c r="F494" s="173" t="s">
        <v>8590</v>
      </c>
      <c r="G494" s="53" t="s">
        <v>8591</v>
      </c>
      <c r="H494" s="131">
        <v>98</v>
      </c>
      <c r="I494" s="143">
        <v>3519</v>
      </c>
      <c r="J494" s="107">
        <f t="shared" si="11"/>
        <v>1.33927042301764</v>
      </c>
      <c r="K494" s="350">
        <v>0.17882133416264967</v>
      </c>
      <c r="L494" s="276">
        <v>0.57160673456661815</v>
      </c>
      <c r="M494" s="312">
        <v>0.68820814099874106</v>
      </c>
      <c r="N494" s="262">
        <v>0.5413673849428039</v>
      </c>
      <c r="O494" s="294" t="s">
        <v>8674</v>
      </c>
      <c r="P494" s="276">
        <v>2.9231218941829874E-2</v>
      </c>
      <c r="Q494" s="312" t="s">
        <v>8674</v>
      </c>
      <c r="R494" s="262">
        <v>8.0677692617991126E-3</v>
      </c>
      <c r="S494" s="294">
        <v>0.11775480832133979</v>
      </c>
      <c r="T494" s="276">
        <v>3.8647155732144589</v>
      </c>
      <c r="U494" s="312">
        <v>0.89248650892486514</v>
      </c>
      <c r="V494" s="333">
        <v>2.2347640502727057</v>
      </c>
      <c r="W494" s="350">
        <v>0.61315496098104794</v>
      </c>
      <c r="X494" s="276">
        <v>1.1266212354363596</v>
      </c>
      <c r="Y494" s="312">
        <v>1.1488970588235294</v>
      </c>
      <c r="Z494" s="262">
        <v>0.875180770956964</v>
      </c>
      <c r="AA494" s="294">
        <v>2.0067596113223489</v>
      </c>
      <c r="AB494" s="276">
        <v>4.8549581259861634E-2</v>
      </c>
      <c r="AC494" s="312">
        <v>0.80840743734842357</v>
      </c>
      <c r="AD494" s="262">
        <v>1.3626091942392662</v>
      </c>
    </row>
    <row r="495" spans="1:30" ht="18" customHeight="1" thickTop="1" thickBot="1" x14ac:dyDescent="0.3">
      <c r="A495" s="50" t="s">
        <v>41</v>
      </c>
      <c r="B495" s="51" t="s">
        <v>9</v>
      </c>
      <c r="C495" s="678" t="s">
        <v>1323</v>
      </c>
      <c r="D495" s="223" t="s">
        <v>8601</v>
      </c>
      <c r="E495" s="229" t="s">
        <v>8674</v>
      </c>
      <c r="F495" s="173" t="s">
        <v>1324</v>
      </c>
      <c r="G495" s="53" t="s">
        <v>1325</v>
      </c>
      <c r="H495" s="131">
        <v>89</v>
      </c>
      <c r="I495" s="143">
        <v>2</v>
      </c>
      <c r="J495" s="107">
        <f t="shared" si="11"/>
        <v>7.6116534414188118E-4</v>
      </c>
      <c r="K495" s="350" t="s">
        <v>8674</v>
      </c>
      <c r="L495" s="276">
        <v>2.5982124298482645E-3</v>
      </c>
      <c r="M495" s="312" t="s">
        <v>8674</v>
      </c>
      <c r="N495" s="262">
        <v>1.3301409949454642E-3</v>
      </c>
      <c r="O495" s="294" t="s">
        <v>8674</v>
      </c>
      <c r="P495" s="276" t="s">
        <v>8674</v>
      </c>
      <c r="Q495" s="312" t="s">
        <v>8674</v>
      </c>
      <c r="R495" s="262" t="s">
        <v>8674</v>
      </c>
      <c r="S495" s="294" t="s">
        <v>8674</v>
      </c>
      <c r="T495" s="276" t="s">
        <v>8674</v>
      </c>
      <c r="U495" s="312" t="s">
        <v>8674</v>
      </c>
      <c r="V495" s="333" t="s">
        <v>8674</v>
      </c>
      <c r="W495" s="350" t="s">
        <v>8674</v>
      </c>
      <c r="X495" s="276">
        <v>5.4957133435919979E-3</v>
      </c>
      <c r="Y495" s="312" t="s">
        <v>8674</v>
      </c>
      <c r="Z495" s="262">
        <v>2.4933925098489006E-3</v>
      </c>
      <c r="AA495" s="294" t="s">
        <v>8674</v>
      </c>
      <c r="AB495" s="276" t="s">
        <v>8674</v>
      </c>
      <c r="AC495" s="312" t="s">
        <v>8674</v>
      </c>
      <c r="AD495" s="262" t="s">
        <v>8674</v>
      </c>
    </row>
    <row r="496" spans="1:30" ht="18" customHeight="1" thickTop="1" thickBot="1" x14ac:dyDescent="0.3">
      <c r="A496" s="50" t="s">
        <v>41</v>
      </c>
      <c r="B496" s="51" t="s">
        <v>9</v>
      </c>
      <c r="C496" s="677" t="s">
        <v>1326</v>
      </c>
      <c r="D496" s="213" t="s">
        <v>8601</v>
      </c>
      <c r="E496" s="224" t="s">
        <v>8674</v>
      </c>
      <c r="F496" s="173" t="s">
        <v>1327</v>
      </c>
      <c r="G496" s="53" t="s">
        <v>1328</v>
      </c>
      <c r="H496" s="131">
        <v>80</v>
      </c>
      <c r="I496" s="143">
        <v>5</v>
      </c>
      <c r="J496" s="107">
        <f t="shared" si="11"/>
        <v>1.9029133603547031E-3</v>
      </c>
      <c r="K496" s="350" t="s">
        <v>8674</v>
      </c>
      <c r="L496" s="276" t="s">
        <v>8674</v>
      </c>
      <c r="M496" s="312" t="s">
        <v>8674</v>
      </c>
      <c r="N496" s="262" t="s">
        <v>8674</v>
      </c>
      <c r="O496" s="294" t="s">
        <v>8674</v>
      </c>
      <c r="P496" s="276" t="s">
        <v>8674</v>
      </c>
      <c r="Q496" s="312">
        <v>1.9138755980861243E-2</v>
      </c>
      <c r="R496" s="262">
        <v>8.0677692617991126E-3</v>
      </c>
      <c r="S496" s="294">
        <v>1.3083867591259976E-2</v>
      </c>
      <c r="T496" s="276" t="s">
        <v>8674</v>
      </c>
      <c r="U496" s="312" t="s">
        <v>8674</v>
      </c>
      <c r="V496" s="333">
        <v>1.897083234526915E-3</v>
      </c>
      <c r="W496" s="350" t="s">
        <v>8674</v>
      </c>
      <c r="X496" s="276" t="s">
        <v>8674</v>
      </c>
      <c r="Y496" s="312">
        <v>9.1911764705882359E-2</v>
      </c>
      <c r="Z496" s="262">
        <v>4.9867850196978012E-3</v>
      </c>
      <c r="AA496" s="294" t="s">
        <v>8674</v>
      </c>
      <c r="AB496" s="276" t="s">
        <v>8674</v>
      </c>
      <c r="AC496" s="312" t="s">
        <v>8674</v>
      </c>
      <c r="AD496" s="262" t="s">
        <v>8674</v>
      </c>
    </row>
    <row r="497" spans="1:30" ht="18" customHeight="1" thickTop="1" thickBot="1" x14ac:dyDescent="0.3">
      <c r="A497" s="50" t="s">
        <v>41</v>
      </c>
      <c r="B497" s="51" t="s">
        <v>9</v>
      </c>
      <c r="C497" s="677" t="s">
        <v>1329</v>
      </c>
      <c r="D497" s="213" t="s">
        <v>8601</v>
      </c>
      <c r="E497" s="224" t="s">
        <v>8674</v>
      </c>
      <c r="F497" s="173" t="s">
        <v>1330</v>
      </c>
      <c r="G497" s="53" t="s">
        <v>1331</v>
      </c>
      <c r="H497" s="131">
        <v>79</v>
      </c>
      <c r="I497" s="143">
        <v>165</v>
      </c>
      <c r="J497" s="107">
        <f t="shared" si="11"/>
        <v>6.2796140891705196E-2</v>
      </c>
      <c r="K497" s="350" t="s">
        <v>8674</v>
      </c>
      <c r="L497" s="276">
        <v>0.26501766784452296</v>
      </c>
      <c r="M497" s="312">
        <v>7.1338648762064624E-2</v>
      </c>
      <c r="N497" s="262">
        <v>0.15828677839851024</v>
      </c>
      <c r="O497" s="294" t="s">
        <v>8674</v>
      </c>
      <c r="P497" s="276" t="s">
        <v>8674</v>
      </c>
      <c r="Q497" s="312" t="s">
        <v>8674</v>
      </c>
      <c r="R497" s="262" t="s">
        <v>8674</v>
      </c>
      <c r="S497" s="294" t="s">
        <v>8674</v>
      </c>
      <c r="T497" s="276">
        <v>6.0083341409051264E-2</v>
      </c>
      <c r="U497" s="312">
        <v>3.6322125363221255E-2</v>
      </c>
      <c r="V497" s="333">
        <v>4.2684372776855585E-2</v>
      </c>
      <c r="W497" s="350" t="s">
        <v>8674</v>
      </c>
      <c r="X497" s="276">
        <v>5.4957133435919979E-3</v>
      </c>
      <c r="Y497" s="312" t="s">
        <v>8674</v>
      </c>
      <c r="Z497" s="262">
        <v>2.4933925098489006E-3</v>
      </c>
      <c r="AA497" s="294" t="s">
        <v>8674</v>
      </c>
      <c r="AB497" s="276" t="s">
        <v>8674</v>
      </c>
      <c r="AC497" s="312" t="s">
        <v>8674</v>
      </c>
      <c r="AD497" s="262" t="s">
        <v>8674</v>
      </c>
    </row>
    <row r="498" spans="1:30" ht="18" customHeight="1" thickTop="1" thickBot="1" x14ac:dyDescent="0.3">
      <c r="A498" s="50" t="s">
        <v>41</v>
      </c>
      <c r="B498" s="51" t="s">
        <v>9</v>
      </c>
      <c r="C498" s="677" t="s">
        <v>1332</v>
      </c>
      <c r="D498" s="213" t="s">
        <v>8601</v>
      </c>
      <c r="E498" s="224" t="s">
        <v>8674</v>
      </c>
      <c r="F498" s="173" t="s">
        <v>1333</v>
      </c>
      <c r="G498" s="53" t="s">
        <v>1334</v>
      </c>
      <c r="H498" s="131">
        <v>79</v>
      </c>
      <c r="I498" s="143">
        <v>5</v>
      </c>
      <c r="J498" s="107">
        <f t="shared" si="11"/>
        <v>1.9029133603547031E-3</v>
      </c>
      <c r="K498" s="350" t="s">
        <v>8674</v>
      </c>
      <c r="L498" s="276" t="s">
        <v>8674</v>
      </c>
      <c r="M498" s="312" t="s">
        <v>8674</v>
      </c>
      <c r="N498" s="262" t="s">
        <v>8674</v>
      </c>
      <c r="O498" s="294" t="s">
        <v>8674</v>
      </c>
      <c r="P498" s="276" t="s">
        <v>8674</v>
      </c>
      <c r="Q498" s="312" t="s">
        <v>8674</v>
      </c>
      <c r="R498" s="262" t="s">
        <v>8674</v>
      </c>
      <c r="S498" s="294">
        <v>3.270966897814994E-2</v>
      </c>
      <c r="T498" s="276" t="s">
        <v>8674</v>
      </c>
      <c r="U498" s="312" t="s">
        <v>8674</v>
      </c>
      <c r="V498" s="333">
        <v>4.7427080863172875E-3</v>
      </c>
      <c r="W498" s="350" t="s">
        <v>8674</v>
      </c>
      <c r="X498" s="276" t="s">
        <v>8674</v>
      </c>
      <c r="Y498" s="312" t="s">
        <v>8674</v>
      </c>
      <c r="Z498" s="262" t="s">
        <v>8674</v>
      </c>
      <c r="AA498" s="294" t="s">
        <v>8674</v>
      </c>
      <c r="AB498" s="276" t="s">
        <v>8674</v>
      </c>
      <c r="AC498" s="312" t="s">
        <v>8674</v>
      </c>
      <c r="AD498" s="262" t="s">
        <v>8674</v>
      </c>
    </row>
    <row r="499" spans="1:30" ht="18" customHeight="1" thickTop="1" thickBot="1" x14ac:dyDescent="0.3">
      <c r="A499" s="50" t="s">
        <v>41</v>
      </c>
      <c r="B499" s="51" t="s">
        <v>9</v>
      </c>
      <c r="C499" s="677" t="s">
        <v>1335</v>
      </c>
      <c r="D499" s="213" t="s">
        <v>8601</v>
      </c>
      <c r="E499" s="224" t="s">
        <v>8674</v>
      </c>
      <c r="F499" s="173" t="s">
        <v>1336</v>
      </c>
      <c r="G499" s="53" t="s">
        <v>1337</v>
      </c>
      <c r="H499" s="131">
        <v>94</v>
      </c>
      <c r="I499" s="143">
        <v>51</v>
      </c>
      <c r="J499" s="107">
        <f t="shared" si="11"/>
        <v>1.940971627561797E-2</v>
      </c>
      <c r="K499" s="350" t="s">
        <v>8674</v>
      </c>
      <c r="L499" s="276">
        <v>7.7946372895447927E-3</v>
      </c>
      <c r="M499" s="312">
        <v>5.8749475451112046E-2</v>
      </c>
      <c r="N499" s="262">
        <v>2.261239691407289E-2</v>
      </c>
      <c r="O499" s="294" t="s">
        <v>8674</v>
      </c>
      <c r="P499" s="276" t="s">
        <v>8674</v>
      </c>
      <c r="Q499" s="312" t="s">
        <v>8674</v>
      </c>
      <c r="R499" s="262" t="s">
        <v>8674</v>
      </c>
      <c r="S499" s="294" t="s">
        <v>8674</v>
      </c>
      <c r="T499" s="276">
        <v>5.4268824498497917E-2</v>
      </c>
      <c r="U499" s="312">
        <v>5.1888750518887502E-3</v>
      </c>
      <c r="V499" s="333">
        <v>2.8456248517903723E-2</v>
      </c>
      <c r="W499" s="350" t="s">
        <v>8674</v>
      </c>
      <c r="X499" s="276">
        <v>5.4957133435919979E-3</v>
      </c>
      <c r="Y499" s="312">
        <v>0.13786764705882354</v>
      </c>
      <c r="Z499" s="262">
        <v>9.9735700393956024E-3</v>
      </c>
      <c r="AA499" s="294" t="s">
        <v>8674</v>
      </c>
      <c r="AB499" s="276" t="s">
        <v>8674</v>
      </c>
      <c r="AC499" s="312" t="s">
        <v>8674</v>
      </c>
      <c r="AD499" s="262" t="s">
        <v>8674</v>
      </c>
    </row>
    <row r="500" spans="1:30" ht="18" customHeight="1" thickTop="1" thickBot="1" x14ac:dyDescent="0.3">
      <c r="A500" s="50" t="s">
        <v>41</v>
      </c>
      <c r="B500" s="51" t="s">
        <v>9</v>
      </c>
      <c r="C500" s="679" t="s">
        <v>1338</v>
      </c>
      <c r="D500" s="225" t="s">
        <v>8601</v>
      </c>
      <c r="E500" s="226" t="s">
        <v>8674</v>
      </c>
      <c r="F500" s="174" t="s">
        <v>1339</v>
      </c>
      <c r="G500" s="60" t="s">
        <v>1340</v>
      </c>
      <c r="H500" s="132">
        <v>80</v>
      </c>
      <c r="I500" s="143">
        <v>2</v>
      </c>
      <c r="J500" s="105">
        <f t="shared" si="11"/>
        <v>7.6116534414188118E-4</v>
      </c>
      <c r="K500" s="351" t="s">
        <v>8674</v>
      </c>
      <c r="L500" s="277" t="s">
        <v>8674</v>
      </c>
      <c r="M500" s="313" t="s">
        <v>8674</v>
      </c>
      <c r="N500" s="263" t="s">
        <v>8674</v>
      </c>
      <c r="O500" s="295" t="s">
        <v>8674</v>
      </c>
      <c r="P500" s="277" t="s">
        <v>8674</v>
      </c>
      <c r="Q500" s="313" t="s">
        <v>8674</v>
      </c>
      <c r="R500" s="263" t="s">
        <v>8674</v>
      </c>
      <c r="S500" s="295" t="s">
        <v>8674</v>
      </c>
      <c r="T500" s="277">
        <v>3.8763446070355654E-3</v>
      </c>
      <c r="U500" s="313" t="s">
        <v>8674</v>
      </c>
      <c r="V500" s="334">
        <v>1.897083234526915E-3</v>
      </c>
      <c r="W500" s="351" t="s">
        <v>8674</v>
      </c>
      <c r="X500" s="277" t="s">
        <v>8674</v>
      </c>
      <c r="Y500" s="313" t="s">
        <v>8674</v>
      </c>
      <c r="Z500" s="263" t="s">
        <v>8674</v>
      </c>
      <c r="AA500" s="295" t="s">
        <v>8674</v>
      </c>
      <c r="AB500" s="277" t="s">
        <v>8674</v>
      </c>
      <c r="AC500" s="313" t="s">
        <v>8674</v>
      </c>
      <c r="AD500" s="263" t="s">
        <v>8674</v>
      </c>
    </row>
    <row r="501" spans="1:30" s="3" customFormat="1" ht="18" customHeight="1" thickTop="1" thickBot="1" x14ac:dyDescent="0.3">
      <c r="A501" s="61" t="s">
        <v>41</v>
      </c>
      <c r="B501" s="48" t="s">
        <v>8677</v>
      </c>
      <c r="C501" s="192"/>
      <c r="D501" s="234"/>
      <c r="E501" s="235"/>
      <c r="F501" s="176"/>
      <c r="G501" s="62"/>
      <c r="H501" s="108"/>
      <c r="I501" s="145">
        <v>16831</v>
      </c>
      <c r="J501" s="109">
        <f>SUM(J362:J500)</f>
        <v>6.4055869536259999</v>
      </c>
      <c r="K501" s="354">
        <v>2.5734722438190012</v>
      </c>
      <c r="L501" s="280">
        <v>4.7807108709208048</v>
      </c>
      <c r="M501" s="316">
        <v>6.143516575744858</v>
      </c>
      <c r="N501" s="260">
        <v>4.8350625166267633</v>
      </c>
      <c r="O501" s="298">
        <v>7.01520405441451</v>
      </c>
      <c r="P501" s="280">
        <v>12.101724641917569</v>
      </c>
      <c r="Q501" s="316">
        <v>4.0765550239234445</v>
      </c>
      <c r="R501" s="260">
        <v>7.1803146430012079</v>
      </c>
      <c r="S501" s="298">
        <v>2.3550961664267964</v>
      </c>
      <c r="T501" s="280">
        <v>8.7527861226863131</v>
      </c>
      <c r="U501" s="316">
        <v>12.141967621419683</v>
      </c>
      <c r="V501" s="337">
        <v>9.0642636945696005</v>
      </c>
      <c r="W501" s="354">
        <v>2.797202797202798</v>
      </c>
      <c r="X501" s="280">
        <v>5.4737304902176307</v>
      </c>
      <c r="Y501" s="316">
        <v>8.8235294117647047</v>
      </c>
      <c r="Z501" s="260">
        <v>4.3385029671370887</v>
      </c>
      <c r="AA501" s="298">
        <v>3.4378960709759192</v>
      </c>
      <c r="AB501" s="280">
        <v>2.6823643646073552</v>
      </c>
      <c r="AC501" s="316">
        <v>5.5780113177041244</v>
      </c>
      <c r="AD501" s="260">
        <v>3.4065229855981656</v>
      </c>
    </row>
    <row r="502" spans="1:30" ht="18" customHeight="1" thickTop="1" thickBot="1" x14ac:dyDescent="0.3">
      <c r="A502" s="50" t="s">
        <v>41</v>
      </c>
      <c r="B502" s="51" t="s">
        <v>17</v>
      </c>
      <c r="C502" s="681" t="s">
        <v>1341</v>
      </c>
      <c r="D502" s="231" t="s">
        <v>8601</v>
      </c>
      <c r="E502" s="236" t="s">
        <v>8674</v>
      </c>
      <c r="F502" s="121" t="s">
        <v>1342</v>
      </c>
      <c r="G502" s="52" t="s">
        <v>1343</v>
      </c>
      <c r="H502" s="130">
        <v>89</v>
      </c>
      <c r="I502" s="143">
        <v>2</v>
      </c>
      <c r="J502" s="104">
        <f t="shared" ref="J502:J533" si="12">SUM(I502*100/I$1923)</f>
        <v>7.6116534414188118E-4</v>
      </c>
      <c r="K502" s="349" t="s">
        <v>8674</v>
      </c>
      <c r="L502" s="275" t="s">
        <v>8674</v>
      </c>
      <c r="M502" s="311" t="s">
        <v>8674</v>
      </c>
      <c r="N502" s="261" t="s">
        <v>8674</v>
      </c>
      <c r="O502" s="293" t="s">
        <v>8674</v>
      </c>
      <c r="P502" s="275" t="s">
        <v>8674</v>
      </c>
      <c r="Q502" s="311" t="s">
        <v>8674</v>
      </c>
      <c r="R502" s="261" t="s">
        <v>8674</v>
      </c>
      <c r="S502" s="293" t="s">
        <v>8674</v>
      </c>
      <c r="T502" s="275">
        <v>1.9381723035177827E-3</v>
      </c>
      <c r="U502" s="311">
        <v>2.5944375259443751E-3</v>
      </c>
      <c r="V502" s="332">
        <v>1.897083234526915E-3</v>
      </c>
      <c r="W502" s="349" t="s">
        <v>8674</v>
      </c>
      <c r="X502" s="275" t="s">
        <v>8674</v>
      </c>
      <c r="Y502" s="311" t="s">
        <v>8674</v>
      </c>
      <c r="Z502" s="261" t="s">
        <v>8674</v>
      </c>
      <c r="AA502" s="293" t="s">
        <v>8674</v>
      </c>
      <c r="AB502" s="275" t="s">
        <v>8674</v>
      </c>
      <c r="AC502" s="311" t="s">
        <v>8674</v>
      </c>
      <c r="AD502" s="261" t="s">
        <v>8674</v>
      </c>
    </row>
    <row r="503" spans="1:30" ht="18" customHeight="1" thickTop="1" thickBot="1" x14ac:dyDescent="0.3">
      <c r="A503" s="50" t="s">
        <v>41</v>
      </c>
      <c r="B503" s="51" t="s">
        <v>17</v>
      </c>
      <c r="C503" s="200" t="s">
        <v>1344</v>
      </c>
      <c r="D503" s="213" t="s">
        <v>8565</v>
      </c>
      <c r="E503" s="224" t="s">
        <v>8626</v>
      </c>
      <c r="F503" s="173" t="s">
        <v>1345</v>
      </c>
      <c r="G503" s="53" t="s">
        <v>326</v>
      </c>
      <c r="H503" s="131">
        <v>99</v>
      </c>
      <c r="I503" s="143">
        <v>10</v>
      </c>
      <c r="J503" s="107">
        <f t="shared" si="12"/>
        <v>3.8058267207094062E-3</v>
      </c>
      <c r="K503" s="350">
        <v>7.7748406157673771E-3</v>
      </c>
      <c r="L503" s="276" t="s">
        <v>8674</v>
      </c>
      <c r="M503" s="312" t="s">
        <v>8674</v>
      </c>
      <c r="N503" s="262">
        <v>1.3301409949454642E-3</v>
      </c>
      <c r="O503" s="294" t="s">
        <v>8674</v>
      </c>
      <c r="P503" s="276" t="s">
        <v>8674</v>
      </c>
      <c r="Q503" s="312" t="s">
        <v>8674</v>
      </c>
      <c r="R503" s="262" t="s">
        <v>8674</v>
      </c>
      <c r="S503" s="294" t="s">
        <v>8674</v>
      </c>
      <c r="T503" s="276">
        <v>1.9381723035177827E-3</v>
      </c>
      <c r="U503" s="312">
        <v>2.5944375259443751E-3</v>
      </c>
      <c r="V503" s="333">
        <v>1.897083234526915E-3</v>
      </c>
      <c r="W503" s="350" t="s">
        <v>8674</v>
      </c>
      <c r="X503" s="276" t="s">
        <v>8674</v>
      </c>
      <c r="Y503" s="312" t="s">
        <v>8674</v>
      </c>
      <c r="Z503" s="262" t="s">
        <v>8674</v>
      </c>
      <c r="AA503" s="294">
        <v>3.69666244190959E-2</v>
      </c>
      <c r="AB503" s="276" t="s">
        <v>8674</v>
      </c>
      <c r="AC503" s="312" t="s">
        <v>8674</v>
      </c>
      <c r="AD503" s="262">
        <v>2.3609565246719956E-2</v>
      </c>
    </row>
    <row r="504" spans="1:30" ht="18" customHeight="1" thickTop="1" thickBot="1" x14ac:dyDescent="0.3">
      <c r="A504" s="50" t="s">
        <v>41</v>
      </c>
      <c r="B504" s="51" t="s">
        <v>17</v>
      </c>
      <c r="C504" s="200" t="s">
        <v>1346</v>
      </c>
      <c r="D504" s="213" t="s">
        <v>8565</v>
      </c>
      <c r="E504" s="224" t="s">
        <v>8626</v>
      </c>
      <c r="F504" s="173" t="s">
        <v>1347</v>
      </c>
      <c r="G504" s="53" t="s">
        <v>1348</v>
      </c>
      <c r="H504" s="131">
        <v>99</v>
      </c>
      <c r="I504" s="143">
        <v>5</v>
      </c>
      <c r="J504" s="107">
        <f t="shared" si="12"/>
        <v>1.9029133603547031E-3</v>
      </c>
      <c r="K504" s="350" t="s">
        <v>8674</v>
      </c>
      <c r="L504" s="276" t="s">
        <v>8674</v>
      </c>
      <c r="M504" s="312">
        <v>4.1963911036508603E-3</v>
      </c>
      <c r="N504" s="262">
        <v>1.3301409949454642E-3</v>
      </c>
      <c r="O504" s="294" t="s">
        <v>8674</v>
      </c>
      <c r="P504" s="276" t="s">
        <v>8674</v>
      </c>
      <c r="Q504" s="312" t="s">
        <v>8674</v>
      </c>
      <c r="R504" s="262" t="s">
        <v>8674</v>
      </c>
      <c r="S504" s="294" t="s">
        <v>8674</v>
      </c>
      <c r="T504" s="276" t="s">
        <v>8674</v>
      </c>
      <c r="U504" s="312" t="s">
        <v>8674</v>
      </c>
      <c r="V504" s="333" t="s">
        <v>8674</v>
      </c>
      <c r="W504" s="350">
        <v>2.0269585486976792E-2</v>
      </c>
      <c r="X504" s="276" t="s">
        <v>8674</v>
      </c>
      <c r="Y504" s="312" t="s">
        <v>8674</v>
      </c>
      <c r="Z504" s="262">
        <v>9.9735700393956024E-3</v>
      </c>
      <c r="AA504" s="294" t="s">
        <v>8674</v>
      </c>
      <c r="AB504" s="276" t="s">
        <v>8674</v>
      </c>
      <c r="AC504" s="312" t="s">
        <v>8674</v>
      </c>
      <c r="AD504" s="262" t="s">
        <v>8674</v>
      </c>
    </row>
    <row r="505" spans="1:30" ht="18" customHeight="1" thickTop="1" thickBot="1" x14ac:dyDescent="0.3">
      <c r="A505" s="50" t="s">
        <v>41</v>
      </c>
      <c r="B505" s="51" t="s">
        <v>17</v>
      </c>
      <c r="C505" s="200" t="s">
        <v>1349</v>
      </c>
      <c r="D505" s="213" t="s">
        <v>8565</v>
      </c>
      <c r="E505" s="224" t="s">
        <v>8626</v>
      </c>
      <c r="F505" s="173" t="s">
        <v>1350</v>
      </c>
      <c r="G505" s="53" t="s">
        <v>143</v>
      </c>
      <c r="H505" s="131">
        <v>100</v>
      </c>
      <c r="I505" s="143">
        <v>11</v>
      </c>
      <c r="J505" s="107">
        <f t="shared" si="12"/>
        <v>4.1864093927803468E-3</v>
      </c>
      <c r="K505" s="350" t="s">
        <v>8674</v>
      </c>
      <c r="L505" s="276">
        <v>7.7946372895447927E-3</v>
      </c>
      <c r="M505" s="312" t="s">
        <v>8674</v>
      </c>
      <c r="N505" s="262">
        <v>3.9904229848363925E-3</v>
      </c>
      <c r="O505" s="294" t="s">
        <v>8674</v>
      </c>
      <c r="P505" s="276" t="s">
        <v>8674</v>
      </c>
      <c r="Q505" s="312" t="s">
        <v>8674</v>
      </c>
      <c r="R505" s="262" t="s">
        <v>8674</v>
      </c>
      <c r="S505" s="294" t="s">
        <v>8674</v>
      </c>
      <c r="T505" s="276">
        <v>1.9381723035177827E-3</v>
      </c>
      <c r="U505" s="312" t="s">
        <v>8674</v>
      </c>
      <c r="V505" s="333">
        <v>9.4854161726345748E-4</v>
      </c>
      <c r="W505" s="350">
        <v>5.067396371744198E-3</v>
      </c>
      <c r="X505" s="276">
        <v>3.2974280061551987E-2</v>
      </c>
      <c r="Y505" s="312" t="s">
        <v>8674</v>
      </c>
      <c r="Z505" s="262">
        <v>1.7453747568942302E-2</v>
      </c>
      <c r="AA505" s="294" t="s">
        <v>8674</v>
      </c>
      <c r="AB505" s="276" t="s">
        <v>8674</v>
      </c>
      <c r="AC505" s="312" t="s">
        <v>8674</v>
      </c>
      <c r="AD505" s="262" t="s">
        <v>8674</v>
      </c>
    </row>
    <row r="506" spans="1:30" ht="18" customHeight="1" thickTop="1" thickBot="1" x14ac:dyDescent="0.3">
      <c r="A506" s="50" t="s">
        <v>41</v>
      </c>
      <c r="B506" s="51" t="s">
        <v>17</v>
      </c>
      <c r="C506" s="200" t="s">
        <v>1351</v>
      </c>
      <c r="D506" s="213" t="s">
        <v>8565</v>
      </c>
      <c r="E506" s="224" t="s">
        <v>8626</v>
      </c>
      <c r="F506" s="173" t="s">
        <v>1352</v>
      </c>
      <c r="G506" s="53" t="s">
        <v>1353</v>
      </c>
      <c r="H506" s="131">
        <v>99</v>
      </c>
      <c r="I506" s="143">
        <v>5</v>
      </c>
      <c r="J506" s="107">
        <f t="shared" si="12"/>
        <v>1.9029133603547031E-3</v>
      </c>
      <c r="K506" s="350" t="s">
        <v>8674</v>
      </c>
      <c r="L506" s="276" t="s">
        <v>8674</v>
      </c>
      <c r="M506" s="312" t="s">
        <v>8674</v>
      </c>
      <c r="N506" s="262" t="s">
        <v>8674</v>
      </c>
      <c r="O506" s="294" t="s">
        <v>8674</v>
      </c>
      <c r="P506" s="276" t="s">
        <v>8674</v>
      </c>
      <c r="Q506" s="312" t="s">
        <v>8674</v>
      </c>
      <c r="R506" s="262" t="s">
        <v>8674</v>
      </c>
      <c r="S506" s="294" t="s">
        <v>8674</v>
      </c>
      <c r="T506" s="276">
        <v>9.690861517588913E-3</v>
      </c>
      <c r="U506" s="312" t="s">
        <v>8674</v>
      </c>
      <c r="V506" s="333">
        <v>4.7427080863172875E-3</v>
      </c>
      <c r="W506" s="350" t="s">
        <v>8674</v>
      </c>
      <c r="X506" s="276" t="s">
        <v>8674</v>
      </c>
      <c r="Y506" s="312" t="s">
        <v>8674</v>
      </c>
      <c r="Z506" s="262" t="s">
        <v>8674</v>
      </c>
      <c r="AA506" s="294" t="s">
        <v>8674</v>
      </c>
      <c r="AB506" s="276" t="s">
        <v>8674</v>
      </c>
      <c r="AC506" s="312" t="s">
        <v>8674</v>
      </c>
      <c r="AD506" s="262" t="s">
        <v>8674</v>
      </c>
    </row>
    <row r="507" spans="1:30" ht="18" customHeight="1" thickTop="1" thickBot="1" x14ac:dyDescent="0.3">
      <c r="A507" s="50" t="s">
        <v>41</v>
      </c>
      <c r="B507" s="51" t="s">
        <v>17</v>
      </c>
      <c r="C507" s="200" t="s">
        <v>1354</v>
      </c>
      <c r="D507" s="213" t="s">
        <v>8565</v>
      </c>
      <c r="E507" s="224" t="s">
        <v>8626</v>
      </c>
      <c r="F507" s="173" t="s">
        <v>1355</v>
      </c>
      <c r="G507" s="53" t="s">
        <v>227</v>
      </c>
      <c r="H507" s="131">
        <v>100</v>
      </c>
      <c r="I507" s="143">
        <v>13</v>
      </c>
      <c r="J507" s="107">
        <f t="shared" si="12"/>
        <v>4.9475747369222278E-3</v>
      </c>
      <c r="K507" s="350" t="s">
        <v>8674</v>
      </c>
      <c r="L507" s="276">
        <v>5.1964248596965291E-3</v>
      </c>
      <c r="M507" s="312" t="s">
        <v>8674</v>
      </c>
      <c r="N507" s="262">
        <v>2.6602819898909284E-3</v>
      </c>
      <c r="O507" s="294" t="s">
        <v>8674</v>
      </c>
      <c r="P507" s="276" t="s">
        <v>8674</v>
      </c>
      <c r="Q507" s="312" t="s">
        <v>8674</v>
      </c>
      <c r="R507" s="262" t="s">
        <v>8674</v>
      </c>
      <c r="S507" s="294" t="s">
        <v>8674</v>
      </c>
      <c r="T507" s="276">
        <v>1.9381723035177826E-2</v>
      </c>
      <c r="U507" s="312" t="s">
        <v>8674</v>
      </c>
      <c r="V507" s="333">
        <v>9.485416172634575E-3</v>
      </c>
      <c r="W507" s="350" t="s">
        <v>8674</v>
      </c>
      <c r="X507" s="276">
        <v>5.4957133435919979E-3</v>
      </c>
      <c r="Y507" s="312" t="s">
        <v>8674</v>
      </c>
      <c r="Z507" s="262">
        <v>2.4933925098489006E-3</v>
      </c>
      <c r="AA507" s="294" t="s">
        <v>8674</v>
      </c>
      <c r="AB507" s="276" t="s">
        <v>8674</v>
      </c>
      <c r="AC507" s="312" t="s">
        <v>8674</v>
      </c>
      <c r="AD507" s="262" t="s">
        <v>8674</v>
      </c>
    </row>
    <row r="508" spans="1:30" ht="18" customHeight="1" thickTop="1" thickBot="1" x14ac:dyDescent="0.3">
      <c r="A508" s="50" t="s">
        <v>41</v>
      </c>
      <c r="B508" s="51" t="s">
        <v>17</v>
      </c>
      <c r="C508" s="678" t="s">
        <v>1356</v>
      </c>
      <c r="D508" s="213" t="s">
        <v>8601</v>
      </c>
      <c r="E508" s="224" t="s">
        <v>8674</v>
      </c>
      <c r="F508" s="173" t="s">
        <v>1357</v>
      </c>
      <c r="G508" s="53" t="s">
        <v>1358</v>
      </c>
      <c r="H508" s="131">
        <v>99</v>
      </c>
      <c r="I508" s="143">
        <v>2</v>
      </c>
      <c r="J508" s="107">
        <f t="shared" si="12"/>
        <v>7.6116534414188118E-4</v>
      </c>
      <c r="K508" s="350" t="s">
        <v>8674</v>
      </c>
      <c r="L508" s="276" t="s">
        <v>8674</v>
      </c>
      <c r="M508" s="312" t="s">
        <v>8674</v>
      </c>
      <c r="N508" s="262" t="s">
        <v>8674</v>
      </c>
      <c r="O508" s="294" t="s">
        <v>8674</v>
      </c>
      <c r="P508" s="276" t="s">
        <v>8674</v>
      </c>
      <c r="Q508" s="312" t="s">
        <v>8674</v>
      </c>
      <c r="R508" s="262" t="s">
        <v>8674</v>
      </c>
      <c r="S508" s="294" t="s">
        <v>8674</v>
      </c>
      <c r="T508" s="276" t="s">
        <v>8674</v>
      </c>
      <c r="U508" s="312">
        <v>5.1888750518887502E-3</v>
      </c>
      <c r="V508" s="333">
        <v>1.897083234526915E-3</v>
      </c>
      <c r="W508" s="350" t="s">
        <v>8674</v>
      </c>
      <c r="X508" s="276" t="s">
        <v>8674</v>
      </c>
      <c r="Y508" s="312" t="s">
        <v>8674</v>
      </c>
      <c r="Z508" s="262" t="s">
        <v>8674</v>
      </c>
      <c r="AA508" s="294" t="s">
        <v>8674</v>
      </c>
      <c r="AB508" s="276" t="s">
        <v>8674</v>
      </c>
      <c r="AC508" s="312" t="s">
        <v>8674</v>
      </c>
      <c r="AD508" s="262" t="s">
        <v>8674</v>
      </c>
    </row>
    <row r="509" spans="1:30" ht="18" customHeight="1" thickTop="1" thickBot="1" x14ac:dyDescent="0.3">
      <c r="A509" s="50" t="s">
        <v>41</v>
      </c>
      <c r="B509" s="51" t="s">
        <v>17</v>
      </c>
      <c r="C509" s="678" t="s">
        <v>1359</v>
      </c>
      <c r="D509" s="213" t="s">
        <v>8601</v>
      </c>
      <c r="E509" s="224" t="s">
        <v>8674</v>
      </c>
      <c r="F509" s="173" t="s">
        <v>1360</v>
      </c>
      <c r="G509" s="53" t="s">
        <v>1215</v>
      </c>
      <c r="H509" s="131">
        <v>99</v>
      </c>
      <c r="I509" s="143">
        <v>4</v>
      </c>
      <c r="J509" s="107">
        <f t="shared" si="12"/>
        <v>1.5223306882837624E-3</v>
      </c>
      <c r="K509" s="350" t="s">
        <v>8674</v>
      </c>
      <c r="L509" s="276" t="s">
        <v>8674</v>
      </c>
      <c r="M509" s="312" t="s">
        <v>8674</v>
      </c>
      <c r="N509" s="262" t="s">
        <v>8674</v>
      </c>
      <c r="O509" s="294" t="s">
        <v>8674</v>
      </c>
      <c r="P509" s="276" t="s">
        <v>8674</v>
      </c>
      <c r="Q509" s="312" t="s">
        <v>8674</v>
      </c>
      <c r="R509" s="262" t="s">
        <v>8674</v>
      </c>
      <c r="S509" s="294" t="s">
        <v>8674</v>
      </c>
      <c r="T509" s="276">
        <v>1.9381723035177827E-3</v>
      </c>
      <c r="U509" s="312">
        <v>2.5944375259443751E-3</v>
      </c>
      <c r="V509" s="333">
        <v>1.897083234526915E-3</v>
      </c>
      <c r="W509" s="350">
        <v>5.067396371744198E-3</v>
      </c>
      <c r="X509" s="276" t="s">
        <v>8674</v>
      </c>
      <c r="Y509" s="312" t="s">
        <v>8674</v>
      </c>
      <c r="Z509" s="262">
        <v>2.4933925098489006E-3</v>
      </c>
      <c r="AA509" s="294">
        <v>5.280946345585129E-3</v>
      </c>
      <c r="AB509" s="276" t="s">
        <v>8674</v>
      </c>
      <c r="AC509" s="312" t="s">
        <v>8674</v>
      </c>
      <c r="AD509" s="262">
        <v>3.3727950352457083E-3</v>
      </c>
    </row>
    <row r="510" spans="1:30" ht="18" customHeight="1" thickTop="1" thickBot="1" x14ac:dyDescent="0.3">
      <c r="A510" s="50" t="s">
        <v>41</v>
      </c>
      <c r="B510" s="51" t="s">
        <v>17</v>
      </c>
      <c r="C510" s="200" t="s">
        <v>1361</v>
      </c>
      <c r="D510" s="223" t="s">
        <v>8565</v>
      </c>
      <c r="E510" s="223" t="s">
        <v>8626</v>
      </c>
      <c r="F510" s="173" t="s">
        <v>1362</v>
      </c>
      <c r="G510" s="53" t="s">
        <v>305</v>
      </c>
      <c r="H510" s="131">
        <v>100</v>
      </c>
      <c r="I510" s="143">
        <v>650</v>
      </c>
      <c r="J510" s="107">
        <f t="shared" si="12"/>
        <v>0.24737873684611139</v>
      </c>
      <c r="K510" s="350" t="s">
        <v>8674</v>
      </c>
      <c r="L510" s="276">
        <v>2.0785699438786116E-2</v>
      </c>
      <c r="M510" s="312">
        <v>2.0981955518254301E-2</v>
      </c>
      <c r="N510" s="262">
        <v>1.7291832934291033E-2</v>
      </c>
      <c r="O510" s="294">
        <v>2.6673779674579887E-2</v>
      </c>
      <c r="P510" s="276" t="s">
        <v>8674</v>
      </c>
      <c r="Q510" s="312" t="s">
        <v>8674</v>
      </c>
      <c r="R510" s="262">
        <v>8.0677692617991126E-3</v>
      </c>
      <c r="S510" s="294">
        <v>1.3083867591259976E-2</v>
      </c>
      <c r="T510" s="276">
        <v>2.7134412249248958E-2</v>
      </c>
      <c r="U510" s="312">
        <v>1.03777501037775E-2</v>
      </c>
      <c r="V510" s="333">
        <v>1.897083234526915E-2</v>
      </c>
      <c r="W510" s="350">
        <v>2.0269585486976792E-2</v>
      </c>
      <c r="X510" s="276">
        <v>3.3468894262475271</v>
      </c>
      <c r="Y510" s="312" t="s">
        <v>8674</v>
      </c>
      <c r="Z510" s="262">
        <v>1.528449608537376</v>
      </c>
      <c r="AA510" s="294" t="s">
        <v>8674</v>
      </c>
      <c r="AB510" s="276">
        <v>3.6412185944896223E-2</v>
      </c>
      <c r="AC510" s="312" t="s">
        <v>8674</v>
      </c>
      <c r="AD510" s="262">
        <v>1.0118385105737124E-2</v>
      </c>
    </row>
    <row r="511" spans="1:30" ht="18" customHeight="1" thickTop="1" thickBot="1" x14ac:dyDescent="0.3">
      <c r="A511" s="50" t="s">
        <v>41</v>
      </c>
      <c r="B511" s="51" t="s">
        <v>17</v>
      </c>
      <c r="C511" s="200" t="s">
        <v>1363</v>
      </c>
      <c r="D511" s="213" t="s">
        <v>8565</v>
      </c>
      <c r="E511" s="224" t="s">
        <v>8626</v>
      </c>
      <c r="F511" s="173" t="s">
        <v>1364</v>
      </c>
      <c r="G511" s="53" t="s">
        <v>305</v>
      </c>
      <c r="H511" s="131">
        <v>100</v>
      </c>
      <c r="I511" s="143">
        <v>6</v>
      </c>
      <c r="J511" s="107">
        <f t="shared" si="12"/>
        <v>2.2834960324256436E-3</v>
      </c>
      <c r="K511" s="350" t="s">
        <v>8674</v>
      </c>
      <c r="L511" s="276" t="s">
        <v>8674</v>
      </c>
      <c r="M511" s="312">
        <v>4.1963911036508603E-3</v>
      </c>
      <c r="N511" s="262">
        <v>1.3301409949454642E-3</v>
      </c>
      <c r="O511" s="294" t="s">
        <v>8674</v>
      </c>
      <c r="P511" s="276" t="s">
        <v>8674</v>
      </c>
      <c r="Q511" s="312" t="s">
        <v>8674</v>
      </c>
      <c r="R511" s="262" t="s">
        <v>8674</v>
      </c>
      <c r="S511" s="294" t="s">
        <v>8674</v>
      </c>
      <c r="T511" s="276">
        <v>1.9381723035177827E-3</v>
      </c>
      <c r="U511" s="312">
        <v>2.5944375259443751E-3</v>
      </c>
      <c r="V511" s="333">
        <v>1.897083234526915E-3</v>
      </c>
      <c r="W511" s="350">
        <v>1.0134792743488396E-2</v>
      </c>
      <c r="X511" s="276" t="s">
        <v>8674</v>
      </c>
      <c r="Y511" s="312" t="s">
        <v>8674</v>
      </c>
      <c r="Z511" s="262">
        <v>4.9867850196978012E-3</v>
      </c>
      <c r="AA511" s="294">
        <v>5.280946345585129E-3</v>
      </c>
      <c r="AB511" s="276" t="s">
        <v>8674</v>
      </c>
      <c r="AC511" s="312" t="s">
        <v>8674</v>
      </c>
      <c r="AD511" s="262">
        <v>3.3727950352457083E-3</v>
      </c>
    </row>
    <row r="512" spans="1:30" ht="18" customHeight="1" thickTop="1" thickBot="1" x14ac:dyDescent="0.3">
      <c r="A512" s="50" t="s">
        <v>41</v>
      </c>
      <c r="B512" s="51" t="s">
        <v>17</v>
      </c>
      <c r="C512" s="200" t="s">
        <v>1365</v>
      </c>
      <c r="D512" s="213" t="s">
        <v>8565</v>
      </c>
      <c r="E512" s="224" t="s">
        <v>8626</v>
      </c>
      <c r="F512" s="173" t="s">
        <v>1366</v>
      </c>
      <c r="G512" s="53" t="s">
        <v>850</v>
      </c>
      <c r="H512" s="131">
        <v>100</v>
      </c>
      <c r="I512" s="143">
        <v>54</v>
      </c>
      <c r="J512" s="107">
        <f t="shared" si="12"/>
        <v>2.0551464291830794E-2</v>
      </c>
      <c r="K512" s="350">
        <v>7.7748406157673771E-3</v>
      </c>
      <c r="L512" s="276" t="s">
        <v>8674</v>
      </c>
      <c r="M512" s="312">
        <v>4.1963911036508603E-3</v>
      </c>
      <c r="N512" s="262">
        <v>2.6602819898909284E-3</v>
      </c>
      <c r="O512" s="294" t="s">
        <v>8674</v>
      </c>
      <c r="P512" s="276" t="s">
        <v>8674</v>
      </c>
      <c r="Q512" s="312" t="s">
        <v>8674</v>
      </c>
      <c r="R512" s="262" t="s">
        <v>8674</v>
      </c>
      <c r="S512" s="294">
        <v>6.5419337956299879E-3</v>
      </c>
      <c r="T512" s="276">
        <v>1.9381723035177827E-3</v>
      </c>
      <c r="U512" s="312">
        <v>0.12453300124533001</v>
      </c>
      <c r="V512" s="333">
        <v>4.742708086317287E-2</v>
      </c>
      <c r="W512" s="350">
        <v>5.067396371744198E-3</v>
      </c>
      <c r="X512" s="276" t="s">
        <v>8674</v>
      </c>
      <c r="Y512" s="312" t="s">
        <v>8674</v>
      </c>
      <c r="Z512" s="262">
        <v>2.4933925098489006E-3</v>
      </c>
      <c r="AA512" s="294">
        <v>5.280946345585129E-3</v>
      </c>
      <c r="AB512" s="276" t="s">
        <v>8674</v>
      </c>
      <c r="AC512" s="312" t="s">
        <v>8674</v>
      </c>
      <c r="AD512" s="262">
        <v>3.3727950352457083E-3</v>
      </c>
    </row>
    <row r="513" spans="1:30" ht="18" customHeight="1" thickTop="1" thickBot="1" x14ac:dyDescent="0.3">
      <c r="A513" s="50" t="s">
        <v>41</v>
      </c>
      <c r="B513" s="51" t="s">
        <v>17</v>
      </c>
      <c r="C513" s="200" t="s">
        <v>1367</v>
      </c>
      <c r="D513" s="213" t="s">
        <v>8565</v>
      </c>
      <c r="E513" s="224" t="s">
        <v>8626</v>
      </c>
      <c r="F513" s="173" t="s">
        <v>1368</v>
      </c>
      <c r="G513" s="53" t="s">
        <v>209</v>
      </c>
      <c r="H513" s="131">
        <v>100</v>
      </c>
      <c r="I513" s="143">
        <v>3</v>
      </c>
      <c r="J513" s="107">
        <f t="shared" si="12"/>
        <v>1.1417480162128218E-3</v>
      </c>
      <c r="K513" s="350" t="s">
        <v>8674</v>
      </c>
      <c r="L513" s="276" t="s">
        <v>8674</v>
      </c>
      <c r="M513" s="312" t="s">
        <v>8674</v>
      </c>
      <c r="N513" s="262" t="s">
        <v>8674</v>
      </c>
      <c r="O513" s="294" t="s">
        <v>8674</v>
      </c>
      <c r="P513" s="276">
        <v>5.8462437883659749E-2</v>
      </c>
      <c r="Q513" s="312" t="s">
        <v>8674</v>
      </c>
      <c r="R513" s="262">
        <v>1.6135538523598225E-2</v>
      </c>
      <c r="S513" s="294" t="s">
        <v>8674</v>
      </c>
      <c r="T513" s="276" t="s">
        <v>8674</v>
      </c>
      <c r="U513" s="312" t="s">
        <v>8674</v>
      </c>
      <c r="V513" s="333" t="s">
        <v>8674</v>
      </c>
      <c r="W513" s="350" t="s">
        <v>8674</v>
      </c>
      <c r="X513" s="276">
        <v>5.4957133435919979E-3</v>
      </c>
      <c r="Y513" s="312" t="s">
        <v>8674</v>
      </c>
      <c r="Z513" s="262">
        <v>2.4933925098489006E-3</v>
      </c>
      <c r="AA513" s="294" t="s">
        <v>8674</v>
      </c>
      <c r="AB513" s="276" t="s">
        <v>8674</v>
      </c>
      <c r="AC513" s="312" t="s">
        <v>8674</v>
      </c>
      <c r="AD513" s="262" t="s">
        <v>8674</v>
      </c>
    </row>
    <row r="514" spans="1:30" ht="18" customHeight="1" thickTop="1" thickBot="1" x14ac:dyDescent="0.3">
      <c r="A514" s="50" t="s">
        <v>41</v>
      </c>
      <c r="B514" s="51" t="s">
        <v>17</v>
      </c>
      <c r="C514" s="200" t="s">
        <v>1369</v>
      </c>
      <c r="D514" s="213" t="s">
        <v>8565</v>
      </c>
      <c r="E514" s="224" t="s">
        <v>8626</v>
      </c>
      <c r="F514" s="173" t="s">
        <v>1370</v>
      </c>
      <c r="G514" s="53" t="s">
        <v>350</v>
      </c>
      <c r="H514" s="131">
        <v>100</v>
      </c>
      <c r="I514" s="143">
        <v>3</v>
      </c>
      <c r="J514" s="107">
        <f t="shared" si="12"/>
        <v>1.1417480162128218E-3</v>
      </c>
      <c r="K514" s="350" t="s">
        <v>8674</v>
      </c>
      <c r="L514" s="276">
        <v>2.5982124298482645E-3</v>
      </c>
      <c r="M514" s="312" t="s">
        <v>8674</v>
      </c>
      <c r="N514" s="262">
        <v>1.3301409949454642E-3</v>
      </c>
      <c r="O514" s="294" t="s">
        <v>8674</v>
      </c>
      <c r="P514" s="276" t="s">
        <v>8674</v>
      </c>
      <c r="Q514" s="312" t="s">
        <v>8674</v>
      </c>
      <c r="R514" s="262" t="s">
        <v>8674</v>
      </c>
      <c r="S514" s="294" t="s">
        <v>8674</v>
      </c>
      <c r="T514" s="276" t="s">
        <v>8674</v>
      </c>
      <c r="U514" s="312">
        <v>2.5944375259443751E-3</v>
      </c>
      <c r="V514" s="333">
        <v>9.4854161726345748E-4</v>
      </c>
      <c r="W514" s="350" t="s">
        <v>8674</v>
      </c>
      <c r="X514" s="276" t="s">
        <v>8674</v>
      </c>
      <c r="Y514" s="312">
        <v>4.595588235294118E-2</v>
      </c>
      <c r="Z514" s="262">
        <v>2.4933925098489006E-3</v>
      </c>
      <c r="AA514" s="294" t="s">
        <v>8674</v>
      </c>
      <c r="AB514" s="276" t="s">
        <v>8674</v>
      </c>
      <c r="AC514" s="312" t="s">
        <v>8674</v>
      </c>
      <c r="AD514" s="262" t="s">
        <v>8674</v>
      </c>
    </row>
    <row r="515" spans="1:30" ht="18" customHeight="1" thickTop="1" thickBot="1" x14ac:dyDescent="0.3">
      <c r="A515" s="50" t="s">
        <v>41</v>
      </c>
      <c r="B515" s="51" t="s">
        <v>17</v>
      </c>
      <c r="C515" s="169" t="s">
        <v>1371</v>
      </c>
      <c r="D515" s="223" t="s">
        <v>8565</v>
      </c>
      <c r="E515" s="223" t="s">
        <v>8626</v>
      </c>
      <c r="F515" s="173" t="s">
        <v>1372</v>
      </c>
      <c r="G515" s="53" t="s">
        <v>1373</v>
      </c>
      <c r="H515" s="131">
        <v>93</v>
      </c>
      <c r="I515" s="143">
        <v>2</v>
      </c>
      <c r="J515" s="107">
        <f t="shared" si="12"/>
        <v>7.6116534414188118E-4</v>
      </c>
      <c r="K515" s="350" t="s">
        <v>8674</v>
      </c>
      <c r="L515" s="276" t="s">
        <v>8674</v>
      </c>
      <c r="M515" s="312" t="s">
        <v>8674</v>
      </c>
      <c r="N515" s="262" t="s">
        <v>8674</v>
      </c>
      <c r="O515" s="294" t="s">
        <v>8674</v>
      </c>
      <c r="P515" s="276" t="s">
        <v>8674</v>
      </c>
      <c r="Q515" s="312" t="s">
        <v>8674</v>
      </c>
      <c r="R515" s="262" t="s">
        <v>8674</v>
      </c>
      <c r="S515" s="294" t="s">
        <v>8674</v>
      </c>
      <c r="T515" s="276">
        <v>1.9381723035177827E-3</v>
      </c>
      <c r="U515" s="312" t="s">
        <v>8674</v>
      </c>
      <c r="V515" s="333">
        <v>9.4854161726345748E-4</v>
      </c>
      <c r="W515" s="350" t="s">
        <v>8674</v>
      </c>
      <c r="X515" s="276">
        <v>5.4957133435919979E-3</v>
      </c>
      <c r="Y515" s="312" t="s">
        <v>8674</v>
      </c>
      <c r="Z515" s="262">
        <v>2.4933925098489006E-3</v>
      </c>
      <c r="AA515" s="294" t="s">
        <v>8674</v>
      </c>
      <c r="AB515" s="276" t="s">
        <v>8674</v>
      </c>
      <c r="AC515" s="312" t="s">
        <v>8674</v>
      </c>
      <c r="AD515" s="262" t="s">
        <v>8674</v>
      </c>
    </row>
    <row r="516" spans="1:30" ht="18" customHeight="1" thickTop="1" thickBot="1" x14ac:dyDescent="0.3">
      <c r="A516" s="50" t="s">
        <v>41</v>
      </c>
      <c r="B516" s="51" t="s">
        <v>17</v>
      </c>
      <c r="C516" s="169" t="s">
        <v>1374</v>
      </c>
      <c r="D516" s="223" t="s">
        <v>8565</v>
      </c>
      <c r="E516" s="223" t="s">
        <v>8626</v>
      </c>
      <c r="F516" s="173" t="s">
        <v>1375</v>
      </c>
      <c r="G516" s="53" t="s">
        <v>1376</v>
      </c>
      <c r="H516" s="131">
        <v>99</v>
      </c>
      <c r="I516" s="143">
        <v>6</v>
      </c>
      <c r="J516" s="107">
        <f t="shared" si="12"/>
        <v>2.2834960324256436E-3</v>
      </c>
      <c r="K516" s="350" t="s">
        <v>8674</v>
      </c>
      <c r="L516" s="276" t="s">
        <v>8674</v>
      </c>
      <c r="M516" s="312">
        <v>8.3927822073017206E-3</v>
      </c>
      <c r="N516" s="262">
        <v>2.6602819898909284E-3</v>
      </c>
      <c r="O516" s="294">
        <v>2.6673779674579887E-2</v>
      </c>
      <c r="P516" s="276" t="s">
        <v>8674</v>
      </c>
      <c r="Q516" s="312" t="s">
        <v>8674</v>
      </c>
      <c r="R516" s="262">
        <v>8.0677692617991126E-3</v>
      </c>
      <c r="S516" s="294">
        <v>6.5419337956299879E-3</v>
      </c>
      <c r="T516" s="276" t="s">
        <v>8674</v>
      </c>
      <c r="U516" s="312">
        <v>5.1888750518887502E-3</v>
      </c>
      <c r="V516" s="333">
        <v>2.8456248517903723E-3</v>
      </c>
      <c r="W516" s="350" t="s">
        <v>8674</v>
      </c>
      <c r="X516" s="276" t="s">
        <v>8674</v>
      </c>
      <c r="Y516" s="312" t="s">
        <v>8674</v>
      </c>
      <c r="Z516" s="262" t="s">
        <v>8674</v>
      </c>
      <c r="AA516" s="294" t="s">
        <v>8674</v>
      </c>
      <c r="AB516" s="276" t="s">
        <v>8674</v>
      </c>
      <c r="AC516" s="312" t="s">
        <v>8674</v>
      </c>
      <c r="AD516" s="262" t="s">
        <v>8674</v>
      </c>
    </row>
    <row r="517" spans="1:30" ht="18" customHeight="1" thickTop="1" thickBot="1" x14ac:dyDescent="0.3">
      <c r="A517" s="50" t="s">
        <v>41</v>
      </c>
      <c r="B517" s="51" t="s">
        <v>17</v>
      </c>
      <c r="C517" s="169" t="s">
        <v>1377</v>
      </c>
      <c r="D517" s="223" t="s">
        <v>8565</v>
      </c>
      <c r="E517" s="223" t="s">
        <v>8626</v>
      </c>
      <c r="F517" s="173" t="s">
        <v>1378</v>
      </c>
      <c r="G517" s="53" t="s">
        <v>1269</v>
      </c>
      <c r="H517" s="131">
        <v>90</v>
      </c>
      <c r="I517" s="143">
        <v>7</v>
      </c>
      <c r="J517" s="107">
        <f t="shared" si="12"/>
        <v>2.6640787044965842E-3</v>
      </c>
      <c r="K517" s="350">
        <v>7.7748406157673771E-3</v>
      </c>
      <c r="L517" s="276" t="s">
        <v>8674</v>
      </c>
      <c r="M517" s="312" t="s">
        <v>8674</v>
      </c>
      <c r="N517" s="262">
        <v>1.3301409949454642E-3</v>
      </c>
      <c r="O517" s="294">
        <v>5.3347559349159773E-2</v>
      </c>
      <c r="P517" s="276" t="s">
        <v>8674</v>
      </c>
      <c r="Q517" s="312" t="s">
        <v>8674</v>
      </c>
      <c r="R517" s="262">
        <v>1.6135538523598225E-2</v>
      </c>
      <c r="S517" s="294" t="s">
        <v>8674</v>
      </c>
      <c r="T517" s="276">
        <v>1.9381723035177827E-3</v>
      </c>
      <c r="U517" s="312" t="s">
        <v>8674</v>
      </c>
      <c r="V517" s="333">
        <v>9.4854161726345748E-4</v>
      </c>
      <c r="W517" s="350" t="s">
        <v>8674</v>
      </c>
      <c r="X517" s="276">
        <v>1.0991426687183996E-2</v>
      </c>
      <c r="Y517" s="312" t="s">
        <v>8674</v>
      </c>
      <c r="Z517" s="262">
        <v>4.9867850196978012E-3</v>
      </c>
      <c r="AA517" s="294" t="s">
        <v>8674</v>
      </c>
      <c r="AB517" s="276" t="s">
        <v>8674</v>
      </c>
      <c r="AC517" s="312">
        <v>4.042037186742118E-2</v>
      </c>
      <c r="AD517" s="262">
        <v>3.3727950352457083E-3</v>
      </c>
    </row>
    <row r="518" spans="1:30" ht="18" customHeight="1" thickTop="1" thickBot="1" x14ac:dyDescent="0.3">
      <c r="A518" s="50" t="s">
        <v>41</v>
      </c>
      <c r="B518" s="51" t="s">
        <v>17</v>
      </c>
      <c r="C518" s="169" t="s">
        <v>1379</v>
      </c>
      <c r="D518" s="223" t="s">
        <v>8565</v>
      </c>
      <c r="E518" s="223" t="s">
        <v>8626</v>
      </c>
      <c r="F518" s="173" t="s">
        <v>1350</v>
      </c>
      <c r="G518" s="53" t="s">
        <v>786</v>
      </c>
      <c r="H518" s="131">
        <v>95</v>
      </c>
      <c r="I518" s="143">
        <v>2</v>
      </c>
      <c r="J518" s="107">
        <f t="shared" si="12"/>
        <v>7.6116534414188118E-4</v>
      </c>
      <c r="K518" s="350" t="s">
        <v>8674</v>
      </c>
      <c r="L518" s="276" t="s">
        <v>8674</v>
      </c>
      <c r="M518" s="312" t="s">
        <v>8674</v>
      </c>
      <c r="N518" s="262" t="s">
        <v>8674</v>
      </c>
      <c r="O518" s="294" t="s">
        <v>8674</v>
      </c>
      <c r="P518" s="276" t="s">
        <v>8674</v>
      </c>
      <c r="Q518" s="312" t="s">
        <v>8674</v>
      </c>
      <c r="R518" s="262" t="s">
        <v>8674</v>
      </c>
      <c r="S518" s="294" t="s">
        <v>8674</v>
      </c>
      <c r="T518" s="276" t="s">
        <v>8674</v>
      </c>
      <c r="U518" s="312" t="s">
        <v>8674</v>
      </c>
      <c r="V518" s="333" t="s">
        <v>8674</v>
      </c>
      <c r="W518" s="350" t="s">
        <v>8674</v>
      </c>
      <c r="X518" s="276" t="s">
        <v>8674</v>
      </c>
      <c r="Y518" s="312" t="s">
        <v>8674</v>
      </c>
      <c r="Z518" s="262" t="s">
        <v>8674</v>
      </c>
      <c r="AA518" s="294">
        <v>1.0561892691170258E-2</v>
      </c>
      <c r="AB518" s="276" t="s">
        <v>8674</v>
      </c>
      <c r="AC518" s="312" t="s">
        <v>8674</v>
      </c>
      <c r="AD518" s="262">
        <v>6.7455900704914166E-3</v>
      </c>
    </row>
    <row r="519" spans="1:30" ht="18" customHeight="1" thickTop="1" thickBot="1" x14ac:dyDescent="0.3">
      <c r="A519" s="50" t="s">
        <v>41</v>
      </c>
      <c r="B519" s="51" t="s">
        <v>17</v>
      </c>
      <c r="C519" s="169" t="s">
        <v>1380</v>
      </c>
      <c r="D519" s="223" t="s">
        <v>8565</v>
      </c>
      <c r="E519" s="223" t="s">
        <v>8626</v>
      </c>
      <c r="F519" s="173" t="s">
        <v>1378</v>
      </c>
      <c r="G519" s="53" t="s">
        <v>1381</v>
      </c>
      <c r="H519" s="131">
        <v>90</v>
      </c>
      <c r="I519" s="143">
        <v>4</v>
      </c>
      <c r="J519" s="107">
        <f t="shared" si="12"/>
        <v>1.5223306882837624E-3</v>
      </c>
      <c r="K519" s="350" t="s">
        <v>8674</v>
      </c>
      <c r="L519" s="276" t="s">
        <v>8674</v>
      </c>
      <c r="M519" s="312">
        <v>1.258917331095258E-2</v>
      </c>
      <c r="N519" s="262">
        <v>3.9904229848363925E-3</v>
      </c>
      <c r="O519" s="294" t="s">
        <v>8674</v>
      </c>
      <c r="P519" s="276" t="s">
        <v>8674</v>
      </c>
      <c r="Q519" s="312" t="s">
        <v>8674</v>
      </c>
      <c r="R519" s="262" t="s">
        <v>8674</v>
      </c>
      <c r="S519" s="294" t="s">
        <v>8674</v>
      </c>
      <c r="T519" s="276" t="s">
        <v>8674</v>
      </c>
      <c r="U519" s="312" t="s">
        <v>8674</v>
      </c>
      <c r="V519" s="333" t="s">
        <v>8674</v>
      </c>
      <c r="W519" s="350">
        <v>5.067396371744198E-3</v>
      </c>
      <c r="X519" s="276" t="s">
        <v>8674</v>
      </c>
      <c r="Y519" s="312" t="s">
        <v>8674</v>
      </c>
      <c r="Z519" s="262">
        <v>2.4933925098489006E-3</v>
      </c>
      <c r="AA519" s="294" t="s">
        <v>8674</v>
      </c>
      <c r="AB519" s="276" t="s">
        <v>8674</v>
      </c>
      <c r="AC519" s="312" t="s">
        <v>8674</v>
      </c>
      <c r="AD519" s="262" t="s">
        <v>8674</v>
      </c>
    </row>
    <row r="520" spans="1:30" ht="18" customHeight="1" thickTop="1" thickBot="1" x14ac:dyDescent="0.3">
      <c r="A520" s="50" t="s">
        <v>41</v>
      </c>
      <c r="B520" s="51" t="s">
        <v>17</v>
      </c>
      <c r="C520" s="169" t="s">
        <v>1382</v>
      </c>
      <c r="D520" s="223" t="s">
        <v>8565</v>
      </c>
      <c r="E520" s="223" t="s">
        <v>8626</v>
      </c>
      <c r="F520" s="173" t="s">
        <v>1378</v>
      </c>
      <c r="G520" s="53" t="s">
        <v>447</v>
      </c>
      <c r="H520" s="131">
        <v>91</v>
      </c>
      <c r="I520" s="143">
        <v>3</v>
      </c>
      <c r="J520" s="107">
        <f t="shared" si="12"/>
        <v>1.1417480162128218E-3</v>
      </c>
      <c r="K520" s="350">
        <v>1.5549681231534754E-2</v>
      </c>
      <c r="L520" s="276" t="s">
        <v>8674</v>
      </c>
      <c r="M520" s="312" t="s">
        <v>8674</v>
      </c>
      <c r="N520" s="262">
        <v>2.6602819898909284E-3</v>
      </c>
      <c r="O520" s="294" t="s">
        <v>8674</v>
      </c>
      <c r="P520" s="276" t="s">
        <v>8674</v>
      </c>
      <c r="Q520" s="312" t="s">
        <v>8674</v>
      </c>
      <c r="R520" s="262" t="s">
        <v>8674</v>
      </c>
      <c r="S520" s="294" t="s">
        <v>8674</v>
      </c>
      <c r="T520" s="276" t="s">
        <v>8674</v>
      </c>
      <c r="U520" s="312" t="s">
        <v>8674</v>
      </c>
      <c r="V520" s="333" t="s">
        <v>8674</v>
      </c>
      <c r="W520" s="350">
        <v>5.067396371744198E-3</v>
      </c>
      <c r="X520" s="276" t="s">
        <v>8674</v>
      </c>
      <c r="Y520" s="312" t="s">
        <v>8674</v>
      </c>
      <c r="Z520" s="262">
        <v>2.4933925098489006E-3</v>
      </c>
      <c r="AA520" s="294" t="s">
        <v>8674</v>
      </c>
      <c r="AB520" s="276" t="s">
        <v>8674</v>
      </c>
      <c r="AC520" s="312" t="s">
        <v>8674</v>
      </c>
      <c r="AD520" s="262" t="s">
        <v>8674</v>
      </c>
    </row>
    <row r="521" spans="1:30" ht="18" customHeight="1" thickTop="1" thickBot="1" x14ac:dyDescent="0.3">
      <c r="A521" s="50" t="s">
        <v>41</v>
      </c>
      <c r="B521" s="51" t="s">
        <v>17</v>
      </c>
      <c r="C521" s="169" t="s">
        <v>1383</v>
      </c>
      <c r="D521" s="223" t="s">
        <v>8565</v>
      </c>
      <c r="E521" s="223" t="s">
        <v>8626</v>
      </c>
      <c r="F521" s="173" t="s">
        <v>1384</v>
      </c>
      <c r="G521" s="53" t="s">
        <v>305</v>
      </c>
      <c r="H521" s="131">
        <v>100</v>
      </c>
      <c r="I521" s="143">
        <v>120</v>
      </c>
      <c r="J521" s="107">
        <f t="shared" si="12"/>
        <v>4.5669920648512871E-2</v>
      </c>
      <c r="K521" s="350">
        <v>3.1099362463069508E-2</v>
      </c>
      <c r="L521" s="276">
        <v>2.0785699438786116E-2</v>
      </c>
      <c r="M521" s="312">
        <v>2.0981955518254301E-2</v>
      </c>
      <c r="N521" s="262">
        <v>2.261239691407289E-2</v>
      </c>
      <c r="O521" s="294">
        <v>5.3347559349159773E-2</v>
      </c>
      <c r="P521" s="276">
        <v>0.29231218941829873</v>
      </c>
      <c r="Q521" s="312">
        <v>0.11483253588516747</v>
      </c>
      <c r="R521" s="262">
        <v>0.14521984671238403</v>
      </c>
      <c r="S521" s="294">
        <v>6.5419337956299881E-2</v>
      </c>
      <c r="T521" s="276">
        <v>8.9155925961818011E-2</v>
      </c>
      <c r="U521" s="312">
        <v>1.2972187629721877E-2</v>
      </c>
      <c r="V521" s="333">
        <v>5.7861038653070906E-2</v>
      </c>
      <c r="W521" s="350">
        <v>1.5202189115232594E-2</v>
      </c>
      <c r="X521" s="276">
        <v>3.2974280061551987E-2</v>
      </c>
      <c r="Y521" s="312">
        <v>0.32169117647058826</v>
      </c>
      <c r="Z521" s="262">
        <v>3.989428015758241E-2</v>
      </c>
      <c r="AA521" s="294">
        <v>3.1685678073510776E-2</v>
      </c>
      <c r="AB521" s="276">
        <v>2.4274790629930817E-2</v>
      </c>
      <c r="AC521" s="312" t="s">
        <v>8674</v>
      </c>
      <c r="AD521" s="262">
        <v>2.6982360281965666E-2</v>
      </c>
    </row>
    <row r="522" spans="1:30" ht="18" customHeight="1" thickTop="1" thickBot="1" x14ac:dyDescent="0.3">
      <c r="A522" s="50" t="s">
        <v>41</v>
      </c>
      <c r="B522" s="51" t="s">
        <v>17</v>
      </c>
      <c r="C522" s="200" t="s">
        <v>1385</v>
      </c>
      <c r="D522" s="223" t="s">
        <v>8565</v>
      </c>
      <c r="E522" s="223" t="s">
        <v>8626</v>
      </c>
      <c r="F522" s="173" t="s">
        <v>1386</v>
      </c>
      <c r="G522" s="53" t="s">
        <v>1387</v>
      </c>
      <c r="H522" s="131">
        <v>89</v>
      </c>
      <c r="I522" s="143">
        <v>3</v>
      </c>
      <c r="J522" s="107">
        <f t="shared" si="12"/>
        <v>1.1417480162128218E-3</v>
      </c>
      <c r="K522" s="350" t="s">
        <v>8674</v>
      </c>
      <c r="L522" s="276">
        <v>2.5982124298482645E-3</v>
      </c>
      <c r="M522" s="312" t="s">
        <v>8674</v>
      </c>
      <c r="N522" s="262">
        <v>1.3301409949454642E-3</v>
      </c>
      <c r="O522" s="294" t="s">
        <v>8674</v>
      </c>
      <c r="P522" s="276" t="s">
        <v>8674</v>
      </c>
      <c r="Q522" s="312">
        <v>1.9138755980861243E-2</v>
      </c>
      <c r="R522" s="262">
        <v>8.0677692617991126E-3</v>
      </c>
      <c r="S522" s="294" t="s">
        <v>8674</v>
      </c>
      <c r="T522" s="276" t="s">
        <v>8674</v>
      </c>
      <c r="U522" s="312">
        <v>2.5944375259443751E-3</v>
      </c>
      <c r="V522" s="333">
        <v>9.4854161726345748E-4</v>
      </c>
      <c r="W522" s="350" t="s">
        <v>8674</v>
      </c>
      <c r="X522" s="276" t="s">
        <v>8674</v>
      </c>
      <c r="Y522" s="312" t="s">
        <v>8674</v>
      </c>
      <c r="Z522" s="262" t="s">
        <v>8674</v>
      </c>
      <c r="AA522" s="294" t="s">
        <v>8674</v>
      </c>
      <c r="AB522" s="276" t="s">
        <v>8674</v>
      </c>
      <c r="AC522" s="312" t="s">
        <v>8674</v>
      </c>
      <c r="AD522" s="262" t="s">
        <v>8674</v>
      </c>
    </row>
    <row r="523" spans="1:30" ht="18" customHeight="1" thickTop="1" thickBot="1" x14ac:dyDescent="0.3">
      <c r="A523" s="50" t="s">
        <v>41</v>
      </c>
      <c r="B523" s="51" t="s">
        <v>17</v>
      </c>
      <c r="C523" s="200" t="s">
        <v>1388</v>
      </c>
      <c r="D523" s="213" t="s">
        <v>8565</v>
      </c>
      <c r="E523" s="224" t="s">
        <v>8626</v>
      </c>
      <c r="F523" s="173" t="s">
        <v>1389</v>
      </c>
      <c r="G523" s="53" t="s">
        <v>423</v>
      </c>
      <c r="H523" s="131">
        <v>99</v>
      </c>
      <c r="I523" s="143">
        <v>2</v>
      </c>
      <c r="J523" s="107">
        <f t="shared" si="12"/>
        <v>7.6116534414188118E-4</v>
      </c>
      <c r="K523" s="350" t="s">
        <v>8674</v>
      </c>
      <c r="L523" s="276">
        <v>2.5982124298482645E-3</v>
      </c>
      <c r="M523" s="312" t="s">
        <v>8674</v>
      </c>
      <c r="N523" s="262">
        <v>1.3301409949454642E-3</v>
      </c>
      <c r="O523" s="294" t="s">
        <v>8674</v>
      </c>
      <c r="P523" s="276" t="s">
        <v>8674</v>
      </c>
      <c r="Q523" s="312" t="s">
        <v>8674</v>
      </c>
      <c r="R523" s="262" t="s">
        <v>8674</v>
      </c>
      <c r="S523" s="294" t="s">
        <v>8674</v>
      </c>
      <c r="T523" s="276" t="s">
        <v>8674</v>
      </c>
      <c r="U523" s="312">
        <v>2.5944375259443751E-3</v>
      </c>
      <c r="V523" s="333">
        <v>9.4854161726345748E-4</v>
      </c>
      <c r="W523" s="350" t="s">
        <v>8674</v>
      </c>
      <c r="X523" s="276" t="s">
        <v>8674</v>
      </c>
      <c r="Y523" s="312" t="s">
        <v>8674</v>
      </c>
      <c r="Z523" s="262" t="s">
        <v>8674</v>
      </c>
      <c r="AA523" s="294" t="s">
        <v>8674</v>
      </c>
      <c r="AB523" s="276" t="s">
        <v>8674</v>
      </c>
      <c r="AC523" s="312" t="s">
        <v>8674</v>
      </c>
      <c r="AD523" s="262" t="s">
        <v>8674</v>
      </c>
    </row>
    <row r="524" spans="1:30" ht="18" customHeight="1" thickTop="1" thickBot="1" x14ac:dyDescent="0.3">
      <c r="A524" s="50" t="s">
        <v>41</v>
      </c>
      <c r="B524" s="51" t="s">
        <v>17</v>
      </c>
      <c r="C524" s="200" t="s">
        <v>1390</v>
      </c>
      <c r="D524" s="223" t="s">
        <v>8565</v>
      </c>
      <c r="E524" s="223" t="s">
        <v>8626</v>
      </c>
      <c r="F524" s="173" t="s">
        <v>1391</v>
      </c>
      <c r="G524" s="53" t="s">
        <v>1392</v>
      </c>
      <c r="H524" s="131">
        <v>98</v>
      </c>
      <c r="I524" s="143">
        <v>3</v>
      </c>
      <c r="J524" s="107">
        <f t="shared" si="12"/>
        <v>1.1417480162128218E-3</v>
      </c>
      <c r="K524" s="350" t="s">
        <v>8674</v>
      </c>
      <c r="L524" s="276" t="s">
        <v>8674</v>
      </c>
      <c r="M524" s="312" t="s">
        <v>8674</v>
      </c>
      <c r="N524" s="262" t="s">
        <v>8674</v>
      </c>
      <c r="O524" s="294" t="s">
        <v>8674</v>
      </c>
      <c r="P524" s="276" t="s">
        <v>8674</v>
      </c>
      <c r="Q524" s="312" t="s">
        <v>8674</v>
      </c>
      <c r="R524" s="262" t="s">
        <v>8674</v>
      </c>
      <c r="S524" s="294" t="s">
        <v>8674</v>
      </c>
      <c r="T524" s="276" t="s">
        <v>8674</v>
      </c>
      <c r="U524" s="312" t="s">
        <v>8674</v>
      </c>
      <c r="V524" s="333" t="s">
        <v>8674</v>
      </c>
      <c r="W524" s="350">
        <v>1.5202189115232594E-2</v>
      </c>
      <c r="X524" s="276" t="s">
        <v>8674</v>
      </c>
      <c r="Y524" s="312" t="s">
        <v>8674</v>
      </c>
      <c r="Z524" s="262">
        <v>7.4801775295467009E-3</v>
      </c>
      <c r="AA524" s="294" t="s">
        <v>8674</v>
      </c>
      <c r="AB524" s="276" t="s">
        <v>8674</v>
      </c>
      <c r="AC524" s="312" t="s">
        <v>8674</v>
      </c>
      <c r="AD524" s="262" t="s">
        <v>8674</v>
      </c>
    </row>
    <row r="525" spans="1:30" ht="18" customHeight="1" thickTop="1" thickBot="1" x14ac:dyDescent="0.3">
      <c r="A525" s="50" t="s">
        <v>41</v>
      </c>
      <c r="B525" s="51" t="s">
        <v>17</v>
      </c>
      <c r="C525" s="169" t="s">
        <v>1393</v>
      </c>
      <c r="D525" s="213" t="s">
        <v>8565</v>
      </c>
      <c r="E525" s="224" t="s">
        <v>8626</v>
      </c>
      <c r="F525" s="173" t="s">
        <v>1394</v>
      </c>
      <c r="G525" s="53" t="s">
        <v>1395</v>
      </c>
      <c r="H525" s="131">
        <v>99</v>
      </c>
      <c r="I525" s="143">
        <v>2</v>
      </c>
      <c r="J525" s="107">
        <f t="shared" si="12"/>
        <v>7.6116534414188118E-4</v>
      </c>
      <c r="K525" s="350" t="s">
        <v>8674</v>
      </c>
      <c r="L525" s="276" t="s">
        <v>8674</v>
      </c>
      <c r="M525" s="312">
        <v>8.3927822073017206E-3</v>
      </c>
      <c r="N525" s="262">
        <v>2.6602819898909284E-3</v>
      </c>
      <c r="O525" s="294" t="s">
        <v>8674</v>
      </c>
      <c r="P525" s="276" t="s">
        <v>8674</v>
      </c>
      <c r="Q525" s="312" t="s">
        <v>8674</v>
      </c>
      <c r="R525" s="262" t="s">
        <v>8674</v>
      </c>
      <c r="S525" s="294" t="s">
        <v>8674</v>
      </c>
      <c r="T525" s="276" t="s">
        <v>8674</v>
      </c>
      <c r="U525" s="312" t="s">
        <v>8674</v>
      </c>
      <c r="V525" s="333" t="s">
        <v>8674</v>
      </c>
      <c r="W525" s="350" t="s">
        <v>8674</v>
      </c>
      <c r="X525" s="276" t="s">
        <v>8674</v>
      </c>
      <c r="Y525" s="312" t="s">
        <v>8674</v>
      </c>
      <c r="Z525" s="262" t="s">
        <v>8674</v>
      </c>
      <c r="AA525" s="294" t="s">
        <v>8674</v>
      </c>
      <c r="AB525" s="276" t="s">
        <v>8674</v>
      </c>
      <c r="AC525" s="312" t="s">
        <v>8674</v>
      </c>
      <c r="AD525" s="262" t="s">
        <v>8674</v>
      </c>
    </row>
    <row r="526" spans="1:30" ht="18" customHeight="1" thickTop="1" thickBot="1" x14ac:dyDescent="0.3">
      <c r="A526" s="50" t="s">
        <v>41</v>
      </c>
      <c r="B526" s="51" t="s">
        <v>17</v>
      </c>
      <c r="C526" s="169" t="s">
        <v>1396</v>
      </c>
      <c r="D526" s="213" t="s">
        <v>8565</v>
      </c>
      <c r="E526" s="224" t="s">
        <v>8626</v>
      </c>
      <c r="F526" s="173" t="s">
        <v>1397</v>
      </c>
      <c r="G526" s="53" t="s">
        <v>305</v>
      </c>
      <c r="H526" s="131">
        <v>100</v>
      </c>
      <c r="I526" s="143">
        <v>30</v>
      </c>
      <c r="J526" s="107">
        <f t="shared" si="12"/>
        <v>1.1417480162128218E-2</v>
      </c>
      <c r="K526" s="350" t="s">
        <v>8674</v>
      </c>
      <c r="L526" s="276">
        <v>2.0785699438786116E-2</v>
      </c>
      <c r="M526" s="312">
        <v>4.1963911036508603E-3</v>
      </c>
      <c r="N526" s="262">
        <v>1.1971268954509178E-2</v>
      </c>
      <c r="O526" s="294" t="s">
        <v>8674</v>
      </c>
      <c r="P526" s="276">
        <v>8.769365682548963E-2</v>
      </c>
      <c r="Q526" s="312" t="s">
        <v>8674</v>
      </c>
      <c r="R526" s="262">
        <v>2.4203307785397338E-2</v>
      </c>
      <c r="S526" s="294" t="s">
        <v>8674</v>
      </c>
      <c r="T526" s="276">
        <v>1.7443550731660044E-2</v>
      </c>
      <c r="U526" s="312">
        <v>2.0755500207555001E-2</v>
      </c>
      <c r="V526" s="333">
        <v>1.6125207493478778E-2</v>
      </c>
      <c r="W526" s="350" t="s">
        <v>8674</v>
      </c>
      <c r="X526" s="276" t="s">
        <v>8674</v>
      </c>
      <c r="Y526" s="312" t="s">
        <v>8674</v>
      </c>
      <c r="Z526" s="262" t="s">
        <v>8674</v>
      </c>
      <c r="AA526" s="294" t="s">
        <v>8674</v>
      </c>
      <c r="AB526" s="276" t="s">
        <v>8674</v>
      </c>
      <c r="AC526" s="312">
        <v>4.042037186742118E-2</v>
      </c>
      <c r="AD526" s="262">
        <v>3.3727950352457083E-3</v>
      </c>
    </row>
    <row r="527" spans="1:30" ht="18" customHeight="1" thickTop="1" thickBot="1" x14ac:dyDescent="0.3">
      <c r="A527" s="50" t="s">
        <v>41</v>
      </c>
      <c r="B527" s="51" t="s">
        <v>17</v>
      </c>
      <c r="C527" s="169" t="s">
        <v>1398</v>
      </c>
      <c r="D527" s="213" t="s">
        <v>8565</v>
      </c>
      <c r="E527" s="224" t="s">
        <v>8626</v>
      </c>
      <c r="F527" s="173" t="s">
        <v>1399</v>
      </c>
      <c r="G527" s="53" t="s">
        <v>551</v>
      </c>
      <c r="H527" s="131">
        <v>100</v>
      </c>
      <c r="I527" s="143">
        <v>4</v>
      </c>
      <c r="J527" s="107">
        <f t="shared" si="12"/>
        <v>1.5223306882837624E-3</v>
      </c>
      <c r="K527" s="350" t="s">
        <v>8674</v>
      </c>
      <c r="L527" s="276" t="s">
        <v>8674</v>
      </c>
      <c r="M527" s="312" t="s">
        <v>8674</v>
      </c>
      <c r="N527" s="262" t="s">
        <v>8674</v>
      </c>
      <c r="O527" s="294" t="s">
        <v>8674</v>
      </c>
      <c r="P527" s="276" t="s">
        <v>8674</v>
      </c>
      <c r="Q527" s="312" t="s">
        <v>8674</v>
      </c>
      <c r="R527" s="262" t="s">
        <v>8674</v>
      </c>
      <c r="S527" s="294" t="s">
        <v>8674</v>
      </c>
      <c r="T527" s="276" t="s">
        <v>8674</v>
      </c>
      <c r="U527" s="312" t="s">
        <v>8674</v>
      </c>
      <c r="V527" s="333" t="s">
        <v>8674</v>
      </c>
      <c r="W527" s="350" t="s">
        <v>8674</v>
      </c>
      <c r="X527" s="276" t="s">
        <v>8674</v>
      </c>
      <c r="Y527" s="312" t="s">
        <v>8674</v>
      </c>
      <c r="Z527" s="262" t="s">
        <v>8674</v>
      </c>
      <c r="AA527" s="294" t="s">
        <v>8674</v>
      </c>
      <c r="AB527" s="276">
        <v>4.8549581259861634E-2</v>
      </c>
      <c r="AC527" s="312" t="s">
        <v>8674</v>
      </c>
      <c r="AD527" s="262">
        <v>1.3491180140982833E-2</v>
      </c>
    </row>
    <row r="528" spans="1:30" ht="18" customHeight="1" thickTop="1" thickBot="1" x14ac:dyDescent="0.3">
      <c r="A528" s="50" t="s">
        <v>41</v>
      </c>
      <c r="B528" s="51" t="s">
        <v>17</v>
      </c>
      <c r="C528" s="200" t="s">
        <v>1400</v>
      </c>
      <c r="D528" s="223" t="s">
        <v>8565</v>
      </c>
      <c r="E528" s="223" t="s">
        <v>8626</v>
      </c>
      <c r="F528" s="173" t="s">
        <v>1401</v>
      </c>
      <c r="G528" s="53" t="s">
        <v>305</v>
      </c>
      <c r="H528" s="131">
        <v>100</v>
      </c>
      <c r="I528" s="143">
        <v>3</v>
      </c>
      <c r="J528" s="107">
        <f t="shared" si="12"/>
        <v>1.1417480162128218E-3</v>
      </c>
      <c r="K528" s="350" t="s">
        <v>8674</v>
      </c>
      <c r="L528" s="276" t="s">
        <v>8674</v>
      </c>
      <c r="M528" s="312" t="s">
        <v>8674</v>
      </c>
      <c r="N528" s="262" t="s">
        <v>8674</v>
      </c>
      <c r="O528" s="294">
        <v>8.002133902373966E-2</v>
      </c>
      <c r="P528" s="276" t="s">
        <v>8674</v>
      </c>
      <c r="Q528" s="312" t="s">
        <v>8674</v>
      </c>
      <c r="R528" s="262">
        <v>2.4203307785397338E-2</v>
      </c>
      <c r="S528" s="294" t="s">
        <v>8674</v>
      </c>
      <c r="T528" s="276" t="s">
        <v>8674</v>
      </c>
      <c r="U528" s="312" t="s">
        <v>8674</v>
      </c>
      <c r="V528" s="333" t="s">
        <v>8674</v>
      </c>
      <c r="W528" s="350" t="s">
        <v>8674</v>
      </c>
      <c r="X528" s="276" t="s">
        <v>8674</v>
      </c>
      <c r="Y528" s="312" t="s">
        <v>8674</v>
      </c>
      <c r="Z528" s="262" t="s">
        <v>8674</v>
      </c>
      <c r="AA528" s="294" t="s">
        <v>8674</v>
      </c>
      <c r="AB528" s="276" t="s">
        <v>8674</v>
      </c>
      <c r="AC528" s="312" t="s">
        <v>8674</v>
      </c>
      <c r="AD528" s="262" t="s">
        <v>8674</v>
      </c>
    </row>
    <row r="529" spans="1:30" ht="18" customHeight="1" thickTop="1" thickBot="1" x14ac:dyDescent="0.3">
      <c r="A529" s="50" t="s">
        <v>41</v>
      </c>
      <c r="B529" s="51" t="s">
        <v>17</v>
      </c>
      <c r="C529" s="200" t="s">
        <v>1402</v>
      </c>
      <c r="D529" s="213" t="s">
        <v>8565</v>
      </c>
      <c r="E529" s="224" t="s">
        <v>8626</v>
      </c>
      <c r="F529" s="173" t="s">
        <v>1403</v>
      </c>
      <c r="G529" s="53" t="s">
        <v>551</v>
      </c>
      <c r="H529" s="131">
        <v>100</v>
      </c>
      <c r="I529" s="143">
        <v>7</v>
      </c>
      <c r="J529" s="107">
        <f t="shared" si="12"/>
        <v>2.6640787044965842E-3</v>
      </c>
      <c r="K529" s="350" t="s">
        <v>8674</v>
      </c>
      <c r="L529" s="276" t="s">
        <v>8674</v>
      </c>
      <c r="M529" s="312" t="s">
        <v>8674</v>
      </c>
      <c r="N529" s="262" t="s">
        <v>8674</v>
      </c>
      <c r="O529" s="294" t="s">
        <v>8674</v>
      </c>
      <c r="P529" s="276" t="s">
        <v>8674</v>
      </c>
      <c r="Q529" s="312" t="s">
        <v>8674</v>
      </c>
      <c r="R529" s="262" t="s">
        <v>8674</v>
      </c>
      <c r="S529" s="294" t="s">
        <v>8674</v>
      </c>
      <c r="T529" s="276">
        <v>1.3567206124624479E-2</v>
      </c>
      <c r="U529" s="312" t="s">
        <v>8674</v>
      </c>
      <c r="V529" s="333">
        <v>6.6397913208442018E-3</v>
      </c>
      <c r="W529" s="350" t="s">
        <v>8674</v>
      </c>
      <c r="X529" s="276" t="s">
        <v>8674</v>
      </c>
      <c r="Y529" s="312" t="s">
        <v>8674</v>
      </c>
      <c r="Z529" s="262" t="s">
        <v>8674</v>
      </c>
      <c r="AA529" s="294" t="s">
        <v>8674</v>
      </c>
      <c r="AB529" s="276" t="s">
        <v>8674</v>
      </c>
      <c r="AC529" s="312" t="s">
        <v>8674</v>
      </c>
      <c r="AD529" s="262" t="s">
        <v>8674</v>
      </c>
    </row>
    <row r="530" spans="1:30" ht="18" customHeight="1" thickTop="1" thickBot="1" x14ac:dyDescent="0.3">
      <c r="A530" s="50" t="s">
        <v>41</v>
      </c>
      <c r="B530" s="51" t="s">
        <v>17</v>
      </c>
      <c r="C530" s="200" t="s">
        <v>1404</v>
      </c>
      <c r="D530" s="223" t="s">
        <v>8565</v>
      </c>
      <c r="E530" s="223" t="s">
        <v>8626</v>
      </c>
      <c r="F530" s="173" t="s">
        <v>1405</v>
      </c>
      <c r="G530" s="53" t="s">
        <v>850</v>
      </c>
      <c r="H530" s="131">
        <v>100</v>
      </c>
      <c r="I530" s="143">
        <v>22</v>
      </c>
      <c r="J530" s="107">
        <f t="shared" si="12"/>
        <v>8.3728187855606935E-3</v>
      </c>
      <c r="K530" s="350" t="s">
        <v>8674</v>
      </c>
      <c r="L530" s="276">
        <v>3.3776761588027435E-2</v>
      </c>
      <c r="M530" s="312" t="s">
        <v>8674</v>
      </c>
      <c r="N530" s="262">
        <v>1.7291832934291033E-2</v>
      </c>
      <c r="O530" s="294" t="s">
        <v>8674</v>
      </c>
      <c r="P530" s="276" t="s">
        <v>8674</v>
      </c>
      <c r="Q530" s="312" t="s">
        <v>8674</v>
      </c>
      <c r="R530" s="262" t="s">
        <v>8674</v>
      </c>
      <c r="S530" s="294" t="s">
        <v>8674</v>
      </c>
      <c r="T530" s="276">
        <v>1.7443550731660044E-2</v>
      </c>
      <c r="U530" s="312" t="s">
        <v>8674</v>
      </c>
      <c r="V530" s="333">
        <v>8.536874555371117E-3</v>
      </c>
      <c r="W530" s="350" t="s">
        <v>8674</v>
      </c>
      <c r="X530" s="276" t="s">
        <v>8674</v>
      </c>
      <c r="Y530" s="312" t="s">
        <v>8674</v>
      </c>
      <c r="Z530" s="262" t="s">
        <v>8674</v>
      </c>
      <c r="AA530" s="294" t="s">
        <v>8674</v>
      </c>
      <c r="AB530" s="276" t="s">
        <v>8674</v>
      </c>
      <c r="AC530" s="312" t="s">
        <v>8674</v>
      </c>
      <c r="AD530" s="262" t="s">
        <v>8674</v>
      </c>
    </row>
    <row r="531" spans="1:30" ht="18" customHeight="1" thickTop="1" thickBot="1" x14ac:dyDescent="0.3">
      <c r="A531" s="50" t="s">
        <v>41</v>
      </c>
      <c r="B531" s="51" t="s">
        <v>17</v>
      </c>
      <c r="C531" s="200" t="s">
        <v>1406</v>
      </c>
      <c r="D531" s="223" t="s">
        <v>8565</v>
      </c>
      <c r="E531" s="223" t="s">
        <v>8626</v>
      </c>
      <c r="F531" s="173" t="s">
        <v>1407</v>
      </c>
      <c r="G531" s="53" t="s">
        <v>350</v>
      </c>
      <c r="H531" s="131">
        <v>100</v>
      </c>
      <c r="I531" s="143">
        <v>11</v>
      </c>
      <c r="J531" s="107">
        <f t="shared" si="12"/>
        <v>4.1864093927803468E-3</v>
      </c>
      <c r="K531" s="350" t="s">
        <v>8674</v>
      </c>
      <c r="L531" s="276">
        <v>2.338391186863438E-2</v>
      </c>
      <c r="M531" s="312" t="s">
        <v>8674</v>
      </c>
      <c r="N531" s="262">
        <v>1.1971268954509178E-2</v>
      </c>
      <c r="O531" s="294">
        <v>2.6673779674579887E-2</v>
      </c>
      <c r="P531" s="276">
        <v>2.9231218941829874E-2</v>
      </c>
      <c r="Q531" s="312" t="s">
        <v>8674</v>
      </c>
      <c r="R531" s="262">
        <v>1.6135538523598225E-2</v>
      </c>
      <c r="S531" s="294" t="s">
        <v>8674</v>
      </c>
      <c r="T531" s="276" t="s">
        <v>8674</v>
      </c>
      <c r="U531" s="312" t="s">
        <v>8674</v>
      </c>
      <c r="V531" s="333" t="s">
        <v>8674</v>
      </c>
      <c r="W531" s="350" t="s">
        <v>8674</v>
      </c>
      <c r="X531" s="276" t="s">
        <v>8674</v>
      </c>
      <c r="Y531" s="312" t="s">
        <v>8674</v>
      </c>
      <c r="Z531" s="262" t="s">
        <v>8674</v>
      </c>
      <c r="AA531" s="294" t="s">
        <v>8674</v>
      </c>
      <c r="AB531" s="276" t="s">
        <v>8674</v>
      </c>
      <c r="AC531" s="312" t="s">
        <v>8674</v>
      </c>
      <c r="AD531" s="262" t="s">
        <v>8674</v>
      </c>
    </row>
    <row r="532" spans="1:30" ht="18" customHeight="1" thickTop="1" thickBot="1" x14ac:dyDescent="0.3">
      <c r="A532" s="50" t="s">
        <v>41</v>
      </c>
      <c r="B532" s="51" t="s">
        <v>17</v>
      </c>
      <c r="C532" s="200" t="s">
        <v>1408</v>
      </c>
      <c r="D532" s="223" t="s">
        <v>8565</v>
      </c>
      <c r="E532" s="223" t="s">
        <v>8626</v>
      </c>
      <c r="F532" s="173" t="s">
        <v>1409</v>
      </c>
      <c r="G532" s="53" t="s">
        <v>1410</v>
      </c>
      <c r="H532" s="131">
        <v>94</v>
      </c>
      <c r="I532" s="143">
        <v>13</v>
      </c>
      <c r="J532" s="107">
        <f t="shared" si="12"/>
        <v>4.9475747369222278E-3</v>
      </c>
      <c r="K532" s="350" t="s">
        <v>8674</v>
      </c>
      <c r="L532" s="276">
        <v>7.7946372895447927E-3</v>
      </c>
      <c r="M532" s="312">
        <v>8.3927822073017206E-3</v>
      </c>
      <c r="N532" s="262">
        <v>6.6507049747273209E-3</v>
      </c>
      <c r="O532" s="294">
        <v>2.6673779674579887E-2</v>
      </c>
      <c r="P532" s="276">
        <v>8.769365682548963E-2</v>
      </c>
      <c r="Q532" s="312" t="s">
        <v>8674</v>
      </c>
      <c r="R532" s="262">
        <v>3.227107704719645E-2</v>
      </c>
      <c r="S532" s="294">
        <v>1.9625801386889966E-2</v>
      </c>
      <c r="T532" s="276" t="s">
        <v>8674</v>
      </c>
      <c r="U532" s="312" t="s">
        <v>8674</v>
      </c>
      <c r="V532" s="333">
        <v>2.8456248517903723E-3</v>
      </c>
      <c r="W532" s="350" t="s">
        <v>8674</v>
      </c>
      <c r="X532" s="276">
        <v>5.4957133435919979E-3</v>
      </c>
      <c r="Y532" s="312" t="s">
        <v>8674</v>
      </c>
      <c r="Z532" s="262">
        <v>2.4933925098489006E-3</v>
      </c>
      <c r="AA532" s="294" t="s">
        <v>8674</v>
      </c>
      <c r="AB532" s="276" t="s">
        <v>8674</v>
      </c>
      <c r="AC532" s="312" t="s">
        <v>8674</v>
      </c>
      <c r="AD532" s="262" t="s">
        <v>8674</v>
      </c>
    </row>
    <row r="533" spans="1:30" ht="18" customHeight="1" thickTop="1" thickBot="1" x14ac:dyDescent="0.3">
      <c r="A533" s="50" t="s">
        <v>41</v>
      </c>
      <c r="B533" s="51" t="s">
        <v>17</v>
      </c>
      <c r="C533" s="678" t="s">
        <v>1411</v>
      </c>
      <c r="D533" s="213" t="s">
        <v>8601</v>
      </c>
      <c r="E533" s="224" t="s">
        <v>8674</v>
      </c>
      <c r="F533" s="173" t="s">
        <v>1412</v>
      </c>
      <c r="G533" s="53" t="s">
        <v>1413</v>
      </c>
      <c r="H533" s="131">
        <v>92</v>
      </c>
      <c r="I533" s="143">
        <v>2</v>
      </c>
      <c r="J533" s="107">
        <f t="shared" si="12"/>
        <v>7.6116534414188118E-4</v>
      </c>
      <c r="K533" s="350" t="s">
        <v>8674</v>
      </c>
      <c r="L533" s="276" t="s">
        <v>8674</v>
      </c>
      <c r="M533" s="312" t="s">
        <v>8674</v>
      </c>
      <c r="N533" s="262" t="s">
        <v>8674</v>
      </c>
      <c r="O533" s="294" t="s">
        <v>8674</v>
      </c>
      <c r="P533" s="276" t="s">
        <v>8674</v>
      </c>
      <c r="Q533" s="312" t="s">
        <v>8674</v>
      </c>
      <c r="R533" s="262" t="s">
        <v>8674</v>
      </c>
      <c r="S533" s="294" t="s">
        <v>8674</v>
      </c>
      <c r="T533" s="276" t="s">
        <v>8674</v>
      </c>
      <c r="U533" s="312" t="s">
        <v>8674</v>
      </c>
      <c r="V533" s="333" t="s">
        <v>8674</v>
      </c>
      <c r="W533" s="350" t="s">
        <v>8674</v>
      </c>
      <c r="X533" s="276">
        <v>1.0991426687183996E-2</v>
      </c>
      <c r="Y533" s="312" t="s">
        <v>8674</v>
      </c>
      <c r="Z533" s="262">
        <v>4.9867850196978012E-3</v>
      </c>
      <c r="AA533" s="294" t="s">
        <v>8674</v>
      </c>
      <c r="AB533" s="276" t="s">
        <v>8674</v>
      </c>
      <c r="AC533" s="312" t="s">
        <v>8674</v>
      </c>
      <c r="AD533" s="262" t="s">
        <v>8674</v>
      </c>
    </row>
    <row r="534" spans="1:30" ht="18" customHeight="1" thickTop="1" thickBot="1" x14ac:dyDescent="0.3">
      <c r="A534" s="50" t="s">
        <v>41</v>
      </c>
      <c r="B534" s="51" t="s">
        <v>17</v>
      </c>
      <c r="C534" s="678" t="s">
        <v>1414</v>
      </c>
      <c r="D534" s="213" t="s">
        <v>8601</v>
      </c>
      <c r="E534" s="224" t="s">
        <v>8674</v>
      </c>
      <c r="F534" s="173" t="s">
        <v>1415</v>
      </c>
      <c r="G534" s="53" t="s">
        <v>1416</v>
      </c>
      <c r="H534" s="131">
        <v>89</v>
      </c>
      <c r="I534" s="143">
        <v>10</v>
      </c>
      <c r="J534" s="107">
        <f t="shared" ref="J534:J554" si="13">SUM(I534*100/I$1923)</f>
        <v>3.8058267207094062E-3</v>
      </c>
      <c r="K534" s="350" t="s">
        <v>8674</v>
      </c>
      <c r="L534" s="276" t="s">
        <v>8674</v>
      </c>
      <c r="M534" s="312">
        <v>1.258917331095258E-2</v>
      </c>
      <c r="N534" s="262">
        <v>3.9904229848363925E-3</v>
      </c>
      <c r="O534" s="294">
        <v>2.6673779674579887E-2</v>
      </c>
      <c r="P534" s="276">
        <v>2.9231218941829874E-2</v>
      </c>
      <c r="Q534" s="312" t="s">
        <v>8674</v>
      </c>
      <c r="R534" s="262">
        <v>1.6135538523598225E-2</v>
      </c>
      <c r="S534" s="294" t="s">
        <v>8674</v>
      </c>
      <c r="T534" s="276">
        <v>1.9381723035177827E-3</v>
      </c>
      <c r="U534" s="312">
        <v>2.5944375259443751E-3</v>
      </c>
      <c r="V534" s="333">
        <v>1.897083234526915E-3</v>
      </c>
      <c r="W534" s="350" t="s">
        <v>8674</v>
      </c>
      <c r="X534" s="276">
        <v>5.4957133435919979E-3</v>
      </c>
      <c r="Y534" s="312">
        <v>4.595588235294118E-2</v>
      </c>
      <c r="Z534" s="262">
        <v>4.9867850196978012E-3</v>
      </c>
      <c r="AA534" s="294" t="s">
        <v>8674</v>
      </c>
      <c r="AB534" s="276" t="s">
        <v>8674</v>
      </c>
      <c r="AC534" s="312">
        <v>4.042037186742118E-2</v>
      </c>
      <c r="AD534" s="262">
        <v>3.3727950352457083E-3</v>
      </c>
    </row>
    <row r="535" spans="1:30" ht="18" customHeight="1" thickTop="1" thickBot="1" x14ac:dyDescent="0.3">
      <c r="A535" s="50" t="s">
        <v>41</v>
      </c>
      <c r="B535" s="51" t="s">
        <v>17</v>
      </c>
      <c r="C535" s="200" t="s">
        <v>1417</v>
      </c>
      <c r="D535" s="213" t="s">
        <v>8565</v>
      </c>
      <c r="E535" s="224" t="s">
        <v>8626</v>
      </c>
      <c r="F535" s="173" t="s">
        <v>1418</v>
      </c>
      <c r="G535" s="53" t="s">
        <v>350</v>
      </c>
      <c r="H535" s="131">
        <v>100</v>
      </c>
      <c r="I535" s="143">
        <v>154</v>
      </c>
      <c r="J535" s="107">
        <f t="shared" si="13"/>
        <v>5.8609731498924851E-2</v>
      </c>
      <c r="K535" s="350">
        <v>3.1099362463069508E-2</v>
      </c>
      <c r="L535" s="276">
        <v>1.0392849719393058E-2</v>
      </c>
      <c r="M535" s="312">
        <v>6.2945866554762905E-2</v>
      </c>
      <c r="N535" s="262">
        <v>3.0593242883745677E-2</v>
      </c>
      <c r="O535" s="294">
        <v>5.3347559349159773E-2</v>
      </c>
      <c r="P535" s="276">
        <v>2.9231218941829874E-2</v>
      </c>
      <c r="Q535" s="312" t="s">
        <v>8674</v>
      </c>
      <c r="R535" s="262">
        <v>2.4203307785397338E-2</v>
      </c>
      <c r="S535" s="294">
        <v>1.9625801386889966E-2</v>
      </c>
      <c r="T535" s="276">
        <v>5.8145169105533485E-3</v>
      </c>
      <c r="U535" s="312">
        <v>4.1511000415110001E-2</v>
      </c>
      <c r="V535" s="333">
        <v>2.0867915579796063E-2</v>
      </c>
      <c r="W535" s="350">
        <v>0.11655011655011654</v>
      </c>
      <c r="X535" s="276">
        <v>3.2974280061551987E-2</v>
      </c>
      <c r="Y535" s="312" t="s">
        <v>8674</v>
      </c>
      <c r="Z535" s="262">
        <v>7.2308382785618117E-2</v>
      </c>
      <c r="AA535" s="294">
        <v>0.40135192226446981</v>
      </c>
      <c r="AB535" s="276" t="s">
        <v>8674</v>
      </c>
      <c r="AC535" s="312">
        <v>4.042037186742118E-2</v>
      </c>
      <c r="AD535" s="262">
        <v>0.25970521771391952</v>
      </c>
    </row>
    <row r="536" spans="1:30" ht="18" customHeight="1" thickTop="1" thickBot="1" x14ac:dyDescent="0.3">
      <c r="A536" s="50" t="s">
        <v>41</v>
      </c>
      <c r="B536" s="51" t="s">
        <v>17</v>
      </c>
      <c r="C536" s="678" t="s">
        <v>1419</v>
      </c>
      <c r="D536" s="213" t="s">
        <v>8601</v>
      </c>
      <c r="E536" s="224" t="s">
        <v>8674</v>
      </c>
      <c r="F536" s="173" t="s">
        <v>1420</v>
      </c>
      <c r="G536" s="53" t="s">
        <v>1421</v>
      </c>
      <c r="H536" s="131">
        <v>82</v>
      </c>
      <c r="I536" s="143">
        <v>3</v>
      </c>
      <c r="J536" s="107">
        <f t="shared" si="13"/>
        <v>1.1417480162128218E-3</v>
      </c>
      <c r="K536" s="350" t="s">
        <v>8674</v>
      </c>
      <c r="L536" s="276" t="s">
        <v>8674</v>
      </c>
      <c r="M536" s="312">
        <v>8.3927822073017206E-3</v>
      </c>
      <c r="N536" s="262">
        <v>2.6602819898909284E-3</v>
      </c>
      <c r="O536" s="294" t="s">
        <v>8674</v>
      </c>
      <c r="P536" s="276" t="s">
        <v>8674</v>
      </c>
      <c r="Q536" s="312" t="s">
        <v>8674</v>
      </c>
      <c r="R536" s="262" t="s">
        <v>8674</v>
      </c>
      <c r="S536" s="294" t="s">
        <v>8674</v>
      </c>
      <c r="T536" s="276" t="s">
        <v>8674</v>
      </c>
      <c r="U536" s="312" t="s">
        <v>8674</v>
      </c>
      <c r="V536" s="333" t="s">
        <v>8674</v>
      </c>
      <c r="W536" s="350" t="s">
        <v>8674</v>
      </c>
      <c r="X536" s="276" t="s">
        <v>8674</v>
      </c>
      <c r="Y536" s="312" t="s">
        <v>8674</v>
      </c>
      <c r="Z536" s="262" t="s">
        <v>8674</v>
      </c>
      <c r="AA536" s="294">
        <v>5.280946345585129E-3</v>
      </c>
      <c r="AB536" s="276" t="s">
        <v>8674</v>
      </c>
      <c r="AC536" s="312" t="s">
        <v>8674</v>
      </c>
      <c r="AD536" s="262">
        <v>3.3727950352457083E-3</v>
      </c>
    </row>
    <row r="537" spans="1:30" ht="18" customHeight="1" thickTop="1" thickBot="1" x14ac:dyDescent="0.3">
      <c r="A537" s="50" t="s">
        <v>41</v>
      </c>
      <c r="B537" s="51" t="s">
        <v>17</v>
      </c>
      <c r="C537" s="200" t="s">
        <v>1422</v>
      </c>
      <c r="D537" s="223" t="s">
        <v>8566</v>
      </c>
      <c r="E537" s="223" t="s">
        <v>8620</v>
      </c>
      <c r="F537" s="173" t="s">
        <v>1423</v>
      </c>
      <c r="G537" s="53" t="s">
        <v>1424</v>
      </c>
      <c r="H537" s="131">
        <v>99</v>
      </c>
      <c r="I537" s="143">
        <v>23</v>
      </c>
      <c r="J537" s="107">
        <f t="shared" si="13"/>
        <v>8.7534014576316332E-3</v>
      </c>
      <c r="K537" s="350" t="s">
        <v>8674</v>
      </c>
      <c r="L537" s="276">
        <v>4.9366036167117024E-2</v>
      </c>
      <c r="M537" s="312" t="s">
        <v>8674</v>
      </c>
      <c r="N537" s="262">
        <v>2.527267890396382E-2</v>
      </c>
      <c r="O537" s="294" t="s">
        <v>8674</v>
      </c>
      <c r="P537" s="276" t="s">
        <v>8674</v>
      </c>
      <c r="Q537" s="312" t="s">
        <v>8674</v>
      </c>
      <c r="R537" s="262" t="s">
        <v>8674</v>
      </c>
      <c r="S537" s="294" t="s">
        <v>8674</v>
      </c>
      <c r="T537" s="276">
        <v>7.7526892140711307E-3</v>
      </c>
      <c r="U537" s="312" t="s">
        <v>8674</v>
      </c>
      <c r="V537" s="333">
        <v>3.7941664690538299E-3</v>
      </c>
      <c r="W537" s="350" t="s">
        <v>8674</v>
      </c>
      <c r="X537" s="276" t="s">
        <v>8674</v>
      </c>
      <c r="Y537" s="312" t="s">
        <v>8674</v>
      </c>
      <c r="Z537" s="262" t="s">
        <v>8674</v>
      </c>
      <c r="AA537" s="294" t="s">
        <v>8674</v>
      </c>
      <c r="AB537" s="276" t="s">
        <v>8674</v>
      </c>
      <c r="AC537" s="312" t="s">
        <v>8674</v>
      </c>
      <c r="AD537" s="262" t="s">
        <v>8674</v>
      </c>
    </row>
    <row r="538" spans="1:30" ht="18" customHeight="1" thickTop="1" thickBot="1" x14ac:dyDescent="0.3">
      <c r="A538" s="50" t="s">
        <v>41</v>
      </c>
      <c r="B538" s="51" t="s">
        <v>17</v>
      </c>
      <c r="C538" s="200" t="s">
        <v>1425</v>
      </c>
      <c r="D538" s="213" t="s">
        <v>8565</v>
      </c>
      <c r="E538" s="224" t="s">
        <v>8626</v>
      </c>
      <c r="F538" s="173" t="s">
        <v>1426</v>
      </c>
      <c r="G538" s="53" t="s">
        <v>551</v>
      </c>
      <c r="H538" s="131">
        <v>100</v>
      </c>
      <c r="I538" s="143">
        <v>14</v>
      </c>
      <c r="J538" s="107">
        <f t="shared" si="13"/>
        <v>5.3281574089931684E-3</v>
      </c>
      <c r="K538" s="350" t="s">
        <v>8674</v>
      </c>
      <c r="L538" s="276" t="s">
        <v>8674</v>
      </c>
      <c r="M538" s="312">
        <v>4.1963911036508603E-3</v>
      </c>
      <c r="N538" s="262">
        <v>1.3301409949454642E-3</v>
      </c>
      <c r="O538" s="294" t="s">
        <v>8674</v>
      </c>
      <c r="P538" s="276" t="s">
        <v>8674</v>
      </c>
      <c r="Q538" s="312" t="s">
        <v>8674</v>
      </c>
      <c r="R538" s="262" t="s">
        <v>8674</v>
      </c>
      <c r="S538" s="294" t="s">
        <v>8674</v>
      </c>
      <c r="T538" s="276">
        <v>3.8763446070355654E-3</v>
      </c>
      <c r="U538" s="312">
        <v>2.0755500207555001E-2</v>
      </c>
      <c r="V538" s="333">
        <v>9.485416172634575E-3</v>
      </c>
      <c r="W538" s="350" t="s">
        <v>8674</v>
      </c>
      <c r="X538" s="276">
        <v>5.4957133435919979E-3</v>
      </c>
      <c r="Y538" s="312" t="s">
        <v>8674</v>
      </c>
      <c r="Z538" s="262">
        <v>2.4933925098489006E-3</v>
      </c>
      <c r="AA538" s="294" t="s">
        <v>8674</v>
      </c>
      <c r="AB538" s="276" t="s">
        <v>8674</v>
      </c>
      <c r="AC538" s="312">
        <v>8.084074373484236E-2</v>
      </c>
      <c r="AD538" s="262">
        <v>6.7455900704914166E-3</v>
      </c>
    </row>
    <row r="539" spans="1:30" ht="18" customHeight="1" thickTop="1" thickBot="1" x14ac:dyDescent="0.3">
      <c r="A539" s="50" t="s">
        <v>41</v>
      </c>
      <c r="B539" s="51" t="s">
        <v>17</v>
      </c>
      <c r="C539" s="169" t="s">
        <v>1427</v>
      </c>
      <c r="D539" s="213" t="s">
        <v>8565</v>
      </c>
      <c r="E539" s="224" t="s">
        <v>8626</v>
      </c>
      <c r="F539" s="173" t="s">
        <v>1428</v>
      </c>
      <c r="G539" s="53" t="s">
        <v>326</v>
      </c>
      <c r="H539" s="131">
        <v>99</v>
      </c>
      <c r="I539" s="143">
        <v>199</v>
      </c>
      <c r="J539" s="107">
        <f t="shared" si="13"/>
        <v>7.5735951742117183E-2</v>
      </c>
      <c r="K539" s="350">
        <v>1.5549681231534754E-2</v>
      </c>
      <c r="L539" s="276" t="s">
        <v>8674</v>
      </c>
      <c r="M539" s="312">
        <v>0.60428031892572387</v>
      </c>
      <c r="N539" s="262">
        <v>0.19420058526203779</v>
      </c>
      <c r="O539" s="294">
        <v>5.3347559349159773E-2</v>
      </c>
      <c r="P539" s="276" t="s">
        <v>8674</v>
      </c>
      <c r="Q539" s="312" t="s">
        <v>8674</v>
      </c>
      <c r="R539" s="262">
        <v>1.6135538523598225E-2</v>
      </c>
      <c r="S539" s="294" t="s">
        <v>8674</v>
      </c>
      <c r="T539" s="276">
        <v>9.690861517588913E-3</v>
      </c>
      <c r="U539" s="312">
        <v>2.8538812785388126E-2</v>
      </c>
      <c r="V539" s="333">
        <v>1.517666587621532E-2</v>
      </c>
      <c r="W539" s="350">
        <v>3.5471774602209384E-2</v>
      </c>
      <c r="X539" s="276" t="s">
        <v>8674</v>
      </c>
      <c r="Y539" s="312">
        <v>4.595588235294118E-2</v>
      </c>
      <c r="Z539" s="262">
        <v>1.9947140078791205E-2</v>
      </c>
      <c r="AA539" s="294">
        <v>0.14258555133079848</v>
      </c>
      <c r="AB539" s="276" t="s">
        <v>8674</v>
      </c>
      <c r="AC539" s="312" t="s">
        <v>8674</v>
      </c>
      <c r="AD539" s="262">
        <v>9.1065465951634117E-2</v>
      </c>
    </row>
    <row r="540" spans="1:30" ht="18" customHeight="1" thickTop="1" thickBot="1" x14ac:dyDescent="0.3">
      <c r="A540" s="50" t="s">
        <v>41</v>
      </c>
      <c r="B540" s="51" t="s">
        <v>17</v>
      </c>
      <c r="C540" s="200" t="s">
        <v>1429</v>
      </c>
      <c r="D540" s="213" t="s">
        <v>8565</v>
      </c>
      <c r="E540" s="224" t="s">
        <v>8626</v>
      </c>
      <c r="F540" s="173" t="s">
        <v>1430</v>
      </c>
      <c r="G540" s="53" t="s">
        <v>527</v>
      </c>
      <c r="H540" s="131">
        <v>97</v>
      </c>
      <c r="I540" s="143">
        <v>3</v>
      </c>
      <c r="J540" s="107">
        <f t="shared" si="13"/>
        <v>1.1417480162128218E-3</v>
      </c>
      <c r="K540" s="350" t="s">
        <v>8674</v>
      </c>
      <c r="L540" s="276" t="s">
        <v>8674</v>
      </c>
      <c r="M540" s="312" t="s">
        <v>8674</v>
      </c>
      <c r="N540" s="262" t="s">
        <v>8674</v>
      </c>
      <c r="O540" s="294" t="s">
        <v>8674</v>
      </c>
      <c r="P540" s="276" t="s">
        <v>8674</v>
      </c>
      <c r="Q540" s="312" t="s">
        <v>8674</v>
      </c>
      <c r="R540" s="262" t="s">
        <v>8674</v>
      </c>
      <c r="S540" s="294" t="s">
        <v>8674</v>
      </c>
      <c r="T540" s="276">
        <v>5.8145169105533485E-3</v>
      </c>
      <c r="U540" s="312" t="s">
        <v>8674</v>
      </c>
      <c r="V540" s="333">
        <v>2.8456248517903723E-3</v>
      </c>
      <c r="W540" s="350" t="s">
        <v>8674</v>
      </c>
      <c r="X540" s="276" t="s">
        <v>8674</v>
      </c>
      <c r="Y540" s="312" t="s">
        <v>8674</v>
      </c>
      <c r="Z540" s="262" t="s">
        <v>8674</v>
      </c>
      <c r="AA540" s="294" t="s">
        <v>8674</v>
      </c>
      <c r="AB540" s="276" t="s">
        <v>8674</v>
      </c>
      <c r="AC540" s="312" t="s">
        <v>8674</v>
      </c>
      <c r="AD540" s="262" t="s">
        <v>8674</v>
      </c>
    </row>
    <row r="541" spans="1:30" ht="18" customHeight="1" thickTop="1" thickBot="1" x14ac:dyDescent="0.3">
      <c r="A541" s="50" t="s">
        <v>41</v>
      </c>
      <c r="B541" s="51" t="s">
        <v>17</v>
      </c>
      <c r="C541" s="200" t="s">
        <v>1431</v>
      </c>
      <c r="D541" s="213" t="s">
        <v>8565</v>
      </c>
      <c r="E541" s="224" t="s">
        <v>8626</v>
      </c>
      <c r="F541" s="173" t="s">
        <v>1432</v>
      </c>
      <c r="G541" s="53" t="s">
        <v>1433</v>
      </c>
      <c r="H541" s="131">
        <v>99</v>
      </c>
      <c r="I541" s="143">
        <v>3</v>
      </c>
      <c r="J541" s="107">
        <f t="shared" si="13"/>
        <v>1.1417480162128218E-3</v>
      </c>
      <c r="K541" s="350">
        <v>7.7748406157673771E-3</v>
      </c>
      <c r="L541" s="276" t="s">
        <v>8674</v>
      </c>
      <c r="M541" s="312">
        <v>4.1963911036508603E-3</v>
      </c>
      <c r="N541" s="262">
        <v>2.6602819898909284E-3</v>
      </c>
      <c r="O541" s="294" t="s">
        <v>8674</v>
      </c>
      <c r="P541" s="276" t="s">
        <v>8674</v>
      </c>
      <c r="Q541" s="312" t="s">
        <v>8674</v>
      </c>
      <c r="R541" s="262" t="s">
        <v>8674</v>
      </c>
      <c r="S541" s="294" t="s">
        <v>8674</v>
      </c>
      <c r="T541" s="276" t="s">
        <v>8674</v>
      </c>
      <c r="U541" s="312" t="s">
        <v>8674</v>
      </c>
      <c r="V541" s="333" t="s">
        <v>8674</v>
      </c>
      <c r="W541" s="350">
        <v>5.067396371744198E-3</v>
      </c>
      <c r="X541" s="276" t="s">
        <v>8674</v>
      </c>
      <c r="Y541" s="312" t="s">
        <v>8674</v>
      </c>
      <c r="Z541" s="262">
        <v>2.4933925098489006E-3</v>
      </c>
      <c r="AA541" s="294" t="s">
        <v>8674</v>
      </c>
      <c r="AB541" s="276" t="s">
        <v>8674</v>
      </c>
      <c r="AC541" s="312" t="s">
        <v>8674</v>
      </c>
      <c r="AD541" s="262" t="s">
        <v>8674</v>
      </c>
    </row>
    <row r="542" spans="1:30" ht="18" customHeight="1" thickTop="1" thickBot="1" x14ac:dyDescent="0.3">
      <c r="A542" s="50" t="s">
        <v>41</v>
      </c>
      <c r="B542" s="51" t="s">
        <v>17</v>
      </c>
      <c r="C542" s="200" t="s">
        <v>1434</v>
      </c>
      <c r="D542" s="223" t="s">
        <v>8564</v>
      </c>
      <c r="E542" s="223" t="s">
        <v>8791</v>
      </c>
      <c r="F542" s="173" t="s">
        <v>1435</v>
      </c>
      <c r="G542" s="53" t="s">
        <v>1194</v>
      </c>
      <c r="H542" s="131">
        <v>100</v>
      </c>
      <c r="I542" s="143">
        <v>4</v>
      </c>
      <c r="J542" s="107">
        <f t="shared" si="13"/>
        <v>1.5223306882837624E-3</v>
      </c>
      <c r="K542" s="350" t="s">
        <v>8674</v>
      </c>
      <c r="L542" s="276" t="s">
        <v>8674</v>
      </c>
      <c r="M542" s="312">
        <v>1.6785564414603441E-2</v>
      </c>
      <c r="N542" s="262">
        <v>5.3205639797818567E-3</v>
      </c>
      <c r="O542" s="294" t="s">
        <v>8674</v>
      </c>
      <c r="P542" s="276" t="s">
        <v>8674</v>
      </c>
      <c r="Q542" s="312" t="s">
        <v>8674</v>
      </c>
      <c r="R542" s="262" t="s">
        <v>8674</v>
      </c>
      <c r="S542" s="294" t="s">
        <v>8674</v>
      </c>
      <c r="T542" s="276" t="s">
        <v>8674</v>
      </c>
      <c r="U542" s="312" t="s">
        <v>8674</v>
      </c>
      <c r="V542" s="333" t="s">
        <v>8674</v>
      </c>
      <c r="W542" s="350" t="s">
        <v>8674</v>
      </c>
      <c r="X542" s="276" t="s">
        <v>8674</v>
      </c>
      <c r="Y542" s="312" t="s">
        <v>8674</v>
      </c>
      <c r="Z542" s="262" t="s">
        <v>8674</v>
      </c>
      <c r="AA542" s="294" t="s">
        <v>8674</v>
      </c>
      <c r="AB542" s="276" t="s">
        <v>8674</v>
      </c>
      <c r="AC542" s="312" t="s">
        <v>8674</v>
      </c>
      <c r="AD542" s="262" t="s">
        <v>8674</v>
      </c>
    </row>
    <row r="543" spans="1:30" ht="18" customHeight="1" thickTop="1" thickBot="1" x14ac:dyDescent="0.3">
      <c r="A543" s="50" t="s">
        <v>41</v>
      </c>
      <c r="B543" s="51" t="s">
        <v>17</v>
      </c>
      <c r="C543" s="200" t="s">
        <v>1436</v>
      </c>
      <c r="D543" s="213" t="s">
        <v>8565</v>
      </c>
      <c r="E543" s="224" t="s">
        <v>8626</v>
      </c>
      <c r="F543" s="173" t="s">
        <v>1437</v>
      </c>
      <c r="G543" s="53" t="s">
        <v>123</v>
      </c>
      <c r="H543" s="131">
        <v>99</v>
      </c>
      <c r="I543" s="143">
        <v>11</v>
      </c>
      <c r="J543" s="107">
        <f t="shared" si="13"/>
        <v>4.1864093927803468E-3</v>
      </c>
      <c r="K543" s="350" t="s">
        <v>8674</v>
      </c>
      <c r="L543" s="276">
        <v>2.5982124298482645E-3</v>
      </c>
      <c r="M543" s="312">
        <v>4.1963911036508603E-3</v>
      </c>
      <c r="N543" s="262">
        <v>2.6602819898909284E-3</v>
      </c>
      <c r="O543" s="294">
        <v>5.3347559349159773E-2</v>
      </c>
      <c r="P543" s="276" t="s">
        <v>8674</v>
      </c>
      <c r="Q543" s="312" t="s">
        <v>8674</v>
      </c>
      <c r="R543" s="262">
        <v>1.6135538523598225E-2</v>
      </c>
      <c r="S543" s="294">
        <v>6.5419337956299879E-3</v>
      </c>
      <c r="T543" s="276">
        <v>1.9381723035177827E-3</v>
      </c>
      <c r="U543" s="312">
        <v>2.5944375259443751E-3</v>
      </c>
      <c r="V543" s="333">
        <v>2.8456248517903723E-3</v>
      </c>
      <c r="W543" s="350">
        <v>5.067396371744198E-3</v>
      </c>
      <c r="X543" s="276">
        <v>1.0991426687183996E-2</v>
      </c>
      <c r="Y543" s="312" t="s">
        <v>8674</v>
      </c>
      <c r="Z543" s="262">
        <v>7.4801775295467009E-3</v>
      </c>
      <c r="AA543" s="294">
        <v>5.280946345585129E-3</v>
      </c>
      <c r="AB543" s="276" t="s">
        <v>8674</v>
      </c>
      <c r="AC543" s="312" t="s">
        <v>8674</v>
      </c>
      <c r="AD543" s="262">
        <v>3.3727950352457083E-3</v>
      </c>
    </row>
    <row r="544" spans="1:30" ht="18" customHeight="1" thickTop="1" thickBot="1" x14ac:dyDescent="0.3">
      <c r="A544" s="50" t="s">
        <v>41</v>
      </c>
      <c r="B544" s="51" t="s">
        <v>17</v>
      </c>
      <c r="C544" s="678" t="s">
        <v>1438</v>
      </c>
      <c r="D544" s="213" t="s">
        <v>8601</v>
      </c>
      <c r="E544" s="223" t="s">
        <v>8674</v>
      </c>
      <c r="F544" s="173" t="s">
        <v>1439</v>
      </c>
      <c r="G544" s="53" t="s">
        <v>350</v>
      </c>
      <c r="H544" s="131">
        <v>100</v>
      </c>
      <c r="I544" s="143">
        <v>677</v>
      </c>
      <c r="J544" s="107">
        <f t="shared" si="13"/>
        <v>0.25765446899202682</v>
      </c>
      <c r="K544" s="350">
        <v>0.31099362463069508</v>
      </c>
      <c r="L544" s="276">
        <v>0.14290168364165454</v>
      </c>
      <c r="M544" s="312">
        <v>0.13848090642047839</v>
      </c>
      <c r="N544" s="262">
        <v>0.17025804735301941</v>
      </c>
      <c r="O544" s="294">
        <v>1.1469725260069352</v>
      </c>
      <c r="P544" s="276">
        <v>1.1692487576731949</v>
      </c>
      <c r="Q544" s="312">
        <v>0.51674641148325362</v>
      </c>
      <c r="R544" s="262">
        <v>0.88745461879790233</v>
      </c>
      <c r="S544" s="294">
        <v>0.32709668978149942</v>
      </c>
      <c r="T544" s="276">
        <v>0.25002422715379397</v>
      </c>
      <c r="U544" s="312">
        <v>0.14528850145288502</v>
      </c>
      <c r="V544" s="333">
        <v>0.22290728005691249</v>
      </c>
      <c r="W544" s="350">
        <v>0.25843721495895411</v>
      </c>
      <c r="X544" s="276">
        <v>0.34622994064629586</v>
      </c>
      <c r="Y544" s="312">
        <v>0.45955882352941174</v>
      </c>
      <c r="Z544" s="262">
        <v>0.30918067122126364</v>
      </c>
      <c r="AA544" s="294">
        <v>0.1478664976763836</v>
      </c>
      <c r="AB544" s="276">
        <v>0.43694623133875471</v>
      </c>
      <c r="AC544" s="312">
        <v>0.64672594987873888</v>
      </c>
      <c r="AD544" s="262">
        <v>0.26982360281965667</v>
      </c>
    </row>
    <row r="545" spans="1:30" ht="18" customHeight="1" thickTop="1" thickBot="1" x14ac:dyDescent="0.3">
      <c r="A545" s="50" t="s">
        <v>41</v>
      </c>
      <c r="B545" s="51" t="s">
        <v>17</v>
      </c>
      <c r="C545" s="678" t="s">
        <v>1440</v>
      </c>
      <c r="D545" s="223" t="s">
        <v>8601</v>
      </c>
      <c r="E545" s="229" t="s">
        <v>8674</v>
      </c>
      <c r="F545" s="173" t="s">
        <v>1441</v>
      </c>
      <c r="G545" s="53" t="s">
        <v>1285</v>
      </c>
      <c r="H545" s="131">
        <v>99</v>
      </c>
      <c r="I545" s="143">
        <v>11</v>
      </c>
      <c r="J545" s="107">
        <f t="shared" si="13"/>
        <v>4.1864093927803468E-3</v>
      </c>
      <c r="K545" s="350" t="s">
        <v>8674</v>
      </c>
      <c r="L545" s="276">
        <v>1.0392849719393058E-2</v>
      </c>
      <c r="M545" s="312" t="s">
        <v>8674</v>
      </c>
      <c r="N545" s="262">
        <v>5.3205639797818567E-3</v>
      </c>
      <c r="O545" s="294" t="s">
        <v>8674</v>
      </c>
      <c r="P545" s="276" t="s">
        <v>8674</v>
      </c>
      <c r="Q545" s="312" t="s">
        <v>8674</v>
      </c>
      <c r="R545" s="262" t="s">
        <v>8674</v>
      </c>
      <c r="S545" s="294" t="s">
        <v>8674</v>
      </c>
      <c r="T545" s="276">
        <v>1.3567206124624479E-2</v>
      </c>
      <c r="U545" s="312" t="s">
        <v>8674</v>
      </c>
      <c r="V545" s="333">
        <v>6.6397913208442018E-3</v>
      </c>
      <c r="W545" s="350" t="s">
        <v>8674</v>
      </c>
      <c r="X545" s="276" t="s">
        <v>8674</v>
      </c>
      <c r="Y545" s="312" t="s">
        <v>8674</v>
      </c>
      <c r="Z545" s="262" t="s">
        <v>8674</v>
      </c>
      <c r="AA545" s="294" t="s">
        <v>8674</v>
      </c>
      <c r="AB545" s="276" t="s">
        <v>8674</v>
      </c>
      <c r="AC545" s="312" t="s">
        <v>8674</v>
      </c>
      <c r="AD545" s="262" t="s">
        <v>8674</v>
      </c>
    </row>
    <row r="546" spans="1:30" ht="18" customHeight="1" thickTop="1" thickBot="1" x14ac:dyDescent="0.3">
      <c r="A546" s="50" t="s">
        <v>41</v>
      </c>
      <c r="B546" s="51" t="s">
        <v>17</v>
      </c>
      <c r="C546" s="200" t="s">
        <v>1442</v>
      </c>
      <c r="D546" s="223" t="s">
        <v>8565</v>
      </c>
      <c r="E546" s="223" t="s">
        <v>8626</v>
      </c>
      <c r="F546" s="173" t="s">
        <v>1378</v>
      </c>
      <c r="G546" s="53" t="s">
        <v>1443</v>
      </c>
      <c r="H546" s="131">
        <v>96</v>
      </c>
      <c r="I546" s="143">
        <v>15</v>
      </c>
      <c r="J546" s="107">
        <f t="shared" si="13"/>
        <v>5.7087400810641089E-3</v>
      </c>
      <c r="K546" s="350" t="s">
        <v>8674</v>
      </c>
      <c r="L546" s="276">
        <v>2.5982124298482645E-3</v>
      </c>
      <c r="M546" s="312">
        <v>8.3927822073017206E-3</v>
      </c>
      <c r="N546" s="262">
        <v>3.9904229848363925E-3</v>
      </c>
      <c r="O546" s="294">
        <v>5.3347559349159773E-2</v>
      </c>
      <c r="P546" s="276">
        <v>2.9231218941829874E-2</v>
      </c>
      <c r="Q546" s="312">
        <v>3.8277511961722487E-2</v>
      </c>
      <c r="R546" s="262">
        <v>4.0338846308995563E-2</v>
      </c>
      <c r="S546" s="294">
        <v>6.5419337956299879E-3</v>
      </c>
      <c r="T546" s="276">
        <v>3.8763446070355654E-3</v>
      </c>
      <c r="U546" s="312" t="s">
        <v>8674</v>
      </c>
      <c r="V546" s="333">
        <v>2.8456248517903723E-3</v>
      </c>
      <c r="W546" s="350">
        <v>5.067396371744198E-3</v>
      </c>
      <c r="X546" s="276">
        <v>1.6487140030775994E-2</v>
      </c>
      <c r="Y546" s="312" t="s">
        <v>8674</v>
      </c>
      <c r="Z546" s="262">
        <v>9.9735700393956024E-3</v>
      </c>
      <c r="AA546" s="294" t="s">
        <v>8674</v>
      </c>
      <c r="AB546" s="276" t="s">
        <v>8674</v>
      </c>
      <c r="AC546" s="312" t="s">
        <v>8674</v>
      </c>
      <c r="AD546" s="262" t="s">
        <v>8674</v>
      </c>
    </row>
    <row r="547" spans="1:30" ht="18" customHeight="1" thickTop="1" thickBot="1" x14ac:dyDescent="0.3">
      <c r="A547" s="50" t="s">
        <v>41</v>
      </c>
      <c r="B547" s="51" t="s">
        <v>17</v>
      </c>
      <c r="C547" s="677" t="s">
        <v>1444</v>
      </c>
      <c r="D547" s="213" t="s">
        <v>8601</v>
      </c>
      <c r="E547" s="223" t="s">
        <v>8674</v>
      </c>
      <c r="F547" s="173" t="s">
        <v>1445</v>
      </c>
      <c r="G547" s="53" t="s">
        <v>1446</v>
      </c>
      <c r="H547" s="131">
        <v>91</v>
      </c>
      <c r="I547" s="143">
        <v>7</v>
      </c>
      <c r="J547" s="107">
        <f t="shared" si="13"/>
        <v>2.6640787044965842E-3</v>
      </c>
      <c r="K547" s="350" t="s">
        <v>8674</v>
      </c>
      <c r="L547" s="276" t="s">
        <v>8674</v>
      </c>
      <c r="M547" s="312">
        <v>8.3927822073017206E-3</v>
      </c>
      <c r="N547" s="262">
        <v>2.6602819898909284E-3</v>
      </c>
      <c r="O547" s="294">
        <v>2.6673779674579887E-2</v>
      </c>
      <c r="P547" s="276" t="s">
        <v>8674</v>
      </c>
      <c r="Q547" s="312" t="s">
        <v>8674</v>
      </c>
      <c r="R547" s="262">
        <v>8.0677692617991126E-3</v>
      </c>
      <c r="S547" s="294" t="s">
        <v>8674</v>
      </c>
      <c r="T547" s="276">
        <v>5.8145169105533485E-3</v>
      </c>
      <c r="U547" s="312" t="s">
        <v>8674</v>
      </c>
      <c r="V547" s="333">
        <v>2.8456248517903723E-3</v>
      </c>
      <c r="W547" s="350" t="s">
        <v>8674</v>
      </c>
      <c r="X547" s="276">
        <v>5.4957133435919979E-3</v>
      </c>
      <c r="Y547" s="312" t="s">
        <v>8674</v>
      </c>
      <c r="Z547" s="262">
        <v>2.4933925098489006E-3</v>
      </c>
      <c r="AA547" s="294" t="s">
        <v>8674</v>
      </c>
      <c r="AB547" s="276" t="s">
        <v>8674</v>
      </c>
      <c r="AC547" s="312" t="s">
        <v>8674</v>
      </c>
      <c r="AD547" s="262" t="s">
        <v>8674</v>
      </c>
    </row>
    <row r="548" spans="1:30" ht="18" customHeight="1" thickTop="1" thickBot="1" x14ac:dyDescent="0.3">
      <c r="A548" s="50" t="s">
        <v>41</v>
      </c>
      <c r="B548" s="51" t="s">
        <v>17</v>
      </c>
      <c r="C548" s="677" t="s">
        <v>1447</v>
      </c>
      <c r="D548" s="213" t="s">
        <v>8601</v>
      </c>
      <c r="E548" s="223" t="s">
        <v>8674</v>
      </c>
      <c r="F548" s="173" t="s">
        <v>1448</v>
      </c>
      <c r="G548" s="53" t="s">
        <v>1449</v>
      </c>
      <c r="H548" s="131">
        <v>92</v>
      </c>
      <c r="I548" s="143">
        <v>4</v>
      </c>
      <c r="J548" s="107">
        <f t="shared" si="13"/>
        <v>1.5223306882837624E-3</v>
      </c>
      <c r="K548" s="350" t="s">
        <v>8674</v>
      </c>
      <c r="L548" s="276">
        <v>1.0392849719393058E-2</v>
      </c>
      <c r="M548" s="312" t="s">
        <v>8674</v>
      </c>
      <c r="N548" s="262">
        <v>5.3205639797818567E-3</v>
      </c>
      <c r="O548" s="294" t="s">
        <v>8674</v>
      </c>
      <c r="P548" s="276" t="s">
        <v>8674</v>
      </c>
      <c r="Q548" s="312" t="s">
        <v>8674</v>
      </c>
      <c r="R548" s="262" t="s">
        <v>8674</v>
      </c>
      <c r="S548" s="294" t="s">
        <v>8674</v>
      </c>
      <c r="T548" s="276" t="s">
        <v>8674</v>
      </c>
      <c r="U548" s="312" t="s">
        <v>8674</v>
      </c>
      <c r="V548" s="333" t="s">
        <v>8674</v>
      </c>
      <c r="W548" s="350" t="s">
        <v>8674</v>
      </c>
      <c r="X548" s="276" t="s">
        <v>8674</v>
      </c>
      <c r="Y548" s="312" t="s">
        <v>8674</v>
      </c>
      <c r="Z548" s="262" t="s">
        <v>8674</v>
      </c>
      <c r="AA548" s="294" t="s">
        <v>8674</v>
      </c>
      <c r="AB548" s="276" t="s">
        <v>8674</v>
      </c>
      <c r="AC548" s="312" t="s">
        <v>8674</v>
      </c>
      <c r="AD548" s="262" t="s">
        <v>8674</v>
      </c>
    </row>
    <row r="549" spans="1:30" ht="18" customHeight="1" thickTop="1" thickBot="1" x14ac:dyDescent="0.3">
      <c r="A549" s="50" t="s">
        <v>41</v>
      </c>
      <c r="B549" s="51" t="s">
        <v>17</v>
      </c>
      <c r="C549" s="678" t="s">
        <v>1450</v>
      </c>
      <c r="D549" s="213" t="s">
        <v>8601</v>
      </c>
      <c r="E549" s="223" t="s">
        <v>8674</v>
      </c>
      <c r="F549" s="173" t="s">
        <v>1451</v>
      </c>
      <c r="G549" s="53" t="s">
        <v>1452</v>
      </c>
      <c r="H549" s="131">
        <v>91</v>
      </c>
      <c r="I549" s="143">
        <v>2</v>
      </c>
      <c r="J549" s="107">
        <f t="shared" si="13"/>
        <v>7.6116534414188118E-4</v>
      </c>
      <c r="K549" s="350" t="s">
        <v>8674</v>
      </c>
      <c r="L549" s="276">
        <v>2.5982124298482645E-3</v>
      </c>
      <c r="M549" s="312" t="s">
        <v>8674</v>
      </c>
      <c r="N549" s="262">
        <v>1.3301409949454642E-3</v>
      </c>
      <c r="O549" s="294" t="s">
        <v>8674</v>
      </c>
      <c r="P549" s="276" t="s">
        <v>8674</v>
      </c>
      <c r="Q549" s="312" t="s">
        <v>8674</v>
      </c>
      <c r="R549" s="262" t="s">
        <v>8674</v>
      </c>
      <c r="S549" s="294">
        <v>6.5419337956299879E-3</v>
      </c>
      <c r="T549" s="276" t="s">
        <v>8674</v>
      </c>
      <c r="U549" s="312" t="s">
        <v>8674</v>
      </c>
      <c r="V549" s="333">
        <v>9.4854161726345748E-4</v>
      </c>
      <c r="W549" s="350" t="s">
        <v>8674</v>
      </c>
      <c r="X549" s="276" t="s">
        <v>8674</v>
      </c>
      <c r="Y549" s="312" t="s">
        <v>8674</v>
      </c>
      <c r="Z549" s="262" t="s">
        <v>8674</v>
      </c>
      <c r="AA549" s="294" t="s">
        <v>8674</v>
      </c>
      <c r="AB549" s="276" t="s">
        <v>8674</v>
      </c>
      <c r="AC549" s="312" t="s">
        <v>8674</v>
      </c>
      <c r="AD549" s="262" t="s">
        <v>8674</v>
      </c>
    </row>
    <row r="550" spans="1:30" ht="18" customHeight="1" thickTop="1" thickBot="1" x14ac:dyDescent="0.3">
      <c r="A550" s="50" t="s">
        <v>41</v>
      </c>
      <c r="B550" s="51" t="s">
        <v>17</v>
      </c>
      <c r="C550" s="200" t="s">
        <v>1453</v>
      </c>
      <c r="D550" s="213" t="s">
        <v>8565</v>
      </c>
      <c r="E550" s="224" t="s">
        <v>8626</v>
      </c>
      <c r="F550" s="173" t="s">
        <v>1454</v>
      </c>
      <c r="G550" s="53" t="s">
        <v>1455</v>
      </c>
      <c r="H550" s="131">
        <v>100</v>
      </c>
      <c r="I550" s="143">
        <v>25</v>
      </c>
      <c r="J550" s="107">
        <f t="shared" si="13"/>
        <v>9.514566801773516E-3</v>
      </c>
      <c r="K550" s="350">
        <v>1.5549681231534754E-2</v>
      </c>
      <c r="L550" s="276">
        <v>2.5982124298482645E-3</v>
      </c>
      <c r="M550" s="312">
        <v>8.3927822073017206E-3</v>
      </c>
      <c r="N550" s="262">
        <v>6.6507049747273209E-3</v>
      </c>
      <c r="O550" s="294">
        <v>2.6673779674579887E-2</v>
      </c>
      <c r="P550" s="276" t="s">
        <v>8674</v>
      </c>
      <c r="Q550" s="312">
        <v>1.9138755980861243E-2</v>
      </c>
      <c r="R550" s="262">
        <v>1.6135538523598225E-2</v>
      </c>
      <c r="S550" s="294">
        <v>6.5419337956299879E-3</v>
      </c>
      <c r="T550" s="276">
        <v>3.8763446070355654E-3</v>
      </c>
      <c r="U550" s="312">
        <v>5.1888750518887502E-3</v>
      </c>
      <c r="V550" s="333">
        <v>4.7427080863172875E-3</v>
      </c>
      <c r="W550" s="350">
        <v>1.5202189115232594E-2</v>
      </c>
      <c r="X550" s="276">
        <v>2.7478566717959989E-2</v>
      </c>
      <c r="Y550" s="312" t="s">
        <v>8674</v>
      </c>
      <c r="Z550" s="262">
        <v>1.9947140078791205E-2</v>
      </c>
      <c r="AA550" s="294">
        <v>5.280946345585129E-3</v>
      </c>
      <c r="AB550" s="276">
        <v>2.4274790629930817E-2</v>
      </c>
      <c r="AC550" s="312">
        <v>8.084074373484236E-2</v>
      </c>
      <c r="AD550" s="262">
        <v>1.6863975176228542E-2</v>
      </c>
    </row>
    <row r="551" spans="1:30" ht="18" customHeight="1" thickTop="1" thickBot="1" x14ac:dyDescent="0.3">
      <c r="A551" s="50" t="s">
        <v>41</v>
      </c>
      <c r="B551" s="51" t="s">
        <v>17</v>
      </c>
      <c r="C551" s="200" t="s">
        <v>1456</v>
      </c>
      <c r="D551" s="213" t="s">
        <v>8565</v>
      </c>
      <c r="E551" s="224" t="s">
        <v>8626</v>
      </c>
      <c r="F551" s="173" t="s">
        <v>1457</v>
      </c>
      <c r="G551" s="53" t="s">
        <v>353</v>
      </c>
      <c r="H551" s="131">
        <v>100</v>
      </c>
      <c r="I551" s="143">
        <v>29</v>
      </c>
      <c r="J551" s="107">
        <f t="shared" si="13"/>
        <v>1.1036897490057278E-2</v>
      </c>
      <c r="K551" s="350" t="s">
        <v>8674</v>
      </c>
      <c r="L551" s="276" t="s">
        <v>8674</v>
      </c>
      <c r="M551" s="312" t="s">
        <v>8674</v>
      </c>
      <c r="N551" s="262" t="s">
        <v>8674</v>
      </c>
      <c r="O551" s="294" t="s">
        <v>8674</v>
      </c>
      <c r="P551" s="276" t="s">
        <v>8674</v>
      </c>
      <c r="Q551" s="312" t="s">
        <v>8674</v>
      </c>
      <c r="R551" s="262" t="s">
        <v>8674</v>
      </c>
      <c r="S551" s="294" t="s">
        <v>8674</v>
      </c>
      <c r="T551" s="276">
        <v>4.845430758794457E-2</v>
      </c>
      <c r="U551" s="312" t="s">
        <v>8674</v>
      </c>
      <c r="V551" s="333">
        <v>2.3713540431586435E-2</v>
      </c>
      <c r="W551" s="350">
        <v>5.067396371744198E-3</v>
      </c>
      <c r="X551" s="276" t="s">
        <v>8674</v>
      </c>
      <c r="Y551" s="312" t="s">
        <v>8674</v>
      </c>
      <c r="Z551" s="262">
        <v>2.4933925098489006E-3</v>
      </c>
      <c r="AA551" s="294">
        <v>1.5842839036755388E-2</v>
      </c>
      <c r="AB551" s="276" t="s">
        <v>8674</v>
      </c>
      <c r="AC551" s="312" t="s">
        <v>8674</v>
      </c>
      <c r="AD551" s="262">
        <v>1.0118385105737124E-2</v>
      </c>
    </row>
    <row r="552" spans="1:30" ht="18" customHeight="1" thickTop="1" thickBot="1" x14ac:dyDescent="0.3">
      <c r="A552" s="50" t="s">
        <v>41</v>
      </c>
      <c r="B552" s="51" t="s">
        <v>17</v>
      </c>
      <c r="C552" s="677" t="s">
        <v>1458</v>
      </c>
      <c r="D552" s="213" t="s">
        <v>8601</v>
      </c>
      <c r="E552" s="224" t="s">
        <v>8674</v>
      </c>
      <c r="F552" s="173" t="s">
        <v>1459</v>
      </c>
      <c r="G552" s="53" t="s">
        <v>1460</v>
      </c>
      <c r="H552" s="131">
        <v>77</v>
      </c>
      <c r="I552" s="143">
        <v>3</v>
      </c>
      <c r="J552" s="107">
        <f t="shared" si="13"/>
        <v>1.1417480162128218E-3</v>
      </c>
      <c r="K552" s="350" t="s">
        <v>8674</v>
      </c>
      <c r="L552" s="276">
        <v>2.5982124298482645E-3</v>
      </c>
      <c r="M552" s="312">
        <v>8.3927822073017206E-3</v>
      </c>
      <c r="N552" s="262">
        <v>3.9904229848363925E-3</v>
      </c>
      <c r="O552" s="294" t="s">
        <v>8674</v>
      </c>
      <c r="P552" s="276" t="s">
        <v>8674</v>
      </c>
      <c r="Q552" s="312" t="s">
        <v>8674</v>
      </c>
      <c r="R552" s="262" t="s">
        <v>8674</v>
      </c>
      <c r="S552" s="294" t="s">
        <v>8674</v>
      </c>
      <c r="T552" s="276" t="s">
        <v>8674</v>
      </c>
      <c r="U552" s="312" t="s">
        <v>8674</v>
      </c>
      <c r="V552" s="333" t="s">
        <v>8674</v>
      </c>
      <c r="W552" s="350" t="s">
        <v>8674</v>
      </c>
      <c r="X552" s="276" t="s">
        <v>8674</v>
      </c>
      <c r="Y552" s="312" t="s">
        <v>8674</v>
      </c>
      <c r="Z552" s="262" t="s">
        <v>8674</v>
      </c>
      <c r="AA552" s="294" t="s">
        <v>8674</v>
      </c>
      <c r="AB552" s="276" t="s">
        <v>8674</v>
      </c>
      <c r="AC552" s="312" t="s">
        <v>8674</v>
      </c>
      <c r="AD552" s="262" t="s">
        <v>8674</v>
      </c>
    </row>
    <row r="553" spans="1:30" ht="18" customHeight="1" thickTop="1" thickBot="1" x14ac:dyDescent="0.3">
      <c r="A553" s="50" t="s">
        <v>41</v>
      </c>
      <c r="B553" s="51" t="s">
        <v>17</v>
      </c>
      <c r="C553" s="677" t="s">
        <v>1461</v>
      </c>
      <c r="D553" s="213" t="s">
        <v>8601</v>
      </c>
      <c r="E553" s="224" t="s">
        <v>8674</v>
      </c>
      <c r="F553" s="173" t="s">
        <v>1462</v>
      </c>
      <c r="G553" s="53" t="s">
        <v>1463</v>
      </c>
      <c r="H553" s="131">
        <v>95</v>
      </c>
      <c r="I553" s="143">
        <v>4</v>
      </c>
      <c r="J553" s="107">
        <f t="shared" si="13"/>
        <v>1.5223306882837624E-3</v>
      </c>
      <c r="K553" s="350" t="s">
        <v>8674</v>
      </c>
      <c r="L553" s="276" t="s">
        <v>8674</v>
      </c>
      <c r="M553" s="312" t="s">
        <v>8674</v>
      </c>
      <c r="N553" s="262" t="s">
        <v>8674</v>
      </c>
      <c r="O553" s="294" t="s">
        <v>8674</v>
      </c>
      <c r="P553" s="276" t="s">
        <v>8674</v>
      </c>
      <c r="Q553" s="312" t="s">
        <v>8674</v>
      </c>
      <c r="R553" s="262" t="s">
        <v>8674</v>
      </c>
      <c r="S553" s="294" t="s">
        <v>8674</v>
      </c>
      <c r="T553" s="276" t="s">
        <v>8674</v>
      </c>
      <c r="U553" s="312">
        <v>1.03777501037775E-2</v>
      </c>
      <c r="V553" s="333">
        <v>3.7941664690538299E-3</v>
      </c>
      <c r="W553" s="350" t="s">
        <v>8674</v>
      </c>
      <c r="X553" s="276" t="s">
        <v>8674</v>
      </c>
      <c r="Y553" s="312" t="s">
        <v>8674</v>
      </c>
      <c r="Z553" s="262" t="s">
        <v>8674</v>
      </c>
      <c r="AA553" s="294" t="s">
        <v>8674</v>
      </c>
      <c r="AB553" s="276" t="s">
        <v>8674</v>
      </c>
      <c r="AC553" s="312" t="s">
        <v>8674</v>
      </c>
      <c r="AD553" s="262" t="s">
        <v>8674</v>
      </c>
    </row>
    <row r="554" spans="1:30" ht="18" customHeight="1" thickTop="1" thickBot="1" x14ac:dyDescent="0.3">
      <c r="A554" s="50" t="s">
        <v>41</v>
      </c>
      <c r="B554" s="51" t="s">
        <v>17</v>
      </c>
      <c r="C554" s="679" t="s">
        <v>1464</v>
      </c>
      <c r="D554" s="225" t="s">
        <v>8601</v>
      </c>
      <c r="E554" s="226" t="s">
        <v>8674</v>
      </c>
      <c r="F554" s="174" t="s">
        <v>1465</v>
      </c>
      <c r="G554" s="54" t="s">
        <v>1466</v>
      </c>
      <c r="H554" s="132">
        <v>76</v>
      </c>
      <c r="I554" s="143">
        <v>23</v>
      </c>
      <c r="J554" s="105">
        <f t="shared" si="13"/>
        <v>8.7534014576316332E-3</v>
      </c>
      <c r="K554" s="351" t="s">
        <v>8674</v>
      </c>
      <c r="L554" s="277" t="s">
        <v>8674</v>
      </c>
      <c r="M554" s="313">
        <v>7.9731430969366343E-2</v>
      </c>
      <c r="N554" s="263">
        <v>2.527267890396382E-2</v>
      </c>
      <c r="O554" s="295" t="s">
        <v>8674</v>
      </c>
      <c r="P554" s="277" t="s">
        <v>8674</v>
      </c>
      <c r="Q554" s="313" t="s">
        <v>8674</v>
      </c>
      <c r="R554" s="263" t="s">
        <v>8674</v>
      </c>
      <c r="S554" s="295" t="s">
        <v>8674</v>
      </c>
      <c r="T554" s="277" t="s">
        <v>8674</v>
      </c>
      <c r="U554" s="313" t="s">
        <v>8674</v>
      </c>
      <c r="V554" s="334" t="s">
        <v>8674</v>
      </c>
      <c r="W554" s="351" t="s">
        <v>8674</v>
      </c>
      <c r="X554" s="277" t="s">
        <v>8674</v>
      </c>
      <c r="Y554" s="313">
        <v>0.18382352941176472</v>
      </c>
      <c r="Z554" s="263">
        <v>9.9735700393956024E-3</v>
      </c>
      <c r="AA554" s="295" t="s">
        <v>8674</v>
      </c>
      <c r="AB554" s="277" t="s">
        <v>8674</v>
      </c>
      <c r="AC554" s="313" t="s">
        <v>8674</v>
      </c>
      <c r="AD554" s="263" t="s">
        <v>8674</v>
      </c>
    </row>
    <row r="555" spans="1:30" s="3" customFormat="1" ht="18" customHeight="1" thickTop="1" thickBot="1" x14ac:dyDescent="0.3">
      <c r="A555" s="61" t="s">
        <v>41</v>
      </c>
      <c r="B555" s="48" t="s">
        <v>8678</v>
      </c>
      <c r="C555" s="192"/>
      <c r="D555" s="234"/>
      <c r="E555" s="235"/>
      <c r="F555" s="176"/>
      <c r="G555" s="62"/>
      <c r="H555" s="108"/>
      <c r="I555" s="145">
        <v>2238</v>
      </c>
      <c r="J555" s="109">
        <f t="shared" ref="J555" si="14">SUM(J502:J554)</f>
        <v>0.85174402009476524</v>
      </c>
      <c r="K555" s="355">
        <v>0.45094075571450787</v>
      </c>
      <c r="L555" s="281">
        <v>0.38453543961754311</v>
      </c>
      <c r="M555" s="317">
        <v>1.0658833403273187</v>
      </c>
      <c r="N555" s="109">
        <v>0.6118648576749135</v>
      </c>
      <c r="O555" s="299">
        <v>1.7337956788476929</v>
      </c>
      <c r="P555" s="281">
        <v>1.8123355743934522</v>
      </c>
      <c r="Q555" s="317">
        <v>0.70813397129186606</v>
      </c>
      <c r="R555" s="109">
        <v>1.3231141589350546</v>
      </c>
      <c r="S555" s="299">
        <v>0.48410310087661917</v>
      </c>
      <c r="T555" s="281">
        <v>0.57176082953774587</v>
      </c>
      <c r="U555" s="317">
        <v>0.45402656704026567</v>
      </c>
      <c r="V555" s="338">
        <v>0.51600663979132078</v>
      </c>
      <c r="W555" s="355">
        <v>0.55234620452011773</v>
      </c>
      <c r="X555" s="281">
        <v>3.9074521872939112</v>
      </c>
      <c r="Y555" s="317">
        <v>1.1029411764705883</v>
      </c>
      <c r="Z555" s="109">
        <v>2.1044232783124728</v>
      </c>
      <c r="AA555" s="299">
        <v>0.81854668356569515</v>
      </c>
      <c r="AB555" s="281">
        <v>0.57045757980337419</v>
      </c>
      <c r="AC555" s="317">
        <v>0.97008892481810838</v>
      </c>
      <c r="AD555" s="109">
        <v>0.76225167796553017</v>
      </c>
    </row>
    <row r="556" spans="1:30" ht="18" customHeight="1" thickTop="1" thickBot="1" x14ac:dyDescent="0.3">
      <c r="A556" s="50" t="s">
        <v>41</v>
      </c>
      <c r="B556" s="51" t="s">
        <v>12</v>
      </c>
      <c r="C556" s="204" t="s">
        <v>1467</v>
      </c>
      <c r="D556" s="223" t="s">
        <v>8569</v>
      </c>
      <c r="E556" s="233" t="s">
        <v>8649</v>
      </c>
      <c r="F556" s="121" t="s">
        <v>1468</v>
      </c>
      <c r="G556" s="52" t="s">
        <v>193</v>
      </c>
      <c r="H556" s="130">
        <v>100</v>
      </c>
      <c r="I556" s="143">
        <v>30</v>
      </c>
      <c r="J556" s="104">
        <f t="shared" ref="J556:J587" si="15">SUM(I556*100/I$1923)</f>
        <v>1.1417480162128218E-2</v>
      </c>
      <c r="K556" s="349">
        <v>1.5549681231534754E-2</v>
      </c>
      <c r="L556" s="275">
        <v>2.5982124298482645E-3</v>
      </c>
      <c r="M556" s="311" t="s">
        <v>8674</v>
      </c>
      <c r="N556" s="261">
        <v>3.9904229848363925E-3</v>
      </c>
      <c r="O556" s="293">
        <v>5.3347559349159773E-2</v>
      </c>
      <c r="P556" s="275">
        <v>0.20461853259280913</v>
      </c>
      <c r="Q556" s="311">
        <v>0.15311004784688995</v>
      </c>
      <c r="R556" s="261">
        <v>0.13715207745058491</v>
      </c>
      <c r="S556" s="293">
        <v>6.5419337956299879E-3</v>
      </c>
      <c r="T556" s="275" t="s">
        <v>8674</v>
      </c>
      <c r="U556" s="311">
        <v>1.03777501037775E-2</v>
      </c>
      <c r="V556" s="332">
        <v>4.7427080863172875E-3</v>
      </c>
      <c r="W556" s="349">
        <v>1.0134792743488396E-2</v>
      </c>
      <c r="X556" s="275" t="s">
        <v>8674</v>
      </c>
      <c r="Y556" s="311" t="s">
        <v>8674</v>
      </c>
      <c r="Z556" s="261">
        <v>4.9867850196978012E-3</v>
      </c>
      <c r="AA556" s="293">
        <v>5.280946345585129E-3</v>
      </c>
      <c r="AB556" s="275">
        <v>1.2137395314965408E-2</v>
      </c>
      <c r="AC556" s="311">
        <v>4.042037186742118E-2</v>
      </c>
      <c r="AD556" s="261">
        <v>1.0118385105737124E-2</v>
      </c>
    </row>
    <row r="557" spans="1:30" ht="18" customHeight="1" thickTop="1" thickBot="1" x14ac:dyDescent="0.3">
      <c r="A557" s="50" t="s">
        <v>41</v>
      </c>
      <c r="B557" s="51" t="s">
        <v>12</v>
      </c>
      <c r="C557" s="200" t="s">
        <v>1469</v>
      </c>
      <c r="D557" s="213" t="s">
        <v>8566</v>
      </c>
      <c r="E557" s="224" t="s">
        <v>8605</v>
      </c>
      <c r="F557" s="173" t="s">
        <v>1470</v>
      </c>
      <c r="G557" s="53" t="s">
        <v>1471</v>
      </c>
      <c r="H557" s="131">
        <v>99</v>
      </c>
      <c r="I557" s="143">
        <v>2</v>
      </c>
      <c r="J557" s="107">
        <f t="shared" si="15"/>
        <v>7.6116534414188118E-4</v>
      </c>
      <c r="K557" s="350" t="s">
        <v>8674</v>
      </c>
      <c r="L557" s="276">
        <v>5.1964248596965291E-3</v>
      </c>
      <c r="M557" s="312" t="s">
        <v>8674</v>
      </c>
      <c r="N557" s="262">
        <v>2.6602819898909284E-3</v>
      </c>
      <c r="O557" s="294" t="s">
        <v>8674</v>
      </c>
      <c r="P557" s="276" t="s">
        <v>8674</v>
      </c>
      <c r="Q557" s="312" t="s">
        <v>8674</v>
      </c>
      <c r="R557" s="262" t="s">
        <v>8674</v>
      </c>
      <c r="S557" s="294" t="s">
        <v>8674</v>
      </c>
      <c r="T557" s="276" t="s">
        <v>8674</v>
      </c>
      <c r="U557" s="312" t="s">
        <v>8674</v>
      </c>
      <c r="V557" s="333" t="s">
        <v>8674</v>
      </c>
      <c r="W557" s="350" t="s">
        <v>8674</v>
      </c>
      <c r="X557" s="276" t="s">
        <v>8674</v>
      </c>
      <c r="Y557" s="312" t="s">
        <v>8674</v>
      </c>
      <c r="Z557" s="262" t="s">
        <v>8674</v>
      </c>
      <c r="AA557" s="294" t="s">
        <v>8674</v>
      </c>
      <c r="AB557" s="276" t="s">
        <v>8674</v>
      </c>
      <c r="AC557" s="312" t="s">
        <v>8674</v>
      </c>
      <c r="AD557" s="262" t="s">
        <v>8674</v>
      </c>
    </row>
    <row r="558" spans="1:30" ht="18" customHeight="1" thickTop="1" thickBot="1" x14ac:dyDescent="0.3">
      <c r="A558" s="50" t="s">
        <v>41</v>
      </c>
      <c r="B558" s="51" t="s">
        <v>12</v>
      </c>
      <c r="C558" s="200" t="s">
        <v>1472</v>
      </c>
      <c r="D558" s="213" t="s">
        <v>8566</v>
      </c>
      <c r="E558" s="224" t="s">
        <v>8607</v>
      </c>
      <c r="F558" s="173" t="s">
        <v>1473</v>
      </c>
      <c r="G558" s="53" t="s">
        <v>1474</v>
      </c>
      <c r="H558" s="131">
        <v>99</v>
      </c>
      <c r="I558" s="143">
        <v>3</v>
      </c>
      <c r="J558" s="107">
        <f t="shared" si="15"/>
        <v>1.1417480162128218E-3</v>
      </c>
      <c r="K558" s="350" t="s">
        <v>8674</v>
      </c>
      <c r="L558" s="276" t="s">
        <v>8674</v>
      </c>
      <c r="M558" s="312" t="s">
        <v>8674</v>
      </c>
      <c r="N558" s="262" t="s">
        <v>8674</v>
      </c>
      <c r="O558" s="294" t="s">
        <v>8674</v>
      </c>
      <c r="P558" s="276" t="s">
        <v>8674</v>
      </c>
      <c r="Q558" s="312" t="s">
        <v>8674</v>
      </c>
      <c r="R558" s="262" t="s">
        <v>8674</v>
      </c>
      <c r="S558" s="294" t="s">
        <v>8674</v>
      </c>
      <c r="T558" s="276" t="s">
        <v>8674</v>
      </c>
      <c r="U558" s="312" t="s">
        <v>8674</v>
      </c>
      <c r="V558" s="333" t="s">
        <v>8674</v>
      </c>
      <c r="W558" s="350" t="s">
        <v>8674</v>
      </c>
      <c r="X558" s="276">
        <v>1.6487140030775994E-2</v>
      </c>
      <c r="Y558" s="312" t="s">
        <v>8674</v>
      </c>
      <c r="Z558" s="262">
        <v>7.4801775295467009E-3</v>
      </c>
      <c r="AA558" s="294" t="s">
        <v>8674</v>
      </c>
      <c r="AB558" s="276" t="s">
        <v>8674</v>
      </c>
      <c r="AC558" s="312" t="s">
        <v>8674</v>
      </c>
      <c r="AD558" s="262" t="s">
        <v>8674</v>
      </c>
    </row>
    <row r="559" spans="1:30" ht="18" customHeight="1" thickTop="1" thickBot="1" x14ac:dyDescent="0.3">
      <c r="A559" s="50" t="s">
        <v>41</v>
      </c>
      <c r="B559" s="51" t="s">
        <v>12</v>
      </c>
      <c r="C559" s="169" t="s">
        <v>1475</v>
      </c>
      <c r="D559" s="213" t="s">
        <v>8566</v>
      </c>
      <c r="E559" s="224" t="s">
        <v>8605</v>
      </c>
      <c r="F559" s="173" t="s">
        <v>1476</v>
      </c>
      <c r="G559" s="53" t="s">
        <v>212</v>
      </c>
      <c r="H559" s="131">
        <v>100</v>
      </c>
      <c r="I559" s="143">
        <v>20</v>
      </c>
      <c r="J559" s="107">
        <f t="shared" si="15"/>
        <v>7.6116534414188124E-3</v>
      </c>
      <c r="K559" s="350">
        <v>7.7748406157673771E-3</v>
      </c>
      <c r="L559" s="276">
        <v>2.5982124298482645E-3</v>
      </c>
      <c r="M559" s="312">
        <v>8.3927822073017206E-3</v>
      </c>
      <c r="N559" s="262">
        <v>5.3205639797818567E-3</v>
      </c>
      <c r="O559" s="294">
        <v>8.002133902373966E-2</v>
      </c>
      <c r="P559" s="276">
        <v>2.9231218941829874E-2</v>
      </c>
      <c r="Q559" s="312">
        <v>3.8277511961722487E-2</v>
      </c>
      <c r="R559" s="262">
        <v>4.8406615570794675E-2</v>
      </c>
      <c r="S559" s="294" t="s">
        <v>8674</v>
      </c>
      <c r="T559" s="276" t="s">
        <v>8674</v>
      </c>
      <c r="U559" s="312" t="s">
        <v>8674</v>
      </c>
      <c r="V559" s="333" t="s">
        <v>8674</v>
      </c>
      <c r="W559" s="350">
        <v>5.067396371744198E-3</v>
      </c>
      <c r="X559" s="276">
        <v>2.1982853374367992E-2</v>
      </c>
      <c r="Y559" s="312">
        <v>4.595588235294118E-2</v>
      </c>
      <c r="Z559" s="262">
        <v>1.4960355059093402E-2</v>
      </c>
      <c r="AA559" s="294">
        <v>1.0561892691170258E-2</v>
      </c>
      <c r="AB559" s="276">
        <v>1.2137395314965408E-2</v>
      </c>
      <c r="AC559" s="312">
        <v>4.042037186742118E-2</v>
      </c>
      <c r="AD559" s="262">
        <v>1.3491180140982833E-2</v>
      </c>
    </row>
    <row r="560" spans="1:30" ht="18" customHeight="1" thickTop="1" thickBot="1" x14ac:dyDescent="0.3">
      <c r="A560" s="50" t="s">
        <v>41</v>
      </c>
      <c r="B560" s="51" t="s">
        <v>12</v>
      </c>
      <c r="C560" s="200" t="s">
        <v>1477</v>
      </c>
      <c r="D560" s="213" t="s">
        <v>8566</v>
      </c>
      <c r="E560" s="224" t="s">
        <v>8605</v>
      </c>
      <c r="F560" s="173" t="s">
        <v>1478</v>
      </c>
      <c r="G560" s="53" t="s">
        <v>440</v>
      </c>
      <c r="H560" s="131">
        <v>98</v>
      </c>
      <c r="I560" s="143">
        <v>30</v>
      </c>
      <c r="J560" s="107">
        <f t="shared" si="15"/>
        <v>1.1417480162128218E-2</v>
      </c>
      <c r="K560" s="350">
        <v>2.3324521847302129E-2</v>
      </c>
      <c r="L560" s="276">
        <v>7.7946372895447927E-3</v>
      </c>
      <c r="M560" s="312">
        <v>2.0981955518254301E-2</v>
      </c>
      <c r="N560" s="262">
        <v>1.4631550944400107E-2</v>
      </c>
      <c r="O560" s="294">
        <v>2.6673779674579887E-2</v>
      </c>
      <c r="P560" s="276">
        <v>5.8462437883659749E-2</v>
      </c>
      <c r="Q560" s="312" t="s">
        <v>8674</v>
      </c>
      <c r="R560" s="262">
        <v>2.4203307785397338E-2</v>
      </c>
      <c r="S560" s="294">
        <v>1.9625801386889966E-2</v>
      </c>
      <c r="T560" s="276">
        <v>9.690861517588913E-3</v>
      </c>
      <c r="U560" s="312">
        <v>2.5944375259443751E-3</v>
      </c>
      <c r="V560" s="333">
        <v>8.536874555371117E-3</v>
      </c>
      <c r="W560" s="350">
        <v>5.067396371744198E-3</v>
      </c>
      <c r="X560" s="276">
        <v>1.0991426687183996E-2</v>
      </c>
      <c r="Y560" s="312">
        <v>4.595588235294118E-2</v>
      </c>
      <c r="Z560" s="262">
        <v>9.9735700393956024E-3</v>
      </c>
      <c r="AA560" s="294">
        <v>1.5842839036755388E-2</v>
      </c>
      <c r="AB560" s="276" t="s">
        <v>8674</v>
      </c>
      <c r="AC560" s="312" t="s">
        <v>8674</v>
      </c>
      <c r="AD560" s="262">
        <v>1.0118385105737124E-2</v>
      </c>
    </row>
    <row r="561" spans="1:30" ht="18" customHeight="1" thickTop="1" thickBot="1" x14ac:dyDescent="0.3">
      <c r="A561" s="50" t="s">
        <v>41</v>
      </c>
      <c r="B561" s="51" t="s">
        <v>12</v>
      </c>
      <c r="C561" s="678" t="s">
        <v>1479</v>
      </c>
      <c r="D561" s="213" t="s">
        <v>8601</v>
      </c>
      <c r="E561" s="232" t="s">
        <v>8674</v>
      </c>
      <c r="F561" s="173" t="s">
        <v>1480</v>
      </c>
      <c r="G561" s="53" t="s">
        <v>440</v>
      </c>
      <c r="H561" s="131">
        <v>98</v>
      </c>
      <c r="I561" s="143">
        <v>2</v>
      </c>
      <c r="J561" s="107">
        <f t="shared" si="15"/>
        <v>7.6116534414188118E-4</v>
      </c>
      <c r="K561" s="350" t="s">
        <v>8674</v>
      </c>
      <c r="L561" s="276">
        <v>5.1964248596965291E-3</v>
      </c>
      <c r="M561" s="312" t="s">
        <v>8674</v>
      </c>
      <c r="N561" s="262">
        <v>2.6602819898909284E-3</v>
      </c>
      <c r="O561" s="294" t="s">
        <v>8674</v>
      </c>
      <c r="P561" s="276" t="s">
        <v>8674</v>
      </c>
      <c r="Q561" s="312" t="s">
        <v>8674</v>
      </c>
      <c r="R561" s="262" t="s">
        <v>8674</v>
      </c>
      <c r="S561" s="294" t="s">
        <v>8674</v>
      </c>
      <c r="T561" s="276" t="s">
        <v>8674</v>
      </c>
      <c r="U561" s="312" t="s">
        <v>8674</v>
      </c>
      <c r="V561" s="333" t="s">
        <v>8674</v>
      </c>
      <c r="W561" s="350" t="s">
        <v>8674</v>
      </c>
      <c r="X561" s="276" t="s">
        <v>8674</v>
      </c>
      <c r="Y561" s="312" t="s">
        <v>8674</v>
      </c>
      <c r="Z561" s="262" t="s">
        <v>8674</v>
      </c>
      <c r="AA561" s="294" t="s">
        <v>8674</v>
      </c>
      <c r="AB561" s="276" t="s">
        <v>8674</v>
      </c>
      <c r="AC561" s="312" t="s">
        <v>8674</v>
      </c>
      <c r="AD561" s="262" t="s">
        <v>8674</v>
      </c>
    </row>
    <row r="562" spans="1:30" ht="18" customHeight="1" thickTop="1" thickBot="1" x14ac:dyDescent="0.3">
      <c r="A562" s="50" t="s">
        <v>41</v>
      </c>
      <c r="B562" s="51" t="s">
        <v>12</v>
      </c>
      <c r="C562" s="200" t="s">
        <v>1481</v>
      </c>
      <c r="D562" s="223" t="s">
        <v>8570</v>
      </c>
      <c r="E562" s="223" t="s">
        <v>8776</v>
      </c>
      <c r="F562" s="173" t="s">
        <v>1482</v>
      </c>
      <c r="G562" s="53" t="s">
        <v>212</v>
      </c>
      <c r="H562" s="131">
        <v>100</v>
      </c>
      <c r="I562" s="143">
        <v>608</v>
      </c>
      <c r="J562" s="107">
        <f t="shared" si="15"/>
        <v>0.2313942646191319</v>
      </c>
      <c r="K562" s="350">
        <v>0.23324521847302129</v>
      </c>
      <c r="L562" s="276">
        <v>7.015173560590314E-2</v>
      </c>
      <c r="M562" s="312">
        <v>0.41124632815778428</v>
      </c>
      <c r="N562" s="262">
        <v>0.20617185421654696</v>
      </c>
      <c r="O562" s="294">
        <v>2.6673779674579887E-2</v>
      </c>
      <c r="P562" s="276">
        <v>2.9231218941829874E-2</v>
      </c>
      <c r="Q562" s="312">
        <v>1.9138755980861243E-2</v>
      </c>
      <c r="R562" s="262">
        <v>2.4203307785397338E-2</v>
      </c>
      <c r="S562" s="294">
        <v>0.13083867591259976</v>
      </c>
      <c r="T562" s="276">
        <v>3.4887101463320087E-2</v>
      </c>
      <c r="U562" s="312">
        <v>6.7455375674553758E-2</v>
      </c>
      <c r="V562" s="333">
        <v>6.0706663504861279E-2</v>
      </c>
      <c r="W562" s="350">
        <v>0.12668490929360496</v>
      </c>
      <c r="X562" s="276">
        <v>8.2435700153879979E-2</v>
      </c>
      <c r="Y562" s="312">
        <v>4.595588235294118E-2</v>
      </c>
      <c r="Z562" s="262">
        <v>0.10222909290380491</v>
      </c>
      <c r="AA562" s="294">
        <v>1.7374313476975074</v>
      </c>
      <c r="AB562" s="276">
        <v>0.18206092972448112</v>
      </c>
      <c r="AC562" s="312">
        <v>4.042037186742118E-2</v>
      </c>
      <c r="AD562" s="262">
        <v>1.1636142871597692</v>
      </c>
    </row>
    <row r="563" spans="1:30" ht="18" customHeight="1" thickTop="1" thickBot="1" x14ac:dyDescent="0.3">
      <c r="A563" s="50" t="s">
        <v>41</v>
      </c>
      <c r="B563" s="51" t="s">
        <v>12</v>
      </c>
      <c r="C563" s="677" t="s">
        <v>1483</v>
      </c>
      <c r="D563" s="213" t="s">
        <v>8601</v>
      </c>
      <c r="E563" s="229" t="s">
        <v>8674</v>
      </c>
      <c r="F563" s="173" t="s">
        <v>1484</v>
      </c>
      <c r="G563" s="53" t="s">
        <v>1485</v>
      </c>
      <c r="H563" s="131">
        <v>99</v>
      </c>
      <c r="I563" s="143">
        <v>184</v>
      </c>
      <c r="J563" s="107">
        <f t="shared" si="15"/>
        <v>7.0027211661053065E-2</v>
      </c>
      <c r="K563" s="350">
        <v>7.7748406157673769E-2</v>
      </c>
      <c r="L563" s="276">
        <v>1.0392849719393058E-2</v>
      </c>
      <c r="M563" s="312">
        <v>2.517834662190516E-2</v>
      </c>
      <c r="N563" s="262">
        <v>2.6602819898909284E-2</v>
      </c>
      <c r="O563" s="294">
        <v>0.29341157642037879</v>
      </c>
      <c r="P563" s="276">
        <v>0.8477053493130664</v>
      </c>
      <c r="Q563" s="312">
        <v>7.6555023923444973E-2</v>
      </c>
      <c r="R563" s="262">
        <v>0.35498184751916095</v>
      </c>
      <c r="S563" s="294">
        <v>3.270966897814994E-2</v>
      </c>
      <c r="T563" s="276">
        <v>1.3567206124624479E-2</v>
      </c>
      <c r="U563" s="312">
        <v>1.5566625155666251E-2</v>
      </c>
      <c r="V563" s="333">
        <v>1.7073749110742234E-2</v>
      </c>
      <c r="W563" s="350">
        <v>8.1078341947907168E-2</v>
      </c>
      <c r="X563" s="276">
        <v>0.41767421411299188</v>
      </c>
      <c r="Y563" s="312">
        <v>4.595588235294118E-2</v>
      </c>
      <c r="Z563" s="262">
        <v>0.23188550341594774</v>
      </c>
      <c r="AA563" s="294">
        <v>1.5842839036755388E-2</v>
      </c>
      <c r="AB563" s="276">
        <v>1.2137395314965408E-2</v>
      </c>
      <c r="AC563" s="312">
        <v>0.20210185933710589</v>
      </c>
      <c r="AD563" s="262">
        <v>3.0355155317211373E-2</v>
      </c>
    </row>
    <row r="564" spans="1:30" ht="18" customHeight="1" thickTop="1" thickBot="1" x14ac:dyDescent="0.3">
      <c r="A564" s="50" t="s">
        <v>41</v>
      </c>
      <c r="B564" s="51" t="s">
        <v>12</v>
      </c>
      <c r="C564" s="678" t="s">
        <v>1486</v>
      </c>
      <c r="D564" s="213" t="s">
        <v>8601</v>
      </c>
      <c r="E564" s="229" t="s">
        <v>8674</v>
      </c>
      <c r="F564" s="173" t="s">
        <v>1487</v>
      </c>
      <c r="G564" s="53" t="s">
        <v>212</v>
      </c>
      <c r="H564" s="131">
        <v>100</v>
      </c>
      <c r="I564" s="143">
        <v>4</v>
      </c>
      <c r="J564" s="107">
        <f t="shared" si="15"/>
        <v>1.5223306882837624E-3</v>
      </c>
      <c r="K564" s="350" t="s">
        <v>8674</v>
      </c>
      <c r="L564" s="276" t="s">
        <v>8674</v>
      </c>
      <c r="M564" s="312" t="s">
        <v>8674</v>
      </c>
      <c r="N564" s="262" t="s">
        <v>8674</v>
      </c>
      <c r="O564" s="294">
        <v>2.6673779674579887E-2</v>
      </c>
      <c r="P564" s="276">
        <v>2.9231218941829874E-2</v>
      </c>
      <c r="Q564" s="312" t="s">
        <v>8674</v>
      </c>
      <c r="R564" s="262">
        <v>1.6135538523598225E-2</v>
      </c>
      <c r="S564" s="294">
        <v>6.5419337956299879E-3</v>
      </c>
      <c r="T564" s="276" t="s">
        <v>8674</v>
      </c>
      <c r="U564" s="312" t="s">
        <v>8674</v>
      </c>
      <c r="V564" s="333">
        <v>9.4854161726345748E-4</v>
      </c>
      <c r="W564" s="350">
        <v>5.067396371744198E-3</v>
      </c>
      <c r="X564" s="276" t="s">
        <v>8674</v>
      </c>
      <c r="Y564" s="312" t="s">
        <v>8674</v>
      </c>
      <c r="Z564" s="262">
        <v>2.4933925098489006E-3</v>
      </c>
      <c r="AA564" s="294" t="s">
        <v>8674</v>
      </c>
      <c r="AB564" s="276" t="s">
        <v>8674</v>
      </c>
      <c r="AC564" s="312" t="s">
        <v>8674</v>
      </c>
      <c r="AD564" s="262" t="s">
        <v>8674</v>
      </c>
    </row>
    <row r="565" spans="1:30" ht="18" customHeight="1" thickTop="1" thickBot="1" x14ac:dyDescent="0.3">
      <c r="A565" s="50" t="s">
        <v>41</v>
      </c>
      <c r="B565" s="51" t="s">
        <v>12</v>
      </c>
      <c r="C565" s="200" t="s">
        <v>1488</v>
      </c>
      <c r="D565" s="213" t="s">
        <v>8566</v>
      </c>
      <c r="E565" s="224" t="s">
        <v>8643</v>
      </c>
      <c r="F565" s="173" t="s">
        <v>1489</v>
      </c>
      <c r="G565" s="53" t="s">
        <v>1490</v>
      </c>
      <c r="H565" s="131">
        <v>99</v>
      </c>
      <c r="I565" s="143">
        <v>25</v>
      </c>
      <c r="J565" s="107">
        <f t="shared" si="15"/>
        <v>9.514566801773516E-3</v>
      </c>
      <c r="K565" s="350" t="s">
        <v>8674</v>
      </c>
      <c r="L565" s="276">
        <v>2.338391186863438E-2</v>
      </c>
      <c r="M565" s="312" t="s">
        <v>8674</v>
      </c>
      <c r="N565" s="262">
        <v>1.1971268954509178E-2</v>
      </c>
      <c r="O565" s="294" t="s">
        <v>8674</v>
      </c>
      <c r="P565" s="276" t="s">
        <v>8674</v>
      </c>
      <c r="Q565" s="312" t="s">
        <v>8674</v>
      </c>
      <c r="R565" s="262" t="s">
        <v>8674</v>
      </c>
      <c r="S565" s="294" t="s">
        <v>8674</v>
      </c>
      <c r="T565" s="276">
        <v>1.3567206124624479E-2</v>
      </c>
      <c r="U565" s="312">
        <v>2.0755500207555001E-2</v>
      </c>
      <c r="V565" s="333">
        <v>1.4228124258951862E-2</v>
      </c>
      <c r="W565" s="350" t="s">
        <v>8674</v>
      </c>
      <c r="X565" s="276">
        <v>5.4957133435919979E-3</v>
      </c>
      <c r="Y565" s="312" t="s">
        <v>8674</v>
      </c>
      <c r="Z565" s="262">
        <v>2.4933925098489006E-3</v>
      </c>
      <c r="AA565" s="294" t="s">
        <v>8674</v>
      </c>
      <c r="AB565" s="276" t="s">
        <v>8674</v>
      </c>
      <c r="AC565" s="312" t="s">
        <v>8674</v>
      </c>
      <c r="AD565" s="262" t="s">
        <v>8674</v>
      </c>
    </row>
    <row r="566" spans="1:30" ht="18" customHeight="1" thickTop="1" thickBot="1" x14ac:dyDescent="0.3">
      <c r="A566" s="50" t="s">
        <v>41</v>
      </c>
      <c r="B566" s="51" t="s">
        <v>12</v>
      </c>
      <c r="C566" s="678" t="s">
        <v>1491</v>
      </c>
      <c r="D566" s="213" t="s">
        <v>8601</v>
      </c>
      <c r="E566" s="224" t="s">
        <v>8674</v>
      </c>
      <c r="F566" s="173" t="s">
        <v>1492</v>
      </c>
      <c r="G566" s="53" t="s">
        <v>209</v>
      </c>
      <c r="H566" s="131">
        <v>100</v>
      </c>
      <c r="I566" s="143">
        <v>199</v>
      </c>
      <c r="J566" s="107">
        <f t="shared" si="15"/>
        <v>7.5735951742117183E-2</v>
      </c>
      <c r="K566" s="350">
        <v>2.3324521847302129E-2</v>
      </c>
      <c r="L566" s="276">
        <v>0.3481604655996674</v>
      </c>
      <c r="M566" s="312">
        <v>8.3927822073017206E-3</v>
      </c>
      <c r="N566" s="262">
        <v>0.18488959829741952</v>
      </c>
      <c r="O566" s="294">
        <v>8.002133902373966E-2</v>
      </c>
      <c r="P566" s="276">
        <v>0.1169248757673195</v>
      </c>
      <c r="Q566" s="312">
        <v>3.8277511961722487E-2</v>
      </c>
      <c r="R566" s="262">
        <v>7.2609923356192013E-2</v>
      </c>
      <c r="S566" s="294">
        <v>1.9625801386889966E-2</v>
      </c>
      <c r="T566" s="276">
        <v>1.7443550731660044E-2</v>
      </c>
      <c r="U566" s="312">
        <v>2.5944375259443751E-3</v>
      </c>
      <c r="V566" s="333">
        <v>1.2331041024424947E-2</v>
      </c>
      <c r="W566" s="350">
        <v>1.5202189115232594E-2</v>
      </c>
      <c r="X566" s="276">
        <v>0.13739283358979995</v>
      </c>
      <c r="Y566" s="312" t="s">
        <v>8674</v>
      </c>
      <c r="Z566" s="262">
        <v>6.9814990275769206E-2</v>
      </c>
      <c r="AA566" s="294">
        <v>3.69666244190959E-2</v>
      </c>
      <c r="AB566" s="276">
        <v>1.2137395314965408E-2</v>
      </c>
      <c r="AC566" s="312">
        <v>8.084074373484236E-2</v>
      </c>
      <c r="AD566" s="262">
        <v>3.3727950352457084E-2</v>
      </c>
    </row>
    <row r="567" spans="1:30" ht="18" customHeight="1" thickTop="1" thickBot="1" x14ac:dyDescent="0.3">
      <c r="A567" s="50" t="s">
        <v>41</v>
      </c>
      <c r="B567" s="51" t="s">
        <v>12</v>
      </c>
      <c r="C567" s="678" t="s">
        <v>1493</v>
      </c>
      <c r="D567" s="213" t="s">
        <v>8601</v>
      </c>
      <c r="E567" s="224" t="s">
        <v>8674</v>
      </c>
      <c r="F567" s="173" t="s">
        <v>1494</v>
      </c>
      <c r="G567" s="53" t="s">
        <v>1495</v>
      </c>
      <c r="H567" s="131">
        <v>92</v>
      </c>
      <c r="I567" s="143">
        <v>2</v>
      </c>
      <c r="J567" s="107">
        <f t="shared" si="15"/>
        <v>7.6116534414188118E-4</v>
      </c>
      <c r="K567" s="350" t="s">
        <v>8674</v>
      </c>
      <c r="L567" s="276" t="s">
        <v>8674</v>
      </c>
      <c r="M567" s="312" t="s">
        <v>8674</v>
      </c>
      <c r="N567" s="262" t="s">
        <v>8674</v>
      </c>
      <c r="O567" s="294" t="s">
        <v>8674</v>
      </c>
      <c r="P567" s="276" t="s">
        <v>8674</v>
      </c>
      <c r="Q567" s="312" t="s">
        <v>8674</v>
      </c>
      <c r="R567" s="262" t="s">
        <v>8674</v>
      </c>
      <c r="S567" s="294" t="s">
        <v>8674</v>
      </c>
      <c r="T567" s="276" t="s">
        <v>8674</v>
      </c>
      <c r="U567" s="312" t="s">
        <v>8674</v>
      </c>
      <c r="V567" s="333" t="s">
        <v>8674</v>
      </c>
      <c r="W567" s="350" t="s">
        <v>8674</v>
      </c>
      <c r="X567" s="276" t="s">
        <v>8674</v>
      </c>
      <c r="Y567" s="312">
        <v>9.1911764705882359E-2</v>
      </c>
      <c r="Z567" s="262">
        <v>4.9867850196978012E-3</v>
      </c>
      <c r="AA567" s="294" t="s">
        <v>8674</v>
      </c>
      <c r="AB567" s="276" t="s">
        <v>8674</v>
      </c>
      <c r="AC567" s="312" t="s">
        <v>8674</v>
      </c>
      <c r="AD567" s="262" t="s">
        <v>8674</v>
      </c>
    </row>
    <row r="568" spans="1:30" ht="18" customHeight="1" thickTop="1" thickBot="1" x14ac:dyDescent="0.3">
      <c r="A568" s="50" t="s">
        <v>41</v>
      </c>
      <c r="B568" s="51" t="s">
        <v>12</v>
      </c>
      <c r="C568" s="678" t="s">
        <v>1496</v>
      </c>
      <c r="D568" s="213" t="s">
        <v>8601</v>
      </c>
      <c r="E568" s="223" t="s">
        <v>8674</v>
      </c>
      <c r="F568" s="173" t="s">
        <v>1497</v>
      </c>
      <c r="G568" s="53" t="s">
        <v>1498</v>
      </c>
      <c r="H568" s="131">
        <v>97</v>
      </c>
      <c r="I568" s="143">
        <v>2</v>
      </c>
      <c r="J568" s="107">
        <f t="shared" si="15"/>
        <v>7.6116534414188118E-4</v>
      </c>
      <c r="K568" s="350" t="s">
        <v>8674</v>
      </c>
      <c r="L568" s="276" t="s">
        <v>8674</v>
      </c>
      <c r="M568" s="312" t="s">
        <v>8674</v>
      </c>
      <c r="N568" s="262" t="s">
        <v>8674</v>
      </c>
      <c r="O568" s="294">
        <v>5.3347559349159773E-2</v>
      </c>
      <c r="P568" s="276" t="s">
        <v>8674</v>
      </c>
      <c r="Q568" s="312" t="s">
        <v>8674</v>
      </c>
      <c r="R568" s="262">
        <v>1.6135538523598225E-2</v>
      </c>
      <c r="S568" s="294" t="s">
        <v>8674</v>
      </c>
      <c r="T568" s="276" t="s">
        <v>8674</v>
      </c>
      <c r="U568" s="312" t="s">
        <v>8674</v>
      </c>
      <c r="V568" s="333" t="s">
        <v>8674</v>
      </c>
      <c r="W568" s="350" t="s">
        <v>8674</v>
      </c>
      <c r="X568" s="276" t="s">
        <v>8674</v>
      </c>
      <c r="Y568" s="312" t="s">
        <v>8674</v>
      </c>
      <c r="Z568" s="262" t="s">
        <v>8674</v>
      </c>
      <c r="AA568" s="294" t="s">
        <v>8674</v>
      </c>
      <c r="AB568" s="276" t="s">
        <v>8674</v>
      </c>
      <c r="AC568" s="312" t="s">
        <v>8674</v>
      </c>
      <c r="AD568" s="262" t="s">
        <v>8674</v>
      </c>
    </row>
    <row r="569" spans="1:30" ht="18" customHeight="1" thickTop="1" thickBot="1" x14ac:dyDescent="0.3">
      <c r="A569" s="50" t="s">
        <v>41</v>
      </c>
      <c r="B569" s="51" t="s">
        <v>12</v>
      </c>
      <c r="C569" s="200" t="s">
        <v>1499</v>
      </c>
      <c r="D569" s="213" t="s">
        <v>8566</v>
      </c>
      <c r="E569" s="224" t="s">
        <v>8605</v>
      </c>
      <c r="F569" s="173" t="s">
        <v>1500</v>
      </c>
      <c r="G569" s="53" t="s">
        <v>1501</v>
      </c>
      <c r="H569" s="131">
        <v>99</v>
      </c>
      <c r="I569" s="143">
        <v>436</v>
      </c>
      <c r="J569" s="107">
        <f t="shared" si="15"/>
        <v>0.1659340450229301</v>
      </c>
      <c r="K569" s="350">
        <v>3.1177110869227183</v>
      </c>
      <c r="L569" s="276">
        <v>2.5982124298482645E-3</v>
      </c>
      <c r="M569" s="312">
        <v>8.3927822073017206E-3</v>
      </c>
      <c r="N569" s="262">
        <v>0.53737696195796758</v>
      </c>
      <c r="O569" s="294">
        <v>8.002133902373966E-2</v>
      </c>
      <c r="P569" s="276">
        <v>2.9231218941829874E-2</v>
      </c>
      <c r="Q569" s="312" t="s">
        <v>8674</v>
      </c>
      <c r="R569" s="262">
        <v>3.227107704719645E-2</v>
      </c>
      <c r="S569" s="294" t="s">
        <v>8674</v>
      </c>
      <c r="T569" s="276">
        <v>1.5505378428142261E-2</v>
      </c>
      <c r="U569" s="312">
        <v>1.5566625155666251E-2</v>
      </c>
      <c r="V569" s="333">
        <v>1.3279582641688404E-2</v>
      </c>
      <c r="W569" s="350" t="s">
        <v>8674</v>
      </c>
      <c r="X569" s="276">
        <v>5.4957133435919979E-3</v>
      </c>
      <c r="Y569" s="312">
        <v>0.18382352941176472</v>
      </c>
      <c r="Z569" s="262">
        <v>1.2466962549244502E-2</v>
      </c>
      <c r="AA569" s="294">
        <v>1.0561892691170258E-2</v>
      </c>
      <c r="AB569" s="276">
        <v>2.4274790629930817E-2</v>
      </c>
      <c r="AC569" s="312">
        <v>0.20210185933710589</v>
      </c>
      <c r="AD569" s="262">
        <v>3.0355155317211373E-2</v>
      </c>
    </row>
    <row r="570" spans="1:30" ht="18" customHeight="1" thickTop="1" thickBot="1" x14ac:dyDescent="0.3">
      <c r="A570" s="50" t="s">
        <v>41</v>
      </c>
      <c r="B570" s="51" t="s">
        <v>12</v>
      </c>
      <c r="C570" s="200" t="s">
        <v>1502</v>
      </c>
      <c r="D570" s="213" t="s">
        <v>8566</v>
      </c>
      <c r="E570" s="224" t="s">
        <v>8605</v>
      </c>
      <c r="F570" s="173" t="s">
        <v>1503</v>
      </c>
      <c r="G570" s="53" t="s">
        <v>193</v>
      </c>
      <c r="H570" s="131">
        <v>100</v>
      </c>
      <c r="I570" s="143">
        <v>20</v>
      </c>
      <c r="J570" s="107">
        <f t="shared" si="15"/>
        <v>7.6116534414188124E-3</v>
      </c>
      <c r="K570" s="350" t="s">
        <v>8674</v>
      </c>
      <c r="L570" s="276">
        <v>2.5982124298482645E-3</v>
      </c>
      <c r="M570" s="312">
        <v>2.9374737725556023E-2</v>
      </c>
      <c r="N570" s="262">
        <v>1.0641127959563713E-2</v>
      </c>
      <c r="O570" s="294" t="s">
        <v>8674</v>
      </c>
      <c r="P570" s="276">
        <v>5.8462437883659749E-2</v>
      </c>
      <c r="Q570" s="312">
        <v>3.8277511961722487E-2</v>
      </c>
      <c r="R570" s="262">
        <v>3.227107704719645E-2</v>
      </c>
      <c r="S570" s="294" t="s">
        <v>8674</v>
      </c>
      <c r="T570" s="276">
        <v>3.8763446070355654E-3</v>
      </c>
      <c r="U570" s="312">
        <v>2.5944375259443751E-3</v>
      </c>
      <c r="V570" s="333">
        <v>2.8456248517903723E-3</v>
      </c>
      <c r="W570" s="350">
        <v>5.067396371744198E-3</v>
      </c>
      <c r="X570" s="276">
        <v>1.6487140030775994E-2</v>
      </c>
      <c r="Y570" s="312" t="s">
        <v>8674</v>
      </c>
      <c r="Z570" s="262">
        <v>9.9735700393956024E-3</v>
      </c>
      <c r="AA570" s="294">
        <v>5.280946345585129E-3</v>
      </c>
      <c r="AB570" s="276" t="s">
        <v>8674</v>
      </c>
      <c r="AC570" s="312" t="s">
        <v>8674</v>
      </c>
      <c r="AD570" s="262">
        <v>3.3727950352457083E-3</v>
      </c>
    </row>
    <row r="571" spans="1:30" ht="18" customHeight="1" thickTop="1" thickBot="1" x14ac:dyDescent="0.3">
      <c r="A571" s="50" t="s">
        <v>41</v>
      </c>
      <c r="B571" s="51" t="s">
        <v>12</v>
      </c>
      <c r="C571" s="200" t="s">
        <v>1504</v>
      </c>
      <c r="D571" s="213" t="s">
        <v>8566</v>
      </c>
      <c r="E571" s="224" t="s">
        <v>8605</v>
      </c>
      <c r="F571" s="173" t="s">
        <v>1505</v>
      </c>
      <c r="G571" s="53" t="s">
        <v>115</v>
      </c>
      <c r="H571" s="131">
        <v>100</v>
      </c>
      <c r="I571" s="143">
        <v>15</v>
      </c>
      <c r="J571" s="107">
        <f t="shared" si="15"/>
        <v>5.7087400810641089E-3</v>
      </c>
      <c r="K571" s="350" t="s">
        <v>8674</v>
      </c>
      <c r="L571" s="276">
        <v>5.1964248596965291E-3</v>
      </c>
      <c r="M571" s="312" t="s">
        <v>8674</v>
      </c>
      <c r="N571" s="262">
        <v>2.6602819898909284E-3</v>
      </c>
      <c r="O571" s="294">
        <v>2.6673779674579887E-2</v>
      </c>
      <c r="P571" s="276" t="s">
        <v>8674</v>
      </c>
      <c r="Q571" s="312">
        <v>1.9138755980861243E-2</v>
      </c>
      <c r="R571" s="262">
        <v>1.6135538523598225E-2</v>
      </c>
      <c r="S571" s="294">
        <v>6.5419337956299879E-3</v>
      </c>
      <c r="T571" s="276">
        <v>5.8145169105533485E-3</v>
      </c>
      <c r="U571" s="312" t="s">
        <v>8674</v>
      </c>
      <c r="V571" s="333">
        <v>3.7941664690538299E-3</v>
      </c>
      <c r="W571" s="350">
        <v>3.0404378230465188E-2</v>
      </c>
      <c r="X571" s="276">
        <v>5.4957133435919979E-3</v>
      </c>
      <c r="Y571" s="312" t="s">
        <v>8674</v>
      </c>
      <c r="Z571" s="262">
        <v>1.7453747568942302E-2</v>
      </c>
      <c r="AA571" s="294" t="s">
        <v>8674</v>
      </c>
      <c r="AB571" s="276" t="s">
        <v>8674</v>
      </c>
      <c r="AC571" s="312" t="s">
        <v>8674</v>
      </c>
      <c r="AD571" s="262" t="s">
        <v>8674</v>
      </c>
    </row>
    <row r="572" spans="1:30" ht="18" customHeight="1" thickTop="1" thickBot="1" x14ac:dyDescent="0.3">
      <c r="A572" s="50" t="s">
        <v>41</v>
      </c>
      <c r="B572" s="51" t="s">
        <v>12</v>
      </c>
      <c r="C572" s="200" t="s">
        <v>1506</v>
      </c>
      <c r="D572" s="223" t="s">
        <v>8570</v>
      </c>
      <c r="E572" s="223" t="s">
        <v>8790</v>
      </c>
      <c r="F572" s="173" t="s">
        <v>1507</v>
      </c>
      <c r="G572" s="53" t="s">
        <v>193</v>
      </c>
      <c r="H572" s="131">
        <v>100</v>
      </c>
      <c r="I572" s="143">
        <v>2</v>
      </c>
      <c r="J572" s="107">
        <f t="shared" si="15"/>
        <v>7.6116534414188118E-4</v>
      </c>
      <c r="K572" s="350" t="s">
        <v>8674</v>
      </c>
      <c r="L572" s="276" t="s">
        <v>8674</v>
      </c>
      <c r="M572" s="312">
        <v>4.1963911036508603E-3</v>
      </c>
      <c r="N572" s="262">
        <v>1.3301409949454642E-3</v>
      </c>
      <c r="O572" s="294" t="s">
        <v>8674</v>
      </c>
      <c r="P572" s="276" t="s">
        <v>8674</v>
      </c>
      <c r="Q572" s="312" t="s">
        <v>8674</v>
      </c>
      <c r="R572" s="262" t="s">
        <v>8674</v>
      </c>
      <c r="S572" s="294" t="s">
        <v>8674</v>
      </c>
      <c r="T572" s="276" t="s">
        <v>8674</v>
      </c>
      <c r="U572" s="312" t="s">
        <v>8674</v>
      </c>
      <c r="V572" s="333" t="s">
        <v>8674</v>
      </c>
      <c r="W572" s="350">
        <v>5.067396371744198E-3</v>
      </c>
      <c r="X572" s="276" t="s">
        <v>8674</v>
      </c>
      <c r="Y572" s="312" t="s">
        <v>8674</v>
      </c>
      <c r="Z572" s="262">
        <v>2.4933925098489006E-3</v>
      </c>
      <c r="AA572" s="294" t="s">
        <v>8674</v>
      </c>
      <c r="AB572" s="276" t="s">
        <v>8674</v>
      </c>
      <c r="AC572" s="312" t="s">
        <v>8674</v>
      </c>
      <c r="AD572" s="262" t="s">
        <v>8674</v>
      </c>
    </row>
    <row r="573" spans="1:30" ht="18" customHeight="1" thickTop="1" thickBot="1" x14ac:dyDescent="0.3">
      <c r="A573" s="50" t="s">
        <v>41</v>
      </c>
      <c r="B573" s="51" t="s">
        <v>12</v>
      </c>
      <c r="C573" s="678" t="s">
        <v>1508</v>
      </c>
      <c r="D573" s="223" t="s">
        <v>8601</v>
      </c>
      <c r="E573" s="229" t="s">
        <v>8674</v>
      </c>
      <c r="F573" s="173" t="s">
        <v>1509</v>
      </c>
      <c r="G573" s="53" t="s">
        <v>1510</v>
      </c>
      <c r="H573" s="131">
        <v>99</v>
      </c>
      <c r="I573" s="143">
        <v>2</v>
      </c>
      <c r="J573" s="107">
        <f t="shared" si="15"/>
        <v>7.6116534414188118E-4</v>
      </c>
      <c r="K573" s="350" t="s">
        <v>8674</v>
      </c>
      <c r="L573" s="276" t="s">
        <v>8674</v>
      </c>
      <c r="M573" s="312" t="s">
        <v>8674</v>
      </c>
      <c r="N573" s="262" t="s">
        <v>8674</v>
      </c>
      <c r="O573" s="294" t="s">
        <v>8674</v>
      </c>
      <c r="P573" s="276" t="s">
        <v>8674</v>
      </c>
      <c r="Q573" s="312" t="s">
        <v>8674</v>
      </c>
      <c r="R573" s="262" t="s">
        <v>8674</v>
      </c>
      <c r="S573" s="294" t="s">
        <v>8674</v>
      </c>
      <c r="T573" s="276" t="s">
        <v>8674</v>
      </c>
      <c r="U573" s="312" t="s">
        <v>8674</v>
      </c>
      <c r="V573" s="333" t="s">
        <v>8674</v>
      </c>
      <c r="W573" s="350" t="s">
        <v>8674</v>
      </c>
      <c r="X573" s="276">
        <v>1.0991426687183996E-2</v>
      </c>
      <c r="Y573" s="312" t="s">
        <v>8674</v>
      </c>
      <c r="Z573" s="262">
        <v>4.9867850196978012E-3</v>
      </c>
      <c r="AA573" s="294" t="s">
        <v>8674</v>
      </c>
      <c r="AB573" s="276" t="s">
        <v>8674</v>
      </c>
      <c r="AC573" s="312" t="s">
        <v>8674</v>
      </c>
      <c r="AD573" s="262" t="s">
        <v>8674</v>
      </c>
    </row>
    <row r="574" spans="1:30" ht="18" customHeight="1" thickTop="1" thickBot="1" x14ac:dyDescent="0.3">
      <c r="A574" s="50" t="s">
        <v>41</v>
      </c>
      <c r="B574" s="51" t="s">
        <v>12</v>
      </c>
      <c r="C574" s="200" t="s">
        <v>1511</v>
      </c>
      <c r="D574" s="223" t="s">
        <v>8570</v>
      </c>
      <c r="E574" s="223" t="s">
        <v>8789</v>
      </c>
      <c r="F574" s="173" t="s">
        <v>1512</v>
      </c>
      <c r="G574" s="53" t="s">
        <v>212</v>
      </c>
      <c r="H574" s="131">
        <v>100</v>
      </c>
      <c r="I574" s="143">
        <v>10</v>
      </c>
      <c r="J574" s="107">
        <f t="shared" si="15"/>
        <v>3.8058267207094062E-3</v>
      </c>
      <c r="K574" s="350">
        <v>7.7748406157673771E-3</v>
      </c>
      <c r="L574" s="276">
        <v>7.7946372895447927E-3</v>
      </c>
      <c r="M574" s="312" t="s">
        <v>8674</v>
      </c>
      <c r="N574" s="262">
        <v>5.3205639797818567E-3</v>
      </c>
      <c r="O574" s="294">
        <v>2.6673779674579887E-2</v>
      </c>
      <c r="P574" s="276">
        <v>2.9231218941829874E-2</v>
      </c>
      <c r="Q574" s="312" t="s">
        <v>8674</v>
      </c>
      <c r="R574" s="262">
        <v>1.6135538523598225E-2</v>
      </c>
      <c r="S574" s="294" t="s">
        <v>8674</v>
      </c>
      <c r="T574" s="276">
        <v>1.9381723035177827E-3</v>
      </c>
      <c r="U574" s="312" t="s">
        <v>8674</v>
      </c>
      <c r="V574" s="333">
        <v>9.4854161726345748E-4</v>
      </c>
      <c r="W574" s="350" t="s">
        <v>8674</v>
      </c>
      <c r="X574" s="276" t="s">
        <v>8674</v>
      </c>
      <c r="Y574" s="312" t="s">
        <v>8674</v>
      </c>
      <c r="Z574" s="262" t="s">
        <v>8674</v>
      </c>
      <c r="AA574" s="294">
        <v>1.0561892691170258E-2</v>
      </c>
      <c r="AB574" s="276">
        <v>1.2137395314965408E-2</v>
      </c>
      <c r="AC574" s="312" t="s">
        <v>8674</v>
      </c>
      <c r="AD574" s="262">
        <v>1.0118385105737124E-2</v>
      </c>
    </row>
    <row r="575" spans="1:30" ht="18" customHeight="1" thickTop="1" thickBot="1" x14ac:dyDescent="0.3">
      <c r="A575" s="50" t="s">
        <v>41</v>
      </c>
      <c r="B575" s="51" t="s">
        <v>12</v>
      </c>
      <c r="C575" s="678" t="s">
        <v>1513</v>
      </c>
      <c r="D575" s="213" t="s">
        <v>8601</v>
      </c>
      <c r="E575" s="232" t="s">
        <v>8674</v>
      </c>
      <c r="F575" s="173" t="s">
        <v>1514</v>
      </c>
      <c r="G575" s="53" t="s">
        <v>1515</v>
      </c>
      <c r="H575" s="131">
        <v>97</v>
      </c>
      <c r="I575" s="143">
        <v>2</v>
      </c>
      <c r="J575" s="107">
        <f t="shared" si="15"/>
        <v>7.6116534414188118E-4</v>
      </c>
      <c r="K575" s="350" t="s">
        <v>8674</v>
      </c>
      <c r="L575" s="276" t="s">
        <v>8674</v>
      </c>
      <c r="M575" s="312" t="s">
        <v>8674</v>
      </c>
      <c r="N575" s="262" t="s">
        <v>8674</v>
      </c>
      <c r="O575" s="294" t="s">
        <v>8674</v>
      </c>
      <c r="P575" s="276" t="s">
        <v>8674</v>
      </c>
      <c r="Q575" s="312" t="s">
        <v>8674</v>
      </c>
      <c r="R575" s="262" t="s">
        <v>8674</v>
      </c>
      <c r="S575" s="294" t="s">
        <v>8674</v>
      </c>
      <c r="T575" s="276" t="s">
        <v>8674</v>
      </c>
      <c r="U575" s="312" t="s">
        <v>8674</v>
      </c>
      <c r="V575" s="333" t="s">
        <v>8674</v>
      </c>
      <c r="W575" s="350">
        <v>5.067396371744198E-3</v>
      </c>
      <c r="X575" s="276" t="s">
        <v>8674</v>
      </c>
      <c r="Y575" s="312" t="s">
        <v>8674</v>
      </c>
      <c r="Z575" s="262">
        <v>2.4933925098489006E-3</v>
      </c>
      <c r="AA575" s="294" t="s">
        <v>8674</v>
      </c>
      <c r="AB575" s="276" t="s">
        <v>8674</v>
      </c>
      <c r="AC575" s="312">
        <v>4.042037186742118E-2</v>
      </c>
      <c r="AD575" s="262">
        <v>3.3727950352457083E-3</v>
      </c>
    </row>
    <row r="576" spans="1:30" ht="18" customHeight="1" thickTop="1" thickBot="1" x14ac:dyDescent="0.3">
      <c r="A576" s="50" t="s">
        <v>41</v>
      </c>
      <c r="B576" s="51" t="s">
        <v>12</v>
      </c>
      <c r="C576" s="200" t="s">
        <v>1516</v>
      </c>
      <c r="D576" s="213" t="s">
        <v>8566</v>
      </c>
      <c r="E576" s="224" t="s">
        <v>8668</v>
      </c>
      <c r="F576" s="173" t="s">
        <v>1517</v>
      </c>
      <c r="G576" s="53" t="s">
        <v>1518</v>
      </c>
      <c r="H576" s="131">
        <v>100</v>
      </c>
      <c r="I576" s="143">
        <v>19</v>
      </c>
      <c r="J576" s="107">
        <f t="shared" si="15"/>
        <v>7.2310707693478719E-3</v>
      </c>
      <c r="K576" s="350">
        <v>3.1099362463069508E-2</v>
      </c>
      <c r="L576" s="276">
        <v>2.5982124298482645E-3</v>
      </c>
      <c r="M576" s="312" t="s">
        <v>8674</v>
      </c>
      <c r="N576" s="262">
        <v>6.6507049747273209E-3</v>
      </c>
      <c r="O576" s="294">
        <v>0.10669511869831955</v>
      </c>
      <c r="P576" s="276">
        <v>2.9231218941829874E-2</v>
      </c>
      <c r="Q576" s="312" t="s">
        <v>8674</v>
      </c>
      <c r="R576" s="262">
        <v>4.0338846308995563E-2</v>
      </c>
      <c r="S576" s="294">
        <v>2.6167735182519952E-2</v>
      </c>
      <c r="T576" s="276">
        <v>1.9381723035177827E-3</v>
      </c>
      <c r="U576" s="312" t="s">
        <v>8674</v>
      </c>
      <c r="V576" s="333">
        <v>4.7427080863172875E-3</v>
      </c>
      <c r="W576" s="350" t="s">
        <v>8674</v>
      </c>
      <c r="X576" s="276">
        <v>5.4957133435919979E-3</v>
      </c>
      <c r="Y576" s="312" t="s">
        <v>8674</v>
      </c>
      <c r="Z576" s="262">
        <v>2.4933925098489006E-3</v>
      </c>
      <c r="AA576" s="294">
        <v>1.0561892691170258E-2</v>
      </c>
      <c r="AB576" s="276" t="s">
        <v>8674</v>
      </c>
      <c r="AC576" s="312">
        <v>4.042037186742118E-2</v>
      </c>
      <c r="AD576" s="262">
        <v>1.0118385105737124E-2</v>
      </c>
    </row>
    <row r="577" spans="1:30" ht="18" customHeight="1" thickTop="1" thickBot="1" x14ac:dyDescent="0.3">
      <c r="A577" s="50" t="s">
        <v>41</v>
      </c>
      <c r="B577" s="51" t="s">
        <v>12</v>
      </c>
      <c r="C577" s="677" t="s">
        <v>1519</v>
      </c>
      <c r="D577" s="213" t="s">
        <v>8601</v>
      </c>
      <c r="E577" s="223" t="s">
        <v>8674</v>
      </c>
      <c r="F577" s="173" t="s">
        <v>1520</v>
      </c>
      <c r="G577" s="53" t="s">
        <v>1521</v>
      </c>
      <c r="H577" s="131">
        <v>94</v>
      </c>
      <c r="I577" s="143">
        <v>2</v>
      </c>
      <c r="J577" s="107">
        <f t="shared" si="15"/>
        <v>7.6116534414188118E-4</v>
      </c>
      <c r="K577" s="350" t="s">
        <v>8674</v>
      </c>
      <c r="L577" s="276">
        <v>2.5982124298482645E-3</v>
      </c>
      <c r="M577" s="312" t="s">
        <v>8674</v>
      </c>
      <c r="N577" s="262">
        <v>1.3301409949454642E-3</v>
      </c>
      <c r="O577" s="294" t="s">
        <v>8674</v>
      </c>
      <c r="P577" s="276" t="s">
        <v>8674</v>
      </c>
      <c r="Q577" s="312" t="s">
        <v>8674</v>
      </c>
      <c r="R577" s="262" t="s">
        <v>8674</v>
      </c>
      <c r="S577" s="294" t="s">
        <v>8674</v>
      </c>
      <c r="T577" s="276">
        <v>1.9381723035177827E-3</v>
      </c>
      <c r="U577" s="312" t="s">
        <v>8674</v>
      </c>
      <c r="V577" s="333">
        <v>9.4854161726345748E-4</v>
      </c>
      <c r="W577" s="350" t="s">
        <v>8674</v>
      </c>
      <c r="X577" s="276" t="s">
        <v>8674</v>
      </c>
      <c r="Y577" s="312" t="s">
        <v>8674</v>
      </c>
      <c r="Z577" s="262" t="s">
        <v>8674</v>
      </c>
      <c r="AA577" s="294" t="s">
        <v>8674</v>
      </c>
      <c r="AB577" s="276" t="s">
        <v>8674</v>
      </c>
      <c r="AC577" s="312" t="s">
        <v>8674</v>
      </c>
      <c r="AD577" s="262" t="s">
        <v>8674</v>
      </c>
    </row>
    <row r="578" spans="1:30" ht="18" customHeight="1" thickTop="1" thickBot="1" x14ac:dyDescent="0.3">
      <c r="A578" s="50" t="s">
        <v>41</v>
      </c>
      <c r="B578" s="51" t="s">
        <v>12</v>
      </c>
      <c r="C578" s="677" t="s">
        <v>1522</v>
      </c>
      <c r="D578" s="213" t="s">
        <v>8601</v>
      </c>
      <c r="E578" s="223" t="s">
        <v>8674</v>
      </c>
      <c r="F578" s="173" t="s">
        <v>1523</v>
      </c>
      <c r="G578" s="53" t="s">
        <v>653</v>
      </c>
      <c r="H578" s="131">
        <v>93</v>
      </c>
      <c r="I578" s="143">
        <v>2</v>
      </c>
      <c r="J578" s="107">
        <f t="shared" si="15"/>
        <v>7.6116534414188118E-4</v>
      </c>
      <c r="K578" s="350" t="s">
        <v>8674</v>
      </c>
      <c r="L578" s="276" t="s">
        <v>8674</v>
      </c>
      <c r="M578" s="312" t="s">
        <v>8674</v>
      </c>
      <c r="N578" s="262" t="s">
        <v>8674</v>
      </c>
      <c r="O578" s="294" t="s">
        <v>8674</v>
      </c>
      <c r="P578" s="276" t="s">
        <v>8674</v>
      </c>
      <c r="Q578" s="312">
        <v>1.9138755980861243E-2</v>
      </c>
      <c r="R578" s="262">
        <v>8.0677692617991126E-3</v>
      </c>
      <c r="S578" s="294">
        <v>6.5419337956299879E-3</v>
      </c>
      <c r="T578" s="276" t="s">
        <v>8674</v>
      </c>
      <c r="U578" s="312" t="s">
        <v>8674</v>
      </c>
      <c r="V578" s="333">
        <v>9.4854161726345748E-4</v>
      </c>
      <c r="W578" s="350" t="s">
        <v>8674</v>
      </c>
      <c r="X578" s="276" t="s">
        <v>8674</v>
      </c>
      <c r="Y578" s="312" t="s">
        <v>8674</v>
      </c>
      <c r="Z578" s="262" t="s">
        <v>8674</v>
      </c>
      <c r="AA578" s="294" t="s">
        <v>8674</v>
      </c>
      <c r="AB578" s="276" t="s">
        <v>8674</v>
      </c>
      <c r="AC578" s="312" t="s">
        <v>8674</v>
      </c>
      <c r="AD578" s="262" t="s">
        <v>8674</v>
      </c>
    </row>
    <row r="579" spans="1:30" ht="18" customHeight="1" thickTop="1" thickBot="1" x14ac:dyDescent="0.3">
      <c r="A579" s="50" t="s">
        <v>41</v>
      </c>
      <c r="B579" s="51" t="s">
        <v>12</v>
      </c>
      <c r="C579" s="678" t="s">
        <v>1524</v>
      </c>
      <c r="D579" s="213" t="s">
        <v>8601</v>
      </c>
      <c r="E579" s="223" t="s">
        <v>8674</v>
      </c>
      <c r="F579" s="173" t="s">
        <v>1525</v>
      </c>
      <c r="G579" s="53" t="s">
        <v>1526</v>
      </c>
      <c r="H579" s="131">
        <v>96</v>
      </c>
      <c r="I579" s="143">
        <v>8</v>
      </c>
      <c r="J579" s="107">
        <f t="shared" si="15"/>
        <v>3.0446613765675247E-3</v>
      </c>
      <c r="K579" s="350" t="s">
        <v>8674</v>
      </c>
      <c r="L579" s="276">
        <v>2.5982124298482645E-3</v>
      </c>
      <c r="M579" s="312">
        <v>4.1963911036508603E-3</v>
      </c>
      <c r="N579" s="262">
        <v>2.6602819898909284E-3</v>
      </c>
      <c r="O579" s="294" t="s">
        <v>8674</v>
      </c>
      <c r="P579" s="276" t="s">
        <v>8674</v>
      </c>
      <c r="Q579" s="312" t="s">
        <v>8674</v>
      </c>
      <c r="R579" s="262" t="s">
        <v>8674</v>
      </c>
      <c r="S579" s="294" t="s">
        <v>8674</v>
      </c>
      <c r="T579" s="276">
        <v>9.690861517588913E-3</v>
      </c>
      <c r="U579" s="312" t="s">
        <v>8674</v>
      </c>
      <c r="V579" s="333">
        <v>4.7427080863172875E-3</v>
      </c>
      <c r="W579" s="350" t="s">
        <v>8674</v>
      </c>
      <c r="X579" s="276" t="s">
        <v>8674</v>
      </c>
      <c r="Y579" s="312">
        <v>4.595588235294118E-2</v>
      </c>
      <c r="Z579" s="262">
        <v>2.4933925098489006E-3</v>
      </c>
      <c r="AA579" s="294" t="s">
        <v>8674</v>
      </c>
      <c r="AB579" s="276" t="s">
        <v>8674</v>
      </c>
      <c r="AC579" s="312" t="s">
        <v>8674</v>
      </c>
      <c r="AD579" s="262" t="s">
        <v>8674</v>
      </c>
    </row>
    <row r="580" spans="1:30" ht="18" customHeight="1" thickTop="1" thickBot="1" x14ac:dyDescent="0.3">
      <c r="A580" s="50" t="s">
        <v>41</v>
      </c>
      <c r="B580" s="51" t="s">
        <v>12</v>
      </c>
      <c r="C580" s="677" t="s">
        <v>1527</v>
      </c>
      <c r="D580" s="213" t="s">
        <v>8601</v>
      </c>
      <c r="E580" s="224" t="s">
        <v>8674</v>
      </c>
      <c r="F580" s="173" t="s">
        <v>1528</v>
      </c>
      <c r="G580" s="53" t="s">
        <v>1529</v>
      </c>
      <c r="H580" s="131">
        <v>94</v>
      </c>
      <c r="I580" s="143">
        <v>5</v>
      </c>
      <c r="J580" s="107">
        <f t="shared" si="15"/>
        <v>1.9029133603547031E-3</v>
      </c>
      <c r="K580" s="350" t="s">
        <v>8674</v>
      </c>
      <c r="L580" s="276" t="s">
        <v>8674</v>
      </c>
      <c r="M580" s="312" t="s">
        <v>8674</v>
      </c>
      <c r="N580" s="262" t="s">
        <v>8674</v>
      </c>
      <c r="O580" s="294" t="s">
        <v>8674</v>
      </c>
      <c r="P580" s="276" t="s">
        <v>8674</v>
      </c>
      <c r="Q580" s="312" t="s">
        <v>8674</v>
      </c>
      <c r="R580" s="262" t="s">
        <v>8674</v>
      </c>
      <c r="S580" s="294" t="s">
        <v>8674</v>
      </c>
      <c r="T580" s="276">
        <v>5.8145169105533485E-3</v>
      </c>
      <c r="U580" s="312" t="s">
        <v>8674</v>
      </c>
      <c r="V580" s="333">
        <v>2.8456248517903723E-3</v>
      </c>
      <c r="W580" s="350" t="s">
        <v>8674</v>
      </c>
      <c r="X580" s="276">
        <v>1.0991426687183996E-2</v>
      </c>
      <c r="Y580" s="312" t="s">
        <v>8674</v>
      </c>
      <c r="Z580" s="262">
        <v>4.9867850196978012E-3</v>
      </c>
      <c r="AA580" s="294" t="s">
        <v>8674</v>
      </c>
      <c r="AB580" s="276" t="s">
        <v>8674</v>
      </c>
      <c r="AC580" s="312" t="s">
        <v>8674</v>
      </c>
      <c r="AD580" s="262" t="s">
        <v>8674</v>
      </c>
    </row>
    <row r="581" spans="1:30" ht="18" customHeight="1" thickTop="1" thickBot="1" x14ac:dyDescent="0.3">
      <c r="A581" s="50" t="s">
        <v>41</v>
      </c>
      <c r="B581" s="51" t="s">
        <v>12</v>
      </c>
      <c r="C581" s="678" t="s">
        <v>1530</v>
      </c>
      <c r="D581" s="213" t="s">
        <v>8601</v>
      </c>
      <c r="E581" s="224" t="s">
        <v>8674</v>
      </c>
      <c r="F581" s="173" t="s">
        <v>1531</v>
      </c>
      <c r="G581" s="53" t="s">
        <v>1532</v>
      </c>
      <c r="H581" s="131">
        <v>94</v>
      </c>
      <c r="I581" s="143">
        <v>2</v>
      </c>
      <c r="J581" s="107">
        <f t="shared" si="15"/>
        <v>7.6116534414188118E-4</v>
      </c>
      <c r="K581" s="350" t="s">
        <v>8674</v>
      </c>
      <c r="L581" s="276" t="s">
        <v>8674</v>
      </c>
      <c r="M581" s="312" t="s">
        <v>8674</v>
      </c>
      <c r="N581" s="262" t="s">
        <v>8674</v>
      </c>
      <c r="O581" s="294" t="s">
        <v>8674</v>
      </c>
      <c r="P581" s="276" t="s">
        <v>8674</v>
      </c>
      <c r="Q581" s="312" t="s">
        <v>8674</v>
      </c>
      <c r="R581" s="262" t="s">
        <v>8674</v>
      </c>
      <c r="S581" s="294">
        <v>1.3083867591259976E-2</v>
      </c>
      <c r="T581" s="276" t="s">
        <v>8674</v>
      </c>
      <c r="U581" s="312" t="s">
        <v>8674</v>
      </c>
      <c r="V581" s="333">
        <v>1.897083234526915E-3</v>
      </c>
      <c r="W581" s="350" t="s">
        <v>8674</v>
      </c>
      <c r="X581" s="276" t="s">
        <v>8674</v>
      </c>
      <c r="Y581" s="312" t="s">
        <v>8674</v>
      </c>
      <c r="Z581" s="262" t="s">
        <v>8674</v>
      </c>
      <c r="AA581" s="294" t="s">
        <v>8674</v>
      </c>
      <c r="AB581" s="276" t="s">
        <v>8674</v>
      </c>
      <c r="AC581" s="312" t="s">
        <v>8674</v>
      </c>
      <c r="AD581" s="262" t="s">
        <v>8674</v>
      </c>
    </row>
    <row r="582" spans="1:30" ht="18" customHeight="1" thickTop="1" thickBot="1" x14ac:dyDescent="0.3">
      <c r="A582" s="50" t="s">
        <v>41</v>
      </c>
      <c r="B582" s="51" t="s">
        <v>12</v>
      </c>
      <c r="C582" s="678" t="s">
        <v>1533</v>
      </c>
      <c r="D582" s="223" t="s">
        <v>8601</v>
      </c>
      <c r="E582" s="223" t="s">
        <v>8674</v>
      </c>
      <c r="F582" s="173" t="s">
        <v>1534</v>
      </c>
      <c r="G582" s="53" t="s">
        <v>236</v>
      </c>
      <c r="H582" s="131">
        <v>100</v>
      </c>
      <c r="I582" s="143">
        <v>5</v>
      </c>
      <c r="J582" s="107">
        <f t="shared" si="15"/>
        <v>1.9029133603547031E-3</v>
      </c>
      <c r="K582" s="350" t="s">
        <v>8674</v>
      </c>
      <c r="L582" s="276" t="s">
        <v>8674</v>
      </c>
      <c r="M582" s="312" t="s">
        <v>8674</v>
      </c>
      <c r="N582" s="262" t="s">
        <v>8674</v>
      </c>
      <c r="O582" s="294" t="s">
        <v>8674</v>
      </c>
      <c r="P582" s="276" t="s">
        <v>8674</v>
      </c>
      <c r="Q582" s="312" t="s">
        <v>8674</v>
      </c>
      <c r="R582" s="262" t="s">
        <v>8674</v>
      </c>
      <c r="S582" s="294" t="s">
        <v>8674</v>
      </c>
      <c r="T582" s="276" t="s">
        <v>8674</v>
      </c>
      <c r="U582" s="312" t="s">
        <v>8674</v>
      </c>
      <c r="V582" s="333" t="s">
        <v>8674</v>
      </c>
      <c r="W582" s="350" t="s">
        <v>8674</v>
      </c>
      <c r="X582" s="276" t="s">
        <v>8674</v>
      </c>
      <c r="Y582" s="312" t="s">
        <v>8674</v>
      </c>
      <c r="Z582" s="262" t="s">
        <v>8674</v>
      </c>
      <c r="AA582" s="294">
        <v>2.6404731727925644E-2</v>
      </c>
      <c r="AB582" s="276" t="s">
        <v>8674</v>
      </c>
      <c r="AC582" s="312" t="s">
        <v>8674</v>
      </c>
      <c r="AD582" s="262">
        <v>1.6863975176228542E-2</v>
      </c>
    </row>
    <row r="583" spans="1:30" ht="18" customHeight="1" thickTop="1" thickBot="1" x14ac:dyDescent="0.3">
      <c r="A583" s="50" t="s">
        <v>41</v>
      </c>
      <c r="B583" s="51" t="s">
        <v>12</v>
      </c>
      <c r="C583" s="678" t="s">
        <v>1535</v>
      </c>
      <c r="D583" s="213" t="s">
        <v>8601</v>
      </c>
      <c r="E583" s="224" t="s">
        <v>8674</v>
      </c>
      <c r="F583" s="173" t="s">
        <v>1536</v>
      </c>
      <c r="G583" s="53" t="s">
        <v>1537</v>
      </c>
      <c r="H583" s="131">
        <v>92</v>
      </c>
      <c r="I583" s="143">
        <v>32</v>
      </c>
      <c r="J583" s="107">
        <f t="shared" si="15"/>
        <v>1.2178645506270099E-2</v>
      </c>
      <c r="K583" s="350" t="s">
        <v>8674</v>
      </c>
      <c r="L583" s="276" t="s">
        <v>8674</v>
      </c>
      <c r="M583" s="312">
        <v>0.1049097775912715</v>
      </c>
      <c r="N583" s="262">
        <v>3.3253524873636607E-2</v>
      </c>
      <c r="O583" s="294" t="s">
        <v>8674</v>
      </c>
      <c r="P583" s="276" t="s">
        <v>8674</v>
      </c>
      <c r="Q583" s="312" t="s">
        <v>8674</v>
      </c>
      <c r="R583" s="262" t="s">
        <v>8674</v>
      </c>
      <c r="S583" s="294" t="s">
        <v>8674</v>
      </c>
      <c r="T583" s="276" t="s">
        <v>8674</v>
      </c>
      <c r="U583" s="312">
        <v>1.2972187629721877E-2</v>
      </c>
      <c r="V583" s="333">
        <v>4.7427080863172875E-3</v>
      </c>
      <c r="W583" s="350">
        <v>5.067396371744198E-3</v>
      </c>
      <c r="X583" s="276" t="s">
        <v>8674</v>
      </c>
      <c r="Y583" s="312">
        <v>4.595588235294118E-2</v>
      </c>
      <c r="Z583" s="262">
        <v>4.9867850196978012E-3</v>
      </c>
      <c r="AA583" s="294" t="s">
        <v>8674</v>
      </c>
      <c r="AB583" s="276" t="s">
        <v>8674</v>
      </c>
      <c r="AC583" s="312" t="s">
        <v>8674</v>
      </c>
      <c r="AD583" s="262" t="s">
        <v>8674</v>
      </c>
    </row>
    <row r="584" spans="1:30" ht="18" customHeight="1" thickTop="1" thickBot="1" x14ac:dyDescent="0.3">
      <c r="A584" s="50" t="s">
        <v>41</v>
      </c>
      <c r="B584" s="51" t="s">
        <v>12</v>
      </c>
      <c r="C584" s="200" t="s">
        <v>1538</v>
      </c>
      <c r="D584" s="213" t="s">
        <v>8564</v>
      </c>
      <c r="E584" s="224" t="s">
        <v>8788</v>
      </c>
      <c r="F584" s="173" t="s">
        <v>1539</v>
      </c>
      <c r="G584" s="53" t="s">
        <v>643</v>
      </c>
      <c r="H584" s="131">
        <v>100</v>
      </c>
      <c r="I584" s="143">
        <v>15</v>
      </c>
      <c r="J584" s="107">
        <f t="shared" si="15"/>
        <v>5.7087400810641089E-3</v>
      </c>
      <c r="K584" s="350" t="s">
        <v>8674</v>
      </c>
      <c r="L584" s="276" t="s">
        <v>8674</v>
      </c>
      <c r="M584" s="312">
        <v>4.1963911036508603E-3</v>
      </c>
      <c r="N584" s="262">
        <v>1.3301409949454642E-3</v>
      </c>
      <c r="O584" s="294" t="s">
        <v>8674</v>
      </c>
      <c r="P584" s="276" t="s">
        <v>8674</v>
      </c>
      <c r="Q584" s="312">
        <v>3.8277511961722487E-2</v>
      </c>
      <c r="R584" s="262">
        <v>1.6135538523598225E-2</v>
      </c>
      <c r="S584" s="294" t="s">
        <v>8674</v>
      </c>
      <c r="T584" s="276">
        <v>1.3567206124624479E-2</v>
      </c>
      <c r="U584" s="312">
        <v>7.7833125778331257E-3</v>
      </c>
      <c r="V584" s="333">
        <v>9.485416172634575E-3</v>
      </c>
      <c r="W584" s="350">
        <v>5.067396371744198E-3</v>
      </c>
      <c r="X584" s="276" t="s">
        <v>8674</v>
      </c>
      <c r="Y584" s="312">
        <v>4.595588235294118E-2</v>
      </c>
      <c r="Z584" s="262">
        <v>4.9867850196978012E-3</v>
      </c>
      <c r="AA584" s="294" t="s">
        <v>8674</v>
      </c>
      <c r="AB584" s="276" t="s">
        <v>8674</v>
      </c>
      <c r="AC584" s="312" t="s">
        <v>8674</v>
      </c>
      <c r="AD584" s="262" t="s">
        <v>8674</v>
      </c>
    </row>
    <row r="585" spans="1:30" ht="18" customHeight="1" thickTop="1" thickBot="1" x14ac:dyDescent="0.3">
      <c r="A585" s="50" t="s">
        <v>41</v>
      </c>
      <c r="B585" s="51" t="s">
        <v>12</v>
      </c>
      <c r="C585" s="200" t="s">
        <v>1540</v>
      </c>
      <c r="D585" s="213" t="s">
        <v>8564</v>
      </c>
      <c r="E585" s="224" t="s">
        <v>8609</v>
      </c>
      <c r="F585" s="173" t="s">
        <v>1541</v>
      </c>
      <c r="G585" s="53" t="s">
        <v>1542</v>
      </c>
      <c r="H585" s="131">
        <v>100</v>
      </c>
      <c r="I585" s="143">
        <v>16</v>
      </c>
      <c r="J585" s="107">
        <f t="shared" si="15"/>
        <v>6.0893227531350494E-3</v>
      </c>
      <c r="K585" s="350" t="s">
        <v>8674</v>
      </c>
      <c r="L585" s="276">
        <v>2.338391186863438E-2</v>
      </c>
      <c r="M585" s="312" t="s">
        <v>8674</v>
      </c>
      <c r="N585" s="262">
        <v>1.1971268954509178E-2</v>
      </c>
      <c r="O585" s="294" t="s">
        <v>8674</v>
      </c>
      <c r="P585" s="276" t="s">
        <v>8674</v>
      </c>
      <c r="Q585" s="312" t="s">
        <v>8674</v>
      </c>
      <c r="R585" s="262" t="s">
        <v>8674</v>
      </c>
      <c r="S585" s="294" t="s">
        <v>8674</v>
      </c>
      <c r="T585" s="276">
        <v>9.690861517588913E-3</v>
      </c>
      <c r="U585" s="312" t="s">
        <v>8674</v>
      </c>
      <c r="V585" s="333">
        <v>4.7427080863172875E-3</v>
      </c>
      <c r="W585" s="350" t="s">
        <v>8674</v>
      </c>
      <c r="X585" s="276">
        <v>1.0991426687183996E-2</v>
      </c>
      <c r="Y585" s="312" t="s">
        <v>8674</v>
      </c>
      <c r="Z585" s="262">
        <v>4.9867850196978012E-3</v>
      </c>
      <c r="AA585" s="294" t="s">
        <v>8674</v>
      </c>
      <c r="AB585" s="276" t="s">
        <v>8674</v>
      </c>
      <c r="AC585" s="312" t="s">
        <v>8674</v>
      </c>
      <c r="AD585" s="262" t="s">
        <v>8674</v>
      </c>
    </row>
    <row r="586" spans="1:30" ht="18" customHeight="1" thickTop="1" thickBot="1" x14ac:dyDescent="0.3">
      <c r="A586" s="50" t="s">
        <v>41</v>
      </c>
      <c r="B586" s="51" t="s">
        <v>12</v>
      </c>
      <c r="C586" s="200" t="s">
        <v>1543</v>
      </c>
      <c r="D586" s="213" t="s">
        <v>8564</v>
      </c>
      <c r="E586" s="224" t="s">
        <v>8609</v>
      </c>
      <c r="F586" s="173" t="s">
        <v>1544</v>
      </c>
      <c r="G586" s="53" t="s">
        <v>1545</v>
      </c>
      <c r="H586" s="131">
        <v>100</v>
      </c>
      <c r="I586" s="143">
        <v>3</v>
      </c>
      <c r="J586" s="107">
        <f t="shared" si="15"/>
        <v>1.1417480162128218E-3</v>
      </c>
      <c r="K586" s="350" t="s">
        <v>8674</v>
      </c>
      <c r="L586" s="276" t="s">
        <v>8674</v>
      </c>
      <c r="M586" s="312" t="s">
        <v>8674</v>
      </c>
      <c r="N586" s="262" t="s">
        <v>8674</v>
      </c>
      <c r="O586" s="294" t="s">
        <v>8674</v>
      </c>
      <c r="P586" s="276" t="s">
        <v>8674</v>
      </c>
      <c r="Q586" s="312" t="s">
        <v>8674</v>
      </c>
      <c r="R586" s="262" t="s">
        <v>8674</v>
      </c>
      <c r="S586" s="294" t="s">
        <v>8674</v>
      </c>
      <c r="T586" s="276">
        <v>5.8145169105533485E-3</v>
      </c>
      <c r="U586" s="312" t="s">
        <v>8674</v>
      </c>
      <c r="V586" s="333">
        <v>2.8456248517903723E-3</v>
      </c>
      <c r="W586" s="350" t="s">
        <v>8674</v>
      </c>
      <c r="X586" s="276" t="s">
        <v>8674</v>
      </c>
      <c r="Y586" s="312" t="s">
        <v>8674</v>
      </c>
      <c r="Z586" s="262" t="s">
        <v>8674</v>
      </c>
      <c r="AA586" s="294" t="s">
        <v>8674</v>
      </c>
      <c r="AB586" s="276" t="s">
        <v>8674</v>
      </c>
      <c r="AC586" s="312" t="s">
        <v>8674</v>
      </c>
      <c r="AD586" s="262" t="s">
        <v>8674</v>
      </c>
    </row>
    <row r="587" spans="1:30" ht="18" customHeight="1" thickTop="1" thickBot="1" x14ac:dyDescent="0.3">
      <c r="A587" s="50" t="s">
        <v>41</v>
      </c>
      <c r="B587" s="51" t="s">
        <v>12</v>
      </c>
      <c r="C587" s="169" t="s">
        <v>1546</v>
      </c>
      <c r="D587" s="213" t="s">
        <v>8564</v>
      </c>
      <c r="E587" s="224" t="s">
        <v>8609</v>
      </c>
      <c r="F587" s="173" t="s">
        <v>1547</v>
      </c>
      <c r="G587" s="53" t="s">
        <v>1548</v>
      </c>
      <c r="H587" s="131">
        <v>99</v>
      </c>
      <c r="I587" s="143">
        <v>6</v>
      </c>
      <c r="J587" s="107">
        <f t="shared" si="15"/>
        <v>2.2834960324256436E-3</v>
      </c>
      <c r="K587" s="350" t="s">
        <v>8674</v>
      </c>
      <c r="L587" s="276" t="s">
        <v>8674</v>
      </c>
      <c r="M587" s="312" t="s">
        <v>8674</v>
      </c>
      <c r="N587" s="262" t="s">
        <v>8674</v>
      </c>
      <c r="O587" s="294" t="s">
        <v>8674</v>
      </c>
      <c r="P587" s="276" t="s">
        <v>8674</v>
      </c>
      <c r="Q587" s="312" t="s">
        <v>8674</v>
      </c>
      <c r="R587" s="262" t="s">
        <v>8674</v>
      </c>
      <c r="S587" s="294" t="s">
        <v>8674</v>
      </c>
      <c r="T587" s="276">
        <v>1.1629033821106697E-2</v>
      </c>
      <c r="U587" s="312" t="s">
        <v>8674</v>
      </c>
      <c r="V587" s="333">
        <v>5.6912497035807447E-3</v>
      </c>
      <c r="W587" s="350" t="s">
        <v>8674</v>
      </c>
      <c r="X587" s="276" t="s">
        <v>8674</v>
      </c>
      <c r="Y587" s="312" t="s">
        <v>8674</v>
      </c>
      <c r="Z587" s="262" t="s">
        <v>8674</v>
      </c>
      <c r="AA587" s="294" t="s">
        <v>8674</v>
      </c>
      <c r="AB587" s="276" t="s">
        <v>8674</v>
      </c>
      <c r="AC587" s="312" t="s">
        <v>8674</v>
      </c>
      <c r="AD587" s="262" t="s">
        <v>8674</v>
      </c>
    </row>
    <row r="588" spans="1:30" ht="18" customHeight="1" thickTop="1" thickBot="1" x14ac:dyDescent="0.3">
      <c r="A588" s="50" t="s">
        <v>41</v>
      </c>
      <c r="B588" s="51" t="s">
        <v>12</v>
      </c>
      <c r="C588" s="200" t="s">
        <v>1549</v>
      </c>
      <c r="D588" s="213" t="s">
        <v>8564</v>
      </c>
      <c r="E588" s="224" t="s">
        <v>8609</v>
      </c>
      <c r="F588" s="173" t="s">
        <v>1550</v>
      </c>
      <c r="G588" s="53" t="s">
        <v>1551</v>
      </c>
      <c r="H588" s="131">
        <v>100</v>
      </c>
      <c r="I588" s="143">
        <v>1118</v>
      </c>
      <c r="J588" s="107">
        <f t="shared" ref="J588:J619" si="16">SUM(I588*100/I$1923)</f>
        <v>0.42549142737531159</v>
      </c>
      <c r="K588" s="350">
        <v>3.1099362463069508E-2</v>
      </c>
      <c r="L588" s="276">
        <v>2.5982124298482645E-3</v>
      </c>
      <c r="M588" s="312">
        <v>0.29374737725556022</v>
      </c>
      <c r="N588" s="262">
        <v>9.9760574620909814E-2</v>
      </c>
      <c r="O588" s="294" t="s">
        <v>8674</v>
      </c>
      <c r="P588" s="276" t="s">
        <v>8674</v>
      </c>
      <c r="Q588" s="312">
        <v>3.8277511961722487E-2</v>
      </c>
      <c r="R588" s="262">
        <v>1.6135538523598225E-2</v>
      </c>
      <c r="S588" s="294">
        <v>0.31401282219023946</v>
      </c>
      <c r="T588" s="276">
        <v>1.5505378428142261E-2</v>
      </c>
      <c r="U588" s="312">
        <v>1.424346201743462</v>
      </c>
      <c r="V588" s="333">
        <v>0.57386767844439179</v>
      </c>
      <c r="W588" s="350">
        <v>4.5606567345697784E-2</v>
      </c>
      <c r="X588" s="276" t="s">
        <v>8674</v>
      </c>
      <c r="Y588" s="312">
        <v>0.22977941176470587</v>
      </c>
      <c r="Z588" s="262">
        <v>3.4907495137884603E-2</v>
      </c>
      <c r="AA588" s="294">
        <v>2.2179974651457539</v>
      </c>
      <c r="AB588" s="276" t="s">
        <v>8674</v>
      </c>
      <c r="AC588" s="312">
        <v>8.084074373484236E-2</v>
      </c>
      <c r="AD588" s="262">
        <v>1.4233195048736889</v>
      </c>
    </row>
    <row r="589" spans="1:30" ht="18" customHeight="1" thickTop="1" thickBot="1" x14ac:dyDescent="0.3">
      <c r="A589" s="50" t="s">
        <v>41</v>
      </c>
      <c r="B589" s="51" t="s">
        <v>12</v>
      </c>
      <c r="C589" s="200" t="s">
        <v>1552</v>
      </c>
      <c r="D589" s="223" t="s">
        <v>8801</v>
      </c>
      <c r="E589" s="224" t="s">
        <v>8787</v>
      </c>
      <c r="F589" s="173" t="s">
        <v>1553</v>
      </c>
      <c r="G589" s="53" t="s">
        <v>643</v>
      </c>
      <c r="H589" s="131">
        <v>100</v>
      </c>
      <c r="I589" s="143">
        <v>12</v>
      </c>
      <c r="J589" s="107">
        <f t="shared" si="16"/>
        <v>4.5669920648512873E-3</v>
      </c>
      <c r="K589" s="350" t="s">
        <v>8674</v>
      </c>
      <c r="L589" s="276">
        <v>2.5982124298482645E-3</v>
      </c>
      <c r="M589" s="312">
        <v>8.3927822073017206E-3</v>
      </c>
      <c r="N589" s="262">
        <v>3.9904229848363925E-3</v>
      </c>
      <c r="O589" s="294" t="s">
        <v>8674</v>
      </c>
      <c r="P589" s="276" t="s">
        <v>8674</v>
      </c>
      <c r="Q589" s="312" t="s">
        <v>8674</v>
      </c>
      <c r="R589" s="262" t="s">
        <v>8674</v>
      </c>
      <c r="S589" s="294">
        <v>3.270966897814994E-2</v>
      </c>
      <c r="T589" s="276">
        <v>3.8763446070355654E-3</v>
      </c>
      <c r="U589" s="312" t="s">
        <v>8674</v>
      </c>
      <c r="V589" s="333">
        <v>6.6397913208442018E-3</v>
      </c>
      <c r="W589" s="350" t="s">
        <v>8674</v>
      </c>
      <c r="X589" s="276">
        <v>5.4957133435919979E-3</v>
      </c>
      <c r="Y589" s="312">
        <v>4.595588235294118E-2</v>
      </c>
      <c r="Z589" s="262">
        <v>4.9867850196978012E-3</v>
      </c>
      <c r="AA589" s="294" t="s">
        <v>8674</v>
      </c>
      <c r="AB589" s="276" t="s">
        <v>8674</v>
      </c>
      <c r="AC589" s="312" t="s">
        <v>8674</v>
      </c>
      <c r="AD589" s="262" t="s">
        <v>8674</v>
      </c>
    </row>
    <row r="590" spans="1:30" ht="18" customHeight="1" thickTop="1" thickBot="1" x14ac:dyDescent="0.3">
      <c r="A590" s="50" t="s">
        <v>41</v>
      </c>
      <c r="B590" s="51" t="s">
        <v>12</v>
      </c>
      <c r="C590" s="169" t="s">
        <v>1554</v>
      </c>
      <c r="D590" s="223" t="s">
        <v>8566</v>
      </c>
      <c r="E590" s="223" t="s">
        <v>8607</v>
      </c>
      <c r="F590" s="173" t="s">
        <v>1555</v>
      </c>
      <c r="G590" s="53" t="s">
        <v>462</v>
      </c>
      <c r="H590" s="131">
        <v>92</v>
      </c>
      <c r="I590" s="143">
        <v>2</v>
      </c>
      <c r="J590" s="107">
        <f t="shared" si="16"/>
        <v>7.6116534414188118E-4</v>
      </c>
      <c r="K590" s="350" t="s">
        <v>8674</v>
      </c>
      <c r="L590" s="276" t="s">
        <v>8674</v>
      </c>
      <c r="M590" s="312" t="s">
        <v>8674</v>
      </c>
      <c r="N590" s="262" t="s">
        <v>8674</v>
      </c>
      <c r="O590" s="294" t="s">
        <v>8674</v>
      </c>
      <c r="P590" s="276" t="s">
        <v>8674</v>
      </c>
      <c r="Q590" s="312" t="s">
        <v>8674</v>
      </c>
      <c r="R590" s="262" t="s">
        <v>8674</v>
      </c>
      <c r="S590" s="294" t="s">
        <v>8674</v>
      </c>
      <c r="T590" s="276" t="s">
        <v>8674</v>
      </c>
      <c r="U590" s="312" t="s">
        <v>8674</v>
      </c>
      <c r="V590" s="333" t="s">
        <v>8674</v>
      </c>
      <c r="W590" s="350" t="s">
        <v>8674</v>
      </c>
      <c r="X590" s="276">
        <v>1.0991426687183996E-2</v>
      </c>
      <c r="Y590" s="312" t="s">
        <v>8674</v>
      </c>
      <c r="Z590" s="262">
        <v>4.9867850196978012E-3</v>
      </c>
      <c r="AA590" s="294" t="s">
        <v>8674</v>
      </c>
      <c r="AB590" s="276" t="s">
        <v>8674</v>
      </c>
      <c r="AC590" s="312" t="s">
        <v>8674</v>
      </c>
      <c r="AD590" s="262" t="s">
        <v>8674</v>
      </c>
    </row>
    <row r="591" spans="1:30" ht="18" customHeight="1" thickTop="1" thickBot="1" x14ac:dyDescent="0.3">
      <c r="A591" s="50" t="s">
        <v>41</v>
      </c>
      <c r="B591" s="51" t="s">
        <v>12</v>
      </c>
      <c r="C591" s="200" t="s">
        <v>1556</v>
      </c>
      <c r="D591" s="223" t="s">
        <v>8566</v>
      </c>
      <c r="E591" s="223" t="s">
        <v>8607</v>
      </c>
      <c r="F591" s="173" t="s">
        <v>1557</v>
      </c>
      <c r="G591" s="53" t="s">
        <v>1558</v>
      </c>
      <c r="H591" s="131">
        <v>95</v>
      </c>
      <c r="I591" s="143">
        <v>2</v>
      </c>
      <c r="J591" s="107">
        <f t="shared" si="16"/>
        <v>7.6116534414188118E-4</v>
      </c>
      <c r="K591" s="350" t="s">
        <v>8674</v>
      </c>
      <c r="L591" s="276" t="s">
        <v>8674</v>
      </c>
      <c r="M591" s="312" t="s">
        <v>8674</v>
      </c>
      <c r="N591" s="262" t="s">
        <v>8674</v>
      </c>
      <c r="O591" s="294" t="s">
        <v>8674</v>
      </c>
      <c r="P591" s="276" t="s">
        <v>8674</v>
      </c>
      <c r="Q591" s="312" t="s">
        <v>8674</v>
      </c>
      <c r="R591" s="262" t="s">
        <v>8674</v>
      </c>
      <c r="S591" s="294" t="s">
        <v>8674</v>
      </c>
      <c r="T591" s="276" t="s">
        <v>8674</v>
      </c>
      <c r="U591" s="312">
        <v>2.5944375259443751E-3</v>
      </c>
      <c r="V591" s="333">
        <v>9.4854161726345748E-4</v>
      </c>
      <c r="W591" s="350" t="s">
        <v>8674</v>
      </c>
      <c r="X591" s="276" t="s">
        <v>8674</v>
      </c>
      <c r="Y591" s="312" t="s">
        <v>8674</v>
      </c>
      <c r="Z591" s="262" t="s">
        <v>8674</v>
      </c>
      <c r="AA591" s="294" t="s">
        <v>8674</v>
      </c>
      <c r="AB591" s="276">
        <v>1.2137395314965408E-2</v>
      </c>
      <c r="AC591" s="312" t="s">
        <v>8674</v>
      </c>
      <c r="AD591" s="262">
        <v>3.3727950352457083E-3</v>
      </c>
    </row>
    <row r="592" spans="1:30" ht="18" customHeight="1" thickTop="1" thickBot="1" x14ac:dyDescent="0.3">
      <c r="A592" s="50" t="s">
        <v>41</v>
      </c>
      <c r="B592" s="51" t="s">
        <v>12</v>
      </c>
      <c r="C592" s="200" t="s">
        <v>1559</v>
      </c>
      <c r="D592" s="213" t="s">
        <v>8566</v>
      </c>
      <c r="E592" s="224" t="s">
        <v>8607</v>
      </c>
      <c r="F592" s="173" t="s">
        <v>1560</v>
      </c>
      <c r="G592" s="53" t="s">
        <v>855</v>
      </c>
      <c r="H592" s="131">
        <v>98</v>
      </c>
      <c r="I592" s="143">
        <v>3</v>
      </c>
      <c r="J592" s="107">
        <f t="shared" si="16"/>
        <v>1.1417480162128218E-3</v>
      </c>
      <c r="K592" s="350" t="s">
        <v>8674</v>
      </c>
      <c r="L592" s="276" t="s">
        <v>8674</v>
      </c>
      <c r="M592" s="312" t="s">
        <v>8674</v>
      </c>
      <c r="N592" s="262" t="s">
        <v>8674</v>
      </c>
      <c r="O592" s="294" t="s">
        <v>8674</v>
      </c>
      <c r="P592" s="276" t="s">
        <v>8674</v>
      </c>
      <c r="Q592" s="312" t="s">
        <v>8674</v>
      </c>
      <c r="R592" s="262" t="s">
        <v>8674</v>
      </c>
      <c r="S592" s="294" t="s">
        <v>8674</v>
      </c>
      <c r="T592" s="276" t="s">
        <v>8674</v>
      </c>
      <c r="U592" s="312" t="s">
        <v>8674</v>
      </c>
      <c r="V592" s="333" t="s">
        <v>8674</v>
      </c>
      <c r="W592" s="350" t="s">
        <v>8674</v>
      </c>
      <c r="X592" s="276">
        <v>1.0991426687183996E-2</v>
      </c>
      <c r="Y592" s="312" t="s">
        <v>8674</v>
      </c>
      <c r="Z592" s="262">
        <v>4.9867850196978012E-3</v>
      </c>
      <c r="AA592" s="294" t="s">
        <v>8674</v>
      </c>
      <c r="AB592" s="276" t="s">
        <v>8674</v>
      </c>
      <c r="AC592" s="312">
        <v>4.042037186742118E-2</v>
      </c>
      <c r="AD592" s="262">
        <v>3.3727950352457083E-3</v>
      </c>
    </row>
    <row r="593" spans="1:30" ht="18" customHeight="1" thickTop="1" thickBot="1" x14ac:dyDescent="0.3">
      <c r="A593" s="50" t="s">
        <v>41</v>
      </c>
      <c r="B593" s="51" t="s">
        <v>12</v>
      </c>
      <c r="C593" s="678" t="s">
        <v>1561</v>
      </c>
      <c r="D593" s="213" t="s">
        <v>8601</v>
      </c>
      <c r="E593" s="223" t="s">
        <v>8674</v>
      </c>
      <c r="F593" s="173" t="s">
        <v>1562</v>
      </c>
      <c r="G593" s="53" t="s">
        <v>1563</v>
      </c>
      <c r="H593" s="131">
        <v>91</v>
      </c>
      <c r="I593" s="143">
        <v>8</v>
      </c>
      <c r="J593" s="107">
        <f t="shared" si="16"/>
        <v>3.0446613765675247E-3</v>
      </c>
      <c r="K593" s="350" t="s">
        <v>8674</v>
      </c>
      <c r="L593" s="276" t="s">
        <v>8674</v>
      </c>
      <c r="M593" s="312" t="s">
        <v>8674</v>
      </c>
      <c r="N593" s="262" t="s">
        <v>8674</v>
      </c>
      <c r="O593" s="294" t="s">
        <v>8674</v>
      </c>
      <c r="P593" s="276" t="s">
        <v>8674</v>
      </c>
      <c r="Q593" s="312" t="s">
        <v>8674</v>
      </c>
      <c r="R593" s="262" t="s">
        <v>8674</v>
      </c>
      <c r="S593" s="294" t="s">
        <v>8674</v>
      </c>
      <c r="T593" s="276">
        <v>1.1629033821106697E-2</v>
      </c>
      <c r="U593" s="312" t="s">
        <v>8674</v>
      </c>
      <c r="V593" s="333">
        <v>5.6912497035807447E-3</v>
      </c>
      <c r="W593" s="350" t="s">
        <v>8674</v>
      </c>
      <c r="X593" s="276" t="s">
        <v>8674</v>
      </c>
      <c r="Y593" s="312" t="s">
        <v>8674</v>
      </c>
      <c r="Z593" s="262" t="s">
        <v>8674</v>
      </c>
      <c r="AA593" s="294">
        <v>1.0561892691170258E-2</v>
      </c>
      <c r="AB593" s="276" t="s">
        <v>8674</v>
      </c>
      <c r="AC593" s="312" t="s">
        <v>8674</v>
      </c>
      <c r="AD593" s="262">
        <v>6.7455900704914166E-3</v>
      </c>
    </row>
    <row r="594" spans="1:30" ht="18" customHeight="1" thickTop="1" thickBot="1" x14ac:dyDescent="0.3">
      <c r="A594" s="50" t="s">
        <v>41</v>
      </c>
      <c r="B594" s="51" t="s">
        <v>12</v>
      </c>
      <c r="C594" s="677" t="s">
        <v>1564</v>
      </c>
      <c r="D594" s="213" t="s">
        <v>8601</v>
      </c>
      <c r="E594" s="223" t="s">
        <v>8674</v>
      </c>
      <c r="F594" s="173" t="s">
        <v>1565</v>
      </c>
      <c r="G594" s="53" t="s">
        <v>1558</v>
      </c>
      <c r="H594" s="131">
        <v>95</v>
      </c>
      <c r="I594" s="143">
        <v>3</v>
      </c>
      <c r="J594" s="107">
        <f t="shared" si="16"/>
        <v>1.1417480162128218E-3</v>
      </c>
      <c r="K594" s="350" t="s">
        <v>8674</v>
      </c>
      <c r="L594" s="276" t="s">
        <v>8674</v>
      </c>
      <c r="M594" s="312" t="s">
        <v>8674</v>
      </c>
      <c r="N594" s="262" t="s">
        <v>8674</v>
      </c>
      <c r="O594" s="294" t="s">
        <v>8674</v>
      </c>
      <c r="P594" s="276" t="s">
        <v>8674</v>
      </c>
      <c r="Q594" s="312" t="s">
        <v>8674</v>
      </c>
      <c r="R594" s="262" t="s">
        <v>8674</v>
      </c>
      <c r="S594" s="294">
        <v>1.9625801386889966E-2</v>
      </c>
      <c r="T594" s="276" t="s">
        <v>8674</v>
      </c>
      <c r="U594" s="312" t="s">
        <v>8674</v>
      </c>
      <c r="V594" s="333">
        <v>2.8456248517903723E-3</v>
      </c>
      <c r="W594" s="350" t="s">
        <v>8674</v>
      </c>
      <c r="X594" s="276" t="s">
        <v>8674</v>
      </c>
      <c r="Y594" s="312" t="s">
        <v>8674</v>
      </c>
      <c r="Z594" s="262" t="s">
        <v>8674</v>
      </c>
      <c r="AA594" s="294" t="s">
        <v>8674</v>
      </c>
      <c r="AB594" s="276" t="s">
        <v>8674</v>
      </c>
      <c r="AC594" s="312" t="s">
        <v>8674</v>
      </c>
      <c r="AD594" s="262" t="s">
        <v>8674</v>
      </c>
    </row>
    <row r="595" spans="1:30" ht="18" customHeight="1" thickTop="1" thickBot="1" x14ac:dyDescent="0.3">
      <c r="A595" s="50" t="s">
        <v>41</v>
      </c>
      <c r="B595" s="51" t="s">
        <v>12</v>
      </c>
      <c r="C595" s="677" t="s">
        <v>1566</v>
      </c>
      <c r="D595" s="213" t="s">
        <v>8601</v>
      </c>
      <c r="E595" s="224" t="s">
        <v>8674</v>
      </c>
      <c r="F595" s="173" t="s">
        <v>1567</v>
      </c>
      <c r="G595" s="53" t="s">
        <v>1568</v>
      </c>
      <c r="H595" s="131">
        <v>86</v>
      </c>
      <c r="I595" s="143">
        <v>11</v>
      </c>
      <c r="J595" s="107">
        <f t="shared" si="16"/>
        <v>4.1864093927803468E-3</v>
      </c>
      <c r="K595" s="350">
        <v>8.5523246773441142E-2</v>
      </c>
      <c r="L595" s="276" t="s">
        <v>8674</v>
      </c>
      <c r="M595" s="312" t="s">
        <v>8674</v>
      </c>
      <c r="N595" s="262">
        <v>1.4631550944400107E-2</v>
      </c>
      <c r="O595" s="294" t="s">
        <v>8674</v>
      </c>
      <c r="P595" s="276" t="s">
        <v>8674</v>
      </c>
      <c r="Q595" s="312" t="s">
        <v>8674</v>
      </c>
      <c r="R595" s="262" t="s">
        <v>8674</v>
      </c>
      <c r="S595" s="294" t="s">
        <v>8674</v>
      </c>
      <c r="T595" s="276" t="s">
        <v>8674</v>
      </c>
      <c r="U595" s="312" t="s">
        <v>8674</v>
      </c>
      <c r="V595" s="333" t="s">
        <v>8674</v>
      </c>
      <c r="W595" s="350" t="s">
        <v>8674</v>
      </c>
      <c r="X595" s="276" t="s">
        <v>8674</v>
      </c>
      <c r="Y595" s="312" t="s">
        <v>8674</v>
      </c>
      <c r="Z595" s="262" t="s">
        <v>8674</v>
      </c>
      <c r="AA595" s="294" t="s">
        <v>8674</v>
      </c>
      <c r="AB595" s="276" t="s">
        <v>8674</v>
      </c>
      <c r="AC595" s="312" t="s">
        <v>8674</v>
      </c>
      <c r="AD595" s="262" t="s">
        <v>8674</v>
      </c>
    </row>
    <row r="596" spans="1:30" ht="18" customHeight="1" thickTop="1" thickBot="1" x14ac:dyDescent="0.3">
      <c r="A596" s="50" t="s">
        <v>41</v>
      </c>
      <c r="B596" s="51" t="s">
        <v>12</v>
      </c>
      <c r="C596" s="677" t="s">
        <v>1569</v>
      </c>
      <c r="D596" s="213" t="s">
        <v>8601</v>
      </c>
      <c r="E596" s="224" t="s">
        <v>8674</v>
      </c>
      <c r="F596" s="173" t="s">
        <v>1570</v>
      </c>
      <c r="G596" s="53" t="s">
        <v>193</v>
      </c>
      <c r="H596" s="131">
        <v>100</v>
      </c>
      <c r="I596" s="143">
        <v>10</v>
      </c>
      <c r="J596" s="107">
        <f t="shared" si="16"/>
        <v>3.8058267207094062E-3</v>
      </c>
      <c r="K596" s="350">
        <v>1.5549681231534754E-2</v>
      </c>
      <c r="L596" s="276" t="s">
        <v>8674</v>
      </c>
      <c r="M596" s="312" t="s">
        <v>8674</v>
      </c>
      <c r="N596" s="262">
        <v>2.6602819898909284E-3</v>
      </c>
      <c r="O596" s="294">
        <v>2.6673779674579887E-2</v>
      </c>
      <c r="P596" s="276" t="s">
        <v>8674</v>
      </c>
      <c r="Q596" s="312">
        <v>3.8277511961722487E-2</v>
      </c>
      <c r="R596" s="262">
        <v>2.4203307785397338E-2</v>
      </c>
      <c r="S596" s="294">
        <v>6.5419337956299879E-3</v>
      </c>
      <c r="T596" s="276" t="s">
        <v>8674</v>
      </c>
      <c r="U596" s="312" t="s">
        <v>8674</v>
      </c>
      <c r="V596" s="333">
        <v>9.4854161726345748E-4</v>
      </c>
      <c r="W596" s="350">
        <v>1.0134792743488396E-2</v>
      </c>
      <c r="X596" s="276">
        <v>1.0991426687183996E-2</v>
      </c>
      <c r="Y596" s="312" t="s">
        <v>8674</v>
      </c>
      <c r="Z596" s="262">
        <v>9.9735700393956024E-3</v>
      </c>
      <c r="AA596" s="294" t="s">
        <v>8674</v>
      </c>
      <c r="AB596" s="276" t="s">
        <v>8674</v>
      </c>
      <c r="AC596" s="312" t="s">
        <v>8674</v>
      </c>
      <c r="AD596" s="262" t="s">
        <v>8674</v>
      </c>
    </row>
    <row r="597" spans="1:30" ht="18" customHeight="1" thickTop="1" thickBot="1" x14ac:dyDescent="0.3">
      <c r="A597" s="50" t="s">
        <v>41</v>
      </c>
      <c r="B597" s="51" t="s">
        <v>12</v>
      </c>
      <c r="C597" s="677" t="s">
        <v>1571</v>
      </c>
      <c r="D597" s="213" t="s">
        <v>8601</v>
      </c>
      <c r="E597" s="224" t="s">
        <v>8674</v>
      </c>
      <c r="F597" s="173" t="s">
        <v>1487</v>
      </c>
      <c r="G597" s="53" t="s">
        <v>653</v>
      </c>
      <c r="H597" s="131">
        <v>93</v>
      </c>
      <c r="I597" s="143">
        <v>2</v>
      </c>
      <c r="J597" s="107">
        <f t="shared" si="16"/>
        <v>7.6116534414188118E-4</v>
      </c>
      <c r="K597" s="350">
        <v>1.5549681231534754E-2</v>
      </c>
      <c r="L597" s="276" t="s">
        <v>8674</v>
      </c>
      <c r="M597" s="312" t="s">
        <v>8674</v>
      </c>
      <c r="N597" s="262">
        <v>2.6602819898909284E-3</v>
      </c>
      <c r="O597" s="294" t="s">
        <v>8674</v>
      </c>
      <c r="P597" s="276" t="s">
        <v>8674</v>
      </c>
      <c r="Q597" s="312" t="s">
        <v>8674</v>
      </c>
      <c r="R597" s="262" t="s">
        <v>8674</v>
      </c>
      <c r="S597" s="294" t="s">
        <v>8674</v>
      </c>
      <c r="T597" s="276" t="s">
        <v>8674</v>
      </c>
      <c r="U597" s="312" t="s">
        <v>8674</v>
      </c>
      <c r="V597" s="333" t="s">
        <v>8674</v>
      </c>
      <c r="W597" s="350" t="s">
        <v>8674</v>
      </c>
      <c r="X597" s="276" t="s">
        <v>8674</v>
      </c>
      <c r="Y597" s="312" t="s">
        <v>8674</v>
      </c>
      <c r="Z597" s="262" t="s">
        <v>8674</v>
      </c>
      <c r="AA597" s="294" t="s">
        <v>8674</v>
      </c>
      <c r="AB597" s="276" t="s">
        <v>8674</v>
      </c>
      <c r="AC597" s="312" t="s">
        <v>8674</v>
      </c>
      <c r="AD597" s="262" t="s">
        <v>8674</v>
      </c>
    </row>
    <row r="598" spans="1:30" ht="18" customHeight="1" thickTop="1" thickBot="1" x14ac:dyDescent="0.3">
      <c r="A598" s="50" t="s">
        <v>41</v>
      </c>
      <c r="B598" s="51" t="s">
        <v>12</v>
      </c>
      <c r="C598" s="677" t="s">
        <v>1572</v>
      </c>
      <c r="D598" s="213" t="s">
        <v>8601</v>
      </c>
      <c r="E598" s="224" t="s">
        <v>8674</v>
      </c>
      <c r="F598" s="173" t="s">
        <v>1573</v>
      </c>
      <c r="G598" s="53" t="s">
        <v>1574</v>
      </c>
      <c r="H598" s="131">
        <v>91</v>
      </c>
      <c r="I598" s="143">
        <v>3</v>
      </c>
      <c r="J598" s="107">
        <f t="shared" si="16"/>
        <v>1.1417480162128218E-3</v>
      </c>
      <c r="K598" s="350" t="s">
        <v>8674</v>
      </c>
      <c r="L598" s="276" t="s">
        <v>8674</v>
      </c>
      <c r="M598" s="312" t="s">
        <v>8674</v>
      </c>
      <c r="N598" s="262" t="s">
        <v>8674</v>
      </c>
      <c r="O598" s="294" t="s">
        <v>8674</v>
      </c>
      <c r="P598" s="276" t="s">
        <v>8674</v>
      </c>
      <c r="Q598" s="312" t="s">
        <v>8674</v>
      </c>
      <c r="R598" s="262" t="s">
        <v>8674</v>
      </c>
      <c r="S598" s="294" t="s">
        <v>8674</v>
      </c>
      <c r="T598" s="276">
        <v>1.9381723035177827E-3</v>
      </c>
      <c r="U598" s="312">
        <v>5.1888750518887502E-3</v>
      </c>
      <c r="V598" s="333">
        <v>2.8456248517903723E-3</v>
      </c>
      <c r="W598" s="350" t="s">
        <v>8674</v>
      </c>
      <c r="X598" s="276" t="s">
        <v>8674</v>
      </c>
      <c r="Y598" s="312" t="s">
        <v>8674</v>
      </c>
      <c r="Z598" s="262" t="s">
        <v>8674</v>
      </c>
      <c r="AA598" s="294" t="s">
        <v>8674</v>
      </c>
      <c r="AB598" s="276" t="s">
        <v>8674</v>
      </c>
      <c r="AC598" s="312" t="s">
        <v>8674</v>
      </c>
      <c r="AD598" s="262" t="s">
        <v>8674</v>
      </c>
    </row>
    <row r="599" spans="1:30" ht="18" customHeight="1" thickTop="1" thickBot="1" x14ac:dyDescent="0.3">
      <c r="A599" s="50" t="s">
        <v>41</v>
      </c>
      <c r="B599" s="51" t="s">
        <v>12</v>
      </c>
      <c r="C599" s="677" t="s">
        <v>1575</v>
      </c>
      <c r="D599" s="213" t="s">
        <v>8601</v>
      </c>
      <c r="E599" s="224" t="s">
        <v>8674</v>
      </c>
      <c r="F599" s="173" t="s">
        <v>1576</v>
      </c>
      <c r="G599" s="53" t="s">
        <v>212</v>
      </c>
      <c r="H599" s="131">
        <v>100</v>
      </c>
      <c r="I599" s="143">
        <v>2</v>
      </c>
      <c r="J599" s="107">
        <f t="shared" si="16"/>
        <v>7.6116534414188118E-4</v>
      </c>
      <c r="K599" s="350" t="s">
        <v>8674</v>
      </c>
      <c r="L599" s="276">
        <v>2.5982124298482645E-3</v>
      </c>
      <c r="M599" s="312" t="s">
        <v>8674</v>
      </c>
      <c r="N599" s="262">
        <v>1.3301409949454642E-3</v>
      </c>
      <c r="O599" s="294" t="s">
        <v>8674</v>
      </c>
      <c r="P599" s="276" t="s">
        <v>8674</v>
      </c>
      <c r="Q599" s="312" t="s">
        <v>8674</v>
      </c>
      <c r="R599" s="262" t="s">
        <v>8674</v>
      </c>
      <c r="S599" s="294" t="s">
        <v>8674</v>
      </c>
      <c r="T599" s="276">
        <v>1.9381723035177827E-3</v>
      </c>
      <c r="U599" s="312" t="s">
        <v>8674</v>
      </c>
      <c r="V599" s="333">
        <v>9.4854161726345748E-4</v>
      </c>
      <c r="W599" s="350" t="s">
        <v>8674</v>
      </c>
      <c r="X599" s="276" t="s">
        <v>8674</v>
      </c>
      <c r="Y599" s="312" t="s">
        <v>8674</v>
      </c>
      <c r="Z599" s="262" t="s">
        <v>8674</v>
      </c>
      <c r="AA599" s="294" t="s">
        <v>8674</v>
      </c>
      <c r="AB599" s="276" t="s">
        <v>8674</v>
      </c>
      <c r="AC599" s="312" t="s">
        <v>8674</v>
      </c>
      <c r="AD599" s="262" t="s">
        <v>8674</v>
      </c>
    </row>
    <row r="600" spans="1:30" ht="18" customHeight="1" thickTop="1" thickBot="1" x14ac:dyDescent="0.3">
      <c r="A600" s="50" t="s">
        <v>41</v>
      </c>
      <c r="B600" s="51" t="s">
        <v>12</v>
      </c>
      <c r="C600" s="677" t="s">
        <v>1577</v>
      </c>
      <c r="D600" s="213" t="s">
        <v>8601</v>
      </c>
      <c r="E600" s="224" t="s">
        <v>8674</v>
      </c>
      <c r="F600" s="173" t="s">
        <v>1578</v>
      </c>
      <c r="G600" s="53" t="s">
        <v>1579</v>
      </c>
      <c r="H600" s="131">
        <v>90</v>
      </c>
      <c r="I600" s="143">
        <v>5</v>
      </c>
      <c r="J600" s="107">
        <f t="shared" si="16"/>
        <v>1.9029133603547031E-3</v>
      </c>
      <c r="K600" s="350" t="s">
        <v>8674</v>
      </c>
      <c r="L600" s="276" t="s">
        <v>8674</v>
      </c>
      <c r="M600" s="312" t="s">
        <v>8674</v>
      </c>
      <c r="N600" s="262" t="s">
        <v>8674</v>
      </c>
      <c r="O600" s="294" t="s">
        <v>8674</v>
      </c>
      <c r="P600" s="276" t="s">
        <v>8674</v>
      </c>
      <c r="Q600" s="312" t="s">
        <v>8674</v>
      </c>
      <c r="R600" s="262" t="s">
        <v>8674</v>
      </c>
      <c r="S600" s="294" t="s">
        <v>8674</v>
      </c>
      <c r="T600" s="276" t="s">
        <v>8674</v>
      </c>
      <c r="U600" s="312">
        <v>2.5944375259443751E-3</v>
      </c>
      <c r="V600" s="333">
        <v>9.4854161726345748E-4</v>
      </c>
      <c r="W600" s="350">
        <v>1.5202189115232594E-2</v>
      </c>
      <c r="X600" s="276" t="s">
        <v>8674</v>
      </c>
      <c r="Y600" s="312" t="s">
        <v>8674</v>
      </c>
      <c r="Z600" s="262">
        <v>7.4801775295467009E-3</v>
      </c>
      <c r="AA600" s="294">
        <v>5.280946345585129E-3</v>
      </c>
      <c r="AB600" s="276" t="s">
        <v>8674</v>
      </c>
      <c r="AC600" s="312" t="s">
        <v>8674</v>
      </c>
      <c r="AD600" s="262">
        <v>3.3727950352457083E-3</v>
      </c>
    </row>
    <row r="601" spans="1:30" ht="18" customHeight="1" thickTop="1" thickBot="1" x14ac:dyDescent="0.3">
      <c r="A601" s="50" t="s">
        <v>41</v>
      </c>
      <c r="B601" s="51" t="s">
        <v>12</v>
      </c>
      <c r="C601" s="677" t="s">
        <v>1580</v>
      </c>
      <c r="D601" s="213" t="s">
        <v>8601</v>
      </c>
      <c r="E601" s="224" t="s">
        <v>8674</v>
      </c>
      <c r="F601" s="173" t="s">
        <v>1581</v>
      </c>
      <c r="G601" s="53" t="s">
        <v>1582</v>
      </c>
      <c r="H601" s="131">
        <v>88</v>
      </c>
      <c r="I601" s="143">
        <v>2</v>
      </c>
      <c r="J601" s="107">
        <f t="shared" si="16"/>
        <v>7.6116534414188118E-4</v>
      </c>
      <c r="K601" s="350" t="s">
        <v>8674</v>
      </c>
      <c r="L601" s="276" t="s">
        <v>8674</v>
      </c>
      <c r="M601" s="312">
        <v>8.3927822073017206E-3</v>
      </c>
      <c r="N601" s="262">
        <v>2.6602819898909284E-3</v>
      </c>
      <c r="O601" s="294" t="s">
        <v>8674</v>
      </c>
      <c r="P601" s="276" t="s">
        <v>8674</v>
      </c>
      <c r="Q601" s="312" t="s">
        <v>8674</v>
      </c>
      <c r="R601" s="262" t="s">
        <v>8674</v>
      </c>
      <c r="S601" s="294" t="s">
        <v>8674</v>
      </c>
      <c r="T601" s="276" t="s">
        <v>8674</v>
      </c>
      <c r="U601" s="312" t="s">
        <v>8674</v>
      </c>
      <c r="V601" s="333" t="s">
        <v>8674</v>
      </c>
      <c r="W601" s="350" t="s">
        <v>8674</v>
      </c>
      <c r="X601" s="276" t="s">
        <v>8674</v>
      </c>
      <c r="Y601" s="312" t="s">
        <v>8674</v>
      </c>
      <c r="Z601" s="262" t="s">
        <v>8674</v>
      </c>
      <c r="AA601" s="294" t="s">
        <v>8674</v>
      </c>
      <c r="AB601" s="276" t="s">
        <v>8674</v>
      </c>
      <c r="AC601" s="312" t="s">
        <v>8674</v>
      </c>
      <c r="AD601" s="262" t="s">
        <v>8674</v>
      </c>
    </row>
    <row r="602" spans="1:30" ht="18" customHeight="1" thickTop="1" thickBot="1" x14ac:dyDescent="0.3">
      <c r="A602" s="50" t="s">
        <v>41</v>
      </c>
      <c r="B602" s="51" t="s">
        <v>12</v>
      </c>
      <c r="C602" s="677" t="s">
        <v>1583</v>
      </c>
      <c r="D602" s="213" t="s">
        <v>8601</v>
      </c>
      <c r="E602" s="224" t="s">
        <v>8674</v>
      </c>
      <c r="F602" s="173" t="s">
        <v>1584</v>
      </c>
      <c r="G602" s="53" t="s">
        <v>1585</v>
      </c>
      <c r="H602" s="131">
        <v>93</v>
      </c>
      <c r="I602" s="143">
        <v>4</v>
      </c>
      <c r="J602" s="107">
        <f t="shared" si="16"/>
        <v>1.5223306882837624E-3</v>
      </c>
      <c r="K602" s="350" t="s">
        <v>8674</v>
      </c>
      <c r="L602" s="276" t="s">
        <v>8674</v>
      </c>
      <c r="M602" s="312" t="s">
        <v>8674</v>
      </c>
      <c r="N602" s="262" t="s">
        <v>8674</v>
      </c>
      <c r="O602" s="294" t="s">
        <v>8674</v>
      </c>
      <c r="P602" s="276" t="s">
        <v>8674</v>
      </c>
      <c r="Q602" s="312" t="s">
        <v>8674</v>
      </c>
      <c r="R602" s="262" t="s">
        <v>8674</v>
      </c>
      <c r="S602" s="294" t="s">
        <v>8674</v>
      </c>
      <c r="T602" s="276">
        <v>5.8145169105533485E-3</v>
      </c>
      <c r="U602" s="312">
        <v>2.5944375259443751E-3</v>
      </c>
      <c r="V602" s="333">
        <v>3.7941664690538299E-3</v>
      </c>
      <c r="W602" s="350" t="s">
        <v>8674</v>
      </c>
      <c r="X602" s="276" t="s">
        <v>8674</v>
      </c>
      <c r="Y602" s="312" t="s">
        <v>8674</v>
      </c>
      <c r="Z602" s="262" t="s">
        <v>8674</v>
      </c>
      <c r="AA602" s="294" t="s">
        <v>8674</v>
      </c>
      <c r="AB602" s="276" t="s">
        <v>8674</v>
      </c>
      <c r="AC602" s="312" t="s">
        <v>8674</v>
      </c>
      <c r="AD602" s="262" t="s">
        <v>8674</v>
      </c>
    </row>
    <row r="603" spans="1:30" ht="18" customHeight="1" thickTop="1" thickBot="1" x14ac:dyDescent="0.3">
      <c r="A603" s="50" t="s">
        <v>41</v>
      </c>
      <c r="B603" s="51" t="s">
        <v>12</v>
      </c>
      <c r="C603" s="677" t="s">
        <v>1586</v>
      </c>
      <c r="D603" s="213" t="s">
        <v>8601</v>
      </c>
      <c r="E603" s="224" t="s">
        <v>8674</v>
      </c>
      <c r="F603" s="173" t="s">
        <v>1570</v>
      </c>
      <c r="G603" s="53" t="s">
        <v>1587</v>
      </c>
      <c r="H603" s="131">
        <v>90</v>
      </c>
      <c r="I603" s="143">
        <v>2</v>
      </c>
      <c r="J603" s="107">
        <f t="shared" si="16"/>
        <v>7.6116534414188118E-4</v>
      </c>
      <c r="K603" s="350" t="s">
        <v>8674</v>
      </c>
      <c r="L603" s="276" t="s">
        <v>8674</v>
      </c>
      <c r="M603" s="312" t="s">
        <v>8674</v>
      </c>
      <c r="N603" s="262" t="s">
        <v>8674</v>
      </c>
      <c r="O603" s="294" t="s">
        <v>8674</v>
      </c>
      <c r="P603" s="276" t="s">
        <v>8674</v>
      </c>
      <c r="Q603" s="312" t="s">
        <v>8674</v>
      </c>
      <c r="R603" s="262" t="s">
        <v>8674</v>
      </c>
      <c r="S603" s="294">
        <v>1.3083867591259976E-2</v>
      </c>
      <c r="T603" s="276" t="s">
        <v>8674</v>
      </c>
      <c r="U603" s="312" t="s">
        <v>8674</v>
      </c>
      <c r="V603" s="333">
        <v>1.897083234526915E-3</v>
      </c>
      <c r="W603" s="350" t="s">
        <v>8674</v>
      </c>
      <c r="X603" s="276" t="s">
        <v>8674</v>
      </c>
      <c r="Y603" s="312" t="s">
        <v>8674</v>
      </c>
      <c r="Z603" s="262" t="s">
        <v>8674</v>
      </c>
      <c r="AA603" s="294" t="s">
        <v>8674</v>
      </c>
      <c r="AB603" s="276" t="s">
        <v>8674</v>
      </c>
      <c r="AC603" s="312" t="s">
        <v>8674</v>
      </c>
      <c r="AD603" s="262" t="s">
        <v>8674</v>
      </c>
    </row>
    <row r="604" spans="1:30" ht="18" customHeight="1" thickTop="1" thickBot="1" x14ac:dyDescent="0.3">
      <c r="A604" s="50" t="s">
        <v>41</v>
      </c>
      <c r="B604" s="51" t="s">
        <v>12</v>
      </c>
      <c r="C604" s="677" t="s">
        <v>1588</v>
      </c>
      <c r="D604" s="213" t="s">
        <v>8601</v>
      </c>
      <c r="E604" s="224" t="s">
        <v>8674</v>
      </c>
      <c r="F604" s="173" t="s">
        <v>1589</v>
      </c>
      <c r="G604" s="53" t="s">
        <v>1590</v>
      </c>
      <c r="H604" s="131">
        <v>88</v>
      </c>
      <c r="I604" s="143">
        <v>7</v>
      </c>
      <c r="J604" s="107">
        <f t="shared" si="16"/>
        <v>2.6640787044965842E-3</v>
      </c>
      <c r="K604" s="350" t="s">
        <v>8674</v>
      </c>
      <c r="L604" s="276" t="s">
        <v>8674</v>
      </c>
      <c r="M604" s="312">
        <v>8.3927822073017206E-3</v>
      </c>
      <c r="N604" s="262">
        <v>2.6602819898909284E-3</v>
      </c>
      <c r="O604" s="294" t="s">
        <v>8674</v>
      </c>
      <c r="P604" s="276" t="s">
        <v>8674</v>
      </c>
      <c r="Q604" s="312" t="s">
        <v>8674</v>
      </c>
      <c r="R604" s="262" t="s">
        <v>8674</v>
      </c>
      <c r="S604" s="294" t="s">
        <v>8674</v>
      </c>
      <c r="T604" s="276">
        <v>9.690861517588913E-3</v>
      </c>
      <c r="U604" s="312" t="s">
        <v>8674</v>
      </c>
      <c r="V604" s="333">
        <v>4.7427080863172875E-3</v>
      </c>
      <c r="W604" s="350" t="s">
        <v>8674</v>
      </c>
      <c r="X604" s="276" t="s">
        <v>8674</v>
      </c>
      <c r="Y604" s="312" t="s">
        <v>8674</v>
      </c>
      <c r="Z604" s="262" t="s">
        <v>8674</v>
      </c>
      <c r="AA604" s="294" t="s">
        <v>8674</v>
      </c>
      <c r="AB604" s="276" t="s">
        <v>8674</v>
      </c>
      <c r="AC604" s="312" t="s">
        <v>8674</v>
      </c>
      <c r="AD604" s="262" t="s">
        <v>8674</v>
      </c>
    </row>
    <row r="605" spans="1:30" ht="18" customHeight="1" thickTop="1" thickBot="1" x14ac:dyDescent="0.3">
      <c r="A605" s="50" t="s">
        <v>41</v>
      </c>
      <c r="B605" s="51" t="s">
        <v>12</v>
      </c>
      <c r="C605" s="677" t="s">
        <v>1591</v>
      </c>
      <c r="D605" s="213" t="s">
        <v>8601</v>
      </c>
      <c r="E605" s="224" t="s">
        <v>8674</v>
      </c>
      <c r="F605" s="173" t="s">
        <v>1592</v>
      </c>
      <c r="G605" s="53" t="s">
        <v>575</v>
      </c>
      <c r="H605" s="131">
        <v>99</v>
      </c>
      <c r="I605" s="143">
        <v>25</v>
      </c>
      <c r="J605" s="107">
        <f t="shared" si="16"/>
        <v>9.514566801773516E-3</v>
      </c>
      <c r="K605" s="350" t="s">
        <v>8674</v>
      </c>
      <c r="L605" s="276" t="s">
        <v>8674</v>
      </c>
      <c r="M605" s="312" t="s">
        <v>8674</v>
      </c>
      <c r="N605" s="262" t="s">
        <v>8674</v>
      </c>
      <c r="O605" s="294" t="s">
        <v>8674</v>
      </c>
      <c r="P605" s="276" t="s">
        <v>8674</v>
      </c>
      <c r="Q605" s="312" t="s">
        <v>8674</v>
      </c>
      <c r="R605" s="262" t="s">
        <v>8674</v>
      </c>
      <c r="S605" s="294">
        <v>1.3083867591259976E-2</v>
      </c>
      <c r="T605" s="276">
        <v>3.8763446070355654E-3</v>
      </c>
      <c r="U605" s="312">
        <v>2.5944375259443751E-3</v>
      </c>
      <c r="V605" s="333">
        <v>4.7427080863172875E-3</v>
      </c>
      <c r="W605" s="350" t="s">
        <v>8674</v>
      </c>
      <c r="X605" s="276">
        <v>9.8922840184655969E-2</v>
      </c>
      <c r="Y605" s="312" t="s">
        <v>8674</v>
      </c>
      <c r="Z605" s="262">
        <v>4.4881065177280209E-2</v>
      </c>
      <c r="AA605" s="294" t="s">
        <v>8674</v>
      </c>
      <c r="AB605" s="276" t="s">
        <v>8674</v>
      </c>
      <c r="AC605" s="312">
        <v>8.084074373484236E-2</v>
      </c>
      <c r="AD605" s="262">
        <v>6.7455900704914166E-3</v>
      </c>
    </row>
    <row r="606" spans="1:30" ht="18" customHeight="1" thickTop="1" thickBot="1" x14ac:dyDescent="0.3">
      <c r="A606" s="50" t="s">
        <v>41</v>
      </c>
      <c r="B606" s="51" t="s">
        <v>12</v>
      </c>
      <c r="C606" s="677" t="s">
        <v>1593</v>
      </c>
      <c r="D606" s="213" t="s">
        <v>8601</v>
      </c>
      <c r="E606" s="224" t="s">
        <v>8674</v>
      </c>
      <c r="F606" s="173" t="s">
        <v>1594</v>
      </c>
      <c r="G606" s="53" t="s">
        <v>1595</v>
      </c>
      <c r="H606" s="131">
        <v>89</v>
      </c>
      <c r="I606" s="143">
        <v>3</v>
      </c>
      <c r="J606" s="107">
        <f t="shared" si="16"/>
        <v>1.1417480162128218E-3</v>
      </c>
      <c r="K606" s="350" t="s">
        <v>8674</v>
      </c>
      <c r="L606" s="276">
        <v>7.7946372895447927E-3</v>
      </c>
      <c r="M606" s="312" t="s">
        <v>8674</v>
      </c>
      <c r="N606" s="262">
        <v>3.9904229848363925E-3</v>
      </c>
      <c r="O606" s="294" t="s">
        <v>8674</v>
      </c>
      <c r="P606" s="276" t="s">
        <v>8674</v>
      </c>
      <c r="Q606" s="312" t="s">
        <v>8674</v>
      </c>
      <c r="R606" s="262" t="s">
        <v>8674</v>
      </c>
      <c r="S606" s="294" t="s">
        <v>8674</v>
      </c>
      <c r="T606" s="276" t="s">
        <v>8674</v>
      </c>
      <c r="U606" s="312" t="s">
        <v>8674</v>
      </c>
      <c r="V606" s="333" t="s">
        <v>8674</v>
      </c>
      <c r="W606" s="350" t="s">
        <v>8674</v>
      </c>
      <c r="X606" s="276" t="s">
        <v>8674</v>
      </c>
      <c r="Y606" s="312" t="s">
        <v>8674</v>
      </c>
      <c r="Z606" s="262" t="s">
        <v>8674</v>
      </c>
      <c r="AA606" s="294" t="s">
        <v>8674</v>
      </c>
      <c r="AB606" s="276" t="s">
        <v>8674</v>
      </c>
      <c r="AC606" s="312" t="s">
        <v>8674</v>
      </c>
      <c r="AD606" s="262" t="s">
        <v>8674</v>
      </c>
    </row>
    <row r="607" spans="1:30" ht="18" customHeight="1" thickTop="1" thickBot="1" x14ac:dyDescent="0.3">
      <c r="A607" s="50" t="s">
        <v>41</v>
      </c>
      <c r="B607" s="51" t="s">
        <v>12</v>
      </c>
      <c r="C607" s="200" t="s">
        <v>1596</v>
      </c>
      <c r="D607" s="223" t="s">
        <v>8569</v>
      </c>
      <c r="E607" s="224" t="s">
        <v>8750</v>
      </c>
      <c r="F607" s="173" t="s">
        <v>1597</v>
      </c>
      <c r="G607" s="53" t="s">
        <v>773</v>
      </c>
      <c r="H607" s="131">
        <v>99</v>
      </c>
      <c r="I607" s="143">
        <v>2</v>
      </c>
      <c r="J607" s="107">
        <f t="shared" si="16"/>
        <v>7.6116534414188118E-4</v>
      </c>
      <c r="K607" s="350" t="s">
        <v>8674</v>
      </c>
      <c r="L607" s="276">
        <v>5.1964248596965291E-3</v>
      </c>
      <c r="M607" s="312" t="s">
        <v>8674</v>
      </c>
      <c r="N607" s="262">
        <v>2.6602819898909284E-3</v>
      </c>
      <c r="O607" s="294" t="s">
        <v>8674</v>
      </c>
      <c r="P607" s="276" t="s">
        <v>8674</v>
      </c>
      <c r="Q607" s="312" t="s">
        <v>8674</v>
      </c>
      <c r="R607" s="262" t="s">
        <v>8674</v>
      </c>
      <c r="S607" s="294" t="s">
        <v>8674</v>
      </c>
      <c r="T607" s="276" t="s">
        <v>8674</v>
      </c>
      <c r="U607" s="312" t="s">
        <v>8674</v>
      </c>
      <c r="V607" s="333" t="s">
        <v>8674</v>
      </c>
      <c r="W607" s="350" t="s">
        <v>8674</v>
      </c>
      <c r="X607" s="276" t="s">
        <v>8674</v>
      </c>
      <c r="Y607" s="312" t="s">
        <v>8674</v>
      </c>
      <c r="Z607" s="262" t="s">
        <v>8674</v>
      </c>
      <c r="AA607" s="294" t="s">
        <v>8674</v>
      </c>
      <c r="AB607" s="276" t="s">
        <v>8674</v>
      </c>
      <c r="AC607" s="312" t="s">
        <v>8674</v>
      </c>
      <c r="AD607" s="262" t="s">
        <v>8674</v>
      </c>
    </row>
    <row r="608" spans="1:30" ht="18" customHeight="1" thickTop="1" thickBot="1" x14ac:dyDescent="0.3">
      <c r="A608" s="50" t="s">
        <v>41</v>
      </c>
      <c r="B608" s="51" t="s">
        <v>12</v>
      </c>
      <c r="C608" s="200" t="s">
        <v>1598</v>
      </c>
      <c r="D608" s="213" t="s">
        <v>8569</v>
      </c>
      <c r="E608" s="223" t="s">
        <v>8786</v>
      </c>
      <c r="F608" s="173" t="s">
        <v>1599</v>
      </c>
      <c r="G608" s="53" t="s">
        <v>1600</v>
      </c>
      <c r="H608" s="131">
        <v>99</v>
      </c>
      <c r="I608" s="143">
        <v>14</v>
      </c>
      <c r="J608" s="107">
        <f t="shared" si="16"/>
        <v>5.3281574089931684E-3</v>
      </c>
      <c r="K608" s="350" t="s">
        <v>8674</v>
      </c>
      <c r="L608" s="276">
        <v>2.5982124298482645E-3</v>
      </c>
      <c r="M608" s="312" t="s">
        <v>8674</v>
      </c>
      <c r="N608" s="262">
        <v>1.3301409949454642E-3</v>
      </c>
      <c r="O608" s="294">
        <v>5.3347559349159773E-2</v>
      </c>
      <c r="P608" s="276">
        <v>2.9231218941829874E-2</v>
      </c>
      <c r="Q608" s="312" t="s">
        <v>8674</v>
      </c>
      <c r="R608" s="262">
        <v>2.4203307785397338E-2</v>
      </c>
      <c r="S608" s="294">
        <v>6.5419337956299879E-3</v>
      </c>
      <c r="T608" s="276" t="s">
        <v>8674</v>
      </c>
      <c r="U608" s="312">
        <v>7.7833125778331257E-3</v>
      </c>
      <c r="V608" s="333">
        <v>3.7941664690538299E-3</v>
      </c>
      <c r="W608" s="350">
        <v>1.0134792743488396E-2</v>
      </c>
      <c r="X608" s="276">
        <v>5.4957133435919979E-3</v>
      </c>
      <c r="Y608" s="312" t="s">
        <v>8674</v>
      </c>
      <c r="Z608" s="262">
        <v>7.4801775295467009E-3</v>
      </c>
      <c r="AA608" s="294">
        <v>5.280946345585129E-3</v>
      </c>
      <c r="AB608" s="276">
        <v>1.2137395314965408E-2</v>
      </c>
      <c r="AC608" s="312">
        <v>4.042037186742118E-2</v>
      </c>
      <c r="AD608" s="262">
        <v>1.0118385105737124E-2</v>
      </c>
    </row>
    <row r="609" spans="1:30" ht="18" customHeight="1" thickTop="1" thickBot="1" x14ac:dyDescent="0.3">
      <c r="A609" s="50" t="s">
        <v>41</v>
      </c>
      <c r="B609" s="51" t="s">
        <v>12</v>
      </c>
      <c r="C609" s="200" t="s">
        <v>1601</v>
      </c>
      <c r="D609" s="213" t="s">
        <v>8569</v>
      </c>
      <c r="E609" s="223" t="s">
        <v>8785</v>
      </c>
      <c r="F609" s="173" t="s">
        <v>1602</v>
      </c>
      <c r="G609" s="53" t="s">
        <v>233</v>
      </c>
      <c r="H609" s="131">
        <v>99</v>
      </c>
      <c r="I609" s="143">
        <v>5</v>
      </c>
      <c r="J609" s="107">
        <f t="shared" si="16"/>
        <v>1.9029133603547031E-3</v>
      </c>
      <c r="K609" s="350" t="s">
        <v>8674</v>
      </c>
      <c r="L609" s="276" t="s">
        <v>8674</v>
      </c>
      <c r="M609" s="312" t="s">
        <v>8674</v>
      </c>
      <c r="N609" s="262" t="s">
        <v>8674</v>
      </c>
      <c r="O609" s="294" t="s">
        <v>8674</v>
      </c>
      <c r="P609" s="276">
        <v>2.9231218941829874E-2</v>
      </c>
      <c r="Q609" s="312" t="s">
        <v>8674</v>
      </c>
      <c r="R609" s="262">
        <v>8.0677692617991126E-3</v>
      </c>
      <c r="S609" s="294">
        <v>6.5419337956299879E-3</v>
      </c>
      <c r="T609" s="276" t="s">
        <v>8674</v>
      </c>
      <c r="U609" s="312">
        <v>2.5944375259443751E-3</v>
      </c>
      <c r="V609" s="333">
        <v>1.897083234526915E-3</v>
      </c>
      <c r="W609" s="350" t="s">
        <v>8674</v>
      </c>
      <c r="X609" s="276" t="s">
        <v>8674</v>
      </c>
      <c r="Y609" s="312" t="s">
        <v>8674</v>
      </c>
      <c r="Z609" s="262" t="s">
        <v>8674</v>
      </c>
      <c r="AA609" s="294">
        <v>5.280946345585129E-3</v>
      </c>
      <c r="AB609" s="276" t="s">
        <v>8674</v>
      </c>
      <c r="AC609" s="312">
        <v>4.042037186742118E-2</v>
      </c>
      <c r="AD609" s="262">
        <v>6.7455900704914166E-3</v>
      </c>
    </row>
    <row r="610" spans="1:30" ht="18" customHeight="1" thickTop="1" thickBot="1" x14ac:dyDescent="0.3">
      <c r="A610" s="50" t="s">
        <v>41</v>
      </c>
      <c r="B610" s="51" t="s">
        <v>12</v>
      </c>
      <c r="C610" s="200" t="s">
        <v>1603</v>
      </c>
      <c r="D610" s="223" t="s">
        <v>8566</v>
      </c>
      <c r="E610" s="224" t="s">
        <v>8607</v>
      </c>
      <c r="F610" s="173" t="s">
        <v>1604</v>
      </c>
      <c r="G610" s="53" t="s">
        <v>193</v>
      </c>
      <c r="H610" s="131">
        <v>100</v>
      </c>
      <c r="I610" s="143">
        <v>24</v>
      </c>
      <c r="J610" s="107">
        <f t="shared" si="16"/>
        <v>9.1339841297025746E-3</v>
      </c>
      <c r="K610" s="350">
        <v>2.3324521847302129E-2</v>
      </c>
      <c r="L610" s="276">
        <v>2.5982124298482645E-3</v>
      </c>
      <c r="M610" s="312" t="s">
        <v>8674</v>
      </c>
      <c r="N610" s="262">
        <v>5.3205639797818567E-3</v>
      </c>
      <c r="O610" s="294">
        <v>0.10669511869831955</v>
      </c>
      <c r="P610" s="276">
        <v>5.8462437883659749E-2</v>
      </c>
      <c r="Q610" s="312">
        <v>1.9138755980861243E-2</v>
      </c>
      <c r="R610" s="262">
        <v>5.6474384832593788E-2</v>
      </c>
      <c r="S610" s="294" t="s">
        <v>8674</v>
      </c>
      <c r="T610" s="276">
        <v>5.8145169105533485E-3</v>
      </c>
      <c r="U610" s="312">
        <v>1.2972187629721877E-2</v>
      </c>
      <c r="V610" s="333">
        <v>7.5883329381076598E-3</v>
      </c>
      <c r="W610" s="350" t="s">
        <v>8674</v>
      </c>
      <c r="X610" s="276">
        <v>1.6487140030775994E-2</v>
      </c>
      <c r="Y610" s="312" t="s">
        <v>8674</v>
      </c>
      <c r="Z610" s="262">
        <v>7.4801775295467009E-3</v>
      </c>
      <c r="AA610" s="294">
        <v>5.280946345585129E-3</v>
      </c>
      <c r="AB610" s="276" t="s">
        <v>8674</v>
      </c>
      <c r="AC610" s="312">
        <v>4.042037186742118E-2</v>
      </c>
      <c r="AD610" s="262">
        <v>6.7455900704914166E-3</v>
      </c>
    </row>
    <row r="611" spans="1:30" ht="18" customHeight="1" thickTop="1" thickBot="1" x14ac:dyDescent="0.3">
      <c r="A611" s="50" t="s">
        <v>41</v>
      </c>
      <c r="B611" s="51" t="s">
        <v>12</v>
      </c>
      <c r="C611" s="200" t="s">
        <v>1605</v>
      </c>
      <c r="D611" s="223" t="s">
        <v>8569</v>
      </c>
      <c r="E611" s="223" t="s">
        <v>8785</v>
      </c>
      <c r="F611" s="173" t="s">
        <v>1606</v>
      </c>
      <c r="G611" s="53" t="s">
        <v>643</v>
      </c>
      <c r="H611" s="131">
        <v>100</v>
      </c>
      <c r="I611" s="143">
        <v>63</v>
      </c>
      <c r="J611" s="107">
        <f t="shared" si="16"/>
        <v>2.397670834046926E-2</v>
      </c>
      <c r="K611" s="350">
        <v>2.3324521847302129E-2</v>
      </c>
      <c r="L611" s="276">
        <v>1.0392849719393058E-2</v>
      </c>
      <c r="M611" s="312">
        <v>8.3927822073017206E-3</v>
      </c>
      <c r="N611" s="262">
        <v>1.1971268954509178E-2</v>
      </c>
      <c r="O611" s="294">
        <v>2.6673779674579887E-2</v>
      </c>
      <c r="P611" s="276">
        <v>0.32154340836012862</v>
      </c>
      <c r="Q611" s="312">
        <v>0.11483253588516747</v>
      </c>
      <c r="R611" s="262">
        <v>0.14521984671238403</v>
      </c>
      <c r="S611" s="294">
        <v>0.14392254350385975</v>
      </c>
      <c r="T611" s="276">
        <v>1.3567206124624479E-2</v>
      </c>
      <c r="U611" s="312">
        <v>7.7833125778331257E-3</v>
      </c>
      <c r="V611" s="333">
        <v>3.0353331752430639E-2</v>
      </c>
      <c r="W611" s="350">
        <v>5.067396371744198E-3</v>
      </c>
      <c r="X611" s="276">
        <v>1.0991426687183996E-2</v>
      </c>
      <c r="Y611" s="312" t="s">
        <v>8674</v>
      </c>
      <c r="Z611" s="262">
        <v>7.4801775295467009E-3</v>
      </c>
      <c r="AA611" s="294" t="s">
        <v>8674</v>
      </c>
      <c r="AB611" s="276">
        <v>1.2137395314965408E-2</v>
      </c>
      <c r="AC611" s="312" t="s">
        <v>8674</v>
      </c>
      <c r="AD611" s="262">
        <v>3.3727950352457083E-3</v>
      </c>
    </row>
    <row r="612" spans="1:30" ht="18" customHeight="1" thickTop="1" thickBot="1" x14ac:dyDescent="0.3">
      <c r="A612" s="50" t="s">
        <v>41</v>
      </c>
      <c r="B612" s="51" t="s">
        <v>12</v>
      </c>
      <c r="C612" s="200" t="s">
        <v>1607</v>
      </c>
      <c r="D612" s="223" t="s">
        <v>8566</v>
      </c>
      <c r="E612" s="223" t="s">
        <v>8784</v>
      </c>
      <c r="F612" s="173" t="s">
        <v>1608</v>
      </c>
      <c r="G612" s="53" t="s">
        <v>1609</v>
      </c>
      <c r="H612" s="131">
        <v>99</v>
      </c>
      <c r="I612" s="143">
        <v>2</v>
      </c>
      <c r="J612" s="107">
        <f t="shared" si="16"/>
        <v>7.6116534414188118E-4</v>
      </c>
      <c r="K612" s="350" t="s">
        <v>8674</v>
      </c>
      <c r="L612" s="276">
        <v>2.5982124298482645E-3</v>
      </c>
      <c r="M612" s="312">
        <v>4.1963911036508603E-3</v>
      </c>
      <c r="N612" s="262">
        <v>2.6602819898909284E-3</v>
      </c>
      <c r="O612" s="294" t="s">
        <v>8674</v>
      </c>
      <c r="P612" s="276" t="s">
        <v>8674</v>
      </c>
      <c r="Q612" s="312" t="s">
        <v>8674</v>
      </c>
      <c r="R612" s="262" t="s">
        <v>8674</v>
      </c>
      <c r="S612" s="294" t="s">
        <v>8674</v>
      </c>
      <c r="T612" s="276" t="s">
        <v>8674</v>
      </c>
      <c r="U612" s="312" t="s">
        <v>8674</v>
      </c>
      <c r="V612" s="333" t="s">
        <v>8674</v>
      </c>
      <c r="W612" s="350" t="s">
        <v>8674</v>
      </c>
      <c r="X612" s="276" t="s">
        <v>8674</v>
      </c>
      <c r="Y612" s="312" t="s">
        <v>8674</v>
      </c>
      <c r="Z612" s="262" t="s">
        <v>8674</v>
      </c>
      <c r="AA612" s="294" t="s">
        <v>8674</v>
      </c>
      <c r="AB612" s="276" t="s">
        <v>8674</v>
      </c>
      <c r="AC612" s="312" t="s">
        <v>8674</v>
      </c>
      <c r="AD612" s="262" t="s">
        <v>8674</v>
      </c>
    </row>
    <row r="613" spans="1:30" ht="18" customHeight="1" thickTop="1" thickBot="1" x14ac:dyDescent="0.3">
      <c r="A613" s="50" t="s">
        <v>41</v>
      </c>
      <c r="B613" s="51" t="s">
        <v>12</v>
      </c>
      <c r="C613" s="200" t="s">
        <v>1618</v>
      </c>
      <c r="D613" s="213" t="s">
        <v>8565</v>
      </c>
      <c r="E613" s="224" t="s">
        <v>8783</v>
      </c>
      <c r="F613" s="173" t="s">
        <v>1619</v>
      </c>
      <c r="G613" s="53" t="s">
        <v>1485</v>
      </c>
      <c r="H613" s="131">
        <v>99</v>
      </c>
      <c r="I613" s="143">
        <v>25</v>
      </c>
      <c r="J613" s="107">
        <f t="shared" si="16"/>
        <v>9.514566801773516E-3</v>
      </c>
      <c r="K613" s="350">
        <v>1.5549681231534754E-2</v>
      </c>
      <c r="L613" s="276">
        <v>5.1964248596965291E-3</v>
      </c>
      <c r="M613" s="312" t="s">
        <v>8674</v>
      </c>
      <c r="N613" s="262">
        <v>5.3205639797818567E-3</v>
      </c>
      <c r="O613" s="294">
        <v>2.6673779674579887E-2</v>
      </c>
      <c r="P613" s="276">
        <v>2.9231218941829874E-2</v>
      </c>
      <c r="Q613" s="312">
        <v>9.569377990430622E-2</v>
      </c>
      <c r="R613" s="262">
        <v>5.6474384832593788E-2</v>
      </c>
      <c r="S613" s="294">
        <v>5.2335470365039903E-2</v>
      </c>
      <c r="T613" s="276">
        <v>1.9381723035177827E-3</v>
      </c>
      <c r="U613" s="312">
        <v>2.5944375259443751E-3</v>
      </c>
      <c r="V613" s="333">
        <v>9.485416172634575E-3</v>
      </c>
      <c r="W613" s="350" t="s">
        <v>8674</v>
      </c>
      <c r="X613" s="276">
        <v>1.6487140030775994E-2</v>
      </c>
      <c r="Y613" s="312">
        <v>4.595588235294118E-2</v>
      </c>
      <c r="Z613" s="262">
        <v>9.9735700393956024E-3</v>
      </c>
      <c r="AA613" s="294" t="s">
        <v>8674</v>
      </c>
      <c r="AB613" s="276" t="s">
        <v>8674</v>
      </c>
      <c r="AC613" s="312" t="s">
        <v>8674</v>
      </c>
      <c r="AD613" s="262" t="s">
        <v>8674</v>
      </c>
    </row>
    <row r="614" spans="1:30" ht="18" customHeight="1" thickTop="1" thickBot="1" x14ac:dyDescent="0.3">
      <c r="A614" s="50" t="s">
        <v>41</v>
      </c>
      <c r="B614" s="51" t="s">
        <v>12</v>
      </c>
      <c r="C614" s="677" t="s">
        <v>1610</v>
      </c>
      <c r="D614" s="223" t="s">
        <v>8601</v>
      </c>
      <c r="E614" s="229" t="s">
        <v>8674</v>
      </c>
      <c r="F614" s="173" t="s">
        <v>1611</v>
      </c>
      <c r="G614" s="53" t="s">
        <v>1128</v>
      </c>
      <c r="H614" s="131">
        <v>98</v>
      </c>
      <c r="I614" s="143">
        <v>4</v>
      </c>
      <c r="J614" s="107">
        <f t="shared" si="16"/>
        <v>1.5223306882837624E-3</v>
      </c>
      <c r="K614" s="350" t="s">
        <v>8674</v>
      </c>
      <c r="L614" s="276">
        <v>5.1964248596965291E-3</v>
      </c>
      <c r="M614" s="312" t="s">
        <v>8674</v>
      </c>
      <c r="N614" s="262">
        <v>2.6602819898909284E-3</v>
      </c>
      <c r="O614" s="294" t="s">
        <v>8674</v>
      </c>
      <c r="P614" s="276" t="s">
        <v>8674</v>
      </c>
      <c r="Q614" s="312" t="s">
        <v>8674</v>
      </c>
      <c r="R614" s="262" t="s">
        <v>8674</v>
      </c>
      <c r="S614" s="294" t="s">
        <v>8674</v>
      </c>
      <c r="T614" s="276" t="s">
        <v>8674</v>
      </c>
      <c r="U614" s="312" t="s">
        <v>8674</v>
      </c>
      <c r="V614" s="333" t="s">
        <v>8674</v>
      </c>
      <c r="W614" s="350" t="s">
        <v>8674</v>
      </c>
      <c r="X614" s="276">
        <v>5.4957133435919979E-3</v>
      </c>
      <c r="Y614" s="312" t="s">
        <v>8674</v>
      </c>
      <c r="Z614" s="262">
        <v>2.4933925098489006E-3</v>
      </c>
      <c r="AA614" s="294">
        <v>5.280946345585129E-3</v>
      </c>
      <c r="AB614" s="276" t="s">
        <v>8674</v>
      </c>
      <c r="AC614" s="312" t="s">
        <v>8674</v>
      </c>
      <c r="AD614" s="262">
        <v>3.3727950352457083E-3</v>
      </c>
    </row>
    <row r="615" spans="1:30" ht="18" customHeight="1" thickTop="1" thickBot="1" x14ac:dyDescent="0.3">
      <c r="A615" s="50" t="s">
        <v>41</v>
      </c>
      <c r="B615" s="51" t="s">
        <v>12</v>
      </c>
      <c r="C615" s="677" t="s">
        <v>1612</v>
      </c>
      <c r="D615" s="223" t="s">
        <v>8601</v>
      </c>
      <c r="E615" s="229" t="s">
        <v>8674</v>
      </c>
      <c r="F615" s="173" t="s">
        <v>1613</v>
      </c>
      <c r="G615" s="53" t="s">
        <v>1609</v>
      </c>
      <c r="H615" s="131">
        <v>99</v>
      </c>
      <c r="I615" s="143">
        <v>2</v>
      </c>
      <c r="J615" s="107">
        <f t="shared" si="16"/>
        <v>7.6116534414188118E-4</v>
      </c>
      <c r="K615" s="350" t="s">
        <v>8674</v>
      </c>
      <c r="L615" s="276" t="s">
        <v>8674</v>
      </c>
      <c r="M615" s="312" t="s">
        <v>8674</v>
      </c>
      <c r="N615" s="262" t="s">
        <v>8674</v>
      </c>
      <c r="O615" s="294" t="s">
        <v>8674</v>
      </c>
      <c r="P615" s="276">
        <v>2.9231218941829874E-2</v>
      </c>
      <c r="Q615" s="312" t="s">
        <v>8674</v>
      </c>
      <c r="R615" s="262">
        <v>8.0677692617991126E-3</v>
      </c>
      <c r="S615" s="294" t="s">
        <v>8674</v>
      </c>
      <c r="T615" s="276" t="s">
        <v>8674</v>
      </c>
      <c r="U615" s="312" t="s">
        <v>8674</v>
      </c>
      <c r="V615" s="333" t="s">
        <v>8674</v>
      </c>
      <c r="W615" s="350" t="s">
        <v>8674</v>
      </c>
      <c r="X615" s="276" t="s">
        <v>8674</v>
      </c>
      <c r="Y615" s="312" t="s">
        <v>8674</v>
      </c>
      <c r="Z615" s="262" t="s">
        <v>8674</v>
      </c>
      <c r="AA615" s="294">
        <v>5.280946345585129E-3</v>
      </c>
      <c r="AB615" s="276" t="s">
        <v>8674</v>
      </c>
      <c r="AC615" s="312" t="s">
        <v>8674</v>
      </c>
      <c r="AD615" s="262">
        <v>3.3727950352457083E-3</v>
      </c>
    </row>
    <row r="616" spans="1:30" ht="18" customHeight="1" thickTop="1" thickBot="1" x14ac:dyDescent="0.3">
      <c r="A616" s="50" t="s">
        <v>41</v>
      </c>
      <c r="B616" s="51" t="s">
        <v>12</v>
      </c>
      <c r="C616" s="677" t="s">
        <v>1614</v>
      </c>
      <c r="D616" s="223" t="s">
        <v>8601</v>
      </c>
      <c r="E616" s="229" t="s">
        <v>8674</v>
      </c>
      <c r="F616" s="173" t="s">
        <v>1615</v>
      </c>
      <c r="G616" s="53" t="s">
        <v>1600</v>
      </c>
      <c r="H616" s="131">
        <v>99</v>
      </c>
      <c r="I616" s="143">
        <v>2</v>
      </c>
      <c r="J616" s="107">
        <f t="shared" si="16"/>
        <v>7.6116534414188118E-4</v>
      </c>
      <c r="K616" s="350" t="s">
        <v>8674</v>
      </c>
      <c r="L616" s="276" t="s">
        <v>8674</v>
      </c>
      <c r="M616" s="312">
        <v>4.1963911036508603E-3</v>
      </c>
      <c r="N616" s="262">
        <v>1.3301409949454642E-3</v>
      </c>
      <c r="O616" s="294" t="s">
        <v>8674</v>
      </c>
      <c r="P616" s="276" t="s">
        <v>8674</v>
      </c>
      <c r="Q616" s="312" t="s">
        <v>8674</v>
      </c>
      <c r="R616" s="262" t="s">
        <v>8674</v>
      </c>
      <c r="S616" s="294" t="s">
        <v>8674</v>
      </c>
      <c r="T616" s="276" t="s">
        <v>8674</v>
      </c>
      <c r="U616" s="312" t="s">
        <v>8674</v>
      </c>
      <c r="V616" s="333" t="s">
        <v>8674</v>
      </c>
      <c r="W616" s="350" t="s">
        <v>8674</v>
      </c>
      <c r="X616" s="276" t="s">
        <v>8674</v>
      </c>
      <c r="Y616" s="312" t="s">
        <v>8674</v>
      </c>
      <c r="Z616" s="262" t="s">
        <v>8674</v>
      </c>
      <c r="AA616" s="294">
        <v>5.280946345585129E-3</v>
      </c>
      <c r="AB616" s="276" t="s">
        <v>8674</v>
      </c>
      <c r="AC616" s="312" t="s">
        <v>8674</v>
      </c>
      <c r="AD616" s="262">
        <v>3.3727950352457083E-3</v>
      </c>
    </row>
    <row r="617" spans="1:30" ht="18" customHeight="1" thickTop="1" thickBot="1" x14ac:dyDescent="0.3">
      <c r="A617" s="50" t="s">
        <v>41</v>
      </c>
      <c r="B617" s="51" t="s">
        <v>12</v>
      </c>
      <c r="C617" s="677" t="s">
        <v>1616</v>
      </c>
      <c r="D617" s="223" t="s">
        <v>8601</v>
      </c>
      <c r="E617" s="229" t="s">
        <v>8674</v>
      </c>
      <c r="F617" s="173" t="s">
        <v>1617</v>
      </c>
      <c r="G617" s="53" t="s">
        <v>1474</v>
      </c>
      <c r="H617" s="131">
        <v>99</v>
      </c>
      <c r="I617" s="143">
        <v>43</v>
      </c>
      <c r="J617" s="107">
        <f t="shared" si="16"/>
        <v>1.6365054899050446E-2</v>
      </c>
      <c r="K617" s="350">
        <v>3.1099362463069508E-2</v>
      </c>
      <c r="L617" s="276">
        <v>7.7946372895447927E-3</v>
      </c>
      <c r="M617" s="312" t="s">
        <v>8674</v>
      </c>
      <c r="N617" s="262">
        <v>9.3109869646182501E-3</v>
      </c>
      <c r="O617" s="294">
        <v>2.6673779674579887E-2</v>
      </c>
      <c r="P617" s="276">
        <v>0.17538731365097926</v>
      </c>
      <c r="Q617" s="312">
        <v>7.6555023923444973E-2</v>
      </c>
      <c r="R617" s="262">
        <v>8.8745461879790238E-2</v>
      </c>
      <c r="S617" s="294">
        <v>5.8877404160669895E-2</v>
      </c>
      <c r="T617" s="276" t="s">
        <v>8674</v>
      </c>
      <c r="U617" s="312">
        <v>7.7833125778331257E-3</v>
      </c>
      <c r="V617" s="333">
        <v>1.1382499407161489E-2</v>
      </c>
      <c r="W617" s="350">
        <v>2.0269585486976792E-2</v>
      </c>
      <c r="X617" s="276">
        <v>2.7478566717959989E-2</v>
      </c>
      <c r="Y617" s="312" t="s">
        <v>8674</v>
      </c>
      <c r="Z617" s="262">
        <v>2.2440532588640105E-2</v>
      </c>
      <c r="AA617" s="294" t="s">
        <v>8674</v>
      </c>
      <c r="AB617" s="276">
        <v>2.4274790629930817E-2</v>
      </c>
      <c r="AC617" s="312">
        <v>8.084074373484236E-2</v>
      </c>
      <c r="AD617" s="262">
        <v>1.3491180140982833E-2</v>
      </c>
    </row>
    <row r="618" spans="1:30" ht="18" customHeight="1" thickTop="1" thickBot="1" x14ac:dyDescent="0.3">
      <c r="A618" s="50" t="s">
        <v>41</v>
      </c>
      <c r="B618" s="51" t="s">
        <v>12</v>
      </c>
      <c r="C618" s="677" t="s">
        <v>1620</v>
      </c>
      <c r="D618" s="213" t="s">
        <v>8601</v>
      </c>
      <c r="E618" s="229" t="s">
        <v>8674</v>
      </c>
      <c r="F618" s="173" t="s">
        <v>1621</v>
      </c>
      <c r="G618" s="53" t="s">
        <v>1526</v>
      </c>
      <c r="H618" s="131">
        <v>96</v>
      </c>
      <c r="I618" s="143">
        <v>8</v>
      </c>
      <c r="J618" s="107">
        <f t="shared" si="16"/>
        <v>3.0446613765675247E-3</v>
      </c>
      <c r="K618" s="350" t="s">
        <v>8674</v>
      </c>
      <c r="L618" s="276">
        <v>2.5982124298482645E-3</v>
      </c>
      <c r="M618" s="312" t="s">
        <v>8674</v>
      </c>
      <c r="N618" s="262">
        <v>1.3301409949454642E-3</v>
      </c>
      <c r="O618" s="294" t="s">
        <v>8674</v>
      </c>
      <c r="P618" s="276" t="s">
        <v>8674</v>
      </c>
      <c r="Q618" s="312">
        <v>1.9138755980861243E-2</v>
      </c>
      <c r="R618" s="262">
        <v>8.0677692617991126E-3</v>
      </c>
      <c r="S618" s="294">
        <v>1.9625801386889966E-2</v>
      </c>
      <c r="T618" s="276" t="s">
        <v>8674</v>
      </c>
      <c r="U618" s="312" t="s">
        <v>8674</v>
      </c>
      <c r="V618" s="333">
        <v>2.8456248517903723E-3</v>
      </c>
      <c r="W618" s="350">
        <v>1.0134792743488396E-2</v>
      </c>
      <c r="X618" s="276" t="s">
        <v>8674</v>
      </c>
      <c r="Y618" s="312" t="s">
        <v>8674</v>
      </c>
      <c r="Z618" s="262">
        <v>4.9867850196978012E-3</v>
      </c>
      <c r="AA618" s="294" t="s">
        <v>8674</v>
      </c>
      <c r="AB618" s="276" t="s">
        <v>8674</v>
      </c>
      <c r="AC618" s="312">
        <v>4.042037186742118E-2</v>
      </c>
      <c r="AD618" s="262">
        <v>3.3727950352457083E-3</v>
      </c>
    </row>
    <row r="619" spans="1:30" ht="18" customHeight="1" thickTop="1" thickBot="1" x14ac:dyDescent="0.3">
      <c r="A619" s="50" t="s">
        <v>41</v>
      </c>
      <c r="B619" s="51" t="s">
        <v>12</v>
      </c>
      <c r="C619" s="677" t="s">
        <v>1622</v>
      </c>
      <c r="D619" s="213" t="s">
        <v>8601</v>
      </c>
      <c r="E619" s="229" t="s">
        <v>8674</v>
      </c>
      <c r="F619" s="173" t="s">
        <v>1606</v>
      </c>
      <c r="G619" s="53" t="s">
        <v>1449</v>
      </c>
      <c r="H619" s="131">
        <v>92</v>
      </c>
      <c r="I619" s="143">
        <v>9</v>
      </c>
      <c r="J619" s="107">
        <f t="shared" si="16"/>
        <v>3.4252440486384657E-3</v>
      </c>
      <c r="K619" s="350">
        <v>6.9973565541906396E-2</v>
      </c>
      <c r="L619" s="276" t="s">
        <v>8674</v>
      </c>
      <c r="M619" s="312" t="s">
        <v>8674</v>
      </c>
      <c r="N619" s="262">
        <v>1.1971268954509178E-2</v>
      </c>
      <c r="O619" s="294" t="s">
        <v>8674</v>
      </c>
      <c r="P619" s="276" t="s">
        <v>8674</v>
      </c>
      <c r="Q619" s="312" t="s">
        <v>8674</v>
      </c>
      <c r="R619" s="262" t="s">
        <v>8674</v>
      </c>
      <c r="S619" s="294" t="s">
        <v>8674</v>
      </c>
      <c r="T619" s="276" t="s">
        <v>8674</v>
      </c>
      <c r="U619" s="312" t="s">
        <v>8674</v>
      </c>
      <c r="V619" s="333" t="s">
        <v>8674</v>
      </c>
      <c r="W619" s="350" t="s">
        <v>8674</v>
      </c>
      <c r="X619" s="276" t="s">
        <v>8674</v>
      </c>
      <c r="Y619" s="312" t="s">
        <v>8674</v>
      </c>
      <c r="Z619" s="262" t="s">
        <v>8674</v>
      </c>
      <c r="AA619" s="294" t="s">
        <v>8674</v>
      </c>
      <c r="AB619" s="276" t="s">
        <v>8674</v>
      </c>
      <c r="AC619" s="312" t="s">
        <v>8674</v>
      </c>
      <c r="AD619" s="262" t="s">
        <v>8674</v>
      </c>
    </row>
    <row r="620" spans="1:30" ht="18" customHeight="1" thickTop="1" thickBot="1" x14ac:dyDescent="0.3">
      <c r="A620" s="50" t="s">
        <v>41</v>
      </c>
      <c r="B620" s="51" t="s">
        <v>12</v>
      </c>
      <c r="C620" s="677" t="s">
        <v>1623</v>
      </c>
      <c r="D620" s="213" t="s">
        <v>8601</v>
      </c>
      <c r="E620" s="229" t="s">
        <v>8674</v>
      </c>
      <c r="F620" s="173" t="s">
        <v>1624</v>
      </c>
      <c r="G620" s="53" t="s">
        <v>1625</v>
      </c>
      <c r="H620" s="131">
        <v>96</v>
      </c>
      <c r="I620" s="143">
        <v>4</v>
      </c>
      <c r="J620" s="107">
        <f t="shared" ref="J620:J651" si="17">SUM(I620*100/I$1923)</f>
        <v>1.5223306882837624E-3</v>
      </c>
      <c r="K620" s="350" t="s">
        <v>8674</v>
      </c>
      <c r="L620" s="276" t="s">
        <v>8674</v>
      </c>
      <c r="M620" s="312" t="s">
        <v>8674</v>
      </c>
      <c r="N620" s="262" t="s">
        <v>8674</v>
      </c>
      <c r="O620" s="294">
        <v>2.6673779674579887E-2</v>
      </c>
      <c r="P620" s="276" t="s">
        <v>8674</v>
      </c>
      <c r="Q620" s="312">
        <v>1.9138755980861243E-2</v>
      </c>
      <c r="R620" s="262">
        <v>1.6135538523598225E-2</v>
      </c>
      <c r="S620" s="294">
        <v>6.5419337956299879E-3</v>
      </c>
      <c r="T620" s="276">
        <v>1.9381723035177827E-3</v>
      </c>
      <c r="U620" s="312" t="s">
        <v>8674</v>
      </c>
      <c r="V620" s="333">
        <v>1.897083234526915E-3</v>
      </c>
      <c r="W620" s="350" t="s">
        <v>8674</v>
      </c>
      <c r="X620" s="276" t="s">
        <v>8674</v>
      </c>
      <c r="Y620" s="312" t="s">
        <v>8674</v>
      </c>
      <c r="Z620" s="262" t="s">
        <v>8674</v>
      </c>
      <c r="AA620" s="294" t="s">
        <v>8674</v>
      </c>
      <c r="AB620" s="276" t="s">
        <v>8674</v>
      </c>
      <c r="AC620" s="312" t="s">
        <v>8674</v>
      </c>
      <c r="AD620" s="262" t="s">
        <v>8674</v>
      </c>
    </row>
    <row r="621" spans="1:30" ht="18" customHeight="1" thickTop="1" thickBot="1" x14ac:dyDescent="0.3">
      <c r="A621" s="50" t="s">
        <v>41</v>
      </c>
      <c r="B621" s="51" t="s">
        <v>12</v>
      </c>
      <c r="C621" s="677" t="s">
        <v>1626</v>
      </c>
      <c r="D621" s="213" t="s">
        <v>8601</v>
      </c>
      <c r="E621" s="229" t="s">
        <v>8674</v>
      </c>
      <c r="F621" s="173" t="s">
        <v>1627</v>
      </c>
      <c r="G621" s="53" t="s">
        <v>1628</v>
      </c>
      <c r="H621" s="131">
        <v>91</v>
      </c>
      <c r="I621" s="143">
        <v>4</v>
      </c>
      <c r="J621" s="107">
        <f t="shared" si="17"/>
        <v>1.5223306882837624E-3</v>
      </c>
      <c r="K621" s="350" t="s">
        <v>8674</v>
      </c>
      <c r="L621" s="276" t="s">
        <v>8674</v>
      </c>
      <c r="M621" s="312" t="s">
        <v>8674</v>
      </c>
      <c r="N621" s="262" t="s">
        <v>8674</v>
      </c>
      <c r="O621" s="294" t="s">
        <v>8674</v>
      </c>
      <c r="P621" s="276" t="s">
        <v>8674</v>
      </c>
      <c r="Q621" s="312" t="s">
        <v>8674</v>
      </c>
      <c r="R621" s="262" t="s">
        <v>8674</v>
      </c>
      <c r="S621" s="294" t="s">
        <v>8674</v>
      </c>
      <c r="T621" s="276">
        <v>3.8763446070355654E-3</v>
      </c>
      <c r="U621" s="312" t="s">
        <v>8674</v>
      </c>
      <c r="V621" s="333">
        <v>1.897083234526915E-3</v>
      </c>
      <c r="W621" s="350" t="s">
        <v>8674</v>
      </c>
      <c r="X621" s="276" t="s">
        <v>8674</v>
      </c>
      <c r="Y621" s="312" t="s">
        <v>8674</v>
      </c>
      <c r="Z621" s="262" t="s">
        <v>8674</v>
      </c>
      <c r="AA621" s="294">
        <v>1.0561892691170258E-2</v>
      </c>
      <c r="AB621" s="276" t="s">
        <v>8674</v>
      </c>
      <c r="AC621" s="312" t="s">
        <v>8674</v>
      </c>
      <c r="AD621" s="262">
        <v>6.7455900704914166E-3</v>
      </c>
    </row>
    <row r="622" spans="1:30" ht="18" customHeight="1" thickTop="1" thickBot="1" x14ac:dyDescent="0.3">
      <c r="A622" s="50" t="s">
        <v>41</v>
      </c>
      <c r="B622" s="51" t="s">
        <v>12</v>
      </c>
      <c r="C622" s="677" t="s">
        <v>1629</v>
      </c>
      <c r="D622" s="213" t="s">
        <v>8601</v>
      </c>
      <c r="E622" s="229" t="s">
        <v>8674</v>
      </c>
      <c r="F622" s="173" t="s">
        <v>1630</v>
      </c>
      <c r="G622" s="53" t="s">
        <v>1631</v>
      </c>
      <c r="H622" s="131">
        <v>93</v>
      </c>
      <c r="I622" s="143">
        <v>2</v>
      </c>
      <c r="J622" s="107">
        <f t="shared" si="17"/>
        <v>7.6116534414188118E-4</v>
      </c>
      <c r="K622" s="350">
        <v>1.5549681231534754E-2</v>
      </c>
      <c r="L622" s="276" t="s">
        <v>8674</v>
      </c>
      <c r="M622" s="312" t="s">
        <v>8674</v>
      </c>
      <c r="N622" s="262">
        <v>2.6602819898909284E-3</v>
      </c>
      <c r="O622" s="294" t="s">
        <v>8674</v>
      </c>
      <c r="P622" s="276" t="s">
        <v>8674</v>
      </c>
      <c r="Q622" s="312" t="s">
        <v>8674</v>
      </c>
      <c r="R622" s="262" t="s">
        <v>8674</v>
      </c>
      <c r="S622" s="294" t="s">
        <v>8674</v>
      </c>
      <c r="T622" s="276" t="s">
        <v>8674</v>
      </c>
      <c r="U622" s="312" t="s">
        <v>8674</v>
      </c>
      <c r="V622" s="333" t="s">
        <v>8674</v>
      </c>
      <c r="W622" s="350" t="s">
        <v>8674</v>
      </c>
      <c r="X622" s="276" t="s">
        <v>8674</v>
      </c>
      <c r="Y622" s="312" t="s">
        <v>8674</v>
      </c>
      <c r="Z622" s="262" t="s">
        <v>8674</v>
      </c>
      <c r="AA622" s="294" t="s">
        <v>8674</v>
      </c>
      <c r="AB622" s="276" t="s">
        <v>8674</v>
      </c>
      <c r="AC622" s="312" t="s">
        <v>8674</v>
      </c>
      <c r="AD622" s="262" t="s">
        <v>8674</v>
      </c>
    </row>
    <row r="623" spans="1:30" ht="18" customHeight="1" thickTop="1" thickBot="1" x14ac:dyDescent="0.3">
      <c r="A623" s="50" t="s">
        <v>41</v>
      </c>
      <c r="B623" s="51" t="s">
        <v>12</v>
      </c>
      <c r="C623" s="677" t="s">
        <v>1632</v>
      </c>
      <c r="D623" s="213" t="s">
        <v>8601</v>
      </c>
      <c r="E623" s="229" t="s">
        <v>8674</v>
      </c>
      <c r="F623" s="173" t="s">
        <v>1633</v>
      </c>
      <c r="G623" s="53" t="s">
        <v>1634</v>
      </c>
      <c r="H623" s="131">
        <v>90</v>
      </c>
      <c r="I623" s="143">
        <v>3</v>
      </c>
      <c r="J623" s="107">
        <f t="shared" si="17"/>
        <v>1.1417480162128218E-3</v>
      </c>
      <c r="K623" s="350" t="s">
        <v>8674</v>
      </c>
      <c r="L623" s="276" t="s">
        <v>8674</v>
      </c>
      <c r="M623" s="312" t="s">
        <v>8674</v>
      </c>
      <c r="N623" s="262" t="s">
        <v>8674</v>
      </c>
      <c r="O623" s="294" t="s">
        <v>8674</v>
      </c>
      <c r="P623" s="276" t="s">
        <v>8674</v>
      </c>
      <c r="Q623" s="312" t="s">
        <v>8674</v>
      </c>
      <c r="R623" s="262" t="s">
        <v>8674</v>
      </c>
      <c r="S623" s="294" t="s">
        <v>8674</v>
      </c>
      <c r="T623" s="276" t="s">
        <v>8674</v>
      </c>
      <c r="U623" s="312" t="s">
        <v>8674</v>
      </c>
      <c r="V623" s="333" t="s">
        <v>8674</v>
      </c>
      <c r="W623" s="350" t="s">
        <v>8674</v>
      </c>
      <c r="X623" s="276" t="s">
        <v>8674</v>
      </c>
      <c r="Y623" s="312" t="s">
        <v>8674</v>
      </c>
      <c r="Z623" s="262" t="s">
        <v>8674</v>
      </c>
      <c r="AA623" s="294">
        <v>1.5842839036755388E-2</v>
      </c>
      <c r="AB623" s="276" t="s">
        <v>8674</v>
      </c>
      <c r="AC623" s="312" t="s">
        <v>8674</v>
      </c>
      <c r="AD623" s="262">
        <v>1.0118385105737124E-2</v>
      </c>
    </row>
    <row r="624" spans="1:30" ht="18" customHeight="1" thickTop="1" thickBot="1" x14ac:dyDescent="0.3">
      <c r="A624" s="50" t="s">
        <v>41</v>
      </c>
      <c r="B624" s="51" t="s">
        <v>12</v>
      </c>
      <c r="C624" s="677" t="s">
        <v>1635</v>
      </c>
      <c r="D624" s="213" t="s">
        <v>8601</v>
      </c>
      <c r="E624" s="229" t="s">
        <v>8674</v>
      </c>
      <c r="F624" s="173" t="s">
        <v>1636</v>
      </c>
      <c r="G624" s="53" t="s">
        <v>1637</v>
      </c>
      <c r="H624" s="131">
        <v>94</v>
      </c>
      <c r="I624" s="143">
        <v>2</v>
      </c>
      <c r="J624" s="107">
        <f t="shared" si="17"/>
        <v>7.6116534414188118E-4</v>
      </c>
      <c r="K624" s="350" t="s">
        <v>8674</v>
      </c>
      <c r="L624" s="276" t="s">
        <v>8674</v>
      </c>
      <c r="M624" s="312" t="s">
        <v>8674</v>
      </c>
      <c r="N624" s="262" t="s">
        <v>8674</v>
      </c>
      <c r="O624" s="294" t="s">
        <v>8674</v>
      </c>
      <c r="P624" s="276" t="s">
        <v>8674</v>
      </c>
      <c r="Q624" s="312" t="s">
        <v>8674</v>
      </c>
      <c r="R624" s="262" t="s">
        <v>8674</v>
      </c>
      <c r="S624" s="294" t="s">
        <v>8674</v>
      </c>
      <c r="T624" s="276">
        <v>3.8763446070355654E-3</v>
      </c>
      <c r="U624" s="312" t="s">
        <v>8674</v>
      </c>
      <c r="V624" s="333">
        <v>1.897083234526915E-3</v>
      </c>
      <c r="W624" s="350" t="s">
        <v>8674</v>
      </c>
      <c r="X624" s="276" t="s">
        <v>8674</v>
      </c>
      <c r="Y624" s="312" t="s">
        <v>8674</v>
      </c>
      <c r="Z624" s="262" t="s">
        <v>8674</v>
      </c>
      <c r="AA624" s="294" t="s">
        <v>8674</v>
      </c>
      <c r="AB624" s="276" t="s">
        <v>8674</v>
      </c>
      <c r="AC624" s="312" t="s">
        <v>8674</v>
      </c>
      <c r="AD624" s="262" t="s">
        <v>8674</v>
      </c>
    </row>
    <row r="625" spans="1:30" ht="18" customHeight="1" thickTop="1" thickBot="1" x14ac:dyDescent="0.3">
      <c r="A625" s="50" t="s">
        <v>41</v>
      </c>
      <c r="B625" s="51" t="s">
        <v>12</v>
      </c>
      <c r="C625" s="677" t="s">
        <v>1638</v>
      </c>
      <c r="D625" s="213" t="s">
        <v>8601</v>
      </c>
      <c r="E625" s="229" t="s">
        <v>8674</v>
      </c>
      <c r="F625" s="173" t="s">
        <v>1624</v>
      </c>
      <c r="G625" s="53" t="s">
        <v>1631</v>
      </c>
      <c r="H625" s="131">
        <v>93</v>
      </c>
      <c r="I625" s="143">
        <v>2</v>
      </c>
      <c r="J625" s="107">
        <f t="shared" si="17"/>
        <v>7.6116534414188118E-4</v>
      </c>
      <c r="K625" s="350" t="s">
        <v>8674</v>
      </c>
      <c r="L625" s="276" t="s">
        <v>8674</v>
      </c>
      <c r="M625" s="312" t="s">
        <v>8674</v>
      </c>
      <c r="N625" s="262" t="s">
        <v>8674</v>
      </c>
      <c r="O625" s="294" t="s">
        <v>8674</v>
      </c>
      <c r="P625" s="276" t="s">
        <v>8674</v>
      </c>
      <c r="Q625" s="312" t="s">
        <v>8674</v>
      </c>
      <c r="R625" s="262" t="s">
        <v>8674</v>
      </c>
      <c r="S625" s="294">
        <v>1.3083867591259976E-2</v>
      </c>
      <c r="T625" s="276" t="s">
        <v>8674</v>
      </c>
      <c r="U625" s="312" t="s">
        <v>8674</v>
      </c>
      <c r="V625" s="333">
        <v>1.897083234526915E-3</v>
      </c>
      <c r="W625" s="350" t="s">
        <v>8674</v>
      </c>
      <c r="X625" s="276" t="s">
        <v>8674</v>
      </c>
      <c r="Y625" s="312" t="s">
        <v>8674</v>
      </c>
      <c r="Z625" s="262" t="s">
        <v>8674</v>
      </c>
      <c r="AA625" s="294" t="s">
        <v>8674</v>
      </c>
      <c r="AB625" s="276" t="s">
        <v>8674</v>
      </c>
      <c r="AC625" s="312" t="s">
        <v>8674</v>
      </c>
      <c r="AD625" s="262" t="s">
        <v>8674</v>
      </c>
    </row>
    <row r="626" spans="1:30" ht="18" customHeight="1" thickTop="1" thickBot="1" x14ac:dyDescent="0.3">
      <c r="A626" s="50" t="s">
        <v>41</v>
      </c>
      <c r="B626" s="51" t="s">
        <v>12</v>
      </c>
      <c r="C626" s="677" t="s">
        <v>1639</v>
      </c>
      <c r="D626" s="213" t="s">
        <v>8601</v>
      </c>
      <c r="E626" s="229" t="s">
        <v>8674</v>
      </c>
      <c r="F626" s="173" t="s">
        <v>1640</v>
      </c>
      <c r="G626" s="53" t="s">
        <v>1631</v>
      </c>
      <c r="H626" s="131">
        <v>93</v>
      </c>
      <c r="I626" s="143">
        <v>2</v>
      </c>
      <c r="J626" s="107">
        <f t="shared" si="17"/>
        <v>7.6116534414188118E-4</v>
      </c>
      <c r="K626" s="350">
        <v>1.5549681231534754E-2</v>
      </c>
      <c r="L626" s="276" t="s">
        <v>8674</v>
      </c>
      <c r="M626" s="312" t="s">
        <v>8674</v>
      </c>
      <c r="N626" s="262">
        <v>2.6602819898909284E-3</v>
      </c>
      <c r="O626" s="294" t="s">
        <v>8674</v>
      </c>
      <c r="P626" s="276" t="s">
        <v>8674</v>
      </c>
      <c r="Q626" s="312" t="s">
        <v>8674</v>
      </c>
      <c r="R626" s="262" t="s">
        <v>8674</v>
      </c>
      <c r="S626" s="294" t="s">
        <v>8674</v>
      </c>
      <c r="T626" s="276" t="s">
        <v>8674</v>
      </c>
      <c r="U626" s="312" t="s">
        <v>8674</v>
      </c>
      <c r="V626" s="333" t="s">
        <v>8674</v>
      </c>
      <c r="W626" s="350" t="s">
        <v>8674</v>
      </c>
      <c r="X626" s="276" t="s">
        <v>8674</v>
      </c>
      <c r="Y626" s="312" t="s">
        <v>8674</v>
      </c>
      <c r="Z626" s="262" t="s">
        <v>8674</v>
      </c>
      <c r="AA626" s="294" t="s">
        <v>8674</v>
      </c>
      <c r="AB626" s="276" t="s">
        <v>8674</v>
      </c>
      <c r="AC626" s="312" t="s">
        <v>8674</v>
      </c>
      <c r="AD626" s="262" t="s">
        <v>8674</v>
      </c>
    </row>
    <row r="627" spans="1:30" ht="18" customHeight="1" thickTop="1" thickBot="1" x14ac:dyDescent="0.3">
      <c r="A627" s="50" t="s">
        <v>41</v>
      </c>
      <c r="B627" s="51" t="s">
        <v>12</v>
      </c>
      <c r="C627" s="677" t="s">
        <v>1641</v>
      </c>
      <c r="D627" s="213" t="s">
        <v>8601</v>
      </c>
      <c r="E627" s="229" t="s">
        <v>8674</v>
      </c>
      <c r="F627" s="173" t="s">
        <v>1642</v>
      </c>
      <c r="G627" s="53" t="s">
        <v>539</v>
      </c>
      <c r="H627" s="131">
        <v>96</v>
      </c>
      <c r="I627" s="143">
        <v>2</v>
      </c>
      <c r="J627" s="107">
        <f t="shared" si="17"/>
        <v>7.6116534414188118E-4</v>
      </c>
      <c r="K627" s="350" t="s">
        <v>8674</v>
      </c>
      <c r="L627" s="276" t="s">
        <v>8674</v>
      </c>
      <c r="M627" s="312" t="s">
        <v>8674</v>
      </c>
      <c r="N627" s="262" t="s">
        <v>8674</v>
      </c>
      <c r="O627" s="294" t="s">
        <v>8674</v>
      </c>
      <c r="P627" s="276" t="s">
        <v>8674</v>
      </c>
      <c r="Q627" s="312" t="s">
        <v>8674</v>
      </c>
      <c r="R627" s="262" t="s">
        <v>8674</v>
      </c>
      <c r="S627" s="294" t="s">
        <v>8674</v>
      </c>
      <c r="T627" s="276">
        <v>1.9381723035177827E-3</v>
      </c>
      <c r="U627" s="312" t="s">
        <v>8674</v>
      </c>
      <c r="V627" s="333">
        <v>9.4854161726345748E-4</v>
      </c>
      <c r="W627" s="350" t="s">
        <v>8674</v>
      </c>
      <c r="X627" s="276">
        <v>5.4957133435919979E-3</v>
      </c>
      <c r="Y627" s="312" t="s">
        <v>8674</v>
      </c>
      <c r="Z627" s="262">
        <v>2.4933925098489006E-3</v>
      </c>
      <c r="AA627" s="294" t="s">
        <v>8674</v>
      </c>
      <c r="AB627" s="276" t="s">
        <v>8674</v>
      </c>
      <c r="AC627" s="312" t="s">
        <v>8674</v>
      </c>
      <c r="AD627" s="262" t="s">
        <v>8674</v>
      </c>
    </row>
    <row r="628" spans="1:30" ht="18" customHeight="1" thickTop="1" thickBot="1" x14ac:dyDescent="0.3">
      <c r="A628" s="50" t="s">
        <v>41</v>
      </c>
      <c r="B628" s="51" t="s">
        <v>12</v>
      </c>
      <c r="C628" s="677" t="s">
        <v>1643</v>
      </c>
      <c r="D628" s="213" t="s">
        <v>8601</v>
      </c>
      <c r="E628" s="229" t="s">
        <v>8674</v>
      </c>
      <c r="F628" s="173" t="s">
        <v>1644</v>
      </c>
      <c r="G628" s="53" t="s">
        <v>401</v>
      </c>
      <c r="H628" s="131">
        <v>98</v>
      </c>
      <c r="I628" s="143">
        <v>2</v>
      </c>
      <c r="J628" s="107">
        <f t="shared" si="17"/>
        <v>7.6116534414188118E-4</v>
      </c>
      <c r="K628" s="350" t="s">
        <v>8674</v>
      </c>
      <c r="L628" s="276" t="s">
        <v>8674</v>
      </c>
      <c r="M628" s="312" t="s">
        <v>8674</v>
      </c>
      <c r="N628" s="262" t="s">
        <v>8674</v>
      </c>
      <c r="O628" s="294" t="s">
        <v>8674</v>
      </c>
      <c r="P628" s="276" t="s">
        <v>8674</v>
      </c>
      <c r="Q628" s="312" t="s">
        <v>8674</v>
      </c>
      <c r="R628" s="262" t="s">
        <v>8674</v>
      </c>
      <c r="S628" s="294" t="s">
        <v>8674</v>
      </c>
      <c r="T628" s="276" t="s">
        <v>8674</v>
      </c>
      <c r="U628" s="312" t="s">
        <v>8674</v>
      </c>
      <c r="V628" s="333" t="s">
        <v>8674</v>
      </c>
      <c r="W628" s="350" t="s">
        <v>8674</v>
      </c>
      <c r="X628" s="276" t="s">
        <v>8674</v>
      </c>
      <c r="Y628" s="312" t="s">
        <v>8674</v>
      </c>
      <c r="Z628" s="262" t="s">
        <v>8674</v>
      </c>
      <c r="AA628" s="294">
        <v>1.0561892691170258E-2</v>
      </c>
      <c r="AB628" s="276" t="s">
        <v>8674</v>
      </c>
      <c r="AC628" s="312" t="s">
        <v>8674</v>
      </c>
      <c r="AD628" s="262">
        <v>6.7455900704914166E-3</v>
      </c>
    </row>
    <row r="629" spans="1:30" ht="18" customHeight="1" thickTop="1" thickBot="1" x14ac:dyDescent="0.3">
      <c r="A629" s="50" t="s">
        <v>41</v>
      </c>
      <c r="B629" s="51" t="s">
        <v>12</v>
      </c>
      <c r="C629" s="677" t="s">
        <v>1645</v>
      </c>
      <c r="D629" s="213" t="s">
        <v>8601</v>
      </c>
      <c r="E629" s="229" t="s">
        <v>8674</v>
      </c>
      <c r="F629" s="173" t="s">
        <v>1646</v>
      </c>
      <c r="G629" s="53" t="s">
        <v>1647</v>
      </c>
      <c r="H629" s="131">
        <v>95</v>
      </c>
      <c r="I629" s="143">
        <v>1337</v>
      </c>
      <c r="J629" s="107">
        <f t="shared" si="17"/>
        <v>0.50883903255884755</v>
      </c>
      <c r="K629" s="350">
        <v>8.5212253148810451</v>
      </c>
      <c r="L629" s="276">
        <v>5.9758885886510078E-2</v>
      </c>
      <c r="M629" s="312">
        <v>9.6516995383969781E-2</v>
      </c>
      <c r="N629" s="262">
        <v>1.5190210162277202</v>
      </c>
      <c r="O629" s="294">
        <v>0.72019205121365693</v>
      </c>
      <c r="P629" s="276">
        <v>0.32154340836012862</v>
      </c>
      <c r="Q629" s="312">
        <v>0.21052631578947367</v>
      </c>
      <c r="R629" s="262">
        <v>0.39532069382815649</v>
      </c>
      <c r="S629" s="294">
        <v>8.5045139343189843E-2</v>
      </c>
      <c r="T629" s="276">
        <v>4.2639790677391223E-2</v>
      </c>
      <c r="U629" s="312">
        <v>4.929431299294313E-2</v>
      </c>
      <c r="V629" s="333">
        <v>5.1221247332226702E-2</v>
      </c>
      <c r="W629" s="350">
        <v>6.0808756460930376E-2</v>
      </c>
      <c r="X629" s="276">
        <v>0.18685425368212794</v>
      </c>
      <c r="Y629" s="312">
        <v>0.73529411764705888</v>
      </c>
      <c r="Z629" s="262">
        <v>0.15459033561063182</v>
      </c>
      <c r="AA629" s="294">
        <v>0.1108998732572877</v>
      </c>
      <c r="AB629" s="276">
        <v>2.4274790629930817E-2</v>
      </c>
      <c r="AC629" s="312">
        <v>0.28294260307194824</v>
      </c>
      <c r="AD629" s="262">
        <v>0.10118385105737124</v>
      </c>
    </row>
    <row r="630" spans="1:30" ht="18" customHeight="1" thickTop="1" thickBot="1" x14ac:dyDescent="0.3">
      <c r="A630" s="50" t="s">
        <v>41</v>
      </c>
      <c r="B630" s="51" t="s">
        <v>12</v>
      </c>
      <c r="C630" s="677" t="s">
        <v>1648</v>
      </c>
      <c r="D630" s="213" t="s">
        <v>8601</v>
      </c>
      <c r="E630" s="229" t="s">
        <v>8674</v>
      </c>
      <c r="F630" s="173" t="s">
        <v>1649</v>
      </c>
      <c r="G630" s="53" t="s">
        <v>1650</v>
      </c>
      <c r="H630" s="131">
        <v>94</v>
      </c>
      <c r="I630" s="143">
        <v>990</v>
      </c>
      <c r="J630" s="107">
        <f t="shared" si="17"/>
        <v>0.3767768453502312</v>
      </c>
      <c r="K630" s="350">
        <v>0.41206655263567099</v>
      </c>
      <c r="L630" s="276">
        <v>0.32737476616088129</v>
      </c>
      <c r="M630" s="312">
        <v>0.22240872849349561</v>
      </c>
      <c r="N630" s="262">
        <v>0.30859271082734768</v>
      </c>
      <c r="O630" s="294">
        <v>1.1736463056815152</v>
      </c>
      <c r="P630" s="276">
        <v>1.6954106986261328</v>
      </c>
      <c r="Q630" s="312">
        <v>0.36363636363636365</v>
      </c>
      <c r="R630" s="262">
        <v>0.97620008067769259</v>
      </c>
      <c r="S630" s="294">
        <v>0.59531597540232895</v>
      </c>
      <c r="T630" s="276">
        <v>0.41089252834576995</v>
      </c>
      <c r="U630" s="312">
        <v>0.12712743877127439</v>
      </c>
      <c r="V630" s="333">
        <v>0.333886649276737</v>
      </c>
      <c r="W630" s="350">
        <v>0.38512212425255904</v>
      </c>
      <c r="X630" s="276">
        <v>0.50010991426687179</v>
      </c>
      <c r="Y630" s="312">
        <v>0.91911764705882348</v>
      </c>
      <c r="Z630" s="262">
        <v>0.46626439934174435</v>
      </c>
      <c r="AA630" s="294">
        <v>0.21651880016899028</v>
      </c>
      <c r="AB630" s="276">
        <v>0.43694623133875471</v>
      </c>
      <c r="AC630" s="312">
        <v>0.84882780921584478</v>
      </c>
      <c r="AD630" s="262">
        <v>0.3305339134540794</v>
      </c>
    </row>
    <row r="631" spans="1:30" ht="18" customHeight="1" thickTop="1" thickBot="1" x14ac:dyDescent="0.3">
      <c r="A631" s="50" t="s">
        <v>41</v>
      </c>
      <c r="B631" s="51" t="s">
        <v>12</v>
      </c>
      <c r="C631" s="678" t="s">
        <v>1651</v>
      </c>
      <c r="D631" s="213" t="s">
        <v>8601</v>
      </c>
      <c r="E631" s="229" t="s">
        <v>8674</v>
      </c>
      <c r="F631" s="173" t="s">
        <v>1652</v>
      </c>
      <c r="G631" s="53" t="s">
        <v>1653</v>
      </c>
      <c r="H631" s="131">
        <v>93</v>
      </c>
      <c r="I631" s="143">
        <v>13</v>
      </c>
      <c r="J631" s="107">
        <f t="shared" si="17"/>
        <v>4.9475747369222278E-3</v>
      </c>
      <c r="K631" s="350">
        <v>7.7748406157673771E-3</v>
      </c>
      <c r="L631" s="276">
        <v>2.5982124298482645E-3</v>
      </c>
      <c r="M631" s="312">
        <v>4.1963911036508603E-3</v>
      </c>
      <c r="N631" s="262">
        <v>3.9904229848363925E-3</v>
      </c>
      <c r="O631" s="294">
        <v>0.10669511869831955</v>
      </c>
      <c r="P631" s="276" t="s">
        <v>8674</v>
      </c>
      <c r="Q631" s="312">
        <v>1.9138755980861243E-2</v>
      </c>
      <c r="R631" s="262">
        <v>4.0338846308995563E-2</v>
      </c>
      <c r="S631" s="294">
        <v>6.5419337956299879E-3</v>
      </c>
      <c r="T631" s="276">
        <v>1.9381723035177827E-3</v>
      </c>
      <c r="U631" s="312" t="s">
        <v>8674</v>
      </c>
      <c r="V631" s="333">
        <v>1.897083234526915E-3</v>
      </c>
      <c r="W631" s="350" t="s">
        <v>8674</v>
      </c>
      <c r="X631" s="276">
        <v>5.4957133435919979E-3</v>
      </c>
      <c r="Y631" s="312">
        <v>4.595588235294118E-2</v>
      </c>
      <c r="Z631" s="262">
        <v>4.9867850196978012E-3</v>
      </c>
      <c r="AA631" s="294">
        <v>5.280946345585129E-3</v>
      </c>
      <c r="AB631" s="276" t="s">
        <v>8674</v>
      </c>
      <c r="AC631" s="312" t="s">
        <v>8674</v>
      </c>
      <c r="AD631" s="262">
        <v>3.3727950352457083E-3</v>
      </c>
    </row>
    <row r="632" spans="1:30" ht="18" customHeight="1" thickTop="1" thickBot="1" x14ac:dyDescent="0.3">
      <c r="A632" s="50" t="s">
        <v>41</v>
      </c>
      <c r="B632" s="51" t="s">
        <v>12</v>
      </c>
      <c r="C632" s="200" t="s">
        <v>1654</v>
      </c>
      <c r="D632" s="223" t="s">
        <v>8567</v>
      </c>
      <c r="E632" s="224" t="s">
        <v>8629</v>
      </c>
      <c r="F632" s="173" t="s">
        <v>1655</v>
      </c>
      <c r="G632" s="53" t="s">
        <v>236</v>
      </c>
      <c r="H632" s="131">
        <v>100</v>
      </c>
      <c r="I632" s="143">
        <v>40</v>
      </c>
      <c r="J632" s="107">
        <f t="shared" si="17"/>
        <v>1.5223306882837625E-2</v>
      </c>
      <c r="K632" s="350">
        <v>5.4423884310371637E-2</v>
      </c>
      <c r="L632" s="276">
        <v>2.0785699438786116E-2</v>
      </c>
      <c r="M632" s="312">
        <v>2.517834662190516E-2</v>
      </c>
      <c r="N632" s="262">
        <v>2.7932960893854747E-2</v>
      </c>
      <c r="O632" s="294">
        <v>8.002133902373966E-2</v>
      </c>
      <c r="P632" s="276">
        <v>8.769365682548963E-2</v>
      </c>
      <c r="Q632" s="312" t="s">
        <v>8674</v>
      </c>
      <c r="R632" s="262">
        <v>4.8406615570794675E-2</v>
      </c>
      <c r="S632" s="294">
        <v>2.6167735182519952E-2</v>
      </c>
      <c r="T632" s="276">
        <v>1.9381723035177827E-3</v>
      </c>
      <c r="U632" s="312" t="s">
        <v>8674</v>
      </c>
      <c r="V632" s="333">
        <v>4.7427080863172875E-3</v>
      </c>
      <c r="W632" s="350">
        <v>1.5202189115232594E-2</v>
      </c>
      <c r="X632" s="276">
        <v>5.4957133435919979E-3</v>
      </c>
      <c r="Y632" s="312" t="s">
        <v>8674</v>
      </c>
      <c r="Z632" s="262">
        <v>9.9735700393956024E-3</v>
      </c>
      <c r="AA632" s="294" t="s">
        <v>8674</v>
      </c>
      <c r="AB632" s="276">
        <v>4.8549581259861634E-2</v>
      </c>
      <c r="AC632" s="312" t="s">
        <v>8674</v>
      </c>
      <c r="AD632" s="262">
        <v>1.3491180140982833E-2</v>
      </c>
    </row>
    <row r="633" spans="1:30" ht="18" customHeight="1" thickTop="1" thickBot="1" x14ac:dyDescent="0.3">
      <c r="A633" s="50" t="s">
        <v>41</v>
      </c>
      <c r="B633" s="51" t="s">
        <v>12</v>
      </c>
      <c r="C633" s="200" t="s">
        <v>1656</v>
      </c>
      <c r="D633" s="213" t="s">
        <v>8566</v>
      </c>
      <c r="E633" s="224" t="s">
        <v>8643</v>
      </c>
      <c r="F633" s="173" t="s">
        <v>1657</v>
      </c>
      <c r="G633" s="53" t="s">
        <v>575</v>
      </c>
      <c r="H633" s="131">
        <v>99</v>
      </c>
      <c r="I633" s="143">
        <v>11</v>
      </c>
      <c r="J633" s="107">
        <f t="shared" si="17"/>
        <v>4.1864093927803468E-3</v>
      </c>
      <c r="K633" s="350" t="s">
        <v>8674</v>
      </c>
      <c r="L633" s="276" t="s">
        <v>8674</v>
      </c>
      <c r="M633" s="312" t="s">
        <v>8674</v>
      </c>
      <c r="N633" s="262" t="s">
        <v>8674</v>
      </c>
      <c r="O633" s="294" t="s">
        <v>8674</v>
      </c>
      <c r="P633" s="276" t="s">
        <v>8674</v>
      </c>
      <c r="Q633" s="312" t="s">
        <v>8674</v>
      </c>
      <c r="R633" s="262" t="s">
        <v>8674</v>
      </c>
      <c r="S633" s="294" t="s">
        <v>8674</v>
      </c>
      <c r="T633" s="276" t="s">
        <v>8674</v>
      </c>
      <c r="U633" s="312" t="s">
        <v>8674</v>
      </c>
      <c r="V633" s="333" t="s">
        <v>8674</v>
      </c>
      <c r="W633" s="350" t="s">
        <v>8674</v>
      </c>
      <c r="X633" s="276" t="s">
        <v>8674</v>
      </c>
      <c r="Y633" s="312" t="s">
        <v>8674</v>
      </c>
      <c r="Z633" s="262" t="s">
        <v>8674</v>
      </c>
      <c r="AA633" s="294">
        <v>5.809040980143642E-2</v>
      </c>
      <c r="AB633" s="276" t="s">
        <v>8674</v>
      </c>
      <c r="AC633" s="312" t="s">
        <v>8674</v>
      </c>
      <c r="AD633" s="262">
        <v>3.7100745387702791E-2</v>
      </c>
    </row>
    <row r="634" spans="1:30" ht="18" customHeight="1" thickTop="1" thickBot="1" x14ac:dyDescent="0.3">
      <c r="A634" s="50" t="s">
        <v>41</v>
      </c>
      <c r="B634" s="51" t="s">
        <v>12</v>
      </c>
      <c r="C634" s="678" t="s">
        <v>1658</v>
      </c>
      <c r="D634" s="213" t="s">
        <v>8601</v>
      </c>
      <c r="E634" s="229" t="s">
        <v>8674</v>
      </c>
      <c r="F634" s="173" t="s">
        <v>1659</v>
      </c>
      <c r="G634" s="53" t="s">
        <v>440</v>
      </c>
      <c r="H634" s="131">
        <v>98</v>
      </c>
      <c r="I634" s="143">
        <v>6</v>
      </c>
      <c r="J634" s="107">
        <f t="shared" si="17"/>
        <v>2.2834960324256436E-3</v>
      </c>
      <c r="K634" s="350" t="s">
        <v>8674</v>
      </c>
      <c r="L634" s="276" t="s">
        <v>8674</v>
      </c>
      <c r="M634" s="312" t="s">
        <v>8674</v>
      </c>
      <c r="N634" s="262" t="s">
        <v>8674</v>
      </c>
      <c r="O634" s="294" t="s">
        <v>8674</v>
      </c>
      <c r="P634" s="276" t="s">
        <v>8674</v>
      </c>
      <c r="Q634" s="312" t="s">
        <v>8674</v>
      </c>
      <c r="R634" s="262" t="s">
        <v>8674</v>
      </c>
      <c r="S634" s="294" t="s">
        <v>8674</v>
      </c>
      <c r="T634" s="276">
        <v>3.8763446070355654E-3</v>
      </c>
      <c r="U634" s="312">
        <v>2.5944375259443751E-3</v>
      </c>
      <c r="V634" s="333">
        <v>2.8456248517903723E-3</v>
      </c>
      <c r="W634" s="350" t="s">
        <v>8674</v>
      </c>
      <c r="X634" s="276">
        <v>1.6487140030775994E-2</v>
      </c>
      <c r="Y634" s="312" t="s">
        <v>8674</v>
      </c>
      <c r="Z634" s="262">
        <v>7.4801775295467009E-3</v>
      </c>
      <c r="AA634" s="294" t="s">
        <v>8674</v>
      </c>
      <c r="AB634" s="276" t="s">
        <v>8674</v>
      </c>
      <c r="AC634" s="312" t="s">
        <v>8674</v>
      </c>
      <c r="AD634" s="262" t="s">
        <v>8674</v>
      </c>
    </row>
    <row r="635" spans="1:30" ht="18" customHeight="1" thickTop="1" thickBot="1" x14ac:dyDescent="0.3">
      <c r="A635" s="50" t="s">
        <v>41</v>
      </c>
      <c r="B635" s="51" t="s">
        <v>12</v>
      </c>
      <c r="C635" s="677" t="s">
        <v>1660</v>
      </c>
      <c r="D635" s="213" t="s">
        <v>8601</v>
      </c>
      <c r="E635" s="229" t="s">
        <v>8674</v>
      </c>
      <c r="F635" s="173" t="s">
        <v>1562</v>
      </c>
      <c r="G635" s="53" t="s">
        <v>440</v>
      </c>
      <c r="H635" s="131">
        <v>98</v>
      </c>
      <c r="I635" s="143">
        <v>5</v>
      </c>
      <c r="J635" s="107">
        <f t="shared" si="17"/>
        <v>1.9029133603547031E-3</v>
      </c>
      <c r="K635" s="350" t="s">
        <v>8674</v>
      </c>
      <c r="L635" s="276" t="s">
        <v>8674</v>
      </c>
      <c r="M635" s="312" t="s">
        <v>8674</v>
      </c>
      <c r="N635" s="262" t="s">
        <v>8674</v>
      </c>
      <c r="O635" s="294" t="s">
        <v>8674</v>
      </c>
      <c r="P635" s="276" t="s">
        <v>8674</v>
      </c>
      <c r="Q635" s="312" t="s">
        <v>8674</v>
      </c>
      <c r="R635" s="262" t="s">
        <v>8674</v>
      </c>
      <c r="S635" s="294" t="s">
        <v>8674</v>
      </c>
      <c r="T635" s="276" t="s">
        <v>8674</v>
      </c>
      <c r="U635" s="312" t="s">
        <v>8674</v>
      </c>
      <c r="V635" s="333" t="s">
        <v>8674</v>
      </c>
      <c r="W635" s="350" t="s">
        <v>8674</v>
      </c>
      <c r="X635" s="276">
        <v>1.0991426687183996E-2</v>
      </c>
      <c r="Y635" s="312" t="s">
        <v>8674</v>
      </c>
      <c r="Z635" s="262">
        <v>4.9867850196978012E-3</v>
      </c>
      <c r="AA635" s="294" t="s">
        <v>8674</v>
      </c>
      <c r="AB635" s="276" t="s">
        <v>8674</v>
      </c>
      <c r="AC635" s="312">
        <v>0.12126111560226355</v>
      </c>
      <c r="AD635" s="262">
        <v>1.0118385105737124E-2</v>
      </c>
    </row>
    <row r="636" spans="1:30" ht="18" customHeight="1" thickTop="1" thickBot="1" x14ac:dyDescent="0.3">
      <c r="A636" s="50" t="s">
        <v>41</v>
      </c>
      <c r="B636" s="51" t="s">
        <v>12</v>
      </c>
      <c r="C636" s="677" t="s">
        <v>1661</v>
      </c>
      <c r="D636" s="213" t="s">
        <v>8601</v>
      </c>
      <c r="E636" s="229" t="s">
        <v>8674</v>
      </c>
      <c r="F636" s="173" t="s">
        <v>1662</v>
      </c>
      <c r="G636" s="53" t="s">
        <v>1663</v>
      </c>
      <c r="H636" s="131">
        <v>98</v>
      </c>
      <c r="I636" s="143">
        <v>3</v>
      </c>
      <c r="J636" s="107">
        <f t="shared" si="17"/>
        <v>1.1417480162128218E-3</v>
      </c>
      <c r="K636" s="350" t="s">
        <v>8674</v>
      </c>
      <c r="L636" s="276" t="s">
        <v>8674</v>
      </c>
      <c r="M636" s="312" t="s">
        <v>8674</v>
      </c>
      <c r="N636" s="262" t="s">
        <v>8674</v>
      </c>
      <c r="O636" s="294">
        <v>2.6673779674579887E-2</v>
      </c>
      <c r="P636" s="276" t="s">
        <v>8674</v>
      </c>
      <c r="Q636" s="312" t="s">
        <v>8674</v>
      </c>
      <c r="R636" s="262">
        <v>8.0677692617991126E-3</v>
      </c>
      <c r="S636" s="294" t="s">
        <v>8674</v>
      </c>
      <c r="T636" s="276" t="s">
        <v>8674</v>
      </c>
      <c r="U636" s="312">
        <v>5.1888750518887502E-3</v>
      </c>
      <c r="V636" s="333">
        <v>1.897083234526915E-3</v>
      </c>
      <c r="W636" s="350" t="s">
        <v>8674</v>
      </c>
      <c r="X636" s="276" t="s">
        <v>8674</v>
      </c>
      <c r="Y636" s="312" t="s">
        <v>8674</v>
      </c>
      <c r="Z636" s="262" t="s">
        <v>8674</v>
      </c>
      <c r="AA636" s="294" t="s">
        <v>8674</v>
      </c>
      <c r="AB636" s="276" t="s">
        <v>8674</v>
      </c>
      <c r="AC636" s="312" t="s">
        <v>8674</v>
      </c>
      <c r="AD636" s="262" t="s">
        <v>8674</v>
      </c>
    </row>
    <row r="637" spans="1:30" ht="18" customHeight="1" thickTop="1" thickBot="1" x14ac:dyDescent="0.3">
      <c r="A637" s="50" t="s">
        <v>41</v>
      </c>
      <c r="B637" s="51" t="s">
        <v>12</v>
      </c>
      <c r="C637" s="677" t="s">
        <v>1664</v>
      </c>
      <c r="D637" s="213" t="s">
        <v>8601</v>
      </c>
      <c r="E637" s="229" t="s">
        <v>8674</v>
      </c>
      <c r="F637" s="173" t="s">
        <v>1665</v>
      </c>
      <c r="G637" s="53" t="s">
        <v>1663</v>
      </c>
      <c r="H637" s="131">
        <v>98</v>
      </c>
      <c r="I637" s="143">
        <v>15</v>
      </c>
      <c r="J637" s="107">
        <f t="shared" si="17"/>
        <v>5.7087400810641089E-3</v>
      </c>
      <c r="K637" s="350" t="s">
        <v>8674</v>
      </c>
      <c r="L637" s="276" t="s">
        <v>8674</v>
      </c>
      <c r="M637" s="312">
        <v>4.1963911036508603E-3</v>
      </c>
      <c r="N637" s="262">
        <v>1.3301409949454642E-3</v>
      </c>
      <c r="O637" s="294" t="s">
        <v>8674</v>
      </c>
      <c r="P637" s="276" t="s">
        <v>8674</v>
      </c>
      <c r="Q637" s="312" t="s">
        <v>8674</v>
      </c>
      <c r="R637" s="262" t="s">
        <v>8674</v>
      </c>
      <c r="S637" s="294" t="s">
        <v>8674</v>
      </c>
      <c r="T637" s="276">
        <v>1.9381723035177827E-3</v>
      </c>
      <c r="U637" s="312">
        <v>5.1888750518887502E-3</v>
      </c>
      <c r="V637" s="333">
        <v>2.8456248517903723E-3</v>
      </c>
      <c r="W637" s="350">
        <v>1.0134792743488396E-2</v>
      </c>
      <c r="X637" s="276">
        <v>5.4957133435919979E-3</v>
      </c>
      <c r="Y637" s="312" t="s">
        <v>8674</v>
      </c>
      <c r="Z637" s="262">
        <v>7.4801775295467009E-3</v>
      </c>
      <c r="AA637" s="294">
        <v>1.5842839036755388E-2</v>
      </c>
      <c r="AB637" s="276">
        <v>3.6412185944896223E-2</v>
      </c>
      <c r="AC637" s="312">
        <v>8.084074373484236E-2</v>
      </c>
      <c r="AD637" s="262">
        <v>2.6982360281965666E-2</v>
      </c>
    </row>
    <row r="638" spans="1:30" ht="18" customHeight="1" thickTop="1" thickBot="1" x14ac:dyDescent="0.3">
      <c r="A638" s="50" t="s">
        <v>41</v>
      </c>
      <c r="B638" s="51" t="s">
        <v>12</v>
      </c>
      <c r="C638" s="169" t="s">
        <v>1666</v>
      </c>
      <c r="D638" s="223" t="s">
        <v>8566</v>
      </c>
      <c r="E638" s="223" t="s">
        <v>8608</v>
      </c>
      <c r="F638" s="173" t="s">
        <v>1667</v>
      </c>
      <c r="G638" s="53" t="s">
        <v>1668</v>
      </c>
      <c r="H638" s="131">
        <v>93</v>
      </c>
      <c r="I638" s="143">
        <v>10</v>
      </c>
      <c r="J638" s="107">
        <f t="shared" si="17"/>
        <v>3.8058267207094062E-3</v>
      </c>
      <c r="K638" s="350" t="s">
        <v>8674</v>
      </c>
      <c r="L638" s="276" t="s">
        <v>8674</v>
      </c>
      <c r="M638" s="312" t="s">
        <v>8674</v>
      </c>
      <c r="N638" s="262" t="s">
        <v>8674</v>
      </c>
      <c r="O638" s="294" t="s">
        <v>8674</v>
      </c>
      <c r="P638" s="276" t="s">
        <v>8674</v>
      </c>
      <c r="Q638" s="312">
        <v>0.13397129186602871</v>
      </c>
      <c r="R638" s="262">
        <v>5.6474384832593788E-2</v>
      </c>
      <c r="S638" s="294">
        <v>6.5419337956299879E-3</v>
      </c>
      <c r="T638" s="276">
        <v>1.9381723035177827E-3</v>
      </c>
      <c r="U638" s="312" t="s">
        <v>8674</v>
      </c>
      <c r="V638" s="333">
        <v>1.897083234526915E-3</v>
      </c>
      <c r="W638" s="350" t="s">
        <v>8674</v>
      </c>
      <c r="X638" s="276" t="s">
        <v>8674</v>
      </c>
      <c r="Y638" s="312">
        <v>4.595588235294118E-2</v>
      </c>
      <c r="Z638" s="262">
        <v>2.4933925098489006E-3</v>
      </c>
      <c r="AA638" s="294" t="s">
        <v>8674</v>
      </c>
      <c r="AB638" s="276" t="s">
        <v>8674</v>
      </c>
      <c r="AC638" s="312" t="s">
        <v>8674</v>
      </c>
      <c r="AD638" s="262" t="s">
        <v>8674</v>
      </c>
    </row>
    <row r="639" spans="1:30" ht="18" customHeight="1" thickTop="1" thickBot="1" x14ac:dyDescent="0.3">
      <c r="A639" s="50" t="s">
        <v>41</v>
      </c>
      <c r="B639" s="51" t="s">
        <v>12</v>
      </c>
      <c r="C639" s="200" t="s">
        <v>1669</v>
      </c>
      <c r="D639" s="223" t="s">
        <v>8566</v>
      </c>
      <c r="E639" s="223" t="s">
        <v>8608</v>
      </c>
      <c r="F639" s="173" t="s">
        <v>1670</v>
      </c>
      <c r="G639" s="53" t="s">
        <v>1574</v>
      </c>
      <c r="H639" s="131">
        <v>91</v>
      </c>
      <c r="I639" s="143">
        <v>3</v>
      </c>
      <c r="J639" s="107">
        <f t="shared" si="17"/>
        <v>1.1417480162128218E-3</v>
      </c>
      <c r="K639" s="350" t="s">
        <v>8674</v>
      </c>
      <c r="L639" s="276" t="s">
        <v>8674</v>
      </c>
      <c r="M639" s="312">
        <v>4.1963911036508603E-3</v>
      </c>
      <c r="N639" s="262">
        <v>1.3301409949454642E-3</v>
      </c>
      <c r="O639" s="294" t="s">
        <v>8674</v>
      </c>
      <c r="P639" s="276" t="s">
        <v>8674</v>
      </c>
      <c r="Q639" s="312">
        <v>3.8277511961722487E-2</v>
      </c>
      <c r="R639" s="262">
        <v>1.6135538523598225E-2</v>
      </c>
      <c r="S639" s="294" t="s">
        <v>8674</v>
      </c>
      <c r="T639" s="276" t="s">
        <v>8674</v>
      </c>
      <c r="U639" s="312" t="s">
        <v>8674</v>
      </c>
      <c r="V639" s="333" t="s">
        <v>8674</v>
      </c>
      <c r="W639" s="350" t="s">
        <v>8674</v>
      </c>
      <c r="X639" s="276" t="s">
        <v>8674</v>
      </c>
      <c r="Y639" s="312" t="s">
        <v>8674</v>
      </c>
      <c r="Z639" s="262" t="s">
        <v>8674</v>
      </c>
      <c r="AA639" s="294" t="s">
        <v>8674</v>
      </c>
      <c r="AB639" s="276" t="s">
        <v>8674</v>
      </c>
      <c r="AC639" s="312" t="s">
        <v>8674</v>
      </c>
      <c r="AD639" s="262" t="s">
        <v>8674</v>
      </c>
    </row>
    <row r="640" spans="1:30" ht="18" customHeight="1" thickTop="1" thickBot="1" x14ac:dyDescent="0.3">
      <c r="A640" s="50" t="s">
        <v>41</v>
      </c>
      <c r="B640" s="51" t="s">
        <v>12</v>
      </c>
      <c r="C640" s="200" t="s">
        <v>1671</v>
      </c>
      <c r="D640" s="223" t="s">
        <v>8566</v>
      </c>
      <c r="E640" s="223" t="s">
        <v>8608</v>
      </c>
      <c r="F640" s="173" t="s">
        <v>1557</v>
      </c>
      <c r="G640" s="53" t="s">
        <v>855</v>
      </c>
      <c r="H640" s="131">
        <v>98</v>
      </c>
      <c r="I640" s="143">
        <v>89</v>
      </c>
      <c r="J640" s="107">
        <f t="shared" si="17"/>
        <v>3.3871857814313712E-2</v>
      </c>
      <c r="K640" s="350">
        <v>2.3324521847302129E-2</v>
      </c>
      <c r="L640" s="276">
        <v>1.0392849719393058E-2</v>
      </c>
      <c r="M640" s="312">
        <v>2.0981955518254301E-2</v>
      </c>
      <c r="N640" s="262">
        <v>1.596169193934557E-2</v>
      </c>
      <c r="O640" s="294">
        <v>0.24006401707121899</v>
      </c>
      <c r="P640" s="276">
        <v>0.20461853259280913</v>
      </c>
      <c r="Q640" s="312">
        <v>7.6555023923444973E-2</v>
      </c>
      <c r="R640" s="262">
        <v>0.16135538523598225</v>
      </c>
      <c r="S640" s="294">
        <v>5.2335470365039903E-2</v>
      </c>
      <c r="T640" s="276">
        <v>2.7134412249248958E-2</v>
      </c>
      <c r="U640" s="312">
        <v>2.8538812785388126E-2</v>
      </c>
      <c r="V640" s="333">
        <v>3.1301873369694096E-2</v>
      </c>
      <c r="W640" s="350">
        <v>3.0404378230465188E-2</v>
      </c>
      <c r="X640" s="276">
        <v>3.8469993405143989E-2</v>
      </c>
      <c r="Y640" s="312">
        <v>4.595588235294118E-2</v>
      </c>
      <c r="Z640" s="262">
        <v>3.4907495137884603E-2</v>
      </c>
      <c r="AA640" s="294">
        <v>3.69666244190959E-2</v>
      </c>
      <c r="AB640" s="276" t="s">
        <v>8674</v>
      </c>
      <c r="AC640" s="312">
        <v>0.12126111560226355</v>
      </c>
      <c r="AD640" s="262">
        <v>3.3727950352457084E-2</v>
      </c>
    </row>
    <row r="641" spans="1:30" ht="18" customHeight="1" thickTop="1" thickBot="1" x14ac:dyDescent="0.3">
      <c r="A641" s="50" t="s">
        <v>41</v>
      </c>
      <c r="B641" s="51" t="s">
        <v>12</v>
      </c>
      <c r="C641" s="678" t="s">
        <v>1672</v>
      </c>
      <c r="D641" s="223" t="s">
        <v>8601</v>
      </c>
      <c r="E641" s="229" t="s">
        <v>8674</v>
      </c>
      <c r="F641" s="173" t="s">
        <v>1673</v>
      </c>
      <c r="G641" s="53" t="s">
        <v>1674</v>
      </c>
      <c r="H641" s="131">
        <v>90</v>
      </c>
      <c r="I641" s="143">
        <v>2</v>
      </c>
      <c r="J641" s="107">
        <f t="shared" si="17"/>
        <v>7.6116534414188118E-4</v>
      </c>
      <c r="K641" s="350" t="s">
        <v>8674</v>
      </c>
      <c r="L641" s="276" t="s">
        <v>8674</v>
      </c>
      <c r="M641" s="312" t="s">
        <v>8674</v>
      </c>
      <c r="N641" s="262" t="s">
        <v>8674</v>
      </c>
      <c r="O641" s="294">
        <v>2.6673779674579887E-2</v>
      </c>
      <c r="P641" s="276" t="s">
        <v>8674</v>
      </c>
      <c r="Q641" s="312" t="s">
        <v>8674</v>
      </c>
      <c r="R641" s="262">
        <v>8.0677692617991126E-3</v>
      </c>
      <c r="S641" s="294" t="s">
        <v>8674</v>
      </c>
      <c r="T641" s="276" t="s">
        <v>8674</v>
      </c>
      <c r="U641" s="312" t="s">
        <v>8674</v>
      </c>
      <c r="V641" s="333" t="s">
        <v>8674</v>
      </c>
      <c r="W641" s="350">
        <v>5.067396371744198E-3</v>
      </c>
      <c r="X641" s="276" t="s">
        <v>8674</v>
      </c>
      <c r="Y641" s="312" t="s">
        <v>8674</v>
      </c>
      <c r="Z641" s="262">
        <v>2.4933925098489006E-3</v>
      </c>
      <c r="AA641" s="294" t="s">
        <v>8674</v>
      </c>
      <c r="AB641" s="276" t="s">
        <v>8674</v>
      </c>
      <c r="AC641" s="312" t="s">
        <v>8674</v>
      </c>
      <c r="AD641" s="262" t="s">
        <v>8674</v>
      </c>
    </row>
    <row r="642" spans="1:30" ht="18" customHeight="1" thickTop="1" thickBot="1" x14ac:dyDescent="0.3">
      <c r="A642" s="50" t="s">
        <v>41</v>
      </c>
      <c r="B642" s="51" t="s">
        <v>12</v>
      </c>
      <c r="C642" s="200" t="s">
        <v>1675</v>
      </c>
      <c r="D642" s="223" t="s">
        <v>8570</v>
      </c>
      <c r="E642" s="223" t="s">
        <v>8634</v>
      </c>
      <c r="F642" s="173" t="s">
        <v>1676</v>
      </c>
      <c r="G642" s="53" t="s">
        <v>123</v>
      </c>
      <c r="H642" s="131">
        <v>99</v>
      </c>
      <c r="I642" s="143">
        <v>4</v>
      </c>
      <c r="J642" s="107">
        <f t="shared" si="17"/>
        <v>1.5223306882837624E-3</v>
      </c>
      <c r="K642" s="350" t="s">
        <v>8674</v>
      </c>
      <c r="L642" s="276" t="s">
        <v>8674</v>
      </c>
      <c r="M642" s="312">
        <v>4.1963911036508603E-3</v>
      </c>
      <c r="N642" s="262">
        <v>1.3301409949454642E-3</v>
      </c>
      <c r="O642" s="294" t="s">
        <v>8674</v>
      </c>
      <c r="P642" s="276" t="s">
        <v>8674</v>
      </c>
      <c r="Q642" s="312" t="s">
        <v>8674</v>
      </c>
      <c r="R642" s="262" t="s">
        <v>8674</v>
      </c>
      <c r="S642" s="294" t="s">
        <v>8674</v>
      </c>
      <c r="T642" s="276">
        <v>5.8145169105533485E-3</v>
      </c>
      <c r="U642" s="312" t="s">
        <v>8674</v>
      </c>
      <c r="V642" s="333">
        <v>2.8456248517903723E-3</v>
      </c>
      <c r="W642" s="350" t="s">
        <v>8674</v>
      </c>
      <c r="X642" s="276" t="s">
        <v>8674</v>
      </c>
      <c r="Y642" s="312" t="s">
        <v>8674</v>
      </c>
      <c r="Z642" s="262" t="s">
        <v>8674</v>
      </c>
      <c r="AA642" s="294" t="s">
        <v>8674</v>
      </c>
      <c r="AB642" s="276" t="s">
        <v>8674</v>
      </c>
      <c r="AC642" s="312" t="s">
        <v>8674</v>
      </c>
      <c r="AD642" s="262" t="s">
        <v>8674</v>
      </c>
    </row>
    <row r="643" spans="1:30" ht="18" customHeight="1" thickTop="1" thickBot="1" x14ac:dyDescent="0.3">
      <c r="A643" s="50" t="s">
        <v>41</v>
      </c>
      <c r="B643" s="51" t="s">
        <v>12</v>
      </c>
      <c r="C643" s="200" t="s">
        <v>1677</v>
      </c>
      <c r="D643" s="223" t="s">
        <v>8567</v>
      </c>
      <c r="E643" s="224" t="s">
        <v>8782</v>
      </c>
      <c r="F643" s="173" t="s">
        <v>1678</v>
      </c>
      <c r="G643" s="53" t="s">
        <v>1679</v>
      </c>
      <c r="H643" s="131">
        <v>99</v>
      </c>
      <c r="I643" s="143">
        <v>3</v>
      </c>
      <c r="J643" s="107">
        <f t="shared" si="17"/>
        <v>1.1417480162128218E-3</v>
      </c>
      <c r="K643" s="350" t="s">
        <v>8674</v>
      </c>
      <c r="L643" s="276">
        <v>5.1964248596965291E-3</v>
      </c>
      <c r="M643" s="312" t="s">
        <v>8674</v>
      </c>
      <c r="N643" s="262">
        <v>2.6602819898909284E-3</v>
      </c>
      <c r="O643" s="294" t="s">
        <v>8674</v>
      </c>
      <c r="P643" s="276" t="s">
        <v>8674</v>
      </c>
      <c r="Q643" s="312" t="s">
        <v>8674</v>
      </c>
      <c r="R643" s="262" t="s">
        <v>8674</v>
      </c>
      <c r="S643" s="294" t="s">
        <v>8674</v>
      </c>
      <c r="T643" s="276">
        <v>1.9381723035177827E-3</v>
      </c>
      <c r="U643" s="312" t="s">
        <v>8674</v>
      </c>
      <c r="V643" s="333">
        <v>9.4854161726345748E-4</v>
      </c>
      <c r="W643" s="350" t="s">
        <v>8674</v>
      </c>
      <c r="X643" s="276" t="s">
        <v>8674</v>
      </c>
      <c r="Y643" s="312" t="s">
        <v>8674</v>
      </c>
      <c r="Z643" s="262" t="s">
        <v>8674</v>
      </c>
      <c r="AA643" s="294" t="s">
        <v>8674</v>
      </c>
      <c r="AB643" s="276" t="s">
        <v>8674</v>
      </c>
      <c r="AC643" s="312" t="s">
        <v>8674</v>
      </c>
      <c r="AD643" s="262" t="s">
        <v>8674</v>
      </c>
    </row>
    <row r="644" spans="1:30" ht="18" customHeight="1" thickTop="1" thickBot="1" x14ac:dyDescent="0.3">
      <c r="A644" s="50" t="s">
        <v>41</v>
      </c>
      <c r="B644" s="51" t="s">
        <v>12</v>
      </c>
      <c r="C644" s="678" t="s">
        <v>1680</v>
      </c>
      <c r="D644" s="213" t="s">
        <v>8601</v>
      </c>
      <c r="E644" s="229" t="s">
        <v>8674</v>
      </c>
      <c r="F644" s="173" t="s">
        <v>1681</v>
      </c>
      <c r="G644" s="53" t="s">
        <v>115</v>
      </c>
      <c r="H644" s="131">
        <v>100</v>
      </c>
      <c r="I644" s="143">
        <v>15</v>
      </c>
      <c r="J644" s="107">
        <f t="shared" si="17"/>
        <v>5.7087400810641089E-3</v>
      </c>
      <c r="K644" s="350">
        <v>7.7748406157673771E-3</v>
      </c>
      <c r="L644" s="276">
        <v>5.1964248596965291E-3</v>
      </c>
      <c r="M644" s="312" t="s">
        <v>8674</v>
      </c>
      <c r="N644" s="262">
        <v>3.9904229848363925E-3</v>
      </c>
      <c r="O644" s="294">
        <v>2.6673779674579887E-2</v>
      </c>
      <c r="P644" s="276" t="s">
        <v>8674</v>
      </c>
      <c r="Q644" s="312" t="s">
        <v>8674</v>
      </c>
      <c r="R644" s="262">
        <v>8.0677692617991126E-3</v>
      </c>
      <c r="S644" s="294">
        <v>6.5419337956299879E-3</v>
      </c>
      <c r="T644" s="276">
        <v>1.9381723035177826E-2</v>
      </c>
      <c r="U644" s="312" t="s">
        <v>8674</v>
      </c>
      <c r="V644" s="333">
        <v>1.0433957789898031E-2</v>
      </c>
      <c r="W644" s="350" t="s">
        <v>8674</v>
      </c>
      <c r="X644" s="276" t="s">
        <v>8674</v>
      </c>
      <c r="Y644" s="312" t="s">
        <v>8674</v>
      </c>
      <c r="Z644" s="262" t="s">
        <v>8674</v>
      </c>
      <c r="AA644" s="294" t="s">
        <v>8674</v>
      </c>
      <c r="AB644" s="276" t="s">
        <v>8674</v>
      </c>
      <c r="AC644" s="312" t="s">
        <v>8674</v>
      </c>
      <c r="AD644" s="262" t="s">
        <v>8674</v>
      </c>
    </row>
    <row r="645" spans="1:30" ht="18" customHeight="1" thickTop="1" thickBot="1" x14ac:dyDescent="0.3">
      <c r="A645" s="50" t="s">
        <v>41</v>
      </c>
      <c r="B645" s="51" t="s">
        <v>12</v>
      </c>
      <c r="C645" s="677" t="s">
        <v>1682</v>
      </c>
      <c r="D645" s="223" t="s">
        <v>8601</v>
      </c>
      <c r="E645" s="229" t="s">
        <v>8674</v>
      </c>
      <c r="F645" s="173" t="s">
        <v>1683</v>
      </c>
      <c r="G645" s="53" t="s">
        <v>1474</v>
      </c>
      <c r="H645" s="131">
        <v>99</v>
      </c>
      <c r="I645" s="143">
        <v>3</v>
      </c>
      <c r="J645" s="107">
        <f t="shared" si="17"/>
        <v>1.1417480162128218E-3</v>
      </c>
      <c r="K645" s="350" t="s">
        <v>8674</v>
      </c>
      <c r="L645" s="276" t="s">
        <v>8674</v>
      </c>
      <c r="M645" s="312" t="s">
        <v>8674</v>
      </c>
      <c r="N645" s="262" t="s">
        <v>8674</v>
      </c>
      <c r="O645" s="294" t="s">
        <v>8674</v>
      </c>
      <c r="P645" s="276" t="s">
        <v>8674</v>
      </c>
      <c r="Q645" s="312" t="s">
        <v>8674</v>
      </c>
      <c r="R645" s="262" t="s">
        <v>8674</v>
      </c>
      <c r="S645" s="294" t="s">
        <v>8674</v>
      </c>
      <c r="T645" s="276">
        <v>1.9381723035177827E-3</v>
      </c>
      <c r="U645" s="312" t="s">
        <v>8674</v>
      </c>
      <c r="V645" s="333">
        <v>9.4854161726345748E-4</v>
      </c>
      <c r="W645" s="350">
        <v>5.067396371744198E-3</v>
      </c>
      <c r="X645" s="276">
        <v>5.4957133435919979E-3</v>
      </c>
      <c r="Y645" s="312" t="s">
        <v>8674</v>
      </c>
      <c r="Z645" s="262">
        <v>4.9867850196978012E-3</v>
      </c>
      <c r="AA645" s="294" t="s">
        <v>8674</v>
      </c>
      <c r="AB645" s="276" t="s">
        <v>8674</v>
      </c>
      <c r="AC645" s="312" t="s">
        <v>8674</v>
      </c>
      <c r="AD645" s="262" t="s">
        <v>8674</v>
      </c>
    </row>
    <row r="646" spans="1:30" ht="18" customHeight="1" thickTop="1" thickBot="1" x14ac:dyDescent="0.3">
      <c r="A646" s="50" t="s">
        <v>41</v>
      </c>
      <c r="B646" s="51" t="s">
        <v>12</v>
      </c>
      <c r="C646" s="200" t="s">
        <v>1684</v>
      </c>
      <c r="D646" s="223" t="s">
        <v>8569</v>
      </c>
      <c r="E646" s="223" t="s">
        <v>8663</v>
      </c>
      <c r="F646" s="173" t="s">
        <v>1685</v>
      </c>
      <c r="G646" s="53" t="s">
        <v>1609</v>
      </c>
      <c r="H646" s="131">
        <v>99</v>
      </c>
      <c r="I646" s="143">
        <v>3</v>
      </c>
      <c r="J646" s="107">
        <f t="shared" si="17"/>
        <v>1.1417480162128218E-3</v>
      </c>
      <c r="K646" s="350" t="s">
        <v>8674</v>
      </c>
      <c r="L646" s="276" t="s">
        <v>8674</v>
      </c>
      <c r="M646" s="312" t="s">
        <v>8674</v>
      </c>
      <c r="N646" s="262" t="s">
        <v>8674</v>
      </c>
      <c r="O646" s="294" t="s">
        <v>8674</v>
      </c>
      <c r="P646" s="276" t="s">
        <v>8674</v>
      </c>
      <c r="Q646" s="312" t="s">
        <v>8674</v>
      </c>
      <c r="R646" s="262" t="s">
        <v>8674</v>
      </c>
      <c r="S646" s="294" t="s">
        <v>8674</v>
      </c>
      <c r="T646" s="276">
        <v>5.8145169105533485E-3</v>
      </c>
      <c r="U646" s="312" t="s">
        <v>8674</v>
      </c>
      <c r="V646" s="333">
        <v>2.8456248517903723E-3</v>
      </c>
      <c r="W646" s="350" t="s">
        <v>8674</v>
      </c>
      <c r="X646" s="276" t="s">
        <v>8674</v>
      </c>
      <c r="Y646" s="312" t="s">
        <v>8674</v>
      </c>
      <c r="Z646" s="262" t="s">
        <v>8674</v>
      </c>
      <c r="AA646" s="294" t="s">
        <v>8674</v>
      </c>
      <c r="AB646" s="276" t="s">
        <v>8674</v>
      </c>
      <c r="AC646" s="312" t="s">
        <v>8674</v>
      </c>
      <c r="AD646" s="262" t="s">
        <v>8674</v>
      </c>
    </row>
    <row r="647" spans="1:30" ht="18" customHeight="1" thickTop="1" thickBot="1" x14ac:dyDescent="0.3">
      <c r="A647" s="50" t="s">
        <v>41</v>
      </c>
      <c r="B647" s="51" t="s">
        <v>12</v>
      </c>
      <c r="C647" s="677" t="s">
        <v>1686</v>
      </c>
      <c r="D647" s="223" t="s">
        <v>8601</v>
      </c>
      <c r="E647" s="229" t="s">
        <v>8674</v>
      </c>
      <c r="F647" s="173" t="s">
        <v>1687</v>
      </c>
      <c r="G647" s="53" t="s">
        <v>1688</v>
      </c>
      <c r="H647" s="131">
        <v>93</v>
      </c>
      <c r="I647" s="143">
        <v>14</v>
      </c>
      <c r="J647" s="107">
        <f t="shared" si="17"/>
        <v>5.3281574089931684E-3</v>
      </c>
      <c r="K647" s="350">
        <v>2.3324521847302129E-2</v>
      </c>
      <c r="L647" s="276">
        <v>7.7946372895447927E-3</v>
      </c>
      <c r="M647" s="312" t="s">
        <v>8674</v>
      </c>
      <c r="N647" s="262">
        <v>7.9808459696727851E-3</v>
      </c>
      <c r="O647" s="294">
        <v>2.6673779674579887E-2</v>
      </c>
      <c r="P647" s="276" t="s">
        <v>8674</v>
      </c>
      <c r="Q647" s="312">
        <v>9.569377990430622E-2</v>
      </c>
      <c r="R647" s="262">
        <v>4.8406615570794675E-2</v>
      </c>
      <c r="S647" s="294" t="s">
        <v>8674</v>
      </c>
      <c r="T647" s="276">
        <v>1.9381723035177827E-3</v>
      </c>
      <c r="U647" s="312">
        <v>2.5944375259443751E-3</v>
      </c>
      <c r="V647" s="333">
        <v>1.897083234526915E-3</v>
      </c>
      <c r="W647" s="350" t="s">
        <v>8674</v>
      </c>
      <c r="X647" s="276" t="s">
        <v>8674</v>
      </c>
      <c r="Y647" s="312" t="s">
        <v>8674</v>
      </c>
      <c r="Z647" s="262" t="s">
        <v>8674</v>
      </c>
      <c r="AA647" s="294" t="s">
        <v>8674</v>
      </c>
      <c r="AB647" s="276" t="s">
        <v>8674</v>
      </c>
      <c r="AC647" s="312" t="s">
        <v>8674</v>
      </c>
      <c r="AD647" s="262" t="s">
        <v>8674</v>
      </c>
    </row>
    <row r="648" spans="1:30" ht="18" customHeight="1" thickTop="1" thickBot="1" x14ac:dyDescent="0.3">
      <c r="A648" s="50" t="s">
        <v>41</v>
      </c>
      <c r="B648" s="51" t="s">
        <v>12</v>
      </c>
      <c r="C648" s="200" t="s">
        <v>1689</v>
      </c>
      <c r="D648" s="223" t="s">
        <v>8570</v>
      </c>
      <c r="E648" s="223" t="s">
        <v>8634</v>
      </c>
      <c r="F648" s="173" t="s">
        <v>1690</v>
      </c>
      <c r="G648" s="53" t="s">
        <v>209</v>
      </c>
      <c r="H648" s="131">
        <v>100</v>
      </c>
      <c r="I648" s="143">
        <v>24</v>
      </c>
      <c r="J648" s="107">
        <f t="shared" si="17"/>
        <v>9.1339841297025746E-3</v>
      </c>
      <c r="K648" s="350" t="s">
        <v>8674</v>
      </c>
      <c r="L648" s="276">
        <v>7.7946372895447927E-3</v>
      </c>
      <c r="M648" s="312">
        <v>1.258917331095258E-2</v>
      </c>
      <c r="N648" s="262">
        <v>7.9808459696727851E-3</v>
      </c>
      <c r="O648" s="294">
        <v>8.002133902373966E-2</v>
      </c>
      <c r="P648" s="276">
        <v>5.8462437883659749E-2</v>
      </c>
      <c r="Q648" s="312">
        <v>1.9138755980861243E-2</v>
      </c>
      <c r="R648" s="262">
        <v>4.8406615570794675E-2</v>
      </c>
      <c r="S648" s="294">
        <v>6.5419337956299879E-3</v>
      </c>
      <c r="T648" s="276">
        <v>5.8145169105533485E-3</v>
      </c>
      <c r="U648" s="312" t="s">
        <v>8674</v>
      </c>
      <c r="V648" s="333">
        <v>3.7941664690538299E-3</v>
      </c>
      <c r="W648" s="350">
        <v>1.0134792743488396E-2</v>
      </c>
      <c r="X648" s="276">
        <v>1.0991426687183996E-2</v>
      </c>
      <c r="Y648" s="312">
        <v>9.1911764705882359E-2</v>
      </c>
      <c r="Z648" s="262">
        <v>1.4960355059093402E-2</v>
      </c>
      <c r="AA648" s="294">
        <v>5.280946345585129E-3</v>
      </c>
      <c r="AB648" s="276" t="s">
        <v>8674</v>
      </c>
      <c r="AC648" s="312">
        <v>4.042037186742118E-2</v>
      </c>
      <c r="AD648" s="262">
        <v>6.7455900704914166E-3</v>
      </c>
    </row>
    <row r="649" spans="1:30" ht="18" customHeight="1" thickTop="1" thickBot="1" x14ac:dyDescent="0.3">
      <c r="A649" s="50" t="s">
        <v>41</v>
      </c>
      <c r="B649" s="51" t="s">
        <v>12</v>
      </c>
      <c r="C649" s="200" t="s">
        <v>1691</v>
      </c>
      <c r="D649" s="223" t="s">
        <v>8569</v>
      </c>
      <c r="E649" s="224" t="s">
        <v>8641</v>
      </c>
      <c r="F649" s="173" t="s">
        <v>1687</v>
      </c>
      <c r="G649" s="53" t="s">
        <v>209</v>
      </c>
      <c r="H649" s="131">
        <v>100</v>
      </c>
      <c r="I649" s="143">
        <v>2</v>
      </c>
      <c r="J649" s="107">
        <f t="shared" si="17"/>
        <v>7.6116534414188118E-4</v>
      </c>
      <c r="K649" s="350" t="s">
        <v>8674</v>
      </c>
      <c r="L649" s="276" t="s">
        <v>8674</v>
      </c>
      <c r="M649" s="312" t="s">
        <v>8674</v>
      </c>
      <c r="N649" s="262" t="s">
        <v>8674</v>
      </c>
      <c r="O649" s="294" t="s">
        <v>8674</v>
      </c>
      <c r="P649" s="276" t="s">
        <v>8674</v>
      </c>
      <c r="Q649" s="312" t="s">
        <v>8674</v>
      </c>
      <c r="R649" s="262" t="s">
        <v>8674</v>
      </c>
      <c r="S649" s="294" t="s">
        <v>8674</v>
      </c>
      <c r="T649" s="276" t="s">
        <v>8674</v>
      </c>
      <c r="U649" s="312" t="s">
        <v>8674</v>
      </c>
      <c r="V649" s="333" t="s">
        <v>8674</v>
      </c>
      <c r="W649" s="350" t="s">
        <v>8674</v>
      </c>
      <c r="X649" s="276">
        <v>5.4957133435919979E-3</v>
      </c>
      <c r="Y649" s="312">
        <v>4.595588235294118E-2</v>
      </c>
      <c r="Z649" s="262">
        <v>4.9867850196978012E-3</v>
      </c>
      <c r="AA649" s="294" t="s">
        <v>8674</v>
      </c>
      <c r="AB649" s="276" t="s">
        <v>8674</v>
      </c>
      <c r="AC649" s="312" t="s">
        <v>8674</v>
      </c>
      <c r="AD649" s="262" t="s">
        <v>8674</v>
      </c>
    </row>
    <row r="650" spans="1:30" ht="18" customHeight="1" thickTop="1" thickBot="1" x14ac:dyDescent="0.3">
      <c r="A650" s="50" t="s">
        <v>41</v>
      </c>
      <c r="B650" s="51" t="s">
        <v>12</v>
      </c>
      <c r="C650" s="677" t="s">
        <v>1692</v>
      </c>
      <c r="D650" s="213" t="s">
        <v>8601</v>
      </c>
      <c r="E650" s="229" t="s">
        <v>8674</v>
      </c>
      <c r="F650" s="173" t="s">
        <v>1693</v>
      </c>
      <c r="G650" s="53" t="s">
        <v>1694</v>
      </c>
      <c r="H650" s="131">
        <v>98</v>
      </c>
      <c r="I650" s="143">
        <v>8</v>
      </c>
      <c r="J650" s="107">
        <f t="shared" si="17"/>
        <v>3.0446613765675247E-3</v>
      </c>
      <c r="K650" s="350" t="s">
        <v>8674</v>
      </c>
      <c r="L650" s="276">
        <v>7.7946372895447927E-3</v>
      </c>
      <c r="M650" s="312" t="s">
        <v>8674</v>
      </c>
      <c r="N650" s="262">
        <v>3.9904229848363925E-3</v>
      </c>
      <c r="O650" s="294" t="s">
        <v>8674</v>
      </c>
      <c r="P650" s="276">
        <v>2.9231218941829874E-2</v>
      </c>
      <c r="Q650" s="312" t="s">
        <v>8674</v>
      </c>
      <c r="R650" s="262">
        <v>8.0677692617991126E-3</v>
      </c>
      <c r="S650" s="294" t="s">
        <v>8674</v>
      </c>
      <c r="T650" s="276" t="s">
        <v>8674</v>
      </c>
      <c r="U650" s="312">
        <v>2.5944375259443751E-3</v>
      </c>
      <c r="V650" s="333">
        <v>9.4854161726345748E-4</v>
      </c>
      <c r="W650" s="350" t="s">
        <v>8674</v>
      </c>
      <c r="X650" s="276">
        <v>1.6487140030775994E-2</v>
      </c>
      <c r="Y650" s="312" t="s">
        <v>8674</v>
      </c>
      <c r="Z650" s="262">
        <v>7.4801775295467009E-3</v>
      </c>
      <c r="AA650" s="294" t="s">
        <v>8674</v>
      </c>
      <c r="AB650" s="276" t="s">
        <v>8674</v>
      </c>
      <c r="AC650" s="312" t="s">
        <v>8674</v>
      </c>
      <c r="AD650" s="262" t="s">
        <v>8674</v>
      </c>
    </row>
    <row r="651" spans="1:30" ht="18" customHeight="1" thickTop="1" thickBot="1" x14ac:dyDescent="0.3">
      <c r="A651" s="50" t="s">
        <v>41</v>
      </c>
      <c r="B651" s="51" t="s">
        <v>12</v>
      </c>
      <c r="C651" s="678" t="s">
        <v>1695</v>
      </c>
      <c r="D651" s="223" t="s">
        <v>8601</v>
      </c>
      <c r="E651" s="229" t="s">
        <v>8674</v>
      </c>
      <c r="F651" s="173" t="s">
        <v>1696</v>
      </c>
      <c r="G651" s="53" t="s">
        <v>1697</v>
      </c>
      <c r="H651" s="131">
        <v>96</v>
      </c>
      <c r="I651" s="143">
        <v>2</v>
      </c>
      <c r="J651" s="107">
        <f t="shared" si="17"/>
        <v>7.6116534414188118E-4</v>
      </c>
      <c r="K651" s="350">
        <v>7.7748406157673771E-3</v>
      </c>
      <c r="L651" s="276" t="s">
        <v>8674</v>
      </c>
      <c r="M651" s="312" t="s">
        <v>8674</v>
      </c>
      <c r="N651" s="262">
        <v>1.3301409949454642E-3</v>
      </c>
      <c r="O651" s="294" t="s">
        <v>8674</v>
      </c>
      <c r="P651" s="276" t="s">
        <v>8674</v>
      </c>
      <c r="Q651" s="312" t="s">
        <v>8674</v>
      </c>
      <c r="R651" s="262" t="s">
        <v>8674</v>
      </c>
      <c r="S651" s="294" t="s">
        <v>8674</v>
      </c>
      <c r="T651" s="276" t="s">
        <v>8674</v>
      </c>
      <c r="U651" s="312">
        <v>2.5944375259443751E-3</v>
      </c>
      <c r="V651" s="333">
        <v>9.4854161726345748E-4</v>
      </c>
      <c r="W651" s="350" t="s">
        <v>8674</v>
      </c>
      <c r="X651" s="276" t="s">
        <v>8674</v>
      </c>
      <c r="Y651" s="312" t="s">
        <v>8674</v>
      </c>
      <c r="Z651" s="262" t="s">
        <v>8674</v>
      </c>
      <c r="AA651" s="294" t="s">
        <v>8674</v>
      </c>
      <c r="AB651" s="276" t="s">
        <v>8674</v>
      </c>
      <c r="AC651" s="312" t="s">
        <v>8674</v>
      </c>
      <c r="AD651" s="262" t="s">
        <v>8674</v>
      </c>
    </row>
    <row r="652" spans="1:30" ht="18" customHeight="1" thickTop="1" thickBot="1" x14ac:dyDescent="0.3">
      <c r="A652" s="50" t="s">
        <v>41</v>
      </c>
      <c r="B652" s="51" t="s">
        <v>12</v>
      </c>
      <c r="C652" s="200" t="s">
        <v>1698</v>
      </c>
      <c r="D652" s="223" t="s">
        <v>8569</v>
      </c>
      <c r="E652" s="223" t="s">
        <v>8780</v>
      </c>
      <c r="F652" s="173" t="s">
        <v>1699</v>
      </c>
      <c r="G652" s="53" t="s">
        <v>128</v>
      </c>
      <c r="H652" s="131">
        <v>99</v>
      </c>
      <c r="I652" s="143">
        <v>6</v>
      </c>
      <c r="J652" s="107">
        <f t="shared" ref="J652:J683" si="18">SUM(I652*100/I$1923)</f>
        <v>2.2834960324256436E-3</v>
      </c>
      <c r="K652" s="350" t="s">
        <v>8674</v>
      </c>
      <c r="L652" s="276" t="s">
        <v>8674</v>
      </c>
      <c r="M652" s="312" t="s">
        <v>8674</v>
      </c>
      <c r="N652" s="262" t="s">
        <v>8674</v>
      </c>
      <c r="O652" s="294">
        <v>2.6673779674579887E-2</v>
      </c>
      <c r="P652" s="276">
        <v>5.8462437883659749E-2</v>
      </c>
      <c r="Q652" s="312" t="s">
        <v>8674</v>
      </c>
      <c r="R652" s="262">
        <v>2.4203307785397338E-2</v>
      </c>
      <c r="S652" s="294">
        <v>6.5419337956299879E-3</v>
      </c>
      <c r="T652" s="276" t="s">
        <v>8674</v>
      </c>
      <c r="U652" s="312" t="s">
        <v>8674</v>
      </c>
      <c r="V652" s="333">
        <v>9.4854161726345748E-4</v>
      </c>
      <c r="W652" s="350" t="s">
        <v>8674</v>
      </c>
      <c r="X652" s="276" t="s">
        <v>8674</v>
      </c>
      <c r="Y652" s="312" t="s">
        <v>8674</v>
      </c>
      <c r="Z652" s="262" t="s">
        <v>8674</v>
      </c>
      <c r="AA652" s="294" t="s">
        <v>8674</v>
      </c>
      <c r="AB652" s="276">
        <v>2.4274790629930817E-2</v>
      </c>
      <c r="AC652" s="312" t="s">
        <v>8674</v>
      </c>
      <c r="AD652" s="262">
        <v>6.7455900704914166E-3</v>
      </c>
    </row>
    <row r="653" spans="1:30" ht="18" customHeight="1" thickTop="1" thickBot="1" x14ac:dyDescent="0.3">
      <c r="A653" s="50" t="s">
        <v>41</v>
      </c>
      <c r="B653" s="51" t="s">
        <v>12</v>
      </c>
      <c r="C653" s="200" t="s">
        <v>1700</v>
      </c>
      <c r="D653" s="223" t="s">
        <v>8570</v>
      </c>
      <c r="E653" s="223" t="s">
        <v>8634</v>
      </c>
      <c r="F653" s="173" t="s">
        <v>1701</v>
      </c>
      <c r="G653" s="53" t="s">
        <v>115</v>
      </c>
      <c r="H653" s="131">
        <v>100</v>
      </c>
      <c r="I653" s="143">
        <v>7</v>
      </c>
      <c r="J653" s="107">
        <f t="shared" si="18"/>
        <v>2.6640787044965842E-3</v>
      </c>
      <c r="K653" s="350" t="s">
        <v>8674</v>
      </c>
      <c r="L653" s="276">
        <v>7.7946372895447927E-3</v>
      </c>
      <c r="M653" s="312">
        <v>4.1963911036508603E-3</v>
      </c>
      <c r="N653" s="262">
        <v>5.3205639797818567E-3</v>
      </c>
      <c r="O653" s="294" t="s">
        <v>8674</v>
      </c>
      <c r="P653" s="276" t="s">
        <v>8674</v>
      </c>
      <c r="Q653" s="312" t="s">
        <v>8674</v>
      </c>
      <c r="R653" s="262" t="s">
        <v>8674</v>
      </c>
      <c r="S653" s="294" t="s">
        <v>8674</v>
      </c>
      <c r="T653" s="276" t="s">
        <v>8674</v>
      </c>
      <c r="U653" s="312" t="s">
        <v>8674</v>
      </c>
      <c r="V653" s="333" t="s">
        <v>8674</v>
      </c>
      <c r="W653" s="350">
        <v>1.0134792743488396E-2</v>
      </c>
      <c r="X653" s="276" t="s">
        <v>8674</v>
      </c>
      <c r="Y653" s="312" t="s">
        <v>8674</v>
      </c>
      <c r="Z653" s="262">
        <v>4.9867850196978012E-3</v>
      </c>
      <c r="AA653" s="294" t="s">
        <v>8674</v>
      </c>
      <c r="AB653" s="276" t="s">
        <v>8674</v>
      </c>
      <c r="AC653" s="312">
        <v>4.042037186742118E-2</v>
      </c>
      <c r="AD653" s="262">
        <v>3.3727950352457083E-3</v>
      </c>
    </row>
    <row r="654" spans="1:30" ht="18" customHeight="1" thickTop="1" thickBot="1" x14ac:dyDescent="0.3">
      <c r="A654" s="50" t="s">
        <v>41</v>
      </c>
      <c r="B654" s="51" t="s">
        <v>12</v>
      </c>
      <c r="C654" s="200" t="s">
        <v>1702</v>
      </c>
      <c r="D654" s="223" t="s">
        <v>8570</v>
      </c>
      <c r="E654" s="223" t="s">
        <v>8781</v>
      </c>
      <c r="F654" s="173" t="s">
        <v>1703</v>
      </c>
      <c r="G654" s="53" t="s">
        <v>212</v>
      </c>
      <c r="H654" s="131">
        <v>100</v>
      </c>
      <c r="I654" s="143">
        <v>5</v>
      </c>
      <c r="J654" s="107">
        <f t="shared" si="18"/>
        <v>1.9029133603547031E-3</v>
      </c>
      <c r="K654" s="350" t="s">
        <v>8674</v>
      </c>
      <c r="L654" s="276">
        <v>1.2991062149241322E-2</v>
      </c>
      <c r="M654" s="312" t="s">
        <v>8674</v>
      </c>
      <c r="N654" s="262">
        <v>6.6507049747273209E-3</v>
      </c>
      <c r="O654" s="294" t="s">
        <v>8674</v>
      </c>
      <c r="P654" s="276" t="s">
        <v>8674</v>
      </c>
      <c r="Q654" s="312" t="s">
        <v>8674</v>
      </c>
      <c r="R654" s="262" t="s">
        <v>8674</v>
      </c>
      <c r="S654" s="294" t="s">
        <v>8674</v>
      </c>
      <c r="T654" s="276" t="s">
        <v>8674</v>
      </c>
      <c r="U654" s="312" t="s">
        <v>8674</v>
      </c>
      <c r="V654" s="333" t="s">
        <v>8674</v>
      </c>
      <c r="W654" s="350" t="s">
        <v>8674</v>
      </c>
      <c r="X654" s="276" t="s">
        <v>8674</v>
      </c>
      <c r="Y654" s="312" t="s">
        <v>8674</v>
      </c>
      <c r="Z654" s="262" t="s">
        <v>8674</v>
      </c>
      <c r="AA654" s="294" t="s">
        <v>8674</v>
      </c>
      <c r="AB654" s="276" t="s">
        <v>8674</v>
      </c>
      <c r="AC654" s="312" t="s">
        <v>8674</v>
      </c>
      <c r="AD654" s="262" t="s">
        <v>8674</v>
      </c>
    </row>
    <row r="655" spans="1:30" ht="18" customHeight="1" thickTop="1" thickBot="1" x14ac:dyDescent="0.3">
      <c r="A655" s="50" t="s">
        <v>41</v>
      </c>
      <c r="B655" s="51" t="s">
        <v>12</v>
      </c>
      <c r="C655" s="200" t="s">
        <v>1704</v>
      </c>
      <c r="D655" s="223" t="s">
        <v>8566</v>
      </c>
      <c r="E655" s="223" t="s">
        <v>8608</v>
      </c>
      <c r="F655" s="173" t="s">
        <v>1705</v>
      </c>
      <c r="G655" s="53" t="s">
        <v>115</v>
      </c>
      <c r="H655" s="131">
        <v>100</v>
      </c>
      <c r="I655" s="143">
        <v>46</v>
      </c>
      <c r="J655" s="107">
        <f t="shared" si="18"/>
        <v>1.7506802915263266E-2</v>
      </c>
      <c r="K655" s="350">
        <v>3.1099362463069508E-2</v>
      </c>
      <c r="L655" s="276">
        <v>5.1964248596965291E-3</v>
      </c>
      <c r="M655" s="312">
        <v>8.3927822073017206E-3</v>
      </c>
      <c r="N655" s="262">
        <v>1.0641127959563713E-2</v>
      </c>
      <c r="O655" s="294">
        <v>5.3347559349159773E-2</v>
      </c>
      <c r="P655" s="276">
        <v>0.26308097047646889</v>
      </c>
      <c r="Q655" s="312">
        <v>5.7416267942583733E-2</v>
      </c>
      <c r="R655" s="262">
        <v>0.11294876966518758</v>
      </c>
      <c r="S655" s="294">
        <v>1.9625801386889966E-2</v>
      </c>
      <c r="T655" s="276">
        <v>1.1629033821106697E-2</v>
      </c>
      <c r="U655" s="312">
        <v>1.03777501037775E-2</v>
      </c>
      <c r="V655" s="333">
        <v>1.2331041024424947E-2</v>
      </c>
      <c r="W655" s="350">
        <v>1.0134792743488396E-2</v>
      </c>
      <c r="X655" s="276">
        <v>2.1982853374367992E-2</v>
      </c>
      <c r="Y655" s="312">
        <v>4.595588235294118E-2</v>
      </c>
      <c r="Z655" s="262">
        <v>1.7453747568942302E-2</v>
      </c>
      <c r="AA655" s="294">
        <v>1.0561892691170258E-2</v>
      </c>
      <c r="AB655" s="276">
        <v>2.4274790629930817E-2</v>
      </c>
      <c r="AC655" s="312" t="s">
        <v>8674</v>
      </c>
      <c r="AD655" s="262">
        <v>1.3491180140982833E-2</v>
      </c>
    </row>
    <row r="656" spans="1:30" ht="18" customHeight="1" thickTop="1" thickBot="1" x14ac:dyDescent="0.3">
      <c r="A656" s="50" t="s">
        <v>41</v>
      </c>
      <c r="B656" s="51" t="s">
        <v>12</v>
      </c>
      <c r="C656" s="200" t="s">
        <v>1706</v>
      </c>
      <c r="D656" s="223" t="s">
        <v>8566</v>
      </c>
      <c r="E656" s="223" t="s">
        <v>8606</v>
      </c>
      <c r="F656" s="173" t="s">
        <v>1707</v>
      </c>
      <c r="G656" s="53" t="s">
        <v>1708</v>
      </c>
      <c r="H656" s="131">
        <v>99</v>
      </c>
      <c r="I656" s="143">
        <v>2</v>
      </c>
      <c r="J656" s="107">
        <f t="shared" si="18"/>
        <v>7.6116534414188118E-4</v>
      </c>
      <c r="K656" s="350" t="s">
        <v>8674</v>
      </c>
      <c r="L656" s="276">
        <v>5.1964248596965291E-3</v>
      </c>
      <c r="M656" s="312" t="s">
        <v>8674</v>
      </c>
      <c r="N656" s="262">
        <v>2.6602819898909284E-3</v>
      </c>
      <c r="O656" s="294" t="s">
        <v>8674</v>
      </c>
      <c r="P656" s="276" t="s">
        <v>8674</v>
      </c>
      <c r="Q656" s="312" t="s">
        <v>8674</v>
      </c>
      <c r="R656" s="262" t="s">
        <v>8674</v>
      </c>
      <c r="S656" s="294" t="s">
        <v>8674</v>
      </c>
      <c r="T656" s="276" t="s">
        <v>8674</v>
      </c>
      <c r="U656" s="312" t="s">
        <v>8674</v>
      </c>
      <c r="V656" s="333" t="s">
        <v>8674</v>
      </c>
      <c r="W656" s="350" t="s">
        <v>8674</v>
      </c>
      <c r="X656" s="276" t="s">
        <v>8674</v>
      </c>
      <c r="Y656" s="312" t="s">
        <v>8674</v>
      </c>
      <c r="Z656" s="262" t="s">
        <v>8674</v>
      </c>
      <c r="AA656" s="294" t="s">
        <v>8674</v>
      </c>
      <c r="AB656" s="276" t="s">
        <v>8674</v>
      </c>
      <c r="AC656" s="312" t="s">
        <v>8674</v>
      </c>
      <c r="AD656" s="262" t="s">
        <v>8674</v>
      </c>
    </row>
    <row r="657" spans="1:30" ht="18" customHeight="1" thickTop="1" thickBot="1" x14ac:dyDescent="0.3">
      <c r="A657" s="50" t="s">
        <v>41</v>
      </c>
      <c r="B657" s="51" t="s">
        <v>12</v>
      </c>
      <c r="C657" s="200" t="s">
        <v>1709</v>
      </c>
      <c r="D657" s="213" t="s">
        <v>8569</v>
      </c>
      <c r="E657" s="223" t="s">
        <v>8780</v>
      </c>
      <c r="F657" s="173" t="s">
        <v>1710</v>
      </c>
      <c r="G657" s="53" t="s">
        <v>1609</v>
      </c>
      <c r="H657" s="131">
        <v>99</v>
      </c>
      <c r="I657" s="143">
        <v>25</v>
      </c>
      <c r="J657" s="107">
        <f t="shared" si="18"/>
        <v>9.514566801773516E-3</v>
      </c>
      <c r="K657" s="350">
        <v>4.6649043694604257E-2</v>
      </c>
      <c r="L657" s="276">
        <v>5.1964248596965291E-3</v>
      </c>
      <c r="M657" s="312">
        <v>8.3927822073017206E-3</v>
      </c>
      <c r="N657" s="262">
        <v>1.3301409949454642E-2</v>
      </c>
      <c r="O657" s="294">
        <v>0.10669511869831955</v>
      </c>
      <c r="P657" s="276" t="s">
        <v>8674</v>
      </c>
      <c r="Q657" s="312">
        <v>3.8277511961722487E-2</v>
      </c>
      <c r="R657" s="262">
        <v>4.8406615570794675E-2</v>
      </c>
      <c r="S657" s="294">
        <v>1.9625801386889966E-2</v>
      </c>
      <c r="T657" s="276" t="s">
        <v>8674</v>
      </c>
      <c r="U657" s="312" t="s">
        <v>8674</v>
      </c>
      <c r="V657" s="333">
        <v>2.8456248517903723E-3</v>
      </c>
      <c r="W657" s="350">
        <v>5.067396371744198E-3</v>
      </c>
      <c r="X657" s="276" t="s">
        <v>8674</v>
      </c>
      <c r="Y657" s="312">
        <v>9.1911764705882359E-2</v>
      </c>
      <c r="Z657" s="262">
        <v>7.4801775295467009E-3</v>
      </c>
      <c r="AA657" s="294">
        <v>1.5842839036755388E-2</v>
      </c>
      <c r="AB657" s="276" t="s">
        <v>8674</v>
      </c>
      <c r="AC657" s="312" t="s">
        <v>8674</v>
      </c>
      <c r="AD657" s="262">
        <v>1.0118385105737124E-2</v>
      </c>
    </row>
    <row r="658" spans="1:30" ht="18" customHeight="1" thickTop="1" thickBot="1" x14ac:dyDescent="0.3">
      <c r="A658" s="50" t="s">
        <v>41</v>
      </c>
      <c r="B658" s="51" t="s">
        <v>12</v>
      </c>
      <c r="C658" s="678" t="s">
        <v>1711</v>
      </c>
      <c r="D658" s="213" t="s">
        <v>8601</v>
      </c>
      <c r="E658" s="224" t="s">
        <v>8674</v>
      </c>
      <c r="F658" s="173" t="s">
        <v>1712</v>
      </c>
      <c r="G658" s="53" t="s">
        <v>1694</v>
      </c>
      <c r="H658" s="131">
        <v>98</v>
      </c>
      <c r="I658" s="143">
        <v>3</v>
      </c>
      <c r="J658" s="107">
        <f t="shared" si="18"/>
        <v>1.1417480162128218E-3</v>
      </c>
      <c r="K658" s="350" t="s">
        <v>8674</v>
      </c>
      <c r="L658" s="276" t="s">
        <v>8674</v>
      </c>
      <c r="M658" s="312" t="s">
        <v>8674</v>
      </c>
      <c r="N658" s="262" t="s">
        <v>8674</v>
      </c>
      <c r="O658" s="294" t="s">
        <v>8674</v>
      </c>
      <c r="P658" s="276">
        <v>5.8462437883659749E-2</v>
      </c>
      <c r="Q658" s="312" t="s">
        <v>8674</v>
      </c>
      <c r="R658" s="262">
        <v>1.6135538523598225E-2</v>
      </c>
      <c r="S658" s="294" t="s">
        <v>8674</v>
      </c>
      <c r="T658" s="276" t="s">
        <v>8674</v>
      </c>
      <c r="U658" s="312" t="s">
        <v>8674</v>
      </c>
      <c r="V658" s="333" t="s">
        <v>8674</v>
      </c>
      <c r="W658" s="350" t="s">
        <v>8674</v>
      </c>
      <c r="X658" s="276" t="s">
        <v>8674</v>
      </c>
      <c r="Y658" s="312">
        <v>4.595588235294118E-2</v>
      </c>
      <c r="Z658" s="262">
        <v>2.4933925098489006E-3</v>
      </c>
      <c r="AA658" s="294" t="s">
        <v>8674</v>
      </c>
      <c r="AB658" s="276" t="s">
        <v>8674</v>
      </c>
      <c r="AC658" s="312" t="s">
        <v>8674</v>
      </c>
      <c r="AD658" s="262" t="s">
        <v>8674</v>
      </c>
    </row>
    <row r="659" spans="1:30" ht="18" customHeight="1" thickTop="1" thickBot="1" x14ac:dyDescent="0.3">
      <c r="A659" s="50" t="s">
        <v>41</v>
      </c>
      <c r="B659" s="51" t="s">
        <v>12</v>
      </c>
      <c r="C659" s="677" t="s">
        <v>1713</v>
      </c>
      <c r="D659" s="213" t="s">
        <v>8601</v>
      </c>
      <c r="E659" s="224" t="s">
        <v>8674</v>
      </c>
      <c r="F659" s="173" t="s">
        <v>1714</v>
      </c>
      <c r="G659" s="53" t="s">
        <v>1715</v>
      </c>
      <c r="H659" s="131">
        <v>99</v>
      </c>
      <c r="I659" s="143">
        <v>184</v>
      </c>
      <c r="J659" s="107">
        <f t="shared" si="18"/>
        <v>7.0027211661053065E-2</v>
      </c>
      <c r="K659" s="350">
        <v>0.1010729280049759</v>
      </c>
      <c r="L659" s="276">
        <v>3.3776761588027435E-2</v>
      </c>
      <c r="M659" s="312">
        <v>4.6160302140159461E-2</v>
      </c>
      <c r="N659" s="262">
        <v>4.9215216812982174E-2</v>
      </c>
      <c r="O659" s="294">
        <v>5.3347559349159773E-2</v>
      </c>
      <c r="P659" s="276">
        <v>0.32154340836012862</v>
      </c>
      <c r="Q659" s="312">
        <v>0.28708133971291866</v>
      </c>
      <c r="R659" s="262">
        <v>0.22589753933037515</v>
      </c>
      <c r="S659" s="294">
        <v>0.11775480832133979</v>
      </c>
      <c r="T659" s="276">
        <v>4.2639790677391223E-2</v>
      </c>
      <c r="U659" s="312">
        <v>3.8916562889165632E-2</v>
      </c>
      <c r="V659" s="333">
        <v>5.2169788949490162E-2</v>
      </c>
      <c r="W659" s="350">
        <v>3.0404378230465188E-2</v>
      </c>
      <c r="X659" s="276">
        <v>0.13739283358979995</v>
      </c>
      <c r="Y659" s="312">
        <v>0.27573529411764708</v>
      </c>
      <c r="Z659" s="262">
        <v>9.2255522864409314E-2</v>
      </c>
      <c r="AA659" s="294">
        <v>8.9776087874947189E-2</v>
      </c>
      <c r="AB659" s="276">
        <v>9.7099162519723267E-2</v>
      </c>
      <c r="AC659" s="312">
        <v>8.084074373484236E-2</v>
      </c>
      <c r="AD659" s="262">
        <v>9.1065465951634117E-2</v>
      </c>
    </row>
    <row r="660" spans="1:30" ht="18" customHeight="1" thickTop="1" thickBot="1" x14ac:dyDescent="0.3">
      <c r="A660" s="50" t="s">
        <v>41</v>
      </c>
      <c r="B660" s="51" t="s">
        <v>12</v>
      </c>
      <c r="C660" s="678" t="s">
        <v>1716</v>
      </c>
      <c r="D660" s="223" t="s">
        <v>8601</v>
      </c>
      <c r="E660" s="223" t="s">
        <v>8674</v>
      </c>
      <c r="F660" s="173" t="s">
        <v>1717</v>
      </c>
      <c r="G660" s="53" t="s">
        <v>1718</v>
      </c>
      <c r="H660" s="131">
        <v>93</v>
      </c>
      <c r="I660" s="143">
        <v>10</v>
      </c>
      <c r="J660" s="107">
        <f t="shared" si="18"/>
        <v>3.8058267207094062E-3</v>
      </c>
      <c r="K660" s="350">
        <v>7.7748406157673771E-3</v>
      </c>
      <c r="L660" s="276" t="s">
        <v>8674</v>
      </c>
      <c r="M660" s="312">
        <v>8.3927822073017206E-3</v>
      </c>
      <c r="N660" s="262">
        <v>3.9904229848363925E-3</v>
      </c>
      <c r="O660" s="294">
        <v>2.6673779674579887E-2</v>
      </c>
      <c r="P660" s="276">
        <v>5.8462437883659749E-2</v>
      </c>
      <c r="Q660" s="312">
        <v>1.9138755980861243E-2</v>
      </c>
      <c r="R660" s="262">
        <v>3.227107704719645E-2</v>
      </c>
      <c r="S660" s="294" t="s">
        <v>8674</v>
      </c>
      <c r="T660" s="276">
        <v>3.8763446070355654E-3</v>
      </c>
      <c r="U660" s="312">
        <v>2.5944375259443751E-3</v>
      </c>
      <c r="V660" s="333">
        <v>2.8456248517903723E-3</v>
      </c>
      <c r="W660" s="350" t="s">
        <v>8674</v>
      </c>
      <c r="X660" s="276" t="s">
        <v>8674</v>
      </c>
      <c r="Y660" s="312" t="s">
        <v>8674</v>
      </c>
      <c r="Z660" s="262" t="s">
        <v>8674</v>
      </c>
      <c r="AA660" s="294" t="s">
        <v>8674</v>
      </c>
      <c r="AB660" s="276" t="s">
        <v>8674</v>
      </c>
      <c r="AC660" s="312" t="s">
        <v>8674</v>
      </c>
      <c r="AD660" s="262" t="s">
        <v>8674</v>
      </c>
    </row>
    <row r="661" spans="1:30" ht="18" customHeight="1" thickTop="1" thickBot="1" x14ac:dyDescent="0.3">
      <c r="A661" s="50" t="s">
        <v>41</v>
      </c>
      <c r="B661" s="51" t="s">
        <v>12</v>
      </c>
      <c r="C661" s="200" t="s">
        <v>1719</v>
      </c>
      <c r="D661" s="223" t="s">
        <v>8567</v>
      </c>
      <c r="E661" s="223" t="s">
        <v>8645</v>
      </c>
      <c r="F661" s="173" t="s">
        <v>1720</v>
      </c>
      <c r="G661" s="53" t="s">
        <v>115</v>
      </c>
      <c r="H661" s="131">
        <v>100</v>
      </c>
      <c r="I661" s="143">
        <v>2</v>
      </c>
      <c r="J661" s="107">
        <f t="shared" si="18"/>
        <v>7.6116534414188118E-4</v>
      </c>
      <c r="K661" s="350" t="s">
        <v>8674</v>
      </c>
      <c r="L661" s="276" t="s">
        <v>8674</v>
      </c>
      <c r="M661" s="312" t="s">
        <v>8674</v>
      </c>
      <c r="N661" s="262" t="s">
        <v>8674</v>
      </c>
      <c r="O661" s="294" t="s">
        <v>8674</v>
      </c>
      <c r="P661" s="276" t="s">
        <v>8674</v>
      </c>
      <c r="Q661" s="312" t="s">
        <v>8674</v>
      </c>
      <c r="R661" s="262" t="s">
        <v>8674</v>
      </c>
      <c r="S661" s="294" t="s">
        <v>8674</v>
      </c>
      <c r="T661" s="276">
        <v>3.8763446070355654E-3</v>
      </c>
      <c r="U661" s="312" t="s">
        <v>8674</v>
      </c>
      <c r="V661" s="333">
        <v>1.897083234526915E-3</v>
      </c>
      <c r="W661" s="350" t="s">
        <v>8674</v>
      </c>
      <c r="X661" s="276" t="s">
        <v>8674</v>
      </c>
      <c r="Y661" s="312" t="s">
        <v>8674</v>
      </c>
      <c r="Z661" s="262" t="s">
        <v>8674</v>
      </c>
      <c r="AA661" s="294" t="s">
        <v>8674</v>
      </c>
      <c r="AB661" s="276" t="s">
        <v>8674</v>
      </c>
      <c r="AC661" s="312" t="s">
        <v>8674</v>
      </c>
      <c r="AD661" s="262" t="s">
        <v>8674</v>
      </c>
    </row>
    <row r="662" spans="1:30" ht="18" customHeight="1" thickTop="1" thickBot="1" x14ac:dyDescent="0.3">
      <c r="A662" s="50" t="s">
        <v>41</v>
      </c>
      <c r="B662" s="51" t="s">
        <v>12</v>
      </c>
      <c r="C662" s="678" t="s">
        <v>1721</v>
      </c>
      <c r="D662" s="223" t="s">
        <v>8601</v>
      </c>
      <c r="E662" s="229" t="s">
        <v>8674</v>
      </c>
      <c r="F662" s="173" t="s">
        <v>1722</v>
      </c>
      <c r="G662" s="53" t="s">
        <v>1723</v>
      </c>
      <c r="H662" s="131">
        <v>96</v>
      </c>
      <c r="I662" s="143">
        <v>4</v>
      </c>
      <c r="J662" s="107">
        <f t="shared" si="18"/>
        <v>1.5223306882837624E-3</v>
      </c>
      <c r="K662" s="350">
        <v>7.7748406157673771E-3</v>
      </c>
      <c r="L662" s="276" t="s">
        <v>8674</v>
      </c>
      <c r="M662" s="312" t="s">
        <v>8674</v>
      </c>
      <c r="N662" s="262">
        <v>1.3301409949454642E-3</v>
      </c>
      <c r="O662" s="294" t="s">
        <v>8674</v>
      </c>
      <c r="P662" s="276" t="s">
        <v>8674</v>
      </c>
      <c r="Q662" s="312" t="s">
        <v>8674</v>
      </c>
      <c r="R662" s="262" t="s">
        <v>8674</v>
      </c>
      <c r="S662" s="294" t="s">
        <v>8674</v>
      </c>
      <c r="T662" s="276" t="s">
        <v>8674</v>
      </c>
      <c r="U662" s="312" t="s">
        <v>8674</v>
      </c>
      <c r="V662" s="333" t="s">
        <v>8674</v>
      </c>
      <c r="W662" s="350" t="s">
        <v>8674</v>
      </c>
      <c r="X662" s="276">
        <v>5.4957133435919979E-3</v>
      </c>
      <c r="Y662" s="312" t="s">
        <v>8674</v>
      </c>
      <c r="Z662" s="262">
        <v>2.4933925098489006E-3</v>
      </c>
      <c r="AA662" s="294" t="s">
        <v>8674</v>
      </c>
      <c r="AB662" s="276">
        <v>2.4274790629930817E-2</v>
      </c>
      <c r="AC662" s="312" t="s">
        <v>8674</v>
      </c>
      <c r="AD662" s="262">
        <v>6.7455900704914166E-3</v>
      </c>
    </row>
    <row r="663" spans="1:30" ht="18" customHeight="1" thickTop="1" thickBot="1" x14ac:dyDescent="0.3">
      <c r="A663" s="50" t="s">
        <v>41</v>
      </c>
      <c r="B663" s="51" t="s">
        <v>12</v>
      </c>
      <c r="C663" s="200" t="s">
        <v>1724</v>
      </c>
      <c r="D663" s="213" t="s">
        <v>8566</v>
      </c>
      <c r="E663" s="224" t="s">
        <v>8606</v>
      </c>
      <c r="F663" s="173" t="s">
        <v>1725</v>
      </c>
      <c r="G663" s="53" t="s">
        <v>1726</v>
      </c>
      <c r="H663" s="131">
        <v>99</v>
      </c>
      <c r="I663" s="143">
        <v>5</v>
      </c>
      <c r="J663" s="107">
        <f t="shared" si="18"/>
        <v>1.9029133603547031E-3</v>
      </c>
      <c r="K663" s="350" t="s">
        <v>8674</v>
      </c>
      <c r="L663" s="276" t="s">
        <v>8674</v>
      </c>
      <c r="M663" s="312" t="s">
        <v>8674</v>
      </c>
      <c r="N663" s="262" t="s">
        <v>8674</v>
      </c>
      <c r="O663" s="294" t="s">
        <v>8674</v>
      </c>
      <c r="P663" s="276" t="s">
        <v>8674</v>
      </c>
      <c r="Q663" s="312">
        <v>3.8277511961722487E-2</v>
      </c>
      <c r="R663" s="262">
        <v>1.6135538523598225E-2</v>
      </c>
      <c r="S663" s="294" t="s">
        <v>8674</v>
      </c>
      <c r="T663" s="276" t="s">
        <v>8674</v>
      </c>
      <c r="U663" s="312" t="s">
        <v>8674</v>
      </c>
      <c r="V663" s="333" t="s">
        <v>8674</v>
      </c>
      <c r="W663" s="350">
        <v>1.0134792743488396E-2</v>
      </c>
      <c r="X663" s="276" t="s">
        <v>8674</v>
      </c>
      <c r="Y663" s="312" t="s">
        <v>8674</v>
      </c>
      <c r="Z663" s="262">
        <v>4.9867850196978012E-3</v>
      </c>
      <c r="AA663" s="294" t="s">
        <v>8674</v>
      </c>
      <c r="AB663" s="276">
        <v>1.2137395314965408E-2</v>
      </c>
      <c r="AC663" s="312" t="s">
        <v>8674</v>
      </c>
      <c r="AD663" s="262">
        <v>3.3727950352457083E-3</v>
      </c>
    </row>
    <row r="664" spans="1:30" ht="18" customHeight="1" thickTop="1" thickBot="1" x14ac:dyDescent="0.3">
      <c r="A664" s="50" t="s">
        <v>41</v>
      </c>
      <c r="B664" s="51" t="s">
        <v>12</v>
      </c>
      <c r="C664" s="678" t="s">
        <v>1727</v>
      </c>
      <c r="D664" s="213" t="s">
        <v>8601</v>
      </c>
      <c r="E664" s="224" t="s">
        <v>8674</v>
      </c>
      <c r="F664" s="173" t="s">
        <v>1728</v>
      </c>
      <c r="G664" s="53" t="s">
        <v>1729</v>
      </c>
      <c r="H664" s="131">
        <v>91</v>
      </c>
      <c r="I664" s="143">
        <v>5</v>
      </c>
      <c r="J664" s="107">
        <f t="shared" si="18"/>
        <v>1.9029133603547031E-3</v>
      </c>
      <c r="K664" s="350" t="s">
        <v>8674</v>
      </c>
      <c r="L664" s="276">
        <v>5.1964248596965291E-3</v>
      </c>
      <c r="M664" s="312" t="s">
        <v>8674</v>
      </c>
      <c r="N664" s="262">
        <v>2.6602819898909284E-3</v>
      </c>
      <c r="O664" s="294" t="s">
        <v>8674</v>
      </c>
      <c r="P664" s="276" t="s">
        <v>8674</v>
      </c>
      <c r="Q664" s="312" t="s">
        <v>8674</v>
      </c>
      <c r="R664" s="262" t="s">
        <v>8674</v>
      </c>
      <c r="S664" s="294">
        <v>6.5419337956299879E-3</v>
      </c>
      <c r="T664" s="276" t="s">
        <v>8674</v>
      </c>
      <c r="U664" s="312" t="s">
        <v>8674</v>
      </c>
      <c r="V664" s="333">
        <v>9.4854161726345748E-4</v>
      </c>
      <c r="W664" s="350">
        <v>5.067396371744198E-3</v>
      </c>
      <c r="X664" s="276">
        <v>5.4957133435919979E-3</v>
      </c>
      <c r="Y664" s="312" t="s">
        <v>8674</v>
      </c>
      <c r="Z664" s="262">
        <v>4.9867850196978012E-3</v>
      </c>
      <c r="AA664" s="294" t="s">
        <v>8674</v>
      </c>
      <c r="AB664" s="276" t="s">
        <v>8674</v>
      </c>
      <c r="AC664" s="312" t="s">
        <v>8674</v>
      </c>
      <c r="AD664" s="262" t="s">
        <v>8674</v>
      </c>
    </row>
    <row r="665" spans="1:30" ht="18" customHeight="1" thickTop="1" thickBot="1" x14ac:dyDescent="0.3">
      <c r="A665" s="50" t="s">
        <v>41</v>
      </c>
      <c r="B665" s="51" t="s">
        <v>12</v>
      </c>
      <c r="C665" s="200" t="s">
        <v>1730</v>
      </c>
      <c r="D665" s="223" t="s">
        <v>8566</v>
      </c>
      <c r="E665" s="223" t="s">
        <v>8732</v>
      </c>
      <c r="F665" s="173" t="s">
        <v>1731</v>
      </c>
      <c r="G665" s="53" t="s">
        <v>551</v>
      </c>
      <c r="H665" s="131">
        <v>100</v>
      </c>
      <c r="I665" s="143">
        <v>9</v>
      </c>
      <c r="J665" s="107">
        <f t="shared" si="18"/>
        <v>3.4252440486384657E-3</v>
      </c>
      <c r="K665" s="350" t="s">
        <v>8674</v>
      </c>
      <c r="L665" s="276" t="s">
        <v>8674</v>
      </c>
      <c r="M665" s="312" t="s">
        <v>8674</v>
      </c>
      <c r="N665" s="262" t="s">
        <v>8674</v>
      </c>
      <c r="O665" s="294" t="s">
        <v>8674</v>
      </c>
      <c r="P665" s="276" t="s">
        <v>8674</v>
      </c>
      <c r="Q665" s="312" t="s">
        <v>8674</v>
      </c>
      <c r="R665" s="262" t="s">
        <v>8674</v>
      </c>
      <c r="S665" s="294" t="s">
        <v>8674</v>
      </c>
      <c r="T665" s="276">
        <v>1.7443550731660044E-2</v>
      </c>
      <c r="U665" s="312" t="s">
        <v>8674</v>
      </c>
      <c r="V665" s="333">
        <v>8.536874555371117E-3</v>
      </c>
      <c r="W665" s="350" t="s">
        <v>8674</v>
      </c>
      <c r="X665" s="276" t="s">
        <v>8674</v>
      </c>
      <c r="Y665" s="312" t="s">
        <v>8674</v>
      </c>
      <c r="Z665" s="262" t="s">
        <v>8674</v>
      </c>
      <c r="AA665" s="294" t="s">
        <v>8674</v>
      </c>
      <c r="AB665" s="276" t="s">
        <v>8674</v>
      </c>
      <c r="AC665" s="312" t="s">
        <v>8674</v>
      </c>
      <c r="AD665" s="262" t="s">
        <v>8674</v>
      </c>
    </row>
    <row r="666" spans="1:30" ht="18" customHeight="1" thickTop="1" thickBot="1" x14ac:dyDescent="0.3">
      <c r="A666" s="50" t="s">
        <v>41</v>
      </c>
      <c r="B666" s="51" t="s">
        <v>12</v>
      </c>
      <c r="C666" s="200" t="s">
        <v>1732</v>
      </c>
      <c r="D666" s="213" t="s">
        <v>8566</v>
      </c>
      <c r="E666" s="224" t="s">
        <v>8732</v>
      </c>
      <c r="F666" s="173" t="s">
        <v>1733</v>
      </c>
      <c r="G666" s="53" t="s">
        <v>1734</v>
      </c>
      <c r="H666" s="131">
        <v>99</v>
      </c>
      <c r="I666" s="143">
        <v>37</v>
      </c>
      <c r="J666" s="107">
        <f t="shared" si="18"/>
        <v>1.4081558866624802E-2</v>
      </c>
      <c r="K666" s="350">
        <v>7.7748406157673771E-3</v>
      </c>
      <c r="L666" s="276">
        <v>1.0392849719393058E-2</v>
      </c>
      <c r="M666" s="312">
        <v>4.1963911036508603E-3</v>
      </c>
      <c r="N666" s="262">
        <v>7.9808459696727851E-3</v>
      </c>
      <c r="O666" s="294">
        <v>5.3347559349159773E-2</v>
      </c>
      <c r="P666" s="276">
        <v>5.8462437883659749E-2</v>
      </c>
      <c r="Q666" s="312">
        <v>1.9138755980861243E-2</v>
      </c>
      <c r="R666" s="262">
        <v>4.0338846308995563E-2</v>
      </c>
      <c r="S666" s="294">
        <v>6.5419337956299879E-3</v>
      </c>
      <c r="T666" s="276">
        <v>7.7526892140711307E-3</v>
      </c>
      <c r="U666" s="312">
        <v>2.5944375259443751E-3</v>
      </c>
      <c r="V666" s="333">
        <v>5.6912497035807447E-3</v>
      </c>
      <c r="W666" s="350">
        <v>1.0134792743488396E-2</v>
      </c>
      <c r="X666" s="276">
        <v>1.6487140030775994E-2</v>
      </c>
      <c r="Y666" s="312">
        <v>4.595588235294118E-2</v>
      </c>
      <c r="Z666" s="262">
        <v>1.4960355059093402E-2</v>
      </c>
      <c r="AA666" s="294">
        <v>2.6404731727925644E-2</v>
      </c>
      <c r="AB666" s="276">
        <v>9.7099162519723267E-2</v>
      </c>
      <c r="AC666" s="312">
        <v>4.042037186742118E-2</v>
      </c>
      <c r="AD666" s="262">
        <v>4.7219130493439912E-2</v>
      </c>
    </row>
    <row r="667" spans="1:30" ht="18" customHeight="1" thickTop="1" thickBot="1" x14ac:dyDescent="0.3">
      <c r="A667" s="50" t="s">
        <v>41</v>
      </c>
      <c r="B667" s="51" t="s">
        <v>12</v>
      </c>
      <c r="C667" s="677" t="s">
        <v>1735</v>
      </c>
      <c r="D667" s="213" t="s">
        <v>8601</v>
      </c>
      <c r="E667" s="223" t="s">
        <v>8674</v>
      </c>
      <c r="F667" s="173" t="s">
        <v>1736</v>
      </c>
      <c r="G667" s="53" t="s">
        <v>1737</v>
      </c>
      <c r="H667" s="131">
        <v>97</v>
      </c>
      <c r="I667" s="143">
        <v>6</v>
      </c>
      <c r="J667" s="107">
        <f t="shared" si="18"/>
        <v>2.2834960324256436E-3</v>
      </c>
      <c r="K667" s="350" t="s">
        <v>8674</v>
      </c>
      <c r="L667" s="276">
        <v>5.1964248596965291E-3</v>
      </c>
      <c r="M667" s="312">
        <v>4.1963911036508603E-3</v>
      </c>
      <c r="N667" s="262">
        <v>3.9904229848363925E-3</v>
      </c>
      <c r="O667" s="294" t="s">
        <v>8674</v>
      </c>
      <c r="P667" s="276">
        <v>2.9231218941829874E-2</v>
      </c>
      <c r="Q667" s="312" t="s">
        <v>8674</v>
      </c>
      <c r="R667" s="262">
        <v>8.0677692617991126E-3</v>
      </c>
      <c r="S667" s="294" t="s">
        <v>8674</v>
      </c>
      <c r="T667" s="276" t="s">
        <v>8674</v>
      </c>
      <c r="U667" s="312" t="s">
        <v>8674</v>
      </c>
      <c r="V667" s="333" t="s">
        <v>8674</v>
      </c>
      <c r="W667" s="350">
        <v>5.067396371744198E-3</v>
      </c>
      <c r="X667" s="276" t="s">
        <v>8674</v>
      </c>
      <c r="Y667" s="312" t="s">
        <v>8674</v>
      </c>
      <c r="Z667" s="262">
        <v>2.4933925098489006E-3</v>
      </c>
      <c r="AA667" s="294">
        <v>5.280946345585129E-3</v>
      </c>
      <c r="AB667" s="276" t="s">
        <v>8674</v>
      </c>
      <c r="AC667" s="312" t="s">
        <v>8674</v>
      </c>
      <c r="AD667" s="262">
        <v>3.3727950352457083E-3</v>
      </c>
    </row>
    <row r="668" spans="1:30" ht="18" customHeight="1" thickTop="1" thickBot="1" x14ac:dyDescent="0.3">
      <c r="A668" s="50" t="s">
        <v>41</v>
      </c>
      <c r="B668" s="51" t="s">
        <v>12</v>
      </c>
      <c r="C668" s="677" t="s">
        <v>1738</v>
      </c>
      <c r="D668" s="213" t="s">
        <v>8601</v>
      </c>
      <c r="E668" s="223" t="s">
        <v>8674</v>
      </c>
      <c r="F668" s="173" t="s">
        <v>1739</v>
      </c>
      <c r="G668" s="53" t="s">
        <v>1609</v>
      </c>
      <c r="H668" s="131">
        <v>99</v>
      </c>
      <c r="I668" s="143">
        <v>2</v>
      </c>
      <c r="J668" s="107">
        <f t="shared" si="18"/>
        <v>7.6116534414188118E-4</v>
      </c>
      <c r="K668" s="350">
        <v>7.7748406157673771E-3</v>
      </c>
      <c r="L668" s="276" t="s">
        <v>8674</v>
      </c>
      <c r="M668" s="312" t="s">
        <v>8674</v>
      </c>
      <c r="N668" s="262">
        <v>1.3301409949454642E-3</v>
      </c>
      <c r="O668" s="294" t="s">
        <v>8674</v>
      </c>
      <c r="P668" s="276" t="s">
        <v>8674</v>
      </c>
      <c r="Q668" s="312" t="s">
        <v>8674</v>
      </c>
      <c r="R668" s="262" t="s">
        <v>8674</v>
      </c>
      <c r="S668" s="294" t="s">
        <v>8674</v>
      </c>
      <c r="T668" s="276" t="s">
        <v>8674</v>
      </c>
      <c r="U668" s="312" t="s">
        <v>8674</v>
      </c>
      <c r="V668" s="333" t="s">
        <v>8674</v>
      </c>
      <c r="W668" s="350" t="s">
        <v>8674</v>
      </c>
      <c r="X668" s="276" t="s">
        <v>8674</v>
      </c>
      <c r="Y668" s="312">
        <v>4.595588235294118E-2</v>
      </c>
      <c r="Z668" s="262">
        <v>2.4933925098489006E-3</v>
      </c>
      <c r="AA668" s="294" t="s">
        <v>8674</v>
      </c>
      <c r="AB668" s="276" t="s">
        <v>8674</v>
      </c>
      <c r="AC668" s="312" t="s">
        <v>8674</v>
      </c>
      <c r="AD668" s="262" t="s">
        <v>8674</v>
      </c>
    </row>
    <row r="669" spans="1:30" ht="18" customHeight="1" thickTop="1" thickBot="1" x14ac:dyDescent="0.3">
      <c r="A669" s="50" t="s">
        <v>41</v>
      </c>
      <c r="B669" s="51" t="s">
        <v>12</v>
      </c>
      <c r="C669" s="677" t="s">
        <v>1740</v>
      </c>
      <c r="D669" s="213" t="s">
        <v>8601</v>
      </c>
      <c r="E669" s="223" t="s">
        <v>8674</v>
      </c>
      <c r="F669" s="173" t="s">
        <v>1741</v>
      </c>
      <c r="G669" s="53" t="s">
        <v>253</v>
      </c>
      <c r="H669" s="131">
        <v>98</v>
      </c>
      <c r="I669" s="143">
        <v>3</v>
      </c>
      <c r="J669" s="107">
        <f t="shared" si="18"/>
        <v>1.1417480162128218E-3</v>
      </c>
      <c r="K669" s="350">
        <v>1.5549681231534754E-2</v>
      </c>
      <c r="L669" s="276">
        <v>2.5982124298482645E-3</v>
      </c>
      <c r="M669" s="312" t="s">
        <v>8674</v>
      </c>
      <c r="N669" s="262">
        <v>3.9904229848363925E-3</v>
      </c>
      <c r="O669" s="294" t="s">
        <v>8674</v>
      </c>
      <c r="P669" s="276" t="s">
        <v>8674</v>
      </c>
      <c r="Q669" s="312" t="s">
        <v>8674</v>
      </c>
      <c r="R669" s="262" t="s">
        <v>8674</v>
      </c>
      <c r="S669" s="294" t="s">
        <v>8674</v>
      </c>
      <c r="T669" s="276" t="s">
        <v>8674</v>
      </c>
      <c r="U669" s="312" t="s">
        <v>8674</v>
      </c>
      <c r="V669" s="333" t="s">
        <v>8674</v>
      </c>
      <c r="W669" s="350" t="s">
        <v>8674</v>
      </c>
      <c r="X669" s="276" t="s">
        <v>8674</v>
      </c>
      <c r="Y669" s="312" t="s">
        <v>8674</v>
      </c>
      <c r="Z669" s="262" t="s">
        <v>8674</v>
      </c>
      <c r="AA669" s="294" t="s">
        <v>8674</v>
      </c>
      <c r="AB669" s="276" t="s">
        <v>8674</v>
      </c>
      <c r="AC669" s="312" t="s">
        <v>8674</v>
      </c>
      <c r="AD669" s="262" t="s">
        <v>8674</v>
      </c>
    </row>
    <row r="670" spans="1:30" ht="18" customHeight="1" thickTop="1" thickBot="1" x14ac:dyDescent="0.3">
      <c r="A670" s="50" t="s">
        <v>41</v>
      </c>
      <c r="B670" s="51" t="s">
        <v>12</v>
      </c>
      <c r="C670" s="677" t="s">
        <v>1742</v>
      </c>
      <c r="D670" s="213" t="s">
        <v>8601</v>
      </c>
      <c r="E670" s="223" t="s">
        <v>8674</v>
      </c>
      <c r="F670" s="173" t="s">
        <v>1743</v>
      </c>
      <c r="G670" s="53" t="s">
        <v>323</v>
      </c>
      <c r="H670" s="131">
        <v>100</v>
      </c>
      <c r="I670" s="143">
        <v>3</v>
      </c>
      <c r="J670" s="107">
        <f t="shared" si="18"/>
        <v>1.1417480162128218E-3</v>
      </c>
      <c r="K670" s="350" t="s">
        <v>8674</v>
      </c>
      <c r="L670" s="276" t="s">
        <v>8674</v>
      </c>
      <c r="M670" s="312" t="s">
        <v>8674</v>
      </c>
      <c r="N670" s="262" t="s">
        <v>8674</v>
      </c>
      <c r="O670" s="294" t="s">
        <v>8674</v>
      </c>
      <c r="P670" s="276" t="s">
        <v>8674</v>
      </c>
      <c r="Q670" s="312" t="s">
        <v>8674</v>
      </c>
      <c r="R670" s="262" t="s">
        <v>8674</v>
      </c>
      <c r="S670" s="294">
        <v>6.5419337956299879E-3</v>
      </c>
      <c r="T670" s="276">
        <v>1.9381723035177827E-3</v>
      </c>
      <c r="U670" s="312" t="s">
        <v>8674</v>
      </c>
      <c r="V670" s="333">
        <v>1.897083234526915E-3</v>
      </c>
      <c r="W670" s="350" t="s">
        <v>8674</v>
      </c>
      <c r="X670" s="276" t="s">
        <v>8674</v>
      </c>
      <c r="Y670" s="312">
        <v>4.595588235294118E-2</v>
      </c>
      <c r="Z670" s="262">
        <v>2.4933925098489006E-3</v>
      </c>
      <c r="AA670" s="294" t="s">
        <v>8674</v>
      </c>
      <c r="AB670" s="276" t="s">
        <v>8674</v>
      </c>
      <c r="AC670" s="312" t="s">
        <v>8674</v>
      </c>
      <c r="AD670" s="262" t="s">
        <v>8674</v>
      </c>
    </row>
    <row r="671" spans="1:30" ht="18" customHeight="1" thickTop="1" thickBot="1" x14ac:dyDescent="0.3">
      <c r="A671" s="50" t="s">
        <v>41</v>
      </c>
      <c r="B671" s="51" t="s">
        <v>12</v>
      </c>
      <c r="C671" s="678" t="s">
        <v>1744</v>
      </c>
      <c r="D671" s="213" t="s">
        <v>8601</v>
      </c>
      <c r="E671" s="223" t="s">
        <v>8674</v>
      </c>
      <c r="F671" s="173" t="s">
        <v>1745</v>
      </c>
      <c r="G671" s="53" t="s">
        <v>1746</v>
      </c>
      <c r="H671" s="131">
        <v>97</v>
      </c>
      <c r="I671" s="143">
        <v>23</v>
      </c>
      <c r="J671" s="107">
        <f t="shared" si="18"/>
        <v>8.7534014576316332E-3</v>
      </c>
      <c r="K671" s="350" t="s">
        <v>8674</v>
      </c>
      <c r="L671" s="276" t="s">
        <v>8674</v>
      </c>
      <c r="M671" s="312" t="s">
        <v>8674</v>
      </c>
      <c r="N671" s="262" t="s">
        <v>8674</v>
      </c>
      <c r="O671" s="294">
        <v>5.3347559349159773E-2</v>
      </c>
      <c r="P671" s="276" t="s">
        <v>8674</v>
      </c>
      <c r="Q671" s="312">
        <v>1.9138755980861243E-2</v>
      </c>
      <c r="R671" s="262">
        <v>2.4203307785397338E-2</v>
      </c>
      <c r="S671" s="294">
        <v>3.270966897814994E-2</v>
      </c>
      <c r="T671" s="276">
        <v>5.8145169105533485E-3</v>
      </c>
      <c r="U671" s="312">
        <v>5.1888750518887502E-3</v>
      </c>
      <c r="V671" s="333">
        <v>9.485416172634575E-3</v>
      </c>
      <c r="W671" s="350">
        <v>1.0134792743488396E-2</v>
      </c>
      <c r="X671" s="276">
        <v>1.0991426687183996E-2</v>
      </c>
      <c r="Y671" s="312">
        <v>4.595588235294118E-2</v>
      </c>
      <c r="Z671" s="262">
        <v>1.2466962549244502E-2</v>
      </c>
      <c r="AA671" s="294">
        <v>1.0561892691170258E-2</v>
      </c>
      <c r="AB671" s="276">
        <v>2.4274790629930817E-2</v>
      </c>
      <c r="AC671" s="312">
        <v>4.042037186742118E-2</v>
      </c>
      <c r="AD671" s="262">
        <v>1.6863975176228542E-2</v>
      </c>
    </row>
    <row r="672" spans="1:30" ht="18" customHeight="1" thickTop="1" thickBot="1" x14ac:dyDescent="0.3">
      <c r="A672" s="50" t="s">
        <v>41</v>
      </c>
      <c r="B672" s="51" t="s">
        <v>12</v>
      </c>
      <c r="C672" s="678" t="s">
        <v>1747</v>
      </c>
      <c r="D672" s="213" t="s">
        <v>8601</v>
      </c>
      <c r="E672" s="224" t="s">
        <v>8674</v>
      </c>
      <c r="F672" s="173" t="s">
        <v>1748</v>
      </c>
      <c r="G672" s="53" t="s">
        <v>1749</v>
      </c>
      <c r="H672" s="131">
        <v>98</v>
      </c>
      <c r="I672" s="143">
        <v>119</v>
      </c>
      <c r="J672" s="107">
        <f t="shared" si="18"/>
        <v>4.5289337976441933E-2</v>
      </c>
      <c r="K672" s="350">
        <v>1.5549681231534754E-2</v>
      </c>
      <c r="L672" s="276" t="s">
        <v>8674</v>
      </c>
      <c r="M672" s="312" t="s">
        <v>8674</v>
      </c>
      <c r="N672" s="262">
        <v>2.6602819898909284E-3</v>
      </c>
      <c r="O672" s="294" t="s">
        <v>8674</v>
      </c>
      <c r="P672" s="276" t="s">
        <v>8674</v>
      </c>
      <c r="Q672" s="312" t="s">
        <v>8674</v>
      </c>
      <c r="R672" s="262" t="s">
        <v>8674</v>
      </c>
      <c r="S672" s="294" t="s">
        <v>8674</v>
      </c>
      <c r="T672" s="276" t="s">
        <v>8674</v>
      </c>
      <c r="U672" s="312">
        <v>5.1888750518887502E-3</v>
      </c>
      <c r="V672" s="333">
        <v>1.897083234526915E-3</v>
      </c>
      <c r="W672" s="350">
        <v>5.067396371744198E-3</v>
      </c>
      <c r="X672" s="276">
        <v>3.2974280061551987E-2</v>
      </c>
      <c r="Y672" s="312" t="s">
        <v>8674</v>
      </c>
      <c r="Z672" s="262">
        <v>1.7453747568942302E-2</v>
      </c>
      <c r="AA672" s="294">
        <v>0.55449936628643848</v>
      </c>
      <c r="AB672" s="276">
        <v>1.2137395314965408E-2</v>
      </c>
      <c r="AC672" s="312">
        <v>8.084074373484236E-2</v>
      </c>
      <c r="AD672" s="262">
        <v>0.36426186380653647</v>
      </c>
    </row>
    <row r="673" spans="1:30" ht="18" customHeight="1" thickTop="1" thickBot="1" x14ac:dyDescent="0.3">
      <c r="A673" s="50" t="s">
        <v>41</v>
      </c>
      <c r="B673" s="51" t="s">
        <v>12</v>
      </c>
      <c r="C673" s="677" t="s">
        <v>1750</v>
      </c>
      <c r="D673" s="213" t="s">
        <v>8601</v>
      </c>
      <c r="E673" s="224" t="s">
        <v>8674</v>
      </c>
      <c r="F673" s="173" t="s">
        <v>1751</v>
      </c>
      <c r="G673" s="53" t="s">
        <v>1752</v>
      </c>
      <c r="H673" s="131">
        <v>91</v>
      </c>
      <c r="I673" s="143">
        <v>2</v>
      </c>
      <c r="J673" s="107">
        <f t="shared" si="18"/>
        <v>7.6116534414188118E-4</v>
      </c>
      <c r="K673" s="350" t="s">
        <v>8674</v>
      </c>
      <c r="L673" s="276" t="s">
        <v>8674</v>
      </c>
      <c r="M673" s="312" t="s">
        <v>8674</v>
      </c>
      <c r="N673" s="262" t="s">
        <v>8674</v>
      </c>
      <c r="O673" s="294" t="s">
        <v>8674</v>
      </c>
      <c r="P673" s="276" t="s">
        <v>8674</v>
      </c>
      <c r="Q673" s="312" t="s">
        <v>8674</v>
      </c>
      <c r="R673" s="262" t="s">
        <v>8674</v>
      </c>
      <c r="S673" s="294" t="s">
        <v>8674</v>
      </c>
      <c r="T673" s="276" t="s">
        <v>8674</v>
      </c>
      <c r="U673" s="312" t="s">
        <v>8674</v>
      </c>
      <c r="V673" s="333" t="s">
        <v>8674</v>
      </c>
      <c r="W673" s="350" t="s">
        <v>8674</v>
      </c>
      <c r="X673" s="276" t="s">
        <v>8674</v>
      </c>
      <c r="Y673" s="312" t="s">
        <v>8674</v>
      </c>
      <c r="Z673" s="262" t="s">
        <v>8674</v>
      </c>
      <c r="AA673" s="294" t="s">
        <v>8674</v>
      </c>
      <c r="AB673" s="276" t="s">
        <v>8674</v>
      </c>
      <c r="AC673" s="312">
        <v>8.084074373484236E-2</v>
      </c>
      <c r="AD673" s="262">
        <v>6.7455900704914166E-3</v>
      </c>
    </row>
    <row r="674" spans="1:30" ht="18" customHeight="1" thickTop="1" thickBot="1" x14ac:dyDescent="0.3">
      <c r="A674" s="50" t="s">
        <v>41</v>
      </c>
      <c r="B674" s="51" t="s">
        <v>12</v>
      </c>
      <c r="C674" s="677" t="s">
        <v>1753</v>
      </c>
      <c r="D674" s="213" t="s">
        <v>8601</v>
      </c>
      <c r="E674" s="224" t="s">
        <v>8674</v>
      </c>
      <c r="F674" s="173" t="s">
        <v>1754</v>
      </c>
      <c r="G674" s="53" t="s">
        <v>1755</v>
      </c>
      <c r="H674" s="131">
        <v>94</v>
      </c>
      <c r="I674" s="143">
        <v>3</v>
      </c>
      <c r="J674" s="107">
        <f t="shared" si="18"/>
        <v>1.1417480162128218E-3</v>
      </c>
      <c r="K674" s="350" t="s">
        <v>8674</v>
      </c>
      <c r="L674" s="276" t="s">
        <v>8674</v>
      </c>
      <c r="M674" s="312" t="s">
        <v>8674</v>
      </c>
      <c r="N674" s="262" t="s">
        <v>8674</v>
      </c>
      <c r="O674" s="294" t="s">
        <v>8674</v>
      </c>
      <c r="P674" s="276" t="s">
        <v>8674</v>
      </c>
      <c r="Q674" s="312" t="s">
        <v>8674</v>
      </c>
      <c r="R674" s="262" t="s">
        <v>8674</v>
      </c>
      <c r="S674" s="294" t="s">
        <v>8674</v>
      </c>
      <c r="T674" s="276">
        <v>3.8763446070355654E-3</v>
      </c>
      <c r="U674" s="312" t="s">
        <v>8674</v>
      </c>
      <c r="V674" s="333">
        <v>1.897083234526915E-3</v>
      </c>
      <c r="W674" s="350" t="s">
        <v>8674</v>
      </c>
      <c r="X674" s="276">
        <v>5.4957133435919979E-3</v>
      </c>
      <c r="Y674" s="312" t="s">
        <v>8674</v>
      </c>
      <c r="Z674" s="262">
        <v>2.4933925098489006E-3</v>
      </c>
      <c r="AA674" s="294" t="s">
        <v>8674</v>
      </c>
      <c r="AB674" s="276" t="s">
        <v>8674</v>
      </c>
      <c r="AC674" s="312" t="s">
        <v>8674</v>
      </c>
      <c r="AD674" s="262" t="s">
        <v>8674</v>
      </c>
    </row>
    <row r="675" spans="1:30" ht="18" customHeight="1" thickTop="1" thickBot="1" x14ac:dyDescent="0.3">
      <c r="A675" s="50" t="s">
        <v>41</v>
      </c>
      <c r="B675" s="51" t="s">
        <v>12</v>
      </c>
      <c r="C675" s="678" t="s">
        <v>1756</v>
      </c>
      <c r="D675" s="213" t="s">
        <v>8601</v>
      </c>
      <c r="E675" s="224" t="s">
        <v>8674</v>
      </c>
      <c r="F675" s="173" t="s">
        <v>1757</v>
      </c>
      <c r="G675" s="53" t="s">
        <v>1758</v>
      </c>
      <c r="H675" s="131">
        <v>99</v>
      </c>
      <c r="I675" s="143">
        <v>10</v>
      </c>
      <c r="J675" s="107">
        <f t="shared" si="18"/>
        <v>3.8058267207094062E-3</v>
      </c>
      <c r="K675" s="350">
        <v>7.7748406157673771E-3</v>
      </c>
      <c r="L675" s="276" t="s">
        <v>8674</v>
      </c>
      <c r="M675" s="312">
        <v>1.6785564414603441E-2</v>
      </c>
      <c r="N675" s="262">
        <v>6.6507049747273209E-3</v>
      </c>
      <c r="O675" s="294" t="s">
        <v>8674</v>
      </c>
      <c r="P675" s="276" t="s">
        <v>8674</v>
      </c>
      <c r="Q675" s="312" t="s">
        <v>8674</v>
      </c>
      <c r="R675" s="262" t="s">
        <v>8674</v>
      </c>
      <c r="S675" s="294" t="s">
        <v>8674</v>
      </c>
      <c r="T675" s="276">
        <v>7.7526892140711307E-3</v>
      </c>
      <c r="U675" s="312" t="s">
        <v>8674</v>
      </c>
      <c r="V675" s="333">
        <v>3.7941664690538299E-3</v>
      </c>
      <c r="W675" s="350" t="s">
        <v>8674</v>
      </c>
      <c r="X675" s="276" t="s">
        <v>8674</v>
      </c>
      <c r="Y675" s="312" t="s">
        <v>8674</v>
      </c>
      <c r="Z675" s="262" t="s">
        <v>8674</v>
      </c>
      <c r="AA675" s="294">
        <v>5.280946345585129E-3</v>
      </c>
      <c r="AB675" s="276" t="s">
        <v>8674</v>
      </c>
      <c r="AC675" s="312" t="s">
        <v>8674</v>
      </c>
      <c r="AD675" s="262">
        <v>3.3727950352457083E-3</v>
      </c>
    </row>
    <row r="676" spans="1:30" ht="18" customHeight="1" thickTop="1" thickBot="1" x14ac:dyDescent="0.3">
      <c r="A676" s="50" t="s">
        <v>41</v>
      </c>
      <c r="B676" s="51" t="s">
        <v>12</v>
      </c>
      <c r="C676" s="200" t="s">
        <v>1759</v>
      </c>
      <c r="D676" s="223" t="s">
        <v>8569</v>
      </c>
      <c r="E676" s="224" t="s">
        <v>8616</v>
      </c>
      <c r="F676" s="173" t="s">
        <v>1760</v>
      </c>
      <c r="G676" s="53" t="s">
        <v>1679</v>
      </c>
      <c r="H676" s="131">
        <v>99</v>
      </c>
      <c r="I676" s="143">
        <v>107</v>
      </c>
      <c r="J676" s="107">
        <f t="shared" si="18"/>
        <v>4.0722345911590643E-2</v>
      </c>
      <c r="K676" s="350">
        <v>4.6649043694604257E-2</v>
      </c>
      <c r="L676" s="276">
        <v>3.1178549158179171E-2</v>
      </c>
      <c r="M676" s="312">
        <v>9.2320604280318921E-2</v>
      </c>
      <c r="N676" s="262">
        <v>5.3205639797818567E-2</v>
      </c>
      <c r="O676" s="294">
        <v>0.21339023739663909</v>
      </c>
      <c r="P676" s="276">
        <v>0.17538731365097926</v>
      </c>
      <c r="Q676" s="312">
        <v>0.11483253588516747</v>
      </c>
      <c r="R676" s="262">
        <v>0.16135538523598225</v>
      </c>
      <c r="S676" s="294">
        <v>3.270966897814994E-2</v>
      </c>
      <c r="T676" s="276">
        <v>2.3258067642213394E-2</v>
      </c>
      <c r="U676" s="312">
        <v>1.5566625155666251E-2</v>
      </c>
      <c r="V676" s="333">
        <v>2.1816457197059522E-2</v>
      </c>
      <c r="W676" s="350">
        <v>1.5202189115232594E-2</v>
      </c>
      <c r="X676" s="276">
        <v>3.2974280061551987E-2</v>
      </c>
      <c r="Y676" s="312">
        <v>4.595588235294118E-2</v>
      </c>
      <c r="Z676" s="262">
        <v>2.4933925098489004E-2</v>
      </c>
      <c r="AA676" s="294">
        <v>3.69666244190959E-2</v>
      </c>
      <c r="AB676" s="276">
        <v>4.8549581259861634E-2</v>
      </c>
      <c r="AC676" s="312">
        <v>0.12126111560226355</v>
      </c>
      <c r="AD676" s="262">
        <v>4.7219130493439912E-2</v>
      </c>
    </row>
    <row r="677" spans="1:30" ht="18" customHeight="1" thickTop="1" thickBot="1" x14ac:dyDescent="0.3">
      <c r="A677" s="50" t="s">
        <v>41</v>
      </c>
      <c r="B677" s="51" t="s">
        <v>12</v>
      </c>
      <c r="C677" s="678" t="s">
        <v>1761</v>
      </c>
      <c r="D677" s="213" t="s">
        <v>8601</v>
      </c>
      <c r="E677" s="229" t="s">
        <v>8674</v>
      </c>
      <c r="F677" s="173" t="s">
        <v>1762</v>
      </c>
      <c r="G677" s="53" t="s">
        <v>1763</v>
      </c>
      <c r="H677" s="131">
        <v>97</v>
      </c>
      <c r="I677" s="143">
        <v>26</v>
      </c>
      <c r="J677" s="107">
        <f t="shared" si="18"/>
        <v>9.8951494738444556E-3</v>
      </c>
      <c r="K677" s="350">
        <v>2.3324521847302129E-2</v>
      </c>
      <c r="L677" s="276">
        <v>2.5982124298482645E-3</v>
      </c>
      <c r="M677" s="312" t="s">
        <v>8674</v>
      </c>
      <c r="N677" s="262">
        <v>5.3205639797818567E-3</v>
      </c>
      <c r="O677" s="294">
        <v>2.6673779674579887E-2</v>
      </c>
      <c r="P677" s="276">
        <v>0.17538731365097926</v>
      </c>
      <c r="Q677" s="312">
        <v>3.8277511961722487E-2</v>
      </c>
      <c r="R677" s="262">
        <v>7.2609923356192013E-2</v>
      </c>
      <c r="S677" s="294" t="s">
        <v>8674</v>
      </c>
      <c r="T677" s="276">
        <v>1.1629033821106697E-2</v>
      </c>
      <c r="U677" s="312">
        <v>7.7833125778331257E-3</v>
      </c>
      <c r="V677" s="333">
        <v>8.536874555371117E-3</v>
      </c>
      <c r="W677" s="350">
        <v>5.067396371744198E-3</v>
      </c>
      <c r="X677" s="276" t="s">
        <v>8674</v>
      </c>
      <c r="Y677" s="312" t="s">
        <v>8674</v>
      </c>
      <c r="Z677" s="262">
        <v>2.4933925098489006E-3</v>
      </c>
      <c r="AA677" s="294">
        <v>5.280946345585129E-3</v>
      </c>
      <c r="AB677" s="276">
        <v>1.2137395314965408E-2</v>
      </c>
      <c r="AC677" s="312">
        <v>4.042037186742118E-2</v>
      </c>
      <c r="AD677" s="262">
        <v>1.0118385105737124E-2</v>
      </c>
    </row>
    <row r="678" spans="1:30" ht="18" customHeight="1" thickTop="1" thickBot="1" x14ac:dyDescent="0.3">
      <c r="A678" s="50" t="s">
        <v>41</v>
      </c>
      <c r="B678" s="51" t="s">
        <v>12</v>
      </c>
      <c r="C678" s="200" t="s">
        <v>1764</v>
      </c>
      <c r="D678" s="214" t="s">
        <v>8567</v>
      </c>
      <c r="E678" s="233" t="s">
        <v>8777</v>
      </c>
      <c r="F678" s="173" t="s">
        <v>1765</v>
      </c>
      <c r="G678" s="53" t="s">
        <v>115</v>
      </c>
      <c r="H678" s="131">
        <v>100</v>
      </c>
      <c r="I678" s="143">
        <v>62</v>
      </c>
      <c r="J678" s="107">
        <f t="shared" si="18"/>
        <v>2.3596125668398318E-2</v>
      </c>
      <c r="K678" s="350">
        <v>0.10884776862074327</v>
      </c>
      <c r="L678" s="276">
        <v>7.7946372895447927E-3</v>
      </c>
      <c r="M678" s="312">
        <v>2.0981955518254301E-2</v>
      </c>
      <c r="N678" s="262">
        <v>2.9263101888800214E-2</v>
      </c>
      <c r="O678" s="294">
        <v>0.13336889837289945</v>
      </c>
      <c r="P678" s="276">
        <v>5.8462437883659749E-2</v>
      </c>
      <c r="Q678" s="312">
        <v>9.569377990430622E-2</v>
      </c>
      <c r="R678" s="262">
        <v>9.6813231141589351E-2</v>
      </c>
      <c r="S678" s="294">
        <v>2.6167735182519952E-2</v>
      </c>
      <c r="T678" s="276">
        <v>1.3567206124624479E-2</v>
      </c>
      <c r="U678" s="312">
        <v>2.5944375259443751E-3</v>
      </c>
      <c r="V678" s="333">
        <v>1.1382499407161489E-2</v>
      </c>
      <c r="W678" s="350">
        <v>1.0134792743488396E-2</v>
      </c>
      <c r="X678" s="276">
        <v>3.8469993405143989E-2</v>
      </c>
      <c r="Y678" s="312">
        <v>9.1911764705882359E-2</v>
      </c>
      <c r="Z678" s="262">
        <v>2.7427317608337904E-2</v>
      </c>
      <c r="AA678" s="294">
        <v>1.5842839036755388E-2</v>
      </c>
      <c r="AB678" s="276">
        <v>2.4274790629930817E-2</v>
      </c>
      <c r="AC678" s="312" t="s">
        <v>8674</v>
      </c>
      <c r="AD678" s="262">
        <v>1.6863975176228542E-2</v>
      </c>
    </row>
    <row r="679" spans="1:30" ht="18" customHeight="1" thickTop="1" thickBot="1" x14ac:dyDescent="0.3">
      <c r="A679" s="50" t="s">
        <v>41</v>
      </c>
      <c r="B679" s="51" t="s">
        <v>12</v>
      </c>
      <c r="C679" s="200" t="s">
        <v>1766</v>
      </c>
      <c r="D679" s="213" t="s">
        <v>8564</v>
      </c>
      <c r="E679" s="224" t="s">
        <v>8628</v>
      </c>
      <c r="F679" s="173" t="s">
        <v>1767</v>
      </c>
      <c r="G679" s="53" t="s">
        <v>1768</v>
      </c>
      <c r="H679" s="131">
        <v>99</v>
      </c>
      <c r="I679" s="143">
        <v>432</v>
      </c>
      <c r="J679" s="107">
        <f t="shared" si="18"/>
        <v>0.16441171433464635</v>
      </c>
      <c r="K679" s="350">
        <v>0.14772197169958015</v>
      </c>
      <c r="L679" s="276">
        <v>3.8973186447723969E-2</v>
      </c>
      <c r="M679" s="312">
        <v>0.11749895090222409</v>
      </c>
      <c r="N679" s="262">
        <v>8.2468741686618788E-2</v>
      </c>
      <c r="O679" s="294">
        <v>1.0936249666577753</v>
      </c>
      <c r="P679" s="276">
        <v>0.49693072201110788</v>
      </c>
      <c r="Q679" s="312">
        <v>0.61244019138755978</v>
      </c>
      <c r="R679" s="262">
        <v>0.72609923356192008</v>
      </c>
      <c r="S679" s="294">
        <v>0.13738060970822974</v>
      </c>
      <c r="T679" s="276">
        <v>0.10272313208644249</v>
      </c>
      <c r="U679" s="312">
        <v>0.12453300124533001</v>
      </c>
      <c r="V679" s="333">
        <v>0.11572207730614181</v>
      </c>
      <c r="W679" s="350">
        <v>0.17229147663930272</v>
      </c>
      <c r="X679" s="276">
        <v>0.10991426687183996</v>
      </c>
      <c r="Y679" s="312">
        <v>1.1029411764705883</v>
      </c>
      <c r="Z679" s="262">
        <v>0.19448461576821424</v>
      </c>
      <c r="AA679" s="294">
        <v>5.809040980143642E-2</v>
      </c>
      <c r="AB679" s="276">
        <v>0.1577861390945503</v>
      </c>
      <c r="AC679" s="312">
        <v>2.2635408245755859</v>
      </c>
      <c r="AD679" s="262">
        <v>0.26982360281965667</v>
      </c>
    </row>
    <row r="680" spans="1:30" ht="18" customHeight="1" thickTop="1" thickBot="1" x14ac:dyDescent="0.3">
      <c r="A680" s="50" t="s">
        <v>41</v>
      </c>
      <c r="B680" s="51" t="s">
        <v>12</v>
      </c>
      <c r="C680" s="677" t="s">
        <v>1769</v>
      </c>
      <c r="D680" s="213" t="s">
        <v>8601</v>
      </c>
      <c r="E680" s="224" t="s">
        <v>8674</v>
      </c>
      <c r="F680" s="173" t="s">
        <v>1770</v>
      </c>
      <c r="G680" s="53" t="s">
        <v>1771</v>
      </c>
      <c r="H680" s="131">
        <v>95</v>
      </c>
      <c r="I680" s="143">
        <v>4</v>
      </c>
      <c r="J680" s="107">
        <f t="shared" si="18"/>
        <v>1.5223306882837624E-3</v>
      </c>
      <c r="K680" s="350" t="s">
        <v>8674</v>
      </c>
      <c r="L680" s="276" t="s">
        <v>8674</v>
      </c>
      <c r="M680" s="312" t="s">
        <v>8674</v>
      </c>
      <c r="N680" s="262" t="s">
        <v>8674</v>
      </c>
      <c r="O680" s="294" t="s">
        <v>8674</v>
      </c>
      <c r="P680" s="276" t="s">
        <v>8674</v>
      </c>
      <c r="Q680" s="312" t="s">
        <v>8674</v>
      </c>
      <c r="R680" s="262" t="s">
        <v>8674</v>
      </c>
      <c r="S680" s="294" t="s">
        <v>8674</v>
      </c>
      <c r="T680" s="276" t="s">
        <v>8674</v>
      </c>
      <c r="U680" s="312" t="s">
        <v>8674</v>
      </c>
      <c r="V680" s="333" t="s">
        <v>8674</v>
      </c>
      <c r="W680" s="350" t="s">
        <v>8674</v>
      </c>
      <c r="X680" s="276">
        <v>2.1982853374367992E-2</v>
      </c>
      <c r="Y680" s="312" t="s">
        <v>8674</v>
      </c>
      <c r="Z680" s="262">
        <v>9.9735700393956024E-3</v>
      </c>
      <c r="AA680" s="294" t="s">
        <v>8674</v>
      </c>
      <c r="AB680" s="276" t="s">
        <v>8674</v>
      </c>
      <c r="AC680" s="312" t="s">
        <v>8674</v>
      </c>
      <c r="AD680" s="262" t="s">
        <v>8674</v>
      </c>
    </row>
    <row r="681" spans="1:30" ht="18" customHeight="1" thickTop="1" thickBot="1" x14ac:dyDescent="0.3">
      <c r="A681" s="50" t="s">
        <v>41</v>
      </c>
      <c r="B681" s="51" t="s">
        <v>12</v>
      </c>
      <c r="C681" s="678" t="s">
        <v>1772</v>
      </c>
      <c r="D681" s="213" t="s">
        <v>8601</v>
      </c>
      <c r="E681" s="224" t="s">
        <v>8674</v>
      </c>
      <c r="F681" s="173" t="s">
        <v>1773</v>
      </c>
      <c r="G681" s="53" t="s">
        <v>1774</v>
      </c>
      <c r="H681" s="131">
        <v>98</v>
      </c>
      <c r="I681" s="143">
        <v>6</v>
      </c>
      <c r="J681" s="107">
        <f t="shared" si="18"/>
        <v>2.2834960324256436E-3</v>
      </c>
      <c r="K681" s="350" t="s">
        <v>8674</v>
      </c>
      <c r="L681" s="276">
        <v>2.5982124298482645E-3</v>
      </c>
      <c r="M681" s="312">
        <v>4.1963911036508603E-3</v>
      </c>
      <c r="N681" s="262">
        <v>2.6602819898909284E-3</v>
      </c>
      <c r="O681" s="294" t="s">
        <v>8674</v>
      </c>
      <c r="P681" s="276" t="s">
        <v>8674</v>
      </c>
      <c r="Q681" s="312" t="s">
        <v>8674</v>
      </c>
      <c r="R681" s="262" t="s">
        <v>8674</v>
      </c>
      <c r="S681" s="294" t="s">
        <v>8674</v>
      </c>
      <c r="T681" s="276" t="s">
        <v>8674</v>
      </c>
      <c r="U681" s="312">
        <v>1.03777501037775E-2</v>
      </c>
      <c r="V681" s="333">
        <v>3.7941664690538299E-3</v>
      </c>
      <c r="W681" s="350" t="s">
        <v>8674</v>
      </c>
      <c r="X681" s="276" t="s">
        <v>8674</v>
      </c>
      <c r="Y681" s="312" t="s">
        <v>8674</v>
      </c>
      <c r="Z681" s="262" t="s">
        <v>8674</v>
      </c>
      <c r="AA681" s="294" t="s">
        <v>8674</v>
      </c>
      <c r="AB681" s="276" t="s">
        <v>8674</v>
      </c>
      <c r="AC681" s="312" t="s">
        <v>8674</v>
      </c>
      <c r="AD681" s="262" t="s">
        <v>8674</v>
      </c>
    </row>
    <row r="682" spans="1:30" ht="18" customHeight="1" thickTop="1" thickBot="1" x14ac:dyDescent="0.3">
      <c r="A682" s="50" t="s">
        <v>41</v>
      </c>
      <c r="B682" s="51" t="s">
        <v>12</v>
      </c>
      <c r="C682" s="200" t="s">
        <v>1775</v>
      </c>
      <c r="D682" s="213" t="s">
        <v>8566</v>
      </c>
      <c r="E682" s="224" t="s">
        <v>8605</v>
      </c>
      <c r="F682" s="173" t="s">
        <v>1776</v>
      </c>
      <c r="G682" s="53" t="s">
        <v>1474</v>
      </c>
      <c r="H682" s="131">
        <v>99</v>
      </c>
      <c r="I682" s="143">
        <v>22</v>
      </c>
      <c r="J682" s="107">
        <f t="shared" si="18"/>
        <v>8.3728187855606935E-3</v>
      </c>
      <c r="K682" s="350" t="s">
        <v>8674</v>
      </c>
      <c r="L682" s="276">
        <v>3.6374974017875698E-2</v>
      </c>
      <c r="M682" s="312" t="s">
        <v>8674</v>
      </c>
      <c r="N682" s="262">
        <v>1.86219739292365E-2</v>
      </c>
      <c r="O682" s="294" t="s">
        <v>8674</v>
      </c>
      <c r="P682" s="276" t="s">
        <v>8674</v>
      </c>
      <c r="Q682" s="312" t="s">
        <v>8674</v>
      </c>
      <c r="R682" s="262" t="s">
        <v>8674</v>
      </c>
      <c r="S682" s="294" t="s">
        <v>8674</v>
      </c>
      <c r="T682" s="276">
        <v>1.5505378428142261E-2</v>
      </c>
      <c r="U682" s="312" t="s">
        <v>8674</v>
      </c>
      <c r="V682" s="333">
        <v>7.5883329381076598E-3</v>
      </c>
      <c r="W682" s="350" t="s">
        <v>8674</v>
      </c>
      <c r="X682" s="276" t="s">
        <v>8674</v>
      </c>
      <c r="Y682" s="312" t="s">
        <v>8674</v>
      </c>
      <c r="Z682" s="262" t="s">
        <v>8674</v>
      </c>
      <c r="AA682" s="294" t="s">
        <v>8674</v>
      </c>
      <c r="AB682" s="276" t="s">
        <v>8674</v>
      </c>
      <c r="AC682" s="312" t="s">
        <v>8674</v>
      </c>
      <c r="AD682" s="262" t="s">
        <v>8674</v>
      </c>
    </row>
    <row r="683" spans="1:30" ht="18" customHeight="1" thickTop="1" thickBot="1" x14ac:dyDescent="0.3">
      <c r="A683" s="50" t="s">
        <v>41</v>
      </c>
      <c r="B683" s="51" t="s">
        <v>12</v>
      </c>
      <c r="C683" s="677" t="s">
        <v>1777</v>
      </c>
      <c r="D683" s="213" t="s">
        <v>8601</v>
      </c>
      <c r="E683" s="229" t="s">
        <v>8674</v>
      </c>
      <c r="F683" s="173" t="s">
        <v>1778</v>
      </c>
      <c r="G683" s="53" t="s">
        <v>1779</v>
      </c>
      <c r="H683" s="131">
        <v>89</v>
      </c>
      <c r="I683" s="143">
        <v>331</v>
      </c>
      <c r="J683" s="107">
        <f t="shared" si="18"/>
        <v>0.12597286445548134</v>
      </c>
      <c r="K683" s="350">
        <v>9.3298087389208514E-2</v>
      </c>
      <c r="L683" s="276">
        <v>2.5982124298482645E-3</v>
      </c>
      <c r="M683" s="312">
        <v>7.1338648762064624E-2</v>
      </c>
      <c r="N683" s="262">
        <v>3.9904229848363927E-2</v>
      </c>
      <c r="O683" s="294">
        <v>2.6673779674579887E-2</v>
      </c>
      <c r="P683" s="276" t="s">
        <v>8674</v>
      </c>
      <c r="Q683" s="312">
        <v>5.7416267942583733E-2</v>
      </c>
      <c r="R683" s="262">
        <v>3.227107704719645E-2</v>
      </c>
      <c r="S683" s="294" t="s">
        <v>8674</v>
      </c>
      <c r="T683" s="276">
        <v>1.7443550731660044E-2</v>
      </c>
      <c r="U683" s="312">
        <v>5.1888750518887507E-2</v>
      </c>
      <c r="V683" s="333">
        <v>2.7507706900640267E-2</v>
      </c>
      <c r="W683" s="350">
        <v>1.2871186784230262</v>
      </c>
      <c r="X683" s="276">
        <v>1.0991426687183996E-2</v>
      </c>
      <c r="Y683" s="312" t="s">
        <v>8674</v>
      </c>
      <c r="Z683" s="262">
        <v>0.63830848252131855</v>
      </c>
      <c r="AA683" s="294">
        <v>5.809040980143642E-2</v>
      </c>
      <c r="AB683" s="276" t="s">
        <v>8674</v>
      </c>
      <c r="AC683" s="312">
        <v>4.042037186742118E-2</v>
      </c>
      <c r="AD683" s="262">
        <v>4.0473540422948498E-2</v>
      </c>
    </row>
    <row r="684" spans="1:30" ht="18" customHeight="1" thickTop="1" thickBot="1" x14ac:dyDescent="0.3">
      <c r="A684" s="50" t="s">
        <v>41</v>
      </c>
      <c r="B684" s="51" t="s">
        <v>12</v>
      </c>
      <c r="C684" s="677" t="s">
        <v>1780</v>
      </c>
      <c r="D684" s="213" t="s">
        <v>8601</v>
      </c>
      <c r="E684" s="229" t="s">
        <v>8674</v>
      </c>
      <c r="F684" s="173" t="s">
        <v>1781</v>
      </c>
      <c r="G684" s="53" t="s">
        <v>1782</v>
      </c>
      <c r="H684" s="131">
        <v>96</v>
      </c>
      <c r="I684" s="143">
        <v>3</v>
      </c>
      <c r="J684" s="107">
        <f t="shared" ref="J684:J715" si="19">SUM(I684*100/I$1923)</f>
        <v>1.1417480162128218E-3</v>
      </c>
      <c r="K684" s="350" t="s">
        <v>8674</v>
      </c>
      <c r="L684" s="276" t="s">
        <v>8674</v>
      </c>
      <c r="M684" s="312" t="s">
        <v>8674</v>
      </c>
      <c r="N684" s="262" t="s">
        <v>8674</v>
      </c>
      <c r="O684" s="294" t="s">
        <v>8674</v>
      </c>
      <c r="P684" s="276" t="s">
        <v>8674</v>
      </c>
      <c r="Q684" s="312" t="s">
        <v>8674</v>
      </c>
      <c r="R684" s="262" t="s">
        <v>8674</v>
      </c>
      <c r="S684" s="294" t="s">
        <v>8674</v>
      </c>
      <c r="T684" s="276" t="s">
        <v>8674</v>
      </c>
      <c r="U684" s="312">
        <v>7.7833125778331257E-3</v>
      </c>
      <c r="V684" s="333">
        <v>2.8456248517903723E-3</v>
      </c>
      <c r="W684" s="350" t="s">
        <v>8674</v>
      </c>
      <c r="X684" s="276" t="s">
        <v>8674</v>
      </c>
      <c r="Y684" s="312" t="s">
        <v>8674</v>
      </c>
      <c r="Z684" s="262" t="s">
        <v>8674</v>
      </c>
      <c r="AA684" s="294" t="s">
        <v>8674</v>
      </c>
      <c r="AB684" s="276" t="s">
        <v>8674</v>
      </c>
      <c r="AC684" s="312" t="s">
        <v>8674</v>
      </c>
      <c r="AD684" s="262" t="s">
        <v>8674</v>
      </c>
    </row>
    <row r="685" spans="1:30" ht="18" customHeight="1" thickTop="1" thickBot="1" x14ac:dyDescent="0.3">
      <c r="A685" s="50" t="s">
        <v>41</v>
      </c>
      <c r="B685" s="51" t="s">
        <v>12</v>
      </c>
      <c r="C685" s="678" t="s">
        <v>1783</v>
      </c>
      <c r="D685" s="213" t="s">
        <v>8601</v>
      </c>
      <c r="E685" s="229" t="s">
        <v>8674</v>
      </c>
      <c r="F685" s="173" t="s">
        <v>1784</v>
      </c>
      <c r="G685" s="53" t="s">
        <v>1785</v>
      </c>
      <c r="H685" s="131">
        <v>95</v>
      </c>
      <c r="I685" s="143">
        <v>2</v>
      </c>
      <c r="J685" s="107">
        <f t="shared" si="19"/>
        <v>7.6116534414188118E-4</v>
      </c>
      <c r="K685" s="350" t="s">
        <v>8674</v>
      </c>
      <c r="L685" s="276" t="s">
        <v>8674</v>
      </c>
      <c r="M685" s="312" t="s">
        <v>8674</v>
      </c>
      <c r="N685" s="262" t="s">
        <v>8674</v>
      </c>
      <c r="O685" s="294" t="s">
        <v>8674</v>
      </c>
      <c r="P685" s="276" t="s">
        <v>8674</v>
      </c>
      <c r="Q685" s="312">
        <v>1.9138755980861243E-2</v>
      </c>
      <c r="R685" s="262">
        <v>8.0677692617991126E-3</v>
      </c>
      <c r="S685" s="294" t="s">
        <v>8674</v>
      </c>
      <c r="T685" s="276" t="s">
        <v>8674</v>
      </c>
      <c r="U685" s="312" t="s">
        <v>8674</v>
      </c>
      <c r="V685" s="333" t="s">
        <v>8674</v>
      </c>
      <c r="W685" s="350" t="s">
        <v>8674</v>
      </c>
      <c r="X685" s="276">
        <v>5.4957133435919979E-3</v>
      </c>
      <c r="Y685" s="312" t="s">
        <v>8674</v>
      </c>
      <c r="Z685" s="262">
        <v>2.4933925098489006E-3</v>
      </c>
      <c r="AA685" s="294" t="s">
        <v>8674</v>
      </c>
      <c r="AB685" s="276" t="s">
        <v>8674</v>
      </c>
      <c r="AC685" s="312" t="s">
        <v>8674</v>
      </c>
      <c r="AD685" s="262" t="s">
        <v>8674</v>
      </c>
    </row>
    <row r="686" spans="1:30" ht="18" customHeight="1" thickTop="1" thickBot="1" x14ac:dyDescent="0.3">
      <c r="A686" s="50" t="s">
        <v>41</v>
      </c>
      <c r="B686" s="51" t="s">
        <v>12</v>
      </c>
      <c r="C686" s="678" t="s">
        <v>1786</v>
      </c>
      <c r="D686" s="213" t="s">
        <v>8601</v>
      </c>
      <c r="E686" s="229" t="s">
        <v>8674</v>
      </c>
      <c r="F686" s="173" t="s">
        <v>1787</v>
      </c>
      <c r="G686" s="53" t="s">
        <v>1485</v>
      </c>
      <c r="H686" s="131">
        <v>99</v>
      </c>
      <c r="I686" s="143">
        <v>8</v>
      </c>
      <c r="J686" s="107">
        <f t="shared" si="19"/>
        <v>3.0446613765675247E-3</v>
      </c>
      <c r="K686" s="350" t="s">
        <v>8674</v>
      </c>
      <c r="L686" s="276" t="s">
        <v>8674</v>
      </c>
      <c r="M686" s="312">
        <v>8.3927822073017206E-3</v>
      </c>
      <c r="N686" s="262">
        <v>2.6602819898909284E-3</v>
      </c>
      <c r="O686" s="294" t="s">
        <v>8674</v>
      </c>
      <c r="P686" s="276" t="s">
        <v>8674</v>
      </c>
      <c r="Q686" s="312">
        <v>1.9138755980861243E-2</v>
      </c>
      <c r="R686" s="262">
        <v>8.0677692617991126E-3</v>
      </c>
      <c r="S686" s="294" t="s">
        <v>8674</v>
      </c>
      <c r="T686" s="276">
        <v>3.8763446070355654E-3</v>
      </c>
      <c r="U686" s="312" t="s">
        <v>8674</v>
      </c>
      <c r="V686" s="333">
        <v>1.897083234526915E-3</v>
      </c>
      <c r="W686" s="350">
        <v>5.067396371744198E-3</v>
      </c>
      <c r="X686" s="276" t="s">
        <v>8674</v>
      </c>
      <c r="Y686" s="312">
        <v>9.1911764705882359E-2</v>
      </c>
      <c r="Z686" s="262">
        <v>7.4801775295467009E-3</v>
      </c>
      <c r="AA686" s="294" t="s">
        <v>8674</v>
      </c>
      <c r="AB686" s="276" t="s">
        <v>8674</v>
      </c>
      <c r="AC686" s="312" t="s">
        <v>8674</v>
      </c>
      <c r="AD686" s="262" t="s">
        <v>8674</v>
      </c>
    </row>
    <row r="687" spans="1:30" ht="18" customHeight="1" thickTop="1" thickBot="1" x14ac:dyDescent="0.3">
      <c r="A687" s="50" t="s">
        <v>41</v>
      </c>
      <c r="B687" s="51" t="s">
        <v>12</v>
      </c>
      <c r="C687" s="200" t="s">
        <v>1788</v>
      </c>
      <c r="D687" s="223" t="s">
        <v>8570</v>
      </c>
      <c r="E687" s="223" t="s">
        <v>8637</v>
      </c>
      <c r="F687" s="173" t="s">
        <v>1789</v>
      </c>
      <c r="G687" s="53" t="s">
        <v>236</v>
      </c>
      <c r="H687" s="131">
        <v>100</v>
      </c>
      <c r="I687" s="143">
        <v>2814</v>
      </c>
      <c r="J687" s="107">
        <f t="shared" si="19"/>
        <v>1.0709596392076268</v>
      </c>
      <c r="K687" s="350">
        <v>1.5549681231534754E-2</v>
      </c>
      <c r="L687" s="276">
        <v>0.77686551652463109</v>
      </c>
      <c r="M687" s="312">
        <v>0.17205203524968526</v>
      </c>
      <c r="N687" s="262">
        <v>0.45490822027134875</v>
      </c>
      <c r="O687" s="294">
        <v>2.6673779674579887E-2</v>
      </c>
      <c r="P687" s="276">
        <v>5.8462437883659749E-2</v>
      </c>
      <c r="Q687" s="312" t="s">
        <v>8674</v>
      </c>
      <c r="R687" s="262">
        <v>2.4203307785397338E-2</v>
      </c>
      <c r="S687" s="294" t="s">
        <v>8674</v>
      </c>
      <c r="T687" s="276">
        <v>1.9924411280162806</v>
      </c>
      <c r="U687" s="312">
        <v>1.5385014528850145</v>
      </c>
      <c r="V687" s="333">
        <v>1.5375859615840646</v>
      </c>
      <c r="W687" s="350">
        <v>6.0808756460930376E-2</v>
      </c>
      <c r="X687" s="276">
        <v>4.5614420751813585</v>
      </c>
      <c r="Y687" s="312">
        <v>0.13786764705882354</v>
      </c>
      <c r="Z687" s="262">
        <v>2.1069166708223208</v>
      </c>
      <c r="AA687" s="294" t="s">
        <v>8674</v>
      </c>
      <c r="AB687" s="276">
        <v>3.6412185944896223E-2</v>
      </c>
      <c r="AC687" s="312" t="s">
        <v>8674</v>
      </c>
      <c r="AD687" s="262">
        <v>1.0118385105737124E-2</v>
      </c>
    </row>
    <row r="688" spans="1:30" ht="18" customHeight="1" thickTop="1" thickBot="1" x14ac:dyDescent="0.3">
      <c r="A688" s="50" t="s">
        <v>41</v>
      </c>
      <c r="B688" s="51" t="s">
        <v>12</v>
      </c>
      <c r="C688" s="677" t="s">
        <v>1790</v>
      </c>
      <c r="D688" s="213" t="s">
        <v>8601</v>
      </c>
      <c r="E688" s="229" t="s">
        <v>8674</v>
      </c>
      <c r="F688" s="173" t="s">
        <v>1789</v>
      </c>
      <c r="G688" s="53" t="s">
        <v>1791</v>
      </c>
      <c r="H688" s="131">
        <v>91</v>
      </c>
      <c r="I688" s="143">
        <v>2</v>
      </c>
      <c r="J688" s="107">
        <f t="shared" si="19"/>
        <v>7.6116534414188118E-4</v>
      </c>
      <c r="K688" s="350" t="s">
        <v>8674</v>
      </c>
      <c r="L688" s="276" t="s">
        <v>8674</v>
      </c>
      <c r="M688" s="312" t="s">
        <v>8674</v>
      </c>
      <c r="N688" s="262" t="s">
        <v>8674</v>
      </c>
      <c r="O688" s="294" t="s">
        <v>8674</v>
      </c>
      <c r="P688" s="276" t="s">
        <v>8674</v>
      </c>
      <c r="Q688" s="312" t="s">
        <v>8674</v>
      </c>
      <c r="R688" s="262" t="s">
        <v>8674</v>
      </c>
      <c r="S688" s="294" t="s">
        <v>8674</v>
      </c>
      <c r="T688" s="276" t="s">
        <v>8674</v>
      </c>
      <c r="U688" s="312" t="s">
        <v>8674</v>
      </c>
      <c r="V688" s="333" t="s">
        <v>8674</v>
      </c>
      <c r="W688" s="350" t="s">
        <v>8674</v>
      </c>
      <c r="X688" s="276">
        <v>1.0991426687183996E-2</v>
      </c>
      <c r="Y688" s="312" t="s">
        <v>8674</v>
      </c>
      <c r="Z688" s="262">
        <v>4.9867850196978012E-3</v>
      </c>
      <c r="AA688" s="294" t="s">
        <v>8674</v>
      </c>
      <c r="AB688" s="276" t="s">
        <v>8674</v>
      </c>
      <c r="AC688" s="312" t="s">
        <v>8674</v>
      </c>
      <c r="AD688" s="262" t="s">
        <v>8674</v>
      </c>
    </row>
    <row r="689" spans="1:30" ht="18" customHeight="1" thickTop="1" thickBot="1" x14ac:dyDescent="0.3">
      <c r="A689" s="50" t="s">
        <v>41</v>
      </c>
      <c r="B689" s="51" t="s">
        <v>12</v>
      </c>
      <c r="C689" s="678" t="s">
        <v>1792</v>
      </c>
      <c r="D689" s="213" t="s">
        <v>8601</v>
      </c>
      <c r="E689" s="229" t="s">
        <v>8674</v>
      </c>
      <c r="F689" s="173" t="s">
        <v>1789</v>
      </c>
      <c r="G689" s="53" t="s">
        <v>1793</v>
      </c>
      <c r="H689" s="131">
        <v>92</v>
      </c>
      <c r="I689" s="143">
        <v>2</v>
      </c>
      <c r="J689" s="107">
        <f t="shared" si="19"/>
        <v>7.6116534414188118E-4</v>
      </c>
      <c r="K689" s="350" t="s">
        <v>8674</v>
      </c>
      <c r="L689" s="276">
        <v>2.5982124298482645E-3</v>
      </c>
      <c r="M689" s="312" t="s">
        <v>8674</v>
      </c>
      <c r="N689" s="262">
        <v>1.3301409949454642E-3</v>
      </c>
      <c r="O689" s="294" t="s">
        <v>8674</v>
      </c>
      <c r="P689" s="276" t="s">
        <v>8674</v>
      </c>
      <c r="Q689" s="312" t="s">
        <v>8674</v>
      </c>
      <c r="R689" s="262" t="s">
        <v>8674</v>
      </c>
      <c r="S689" s="294" t="s">
        <v>8674</v>
      </c>
      <c r="T689" s="276">
        <v>1.9381723035177827E-3</v>
      </c>
      <c r="U689" s="312" t="s">
        <v>8674</v>
      </c>
      <c r="V689" s="333">
        <v>9.4854161726345748E-4</v>
      </c>
      <c r="W689" s="350" t="s">
        <v>8674</v>
      </c>
      <c r="X689" s="276" t="s">
        <v>8674</v>
      </c>
      <c r="Y689" s="312" t="s">
        <v>8674</v>
      </c>
      <c r="Z689" s="262" t="s">
        <v>8674</v>
      </c>
      <c r="AA689" s="294" t="s">
        <v>8674</v>
      </c>
      <c r="AB689" s="276" t="s">
        <v>8674</v>
      </c>
      <c r="AC689" s="312" t="s">
        <v>8674</v>
      </c>
      <c r="AD689" s="262" t="s">
        <v>8674</v>
      </c>
    </row>
    <row r="690" spans="1:30" ht="18" customHeight="1" thickTop="1" thickBot="1" x14ac:dyDescent="0.3">
      <c r="A690" s="50" t="s">
        <v>41</v>
      </c>
      <c r="B690" s="51" t="s">
        <v>12</v>
      </c>
      <c r="C690" s="678" t="s">
        <v>1794</v>
      </c>
      <c r="D690" s="213" t="s">
        <v>8601</v>
      </c>
      <c r="E690" s="224" t="s">
        <v>8674</v>
      </c>
      <c r="F690" s="173" t="s">
        <v>1795</v>
      </c>
      <c r="G690" s="53" t="s">
        <v>212</v>
      </c>
      <c r="H690" s="131">
        <v>100</v>
      </c>
      <c r="I690" s="143">
        <v>16</v>
      </c>
      <c r="J690" s="107">
        <f t="shared" si="19"/>
        <v>6.0893227531350494E-3</v>
      </c>
      <c r="K690" s="350" t="s">
        <v>8674</v>
      </c>
      <c r="L690" s="276" t="s">
        <v>8674</v>
      </c>
      <c r="M690" s="312">
        <v>2.517834662190516E-2</v>
      </c>
      <c r="N690" s="262">
        <v>7.9808459696727851E-3</v>
      </c>
      <c r="O690" s="294" t="s">
        <v>8674</v>
      </c>
      <c r="P690" s="276" t="s">
        <v>8674</v>
      </c>
      <c r="Q690" s="312" t="s">
        <v>8674</v>
      </c>
      <c r="R690" s="262" t="s">
        <v>8674</v>
      </c>
      <c r="S690" s="294" t="s">
        <v>8674</v>
      </c>
      <c r="T690" s="276" t="s">
        <v>8674</v>
      </c>
      <c r="U690" s="312">
        <v>2.0755500207555001E-2</v>
      </c>
      <c r="V690" s="333">
        <v>7.5883329381076598E-3</v>
      </c>
      <c r="W690" s="350" t="s">
        <v>8674</v>
      </c>
      <c r="X690" s="276" t="s">
        <v>8674</v>
      </c>
      <c r="Y690" s="312" t="s">
        <v>8674</v>
      </c>
      <c r="Z690" s="262" t="s">
        <v>8674</v>
      </c>
      <c r="AA690" s="294" t="s">
        <v>8674</v>
      </c>
      <c r="AB690" s="276" t="s">
        <v>8674</v>
      </c>
      <c r="AC690" s="312">
        <v>8.084074373484236E-2</v>
      </c>
      <c r="AD690" s="262">
        <v>6.7455900704914166E-3</v>
      </c>
    </row>
    <row r="691" spans="1:30" ht="18" customHeight="1" thickTop="1" thickBot="1" x14ac:dyDescent="0.3">
      <c r="A691" s="50" t="s">
        <v>41</v>
      </c>
      <c r="B691" s="51" t="s">
        <v>12</v>
      </c>
      <c r="C691" s="200" t="s">
        <v>1796</v>
      </c>
      <c r="D691" s="213" t="s">
        <v>8566</v>
      </c>
      <c r="E691" s="224" t="s">
        <v>8643</v>
      </c>
      <c r="F691" s="173" t="s">
        <v>1797</v>
      </c>
      <c r="G691" s="53" t="s">
        <v>1798</v>
      </c>
      <c r="H691" s="131">
        <v>99</v>
      </c>
      <c r="I691" s="143">
        <v>11</v>
      </c>
      <c r="J691" s="107">
        <f t="shared" si="19"/>
        <v>4.1864093927803468E-3</v>
      </c>
      <c r="K691" s="350" t="s">
        <v>8674</v>
      </c>
      <c r="L691" s="276" t="s">
        <v>8674</v>
      </c>
      <c r="M691" s="312" t="s">
        <v>8674</v>
      </c>
      <c r="N691" s="262" t="s">
        <v>8674</v>
      </c>
      <c r="O691" s="294" t="s">
        <v>8674</v>
      </c>
      <c r="P691" s="276" t="s">
        <v>8674</v>
      </c>
      <c r="Q691" s="312" t="s">
        <v>8674</v>
      </c>
      <c r="R691" s="262" t="s">
        <v>8674</v>
      </c>
      <c r="S691" s="294" t="s">
        <v>8674</v>
      </c>
      <c r="T691" s="276" t="s">
        <v>8674</v>
      </c>
      <c r="U691" s="312" t="s">
        <v>8674</v>
      </c>
      <c r="V691" s="333" t="s">
        <v>8674</v>
      </c>
      <c r="W691" s="350" t="s">
        <v>8674</v>
      </c>
      <c r="X691" s="276" t="s">
        <v>8674</v>
      </c>
      <c r="Y691" s="312" t="s">
        <v>8674</v>
      </c>
      <c r="Z691" s="262" t="s">
        <v>8674</v>
      </c>
      <c r="AA691" s="294" t="s">
        <v>8674</v>
      </c>
      <c r="AB691" s="276">
        <v>0.13351134846461948</v>
      </c>
      <c r="AC691" s="312" t="s">
        <v>8674</v>
      </c>
      <c r="AD691" s="262">
        <v>3.7100745387702791E-2</v>
      </c>
    </row>
    <row r="692" spans="1:30" ht="18" customHeight="1" thickTop="1" thickBot="1" x14ac:dyDescent="0.3">
      <c r="A692" s="50" t="s">
        <v>41</v>
      </c>
      <c r="B692" s="51" t="s">
        <v>12</v>
      </c>
      <c r="C692" s="200" t="s">
        <v>1799</v>
      </c>
      <c r="D692" s="213" t="s">
        <v>8566</v>
      </c>
      <c r="E692" s="224" t="s">
        <v>8643</v>
      </c>
      <c r="F692" s="173" t="s">
        <v>1800</v>
      </c>
      <c r="G692" s="53" t="s">
        <v>227</v>
      </c>
      <c r="H692" s="131">
        <v>100</v>
      </c>
      <c r="I692" s="143">
        <v>22</v>
      </c>
      <c r="J692" s="107">
        <f t="shared" si="19"/>
        <v>8.3728187855606935E-3</v>
      </c>
      <c r="K692" s="350" t="s">
        <v>8674</v>
      </c>
      <c r="L692" s="276" t="s">
        <v>8674</v>
      </c>
      <c r="M692" s="312" t="s">
        <v>8674</v>
      </c>
      <c r="N692" s="262" t="s">
        <v>8674</v>
      </c>
      <c r="O692" s="294" t="s">
        <v>8674</v>
      </c>
      <c r="P692" s="276" t="s">
        <v>8674</v>
      </c>
      <c r="Q692" s="312" t="s">
        <v>8674</v>
      </c>
      <c r="R692" s="262" t="s">
        <v>8674</v>
      </c>
      <c r="S692" s="294" t="s">
        <v>8674</v>
      </c>
      <c r="T692" s="276">
        <v>1.9381723035177827E-3</v>
      </c>
      <c r="U692" s="312" t="s">
        <v>8674</v>
      </c>
      <c r="V692" s="333">
        <v>9.4854161726345748E-4</v>
      </c>
      <c r="W692" s="350">
        <v>1.0134792743488396E-2</v>
      </c>
      <c r="X692" s="276" t="s">
        <v>8674</v>
      </c>
      <c r="Y692" s="312">
        <v>4.595588235294118E-2</v>
      </c>
      <c r="Z692" s="262">
        <v>7.4801775295467009E-3</v>
      </c>
      <c r="AA692" s="294">
        <v>8.4495141529362064E-2</v>
      </c>
      <c r="AB692" s="276">
        <v>2.4274790629930817E-2</v>
      </c>
      <c r="AC692" s="312" t="s">
        <v>8674</v>
      </c>
      <c r="AD692" s="262">
        <v>6.0710310634422747E-2</v>
      </c>
    </row>
    <row r="693" spans="1:30" ht="18" customHeight="1" thickTop="1" thickBot="1" x14ac:dyDescent="0.3">
      <c r="A693" s="50" t="s">
        <v>41</v>
      </c>
      <c r="B693" s="51" t="s">
        <v>12</v>
      </c>
      <c r="C693" s="200" t="s">
        <v>1801</v>
      </c>
      <c r="D693" s="213" t="s">
        <v>8564</v>
      </c>
      <c r="E693" s="224" t="s">
        <v>8628</v>
      </c>
      <c r="F693" s="173" t="s">
        <v>1802</v>
      </c>
      <c r="G693" s="53" t="s">
        <v>567</v>
      </c>
      <c r="H693" s="131">
        <v>100</v>
      </c>
      <c r="I693" s="143">
        <v>2</v>
      </c>
      <c r="J693" s="107">
        <f t="shared" si="19"/>
        <v>7.6116534414188118E-4</v>
      </c>
      <c r="K693" s="350" t="s">
        <v>8674</v>
      </c>
      <c r="L693" s="276" t="s">
        <v>8674</v>
      </c>
      <c r="M693" s="312" t="s">
        <v>8674</v>
      </c>
      <c r="N693" s="262" t="s">
        <v>8674</v>
      </c>
      <c r="O693" s="294" t="s">
        <v>8674</v>
      </c>
      <c r="P693" s="276" t="s">
        <v>8674</v>
      </c>
      <c r="Q693" s="312" t="s">
        <v>8674</v>
      </c>
      <c r="R693" s="262" t="s">
        <v>8674</v>
      </c>
      <c r="S693" s="294" t="s">
        <v>8674</v>
      </c>
      <c r="T693" s="276" t="s">
        <v>8674</v>
      </c>
      <c r="U693" s="312" t="s">
        <v>8674</v>
      </c>
      <c r="V693" s="333" t="s">
        <v>8674</v>
      </c>
      <c r="W693" s="350">
        <v>5.067396371744198E-3</v>
      </c>
      <c r="X693" s="276">
        <v>5.4957133435919979E-3</v>
      </c>
      <c r="Y693" s="312" t="s">
        <v>8674</v>
      </c>
      <c r="Z693" s="262">
        <v>4.9867850196978012E-3</v>
      </c>
      <c r="AA693" s="294" t="s">
        <v>8674</v>
      </c>
      <c r="AB693" s="276" t="s">
        <v>8674</v>
      </c>
      <c r="AC693" s="312" t="s">
        <v>8674</v>
      </c>
      <c r="AD693" s="262" t="s">
        <v>8674</v>
      </c>
    </row>
    <row r="694" spans="1:30" ht="18" customHeight="1" thickTop="1" thickBot="1" x14ac:dyDescent="0.3">
      <c r="A694" s="50" t="s">
        <v>41</v>
      </c>
      <c r="B694" s="51" t="s">
        <v>12</v>
      </c>
      <c r="C694" s="200" t="s">
        <v>1803</v>
      </c>
      <c r="D694" s="223" t="s">
        <v>8566</v>
      </c>
      <c r="E694" s="223" t="s">
        <v>8635</v>
      </c>
      <c r="F694" s="173" t="s">
        <v>1804</v>
      </c>
      <c r="G694" s="53" t="s">
        <v>1805</v>
      </c>
      <c r="H694" s="131">
        <v>99</v>
      </c>
      <c r="I694" s="143">
        <v>2</v>
      </c>
      <c r="J694" s="107">
        <f t="shared" si="19"/>
        <v>7.6116534414188118E-4</v>
      </c>
      <c r="K694" s="350" t="s">
        <v>8674</v>
      </c>
      <c r="L694" s="276" t="s">
        <v>8674</v>
      </c>
      <c r="M694" s="312" t="s">
        <v>8674</v>
      </c>
      <c r="N694" s="262" t="s">
        <v>8674</v>
      </c>
      <c r="O694" s="294" t="s">
        <v>8674</v>
      </c>
      <c r="P694" s="276" t="s">
        <v>8674</v>
      </c>
      <c r="Q694" s="312" t="s">
        <v>8674</v>
      </c>
      <c r="R694" s="262" t="s">
        <v>8674</v>
      </c>
      <c r="S694" s="294" t="s">
        <v>8674</v>
      </c>
      <c r="T694" s="276" t="s">
        <v>8674</v>
      </c>
      <c r="U694" s="312">
        <v>5.1888750518887502E-3</v>
      </c>
      <c r="V694" s="333">
        <v>1.897083234526915E-3</v>
      </c>
      <c r="W694" s="350" t="s">
        <v>8674</v>
      </c>
      <c r="X694" s="276" t="s">
        <v>8674</v>
      </c>
      <c r="Y694" s="312" t="s">
        <v>8674</v>
      </c>
      <c r="Z694" s="262" t="s">
        <v>8674</v>
      </c>
      <c r="AA694" s="294" t="s">
        <v>8674</v>
      </c>
      <c r="AB694" s="276" t="s">
        <v>8674</v>
      </c>
      <c r="AC694" s="312" t="s">
        <v>8674</v>
      </c>
      <c r="AD694" s="262" t="s">
        <v>8674</v>
      </c>
    </row>
    <row r="695" spans="1:30" ht="18" customHeight="1" thickTop="1" thickBot="1" x14ac:dyDescent="0.3">
      <c r="A695" s="50" t="s">
        <v>41</v>
      </c>
      <c r="B695" s="51" t="s">
        <v>12</v>
      </c>
      <c r="C695" s="677" t="s">
        <v>1806</v>
      </c>
      <c r="D695" s="223" t="s">
        <v>8601</v>
      </c>
      <c r="E695" s="223" t="s">
        <v>8674</v>
      </c>
      <c r="F695" s="173" t="s">
        <v>1807</v>
      </c>
      <c r="G695" s="53" t="s">
        <v>1808</v>
      </c>
      <c r="H695" s="131">
        <v>98</v>
      </c>
      <c r="I695" s="143">
        <v>2</v>
      </c>
      <c r="J695" s="107">
        <f t="shared" si="19"/>
        <v>7.6116534414188118E-4</v>
      </c>
      <c r="K695" s="350">
        <v>7.7748406157673771E-3</v>
      </c>
      <c r="L695" s="276" t="s">
        <v>8674</v>
      </c>
      <c r="M695" s="312" t="s">
        <v>8674</v>
      </c>
      <c r="N695" s="262">
        <v>1.3301409949454642E-3</v>
      </c>
      <c r="O695" s="294">
        <v>2.6673779674579887E-2</v>
      </c>
      <c r="P695" s="276" t="s">
        <v>8674</v>
      </c>
      <c r="Q695" s="312" t="s">
        <v>8674</v>
      </c>
      <c r="R695" s="262">
        <v>8.0677692617991126E-3</v>
      </c>
      <c r="S695" s="294" t="s">
        <v>8674</v>
      </c>
      <c r="T695" s="276" t="s">
        <v>8674</v>
      </c>
      <c r="U695" s="312" t="s">
        <v>8674</v>
      </c>
      <c r="V695" s="333" t="s">
        <v>8674</v>
      </c>
      <c r="W695" s="350" t="s">
        <v>8674</v>
      </c>
      <c r="X695" s="276" t="s">
        <v>8674</v>
      </c>
      <c r="Y695" s="312" t="s">
        <v>8674</v>
      </c>
      <c r="Z695" s="262" t="s">
        <v>8674</v>
      </c>
      <c r="AA695" s="294" t="s">
        <v>8674</v>
      </c>
      <c r="AB695" s="276" t="s">
        <v>8674</v>
      </c>
      <c r="AC695" s="312" t="s">
        <v>8674</v>
      </c>
      <c r="AD695" s="262" t="s">
        <v>8674</v>
      </c>
    </row>
    <row r="696" spans="1:30" ht="18" customHeight="1" thickTop="1" thickBot="1" x14ac:dyDescent="0.3">
      <c r="A696" s="50" t="s">
        <v>41</v>
      </c>
      <c r="B696" s="51" t="s">
        <v>12</v>
      </c>
      <c r="C696" s="677" t="s">
        <v>1809</v>
      </c>
      <c r="D696" s="223" t="s">
        <v>8601</v>
      </c>
      <c r="E696" s="223" t="s">
        <v>8674</v>
      </c>
      <c r="F696" s="173" t="s">
        <v>1810</v>
      </c>
      <c r="G696" s="53" t="s">
        <v>1811</v>
      </c>
      <c r="H696" s="131">
        <v>99</v>
      </c>
      <c r="I696" s="143">
        <v>2</v>
      </c>
      <c r="J696" s="107">
        <f t="shared" si="19"/>
        <v>7.6116534414188118E-4</v>
      </c>
      <c r="K696" s="350" t="s">
        <v>8674</v>
      </c>
      <c r="L696" s="276">
        <v>2.5982124298482645E-3</v>
      </c>
      <c r="M696" s="312" t="s">
        <v>8674</v>
      </c>
      <c r="N696" s="262">
        <v>1.3301409949454642E-3</v>
      </c>
      <c r="O696" s="294">
        <v>2.6673779674579887E-2</v>
      </c>
      <c r="P696" s="276" t="s">
        <v>8674</v>
      </c>
      <c r="Q696" s="312" t="s">
        <v>8674</v>
      </c>
      <c r="R696" s="262">
        <v>8.0677692617991126E-3</v>
      </c>
      <c r="S696" s="294" t="s">
        <v>8674</v>
      </c>
      <c r="T696" s="276" t="s">
        <v>8674</v>
      </c>
      <c r="U696" s="312" t="s">
        <v>8674</v>
      </c>
      <c r="V696" s="333" t="s">
        <v>8674</v>
      </c>
      <c r="W696" s="350" t="s">
        <v>8674</v>
      </c>
      <c r="X696" s="276" t="s">
        <v>8674</v>
      </c>
      <c r="Y696" s="312" t="s">
        <v>8674</v>
      </c>
      <c r="Z696" s="262" t="s">
        <v>8674</v>
      </c>
      <c r="AA696" s="294" t="s">
        <v>8674</v>
      </c>
      <c r="AB696" s="276" t="s">
        <v>8674</v>
      </c>
      <c r="AC696" s="312" t="s">
        <v>8674</v>
      </c>
      <c r="AD696" s="262" t="s">
        <v>8674</v>
      </c>
    </row>
    <row r="697" spans="1:30" ht="18" customHeight="1" thickTop="1" thickBot="1" x14ac:dyDescent="0.3">
      <c r="A697" s="50" t="s">
        <v>41</v>
      </c>
      <c r="B697" s="51" t="s">
        <v>12</v>
      </c>
      <c r="C697" s="677" t="s">
        <v>1812</v>
      </c>
      <c r="D697" s="223" t="s">
        <v>8601</v>
      </c>
      <c r="E697" s="223" t="s">
        <v>8674</v>
      </c>
      <c r="F697" s="173" t="s">
        <v>1813</v>
      </c>
      <c r="G697" s="53" t="s">
        <v>1734</v>
      </c>
      <c r="H697" s="131">
        <v>99</v>
      </c>
      <c r="I697" s="143">
        <v>2</v>
      </c>
      <c r="J697" s="107">
        <f t="shared" si="19"/>
        <v>7.6116534414188118E-4</v>
      </c>
      <c r="K697" s="350" t="s">
        <v>8674</v>
      </c>
      <c r="L697" s="276" t="s">
        <v>8674</v>
      </c>
      <c r="M697" s="312" t="s">
        <v>8674</v>
      </c>
      <c r="N697" s="262" t="s">
        <v>8674</v>
      </c>
      <c r="O697" s="294" t="s">
        <v>8674</v>
      </c>
      <c r="P697" s="276" t="s">
        <v>8674</v>
      </c>
      <c r="Q697" s="312" t="s">
        <v>8674</v>
      </c>
      <c r="R697" s="262" t="s">
        <v>8674</v>
      </c>
      <c r="S697" s="294" t="s">
        <v>8674</v>
      </c>
      <c r="T697" s="276" t="s">
        <v>8674</v>
      </c>
      <c r="U697" s="312" t="s">
        <v>8674</v>
      </c>
      <c r="V697" s="333" t="s">
        <v>8674</v>
      </c>
      <c r="W697" s="350" t="s">
        <v>8674</v>
      </c>
      <c r="X697" s="276">
        <v>1.0991426687183996E-2</v>
      </c>
      <c r="Y697" s="312" t="s">
        <v>8674</v>
      </c>
      <c r="Z697" s="262">
        <v>4.9867850196978012E-3</v>
      </c>
      <c r="AA697" s="294" t="s">
        <v>8674</v>
      </c>
      <c r="AB697" s="276" t="s">
        <v>8674</v>
      </c>
      <c r="AC697" s="312" t="s">
        <v>8674</v>
      </c>
      <c r="AD697" s="262" t="s">
        <v>8674</v>
      </c>
    </row>
    <row r="698" spans="1:30" ht="18" customHeight="1" thickTop="1" thickBot="1" x14ac:dyDescent="0.3">
      <c r="A698" s="50" t="s">
        <v>41</v>
      </c>
      <c r="B698" s="51" t="s">
        <v>12</v>
      </c>
      <c r="C698" s="678" t="s">
        <v>1814</v>
      </c>
      <c r="D698" s="223" t="s">
        <v>8601</v>
      </c>
      <c r="E698" s="223" t="s">
        <v>8674</v>
      </c>
      <c r="F698" s="173" t="s">
        <v>1815</v>
      </c>
      <c r="G698" s="53" t="s">
        <v>1663</v>
      </c>
      <c r="H698" s="131">
        <v>98</v>
      </c>
      <c r="I698" s="143">
        <v>2</v>
      </c>
      <c r="J698" s="107">
        <f t="shared" si="19"/>
        <v>7.6116534414188118E-4</v>
      </c>
      <c r="K698" s="350" t="s">
        <v>8674</v>
      </c>
      <c r="L698" s="276" t="s">
        <v>8674</v>
      </c>
      <c r="M698" s="312" t="s">
        <v>8674</v>
      </c>
      <c r="N698" s="262" t="s">
        <v>8674</v>
      </c>
      <c r="O698" s="294" t="s">
        <v>8674</v>
      </c>
      <c r="P698" s="276" t="s">
        <v>8674</v>
      </c>
      <c r="Q698" s="312" t="s">
        <v>8674</v>
      </c>
      <c r="R698" s="262" t="s">
        <v>8674</v>
      </c>
      <c r="S698" s="294" t="s">
        <v>8674</v>
      </c>
      <c r="T698" s="276" t="s">
        <v>8674</v>
      </c>
      <c r="U698" s="312" t="s">
        <v>8674</v>
      </c>
      <c r="V698" s="333" t="s">
        <v>8674</v>
      </c>
      <c r="W698" s="350">
        <v>5.067396371744198E-3</v>
      </c>
      <c r="X698" s="276">
        <v>5.4957133435919979E-3</v>
      </c>
      <c r="Y698" s="312" t="s">
        <v>8674</v>
      </c>
      <c r="Z698" s="262">
        <v>4.9867850196978012E-3</v>
      </c>
      <c r="AA698" s="294" t="s">
        <v>8674</v>
      </c>
      <c r="AB698" s="276" t="s">
        <v>8674</v>
      </c>
      <c r="AC698" s="312" t="s">
        <v>8674</v>
      </c>
      <c r="AD698" s="262" t="s">
        <v>8674</v>
      </c>
    </row>
    <row r="699" spans="1:30" ht="18" customHeight="1" thickTop="1" thickBot="1" x14ac:dyDescent="0.3">
      <c r="A699" s="50" t="s">
        <v>41</v>
      </c>
      <c r="B699" s="51" t="s">
        <v>12</v>
      </c>
      <c r="C699" s="678" t="s">
        <v>1816</v>
      </c>
      <c r="D699" s="213" t="s">
        <v>8601</v>
      </c>
      <c r="E699" s="224" t="s">
        <v>8674</v>
      </c>
      <c r="F699" s="173" t="s">
        <v>1817</v>
      </c>
      <c r="G699" s="53" t="s">
        <v>1818</v>
      </c>
      <c r="H699" s="131">
        <v>91</v>
      </c>
      <c r="I699" s="143">
        <v>102</v>
      </c>
      <c r="J699" s="107">
        <f t="shared" si="19"/>
        <v>3.881943255123594E-2</v>
      </c>
      <c r="K699" s="350" t="s">
        <v>8674</v>
      </c>
      <c r="L699" s="276">
        <v>1.5589274579089585E-2</v>
      </c>
      <c r="M699" s="312">
        <v>4.1963911036508603E-3</v>
      </c>
      <c r="N699" s="262">
        <v>9.3109869646182501E-3</v>
      </c>
      <c r="O699" s="294" t="s">
        <v>8674</v>
      </c>
      <c r="P699" s="276" t="s">
        <v>8674</v>
      </c>
      <c r="Q699" s="312" t="s">
        <v>8674</v>
      </c>
      <c r="R699" s="262" t="s">
        <v>8674</v>
      </c>
      <c r="S699" s="294" t="s">
        <v>8674</v>
      </c>
      <c r="T699" s="276">
        <v>0.16862099040604711</v>
      </c>
      <c r="U699" s="312">
        <v>1.03777501037775E-2</v>
      </c>
      <c r="V699" s="333">
        <v>8.631728717097463E-2</v>
      </c>
      <c r="W699" s="350" t="s">
        <v>8674</v>
      </c>
      <c r="X699" s="276">
        <v>2.1982853374367992E-2</v>
      </c>
      <c r="Y699" s="312" t="s">
        <v>8674</v>
      </c>
      <c r="Z699" s="262">
        <v>9.9735700393956024E-3</v>
      </c>
      <c r="AA699" s="294" t="s">
        <v>8674</v>
      </c>
      <c r="AB699" s="276" t="s">
        <v>8674</v>
      </c>
      <c r="AC699" s="312" t="s">
        <v>8674</v>
      </c>
      <c r="AD699" s="262" t="s">
        <v>8674</v>
      </c>
    </row>
    <row r="700" spans="1:30" ht="18" customHeight="1" thickTop="1" thickBot="1" x14ac:dyDescent="0.3">
      <c r="A700" s="50" t="s">
        <v>41</v>
      </c>
      <c r="B700" s="51" t="s">
        <v>12</v>
      </c>
      <c r="C700" s="678" t="s">
        <v>1819</v>
      </c>
      <c r="D700" s="213" t="s">
        <v>8601</v>
      </c>
      <c r="E700" s="224" t="s">
        <v>8674</v>
      </c>
      <c r="F700" s="173" t="s">
        <v>1820</v>
      </c>
      <c r="G700" s="53" t="s">
        <v>1821</v>
      </c>
      <c r="H700" s="131">
        <v>87</v>
      </c>
      <c r="I700" s="143">
        <v>4</v>
      </c>
      <c r="J700" s="107">
        <f t="shared" si="19"/>
        <v>1.5223306882837624E-3</v>
      </c>
      <c r="K700" s="350">
        <v>7.7748406157673771E-3</v>
      </c>
      <c r="L700" s="276">
        <v>2.5982124298482645E-3</v>
      </c>
      <c r="M700" s="312" t="s">
        <v>8674</v>
      </c>
      <c r="N700" s="262">
        <v>2.6602819898909284E-3</v>
      </c>
      <c r="O700" s="294" t="s">
        <v>8674</v>
      </c>
      <c r="P700" s="276" t="s">
        <v>8674</v>
      </c>
      <c r="Q700" s="312" t="s">
        <v>8674</v>
      </c>
      <c r="R700" s="262" t="s">
        <v>8674</v>
      </c>
      <c r="S700" s="294" t="s">
        <v>8674</v>
      </c>
      <c r="T700" s="276" t="s">
        <v>8674</v>
      </c>
      <c r="U700" s="312">
        <v>2.5944375259443751E-3</v>
      </c>
      <c r="V700" s="333">
        <v>9.4854161726345748E-4</v>
      </c>
      <c r="W700" s="350" t="s">
        <v>8674</v>
      </c>
      <c r="X700" s="276" t="s">
        <v>8674</v>
      </c>
      <c r="Y700" s="312" t="s">
        <v>8674</v>
      </c>
      <c r="Z700" s="262" t="s">
        <v>8674</v>
      </c>
      <c r="AA700" s="294" t="s">
        <v>8674</v>
      </c>
      <c r="AB700" s="276" t="s">
        <v>8674</v>
      </c>
      <c r="AC700" s="312">
        <v>4.042037186742118E-2</v>
      </c>
      <c r="AD700" s="262">
        <v>3.3727950352457083E-3</v>
      </c>
    </row>
    <row r="701" spans="1:30" ht="18" customHeight="1" thickTop="1" thickBot="1" x14ac:dyDescent="0.3">
      <c r="A701" s="50" t="s">
        <v>41</v>
      </c>
      <c r="B701" s="51" t="s">
        <v>12</v>
      </c>
      <c r="C701" s="200" t="s">
        <v>1822</v>
      </c>
      <c r="D701" s="213" t="s">
        <v>8566</v>
      </c>
      <c r="E701" s="224" t="s">
        <v>8643</v>
      </c>
      <c r="F701" s="173" t="s">
        <v>1823</v>
      </c>
      <c r="G701" s="53" t="s">
        <v>350</v>
      </c>
      <c r="H701" s="131">
        <v>100</v>
      </c>
      <c r="I701" s="143">
        <v>35</v>
      </c>
      <c r="J701" s="107">
        <f t="shared" si="19"/>
        <v>1.3320393522482921E-2</v>
      </c>
      <c r="K701" s="350">
        <v>2.3324521847302129E-2</v>
      </c>
      <c r="L701" s="276">
        <v>1.0392849719393058E-2</v>
      </c>
      <c r="M701" s="312" t="s">
        <v>8674</v>
      </c>
      <c r="N701" s="262">
        <v>9.3109869646182501E-3</v>
      </c>
      <c r="O701" s="294" t="s">
        <v>8674</v>
      </c>
      <c r="P701" s="276">
        <v>5.8462437883659749E-2</v>
      </c>
      <c r="Q701" s="312" t="s">
        <v>8674</v>
      </c>
      <c r="R701" s="262">
        <v>1.6135538523598225E-2</v>
      </c>
      <c r="S701" s="294" t="s">
        <v>8674</v>
      </c>
      <c r="T701" s="276">
        <v>1.9381723035177827E-3</v>
      </c>
      <c r="U701" s="312">
        <v>2.5944375259443751E-3</v>
      </c>
      <c r="V701" s="333">
        <v>1.897083234526915E-3</v>
      </c>
      <c r="W701" s="350">
        <v>6.5876152832674575E-2</v>
      </c>
      <c r="X701" s="276" t="s">
        <v>8674</v>
      </c>
      <c r="Y701" s="312" t="s">
        <v>8674</v>
      </c>
      <c r="Z701" s="262">
        <v>3.2414102628035707E-2</v>
      </c>
      <c r="AA701" s="294">
        <v>5.809040980143642E-2</v>
      </c>
      <c r="AB701" s="276" t="s">
        <v>8674</v>
      </c>
      <c r="AC701" s="312" t="s">
        <v>8674</v>
      </c>
      <c r="AD701" s="262">
        <v>3.7100745387702791E-2</v>
      </c>
    </row>
    <row r="702" spans="1:30" ht="18" customHeight="1" thickTop="1" thickBot="1" x14ac:dyDescent="0.3">
      <c r="A702" s="50" t="s">
        <v>41</v>
      </c>
      <c r="B702" s="51" t="s">
        <v>12</v>
      </c>
      <c r="C702" s="200" t="s">
        <v>1824</v>
      </c>
      <c r="D702" s="223" t="s">
        <v>8570</v>
      </c>
      <c r="E702" s="223" t="s">
        <v>8775</v>
      </c>
      <c r="F702" s="173" t="s">
        <v>1825</v>
      </c>
      <c r="G702" s="53" t="s">
        <v>236</v>
      </c>
      <c r="H702" s="131">
        <v>100</v>
      </c>
      <c r="I702" s="143">
        <v>3</v>
      </c>
      <c r="J702" s="107">
        <f t="shared" si="19"/>
        <v>1.1417480162128218E-3</v>
      </c>
      <c r="K702" s="350" t="s">
        <v>8674</v>
      </c>
      <c r="L702" s="276">
        <v>7.7946372895447927E-3</v>
      </c>
      <c r="M702" s="312" t="s">
        <v>8674</v>
      </c>
      <c r="N702" s="262">
        <v>3.9904229848363925E-3</v>
      </c>
      <c r="O702" s="294" t="s">
        <v>8674</v>
      </c>
      <c r="P702" s="276" t="s">
        <v>8674</v>
      </c>
      <c r="Q702" s="312" t="s">
        <v>8674</v>
      </c>
      <c r="R702" s="262" t="s">
        <v>8674</v>
      </c>
      <c r="S702" s="294" t="s">
        <v>8674</v>
      </c>
      <c r="T702" s="276" t="s">
        <v>8674</v>
      </c>
      <c r="U702" s="312" t="s">
        <v>8674</v>
      </c>
      <c r="V702" s="333" t="s">
        <v>8674</v>
      </c>
      <c r="W702" s="350" t="s">
        <v>8674</v>
      </c>
      <c r="X702" s="276" t="s">
        <v>8674</v>
      </c>
      <c r="Y702" s="312" t="s">
        <v>8674</v>
      </c>
      <c r="Z702" s="262" t="s">
        <v>8674</v>
      </c>
      <c r="AA702" s="294" t="s">
        <v>8674</v>
      </c>
      <c r="AB702" s="276" t="s">
        <v>8674</v>
      </c>
      <c r="AC702" s="312" t="s">
        <v>8674</v>
      </c>
      <c r="AD702" s="262" t="s">
        <v>8674</v>
      </c>
    </row>
    <row r="703" spans="1:30" ht="18" customHeight="1" thickTop="1" thickBot="1" x14ac:dyDescent="0.3">
      <c r="A703" s="50" t="s">
        <v>41</v>
      </c>
      <c r="B703" s="51" t="s">
        <v>12</v>
      </c>
      <c r="C703" s="677" t="s">
        <v>1826</v>
      </c>
      <c r="D703" s="213" t="s">
        <v>8601</v>
      </c>
      <c r="E703" s="224" t="s">
        <v>8674</v>
      </c>
      <c r="F703" s="173" t="s">
        <v>1827</v>
      </c>
      <c r="G703" s="53" t="s">
        <v>1828</v>
      </c>
      <c r="H703" s="131">
        <v>97</v>
      </c>
      <c r="I703" s="143">
        <v>9</v>
      </c>
      <c r="J703" s="107">
        <f t="shared" si="19"/>
        <v>3.4252440486384657E-3</v>
      </c>
      <c r="K703" s="350">
        <v>7.7748406157673771E-3</v>
      </c>
      <c r="L703" s="276" t="s">
        <v>8674</v>
      </c>
      <c r="M703" s="312" t="s">
        <v>8674</v>
      </c>
      <c r="N703" s="262">
        <v>1.3301409949454642E-3</v>
      </c>
      <c r="O703" s="294">
        <v>5.3347559349159773E-2</v>
      </c>
      <c r="P703" s="276" t="s">
        <v>8674</v>
      </c>
      <c r="Q703" s="312" t="s">
        <v>8674</v>
      </c>
      <c r="R703" s="262">
        <v>1.6135538523598225E-2</v>
      </c>
      <c r="S703" s="294">
        <v>6.5419337956299879E-3</v>
      </c>
      <c r="T703" s="276">
        <v>1.9381723035177827E-3</v>
      </c>
      <c r="U703" s="312" t="s">
        <v>8674</v>
      </c>
      <c r="V703" s="333">
        <v>1.897083234526915E-3</v>
      </c>
      <c r="W703" s="350">
        <v>5.067396371744198E-3</v>
      </c>
      <c r="X703" s="276">
        <v>5.4957133435919979E-3</v>
      </c>
      <c r="Y703" s="312" t="s">
        <v>8674</v>
      </c>
      <c r="Z703" s="262">
        <v>4.9867850196978012E-3</v>
      </c>
      <c r="AA703" s="294">
        <v>5.280946345585129E-3</v>
      </c>
      <c r="AB703" s="276">
        <v>1.2137395314965408E-2</v>
      </c>
      <c r="AC703" s="312" t="s">
        <v>8674</v>
      </c>
      <c r="AD703" s="262">
        <v>6.7455900704914166E-3</v>
      </c>
    </row>
    <row r="704" spans="1:30" ht="18" customHeight="1" thickTop="1" thickBot="1" x14ac:dyDescent="0.3">
      <c r="A704" s="50" t="s">
        <v>41</v>
      </c>
      <c r="B704" s="51" t="s">
        <v>12</v>
      </c>
      <c r="C704" s="677" t="s">
        <v>1829</v>
      </c>
      <c r="D704" s="213" t="s">
        <v>8601</v>
      </c>
      <c r="E704" s="224" t="s">
        <v>8674</v>
      </c>
      <c r="F704" s="173" t="s">
        <v>1827</v>
      </c>
      <c r="G704" s="53" t="s">
        <v>1830</v>
      </c>
      <c r="H704" s="131">
        <v>92</v>
      </c>
      <c r="I704" s="143">
        <v>2</v>
      </c>
      <c r="J704" s="107">
        <f t="shared" si="19"/>
        <v>7.6116534414188118E-4</v>
      </c>
      <c r="K704" s="350" t="s">
        <v>8674</v>
      </c>
      <c r="L704" s="276">
        <v>5.1964248596965291E-3</v>
      </c>
      <c r="M704" s="312" t="s">
        <v>8674</v>
      </c>
      <c r="N704" s="262">
        <v>2.6602819898909284E-3</v>
      </c>
      <c r="O704" s="294" t="s">
        <v>8674</v>
      </c>
      <c r="P704" s="276" t="s">
        <v>8674</v>
      </c>
      <c r="Q704" s="312" t="s">
        <v>8674</v>
      </c>
      <c r="R704" s="262" t="s">
        <v>8674</v>
      </c>
      <c r="S704" s="294" t="s">
        <v>8674</v>
      </c>
      <c r="T704" s="276" t="s">
        <v>8674</v>
      </c>
      <c r="U704" s="312" t="s">
        <v>8674</v>
      </c>
      <c r="V704" s="333" t="s">
        <v>8674</v>
      </c>
      <c r="W704" s="350" t="s">
        <v>8674</v>
      </c>
      <c r="X704" s="276" t="s">
        <v>8674</v>
      </c>
      <c r="Y704" s="312" t="s">
        <v>8674</v>
      </c>
      <c r="Z704" s="262" t="s">
        <v>8674</v>
      </c>
      <c r="AA704" s="294" t="s">
        <v>8674</v>
      </c>
      <c r="AB704" s="276" t="s">
        <v>8674</v>
      </c>
      <c r="AC704" s="312" t="s">
        <v>8674</v>
      </c>
      <c r="AD704" s="262" t="s">
        <v>8674</v>
      </c>
    </row>
    <row r="705" spans="1:30" ht="18" customHeight="1" thickTop="1" thickBot="1" x14ac:dyDescent="0.3">
      <c r="A705" s="50" t="s">
        <v>41</v>
      </c>
      <c r="B705" s="51" t="s">
        <v>12</v>
      </c>
      <c r="C705" s="677" t="s">
        <v>1831</v>
      </c>
      <c r="D705" s="213" t="s">
        <v>8601</v>
      </c>
      <c r="E705" s="224" t="s">
        <v>8674</v>
      </c>
      <c r="F705" s="173" t="s">
        <v>1832</v>
      </c>
      <c r="G705" s="53" t="s">
        <v>1833</v>
      </c>
      <c r="H705" s="131">
        <v>91</v>
      </c>
      <c r="I705" s="143">
        <v>9</v>
      </c>
      <c r="J705" s="107">
        <f t="shared" si="19"/>
        <v>3.4252440486384657E-3</v>
      </c>
      <c r="K705" s="350">
        <v>5.4423884310371637E-2</v>
      </c>
      <c r="L705" s="276" t="s">
        <v>8674</v>
      </c>
      <c r="M705" s="312" t="s">
        <v>8674</v>
      </c>
      <c r="N705" s="262">
        <v>9.3109869646182501E-3</v>
      </c>
      <c r="O705" s="294" t="s">
        <v>8674</v>
      </c>
      <c r="P705" s="276" t="s">
        <v>8674</v>
      </c>
      <c r="Q705" s="312" t="s">
        <v>8674</v>
      </c>
      <c r="R705" s="262" t="s">
        <v>8674</v>
      </c>
      <c r="S705" s="294" t="s">
        <v>8674</v>
      </c>
      <c r="T705" s="276">
        <v>3.8763446070355654E-3</v>
      </c>
      <c r="U705" s="312" t="s">
        <v>8674</v>
      </c>
      <c r="V705" s="333">
        <v>1.897083234526915E-3</v>
      </c>
      <c r="W705" s="350" t="s">
        <v>8674</v>
      </c>
      <c r="X705" s="276" t="s">
        <v>8674</v>
      </c>
      <c r="Y705" s="312" t="s">
        <v>8674</v>
      </c>
      <c r="Z705" s="262" t="s">
        <v>8674</v>
      </c>
      <c r="AA705" s="294" t="s">
        <v>8674</v>
      </c>
      <c r="AB705" s="276" t="s">
        <v>8674</v>
      </c>
      <c r="AC705" s="312" t="s">
        <v>8674</v>
      </c>
      <c r="AD705" s="262" t="s">
        <v>8674</v>
      </c>
    </row>
    <row r="706" spans="1:30" ht="18" customHeight="1" thickTop="1" thickBot="1" x14ac:dyDescent="0.3">
      <c r="A706" s="50" t="s">
        <v>41</v>
      </c>
      <c r="B706" s="51" t="s">
        <v>12</v>
      </c>
      <c r="C706" s="677" t="s">
        <v>1834</v>
      </c>
      <c r="D706" s="213" t="s">
        <v>8601</v>
      </c>
      <c r="E706" s="224" t="s">
        <v>8674</v>
      </c>
      <c r="F706" s="173" t="s">
        <v>1835</v>
      </c>
      <c r="G706" s="53" t="s">
        <v>1836</v>
      </c>
      <c r="H706" s="131">
        <v>95</v>
      </c>
      <c r="I706" s="143">
        <v>52</v>
      </c>
      <c r="J706" s="107">
        <f t="shared" si="19"/>
        <v>1.9790298947688911E-2</v>
      </c>
      <c r="K706" s="350" t="s">
        <v>8674</v>
      </c>
      <c r="L706" s="276">
        <v>1.0392849719393058E-2</v>
      </c>
      <c r="M706" s="312">
        <v>0.1888375996642887</v>
      </c>
      <c r="N706" s="262">
        <v>6.5176908752327747E-2</v>
      </c>
      <c r="O706" s="294">
        <v>2.6673779674579887E-2</v>
      </c>
      <c r="P706" s="276" t="s">
        <v>8674</v>
      </c>
      <c r="Q706" s="312" t="s">
        <v>8674</v>
      </c>
      <c r="R706" s="262">
        <v>8.0677692617991126E-3</v>
      </c>
      <c r="S706" s="294" t="s">
        <v>8674</v>
      </c>
      <c r="T706" s="276" t="s">
        <v>8674</v>
      </c>
      <c r="U706" s="312">
        <v>5.1888750518887502E-3</v>
      </c>
      <c r="V706" s="333">
        <v>1.897083234526915E-3</v>
      </c>
      <c r="W706" s="350" t="s">
        <v>8674</v>
      </c>
      <c r="X706" s="276" t="s">
        <v>8674</v>
      </c>
      <c r="Y706" s="312" t="s">
        <v>8674</v>
      </c>
      <c r="Z706" s="262" t="s">
        <v>8674</v>
      </c>
      <c r="AA706" s="294" t="s">
        <v>8674</v>
      </c>
      <c r="AB706" s="276" t="s">
        <v>8674</v>
      </c>
      <c r="AC706" s="312" t="s">
        <v>8674</v>
      </c>
      <c r="AD706" s="262" t="s">
        <v>8674</v>
      </c>
    </row>
    <row r="707" spans="1:30" ht="18" customHeight="1" thickTop="1" thickBot="1" x14ac:dyDescent="0.3">
      <c r="A707" s="50" t="s">
        <v>41</v>
      </c>
      <c r="B707" s="51" t="s">
        <v>12</v>
      </c>
      <c r="C707" s="677" t="s">
        <v>1837</v>
      </c>
      <c r="D707" s="213" t="s">
        <v>8601</v>
      </c>
      <c r="E707" s="224" t="s">
        <v>8674</v>
      </c>
      <c r="F707" s="173" t="s">
        <v>1503</v>
      </c>
      <c r="G707" s="53" t="s">
        <v>539</v>
      </c>
      <c r="H707" s="131">
        <v>96</v>
      </c>
      <c r="I707" s="143">
        <v>9</v>
      </c>
      <c r="J707" s="107">
        <f t="shared" si="19"/>
        <v>3.4252440486384657E-3</v>
      </c>
      <c r="K707" s="350" t="s">
        <v>8674</v>
      </c>
      <c r="L707" s="276" t="s">
        <v>8674</v>
      </c>
      <c r="M707" s="312" t="s">
        <v>8674</v>
      </c>
      <c r="N707" s="262" t="s">
        <v>8674</v>
      </c>
      <c r="O707" s="294">
        <v>5.3347559349159773E-2</v>
      </c>
      <c r="P707" s="276" t="s">
        <v>8674</v>
      </c>
      <c r="Q707" s="312">
        <v>1.9138755980861243E-2</v>
      </c>
      <c r="R707" s="262">
        <v>2.4203307785397338E-2</v>
      </c>
      <c r="S707" s="294">
        <v>6.5419337956299879E-3</v>
      </c>
      <c r="T707" s="276" t="s">
        <v>8674</v>
      </c>
      <c r="U707" s="312">
        <v>1.03777501037775E-2</v>
      </c>
      <c r="V707" s="333">
        <v>4.7427080863172875E-3</v>
      </c>
      <c r="W707" s="350" t="s">
        <v>8674</v>
      </c>
      <c r="X707" s="276" t="s">
        <v>8674</v>
      </c>
      <c r="Y707" s="312" t="s">
        <v>8674</v>
      </c>
      <c r="Z707" s="262" t="s">
        <v>8674</v>
      </c>
      <c r="AA707" s="294">
        <v>5.280946345585129E-3</v>
      </c>
      <c r="AB707" s="276" t="s">
        <v>8674</v>
      </c>
      <c r="AC707" s="312" t="s">
        <v>8674</v>
      </c>
      <c r="AD707" s="262">
        <v>3.3727950352457083E-3</v>
      </c>
    </row>
    <row r="708" spans="1:30" ht="18" customHeight="1" thickTop="1" thickBot="1" x14ac:dyDescent="0.3">
      <c r="A708" s="50" t="s">
        <v>41</v>
      </c>
      <c r="B708" s="51" t="s">
        <v>12</v>
      </c>
      <c r="C708" s="677" t="s">
        <v>1838</v>
      </c>
      <c r="D708" s="213" t="s">
        <v>8601</v>
      </c>
      <c r="E708" s="224" t="s">
        <v>8674</v>
      </c>
      <c r="F708" s="173" t="s">
        <v>1839</v>
      </c>
      <c r="G708" s="53" t="s">
        <v>215</v>
      </c>
      <c r="H708" s="131">
        <v>91</v>
      </c>
      <c r="I708" s="143">
        <v>6</v>
      </c>
      <c r="J708" s="107">
        <f t="shared" si="19"/>
        <v>2.2834960324256436E-3</v>
      </c>
      <c r="K708" s="350" t="s">
        <v>8674</v>
      </c>
      <c r="L708" s="276" t="s">
        <v>8674</v>
      </c>
      <c r="M708" s="312" t="s">
        <v>8674</v>
      </c>
      <c r="N708" s="262" t="s">
        <v>8674</v>
      </c>
      <c r="O708" s="294" t="s">
        <v>8674</v>
      </c>
      <c r="P708" s="276" t="s">
        <v>8674</v>
      </c>
      <c r="Q708" s="312" t="s">
        <v>8674</v>
      </c>
      <c r="R708" s="262" t="s">
        <v>8674</v>
      </c>
      <c r="S708" s="294">
        <v>6.5419337956299879E-3</v>
      </c>
      <c r="T708" s="276">
        <v>5.8145169105533485E-3</v>
      </c>
      <c r="U708" s="312" t="s">
        <v>8674</v>
      </c>
      <c r="V708" s="333">
        <v>3.7941664690538299E-3</v>
      </c>
      <c r="W708" s="350" t="s">
        <v>8674</v>
      </c>
      <c r="X708" s="276">
        <v>5.4957133435919979E-3</v>
      </c>
      <c r="Y708" s="312" t="s">
        <v>8674</v>
      </c>
      <c r="Z708" s="262">
        <v>2.4933925098489006E-3</v>
      </c>
      <c r="AA708" s="294">
        <v>5.280946345585129E-3</v>
      </c>
      <c r="AB708" s="276" t="s">
        <v>8674</v>
      </c>
      <c r="AC708" s="312" t="s">
        <v>8674</v>
      </c>
      <c r="AD708" s="262">
        <v>3.3727950352457083E-3</v>
      </c>
    </row>
    <row r="709" spans="1:30" ht="18" customHeight="1" thickTop="1" thickBot="1" x14ac:dyDescent="0.3">
      <c r="A709" s="50" t="s">
        <v>41</v>
      </c>
      <c r="B709" s="51" t="s">
        <v>12</v>
      </c>
      <c r="C709" s="677" t="s">
        <v>1840</v>
      </c>
      <c r="D709" s="213" t="s">
        <v>8601</v>
      </c>
      <c r="E709" s="224" t="s">
        <v>8674</v>
      </c>
      <c r="F709" s="173" t="s">
        <v>1841</v>
      </c>
      <c r="G709" s="53" t="s">
        <v>1791</v>
      </c>
      <c r="H709" s="131">
        <v>91</v>
      </c>
      <c r="I709" s="143">
        <v>4</v>
      </c>
      <c r="J709" s="107">
        <f t="shared" si="19"/>
        <v>1.5223306882837624E-3</v>
      </c>
      <c r="K709" s="350" t="s">
        <v>8674</v>
      </c>
      <c r="L709" s="276" t="s">
        <v>8674</v>
      </c>
      <c r="M709" s="312" t="s">
        <v>8674</v>
      </c>
      <c r="N709" s="262" t="s">
        <v>8674</v>
      </c>
      <c r="O709" s="294" t="s">
        <v>8674</v>
      </c>
      <c r="P709" s="276">
        <v>2.9231218941829874E-2</v>
      </c>
      <c r="Q709" s="312" t="s">
        <v>8674</v>
      </c>
      <c r="R709" s="262">
        <v>8.0677692617991126E-3</v>
      </c>
      <c r="S709" s="294" t="s">
        <v>8674</v>
      </c>
      <c r="T709" s="276" t="s">
        <v>8674</v>
      </c>
      <c r="U709" s="312" t="s">
        <v>8674</v>
      </c>
      <c r="V709" s="333" t="s">
        <v>8674</v>
      </c>
      <c r="W709" s="350">
        <v>5.067396371744198E-3</v>
      </c>
      <c r="X709" s="276" t="s">
        <v>8674</v>
      </c>
      <c r="Y709" s="312" t="s">
        <v>8674</v>
      </c>
      <c r="Z709" s="262">
        <v>2.4933925098489006E-3</v>
      </c>
      <c r="AA709" s="294">
        <v>1.0561892691170258E-2</v>
      </c>
      <c r="AB709" s="276" t="s">
        <v>8674</v>
      </c>
      <c r="AC709" s="312" t="s">
        <v>8674</v>
      </c>
      <c r="AD709" s="262">
        <v>6.7455900704914166E-3</v>
      </c>
    </row>
    <row r="710" spans="1:30" ht="18" customHeight="1" thickTop="1" thickBot="1" x14ac:dyDescent="0.3">
      <c r="A710" s="50" t="s">
        <v>41</v>
      </c>
      <c r="B710" s="51" t="s">
        <v>12</v>
      </c>
      <c r="C710" s="677" t="s">
        <v>1842</v>
      </c>
      <c r="D710" s="213" t="s">
        <v>8601</v>
      </c>
      <c r="E710" s="224" t="s">
        <v>8674</v>
      </c>
      <c r="F710" s="173" t="s">
        <v>1843</v>
      </c>
      <c r="G710" s="53" t="s">
        <v>1844</v>
      </c>
      <c r="H710" s="131">
        <v>91</v>
      </c>
      <c r="I710" s="143">
        <v>4</v>
      </c>
      <c r="J710" s="107">
        <f t="shared" si="19"/>
        <v>1.5223306882837624E-3</v>
      </c>
      <c r="K710" s="350">
        <v>1.5549681231534754E-2</v>
      </c>
      <c r="L710" s="276">
        <v>2.5982124298482645E-3</v>
      </c>
      <c r="M710" s="312" t="s">
        <v>8674</v>
      </c>
      <c r="N710" s="262">
        <v>3.9904229848363925E-3</v>
      </c>
      <c r="O710" s="294" t="s">
        <v>8674</v>
      </c>
      <c r="P710" s="276" t="s">
        <v>8674</v>
      </c>
      <c r="Q710" s="312" t="s">
        <v>8674</v>
      </c>
      <c r="R710" s="262" t="s">
        <v>8674</v>
      </c>
      <c r="S710" s="294" t="s">
        <v>8674</v>
      </c>
      <c r="T710" s="276" t="s">
        <v>8674</v>
      </c>
      <c r="U710" s="312" t="s">
        <v>8674</v>
      </c>
      <c r="V710" s="333" t="s">
        <v>8674</v>
      </c>
      <c r="W710" s="350" t="s">
        <v>8674</v>
      </c>
      <c r="X710" s="276">
        <v>5.4957133435919979E-3</v>
      </c>
      <c r="Y710" s="312" t="s">
        <v>8674</v>
      </c>
      <c r="Z710" s="262">
        <v>2.4933925098489006E-3</v>
      </c>
      <c r="AA710" s="294" t="s">
        <v>8674</v>
      </c>
      <c r="AB710" s="276" t="s">
        <v>8674</v>
      </c>
      <c r="AC710" s="312" t="s">
        <v>8674</v>
      </c>
      <c r="AD710" s="262" t="s">
        <v>8674</v>
      </c>
    </row>
    <row r="711" spans="1:30" ht="18" customHeight="1" thickTop="1" thickBot="1" x14ac:dyDescent="0.3">
      <c r="A711" s="50" t="s">
        <v>41</v>
      </c>
      <c r="B711" s="51" t="s">
        <v>12</v>
      </c>
      <c r="C711" s="677" t="s">
        <v>1845</v>
      </c>
      <c r="D711" s="213" t="s">
        <v>8601</v>
      </c>
      <c r="E711" s="224" t="s">
        <v>8674</v>
      </c>
      <c r="F711" s="173" t="s">
        <v>1843</v>
      </c>
      <c r="G711" s="53" t="s">
        <v>855</v>
      </c>
      <c r="H711" s="131">
        <v>98</v>
      </c>
      <c r="I711" s="143">
        <v>9</v>
      </c>
      <c r="J711" s="107">
        <f t="shared" si="19"/>
        <v>3.4252440486384657E-3</v>
      </c>
      <c r="K711" s="350" t="s">
        <v>8674</v>
      </c>
      <c r="L711" s="276">
        <v>2.5982124298482645E-3</v>
      </c>
      <c r="M711" s="312" t="s">
        <v>8674</v>
      </c>
      <c r="N711" s="262">
        <v>1.3301409949454642E-3</v>
      </c>
      <c r="O711" s="294">
        <v>8.002133902373966E-2</v>
      </c>
      <c r="P711" s="276" t="s">
        <v>8674</v>
      </c>
      <c r="Q711" s="312" t="s">
        <v>8674</v>
      </c>
      <c r="R711" s="262">
        <v>2.4203307785397338E-2</v>
      </c>
      <c r="S711" s="294" t="s">
        <v>8674</v>
      </c>
      <c r="T711" s="276">
        <v>7.7526892140711307E-3</v>
      </c>
      <c r="U711" s="312" t="s">
        <v>8674</v>
      </c>
      <c r="V711" s="333">
        <v>3.7941664690538299E-3</v>
      </c>
      <c r="W711" s="350">
        <v>5.067396371744198E-3</v>
      </c>
      <c r="X711" s="276" t="s">
        <v>8674</v>
      </c>
      <c r="Y711" s="312" t="s">
        <v>8674</v>
      </c>
      <c r="Z711" s="262">
        <v>2.4933925098489006E-3</v>
      </c>
      <c r="AA711" s="294" t="s">
        <v>8674</v>
      </c>
      <c r="AB711" s="276" t="s">
        <v>8674</v>
      </c>
      <c r="AC711" s="312" t="s">
        <v>8674</v>
      </c>
      <c r="AD711" s="262" t="s">
        <v>8674</v>
      </c>
    </row>
    <row r="712" spans="1:30" ht="18" customHeight="1" thickTop="1" thickBot="1" x14ac:dyDescent="0.3">
      <c r="A712" s="50" t="s">
        <v>41</v>
      </c>
      <c r="B712" s="51" t="s">
        <v>12</v>
      </c>
      <c r="C712" s="677" t="s">
        <v>1846</v>
      </c>
      <c r="D712" s="213" t="s">
        <v>8601</v>
      </c>
      <c r="E712" s="224" t="s">
        <v>8674</v>
      </c>
      <c r="F712" s="173" t="s">
        <v>1832</v>
      </c>
      <c r="G712" s="53" t="s">
        <v>1847</v>
      </c>
      <c r="H712" s="131">
        <v>95</v>
      </c>
      <c r="I712" s="143">
        <v>4</v>
      </c>
      <c r="J712" s="107">
        <f t="shared" si="19"/>
        <v>1.5223306882837624E-3</v>
      </c>
      <c r="K712" s="350">
        <v>3.1099362463069508E-2</v>
      </c>
      <c r="L712" s="276" t="s">
        <v>8674</v>
      </c>
      <c r="M712" s="312" t="s">
        <v>8674</v>
      </c>
      <c r="N712" s="262">
        <v>5.3205639797818567E-3</v>
      </c>
      <c r="O712" s="294" t="s">
        <v>8674</v>
      </c>
      <c r="P712" s="276" t="s">
        <v>8674</v>
      </c>
      <c r="Q712" s="312" t="s">
        <v>8674</v>
      </c>
      <c r="R712" s="262" t="s">
        <v>8674</v>
      </c>
      <c r="S712" s="294" t="s">
        <v>8674</v>
      </c>
      <c r="T712" s="276" t="s">
        <v>8674</v>
      </c>
      <c r="U712" s="312" t="s">
        <v>8674</v>
      </c>
      <c r="V712" s="333" t="s">
        <v>8674</v>
      </c>
      <c r="W712" s="350" t="s">
        <v>8674</v>
      </c>
      <c r="X712" s="276" t="s">
        <v>8674</v>
      </c>
      <c r="Y712" s="312" t="s">
        <v>8674</v>
      </c>
      <c r="Z712" s="262" t="s">
        <v>8674</v>
      </c>
      <c r="AA712" s="294" t="s">
        <v>8674</v>
      </c>
      <c r="AB712" s="276" t="s">
        <v>8674</v>
      </c>
      <c r="AC712" s="312" t="s">
        <v>8674</v>
      </c>
      <c r="AD712" s="262" t="s">
        <v>8674</v>
      </c>
    </row>
    <row r="713" spans="1:30" ht="18" customHeight="1" thickTop="1" thickBot="1" x14ac:dyDescent="0.3">
      <c r="A713" s="50" t="s">
        <v>41</v>
      </c>
      <c r="B713" s="51" t="s">
        <v>12</v>
      </c>
      <c r="C713" s="677" t="s">
        <v>1848</v>
      </c>
      <c r="D713" s="213" t="s">
        <v>8601</v>
      </c>
      <c r="E713" s="224" t="s">
        <v>8674</v>
      </c>
      <c r="F713" s="173" t="s">
        <v>1849</v>
      </c>
      <c r="G713" s="53" t="s">
        <v>1779</v>
      </c>
      <c r="H713" s="131">
        <v>89</v>
      </c>
      <c r="I713" s="143">
        <v>3</v>
      </c>
      <c r="J713" s="107">
        <f t="shared" si="19"/>
        <v>1.1417480162128218E-3</v>
      </c>
      <c r="K713" s="350" t="s">
        <v>8674</v>
      </c>
      <c r="L713" s="276">
        <v>7.7946372895447927E-3</v>
      </c>
      <c r="M713" s="312" t="s">
        <v>8674</v>
      </c>
      <c r="N713" s="262">
        <v>3.9904229848363925E-3</v>
      </c>
      <c r="O713" s="294" t="s">
        <v>8674</v>
      </c>
      <c r="P713" s="276" t="s">
        <v>8674</v>
      </c>
      <c r="Q713" s="312" t="s">
        <v>8674</v>
      </c>
      <c r="R713" s="262" t="s">
        <v>8674</v>
      </c>
      <c r="S713" s="294" t="s">
        <v>8674</v>
      </c>
      <c r="T713" s="276" t="s">
        <v>8674</v>
      </c>
      <c r="U713" s="312" t="s">
        <v>8674</v>
      </c>
      <c r="V713" s="333" t="s">
        <v>8674</v>
      </c>
      <c r="W713" s="350" t="s">
        <v>8674</v>
      </c>
      <c r="X713" s="276" t="s">
        <v>8674</v>
      </c>
      <c r="Y713" s="312" t="s">
        <v>8674</v>
      </c>
      <c r="Z713" s="262" t="s">
        <v>8674</v>
      </c>
      <c r="AA713" s="294" t="s">
        <v>8674</v>
      </c>
      <c r="AB713" s="276" t="s">
        <v>8674</v>
      </c>
      <c r="AC713" s="312" t="s">
        <v>8674</v>
      </c>
      <c r="AD713" s="262" t="s">
        <v>8674</v>
      </c>
    </row>
    <row r="714" spans="1:30" ht="18" customHeight="1" thickTop="1" thickBot="1" x14ac:dyDescent="0.3">
      <c r="A714" s="50" t="s">
        <v>41</v>
      </c>
      <c r="B714" s="51" t="s">
        <v>12</v>
      </c>
      <c r="C714" s="677" t="s">
        <v>1850</v>
      </c>
      <c r="D714" s="213" t="s">
        <v>8601</v>
      </c>
      <c r="E714" s="224" t="s">
        <v>8674</v>
      </c>
      <c r="F714" s="173" t="s">
        <v>1492</v>
      </c>
      <c r="G714" s="53" t="s">
        <v>1830</v>
      </c>
      <c r="H714" s="131">
        <v>92</v>
      </c>
      <c r="I714" s="143">
        <v>3</v>
      </c>
      <c r="J714" s="107">
        <f t="shared" si="19"/>
        <v>1.1417480162128218E-3</v>
      </c>
      <c r="K714" s="350" t="s">
        <v>8674</v>
      </c>
      <c r="L714" s="276" t="s">
        <v>8674</v>
      </c>
      <c r="M714" s="312" t="s">
        <v>8674</v>
      </c>
      <c r="N714" s="262" t="s">
        <v>8674</v>
      </c>
      <c r="O714" s="294" t="s">
        <v>8674</v>
      </c>
      <c r="P714" s="276" t="s">
        <v>8674</v>
      </c>
      <c r="Q714" s="312" t="s">
        <v>8674</v>
      </c>
      <c r="R714" s="262" t="s">
        <v>8674</v>
      </c>
      <c r="S714" s="294" t="s">
        <v>8674</v>
      </c>
      <c r="T714" s="276" t="s">
        <v>8674</v>
      </c>
      <c r="U714" s="312" t="s">
        <v>8674</v>
      </c>
      <c r="V714" s="333" t="s">
        <v>8674</v>
      </c>
      <c r="W714" s="350" t="s">
        <v>8674</v>
      </c>
      <c r="X714" s="276" t="s">
        <v>8674</v>
      </c>
      <c r="Y714" s="312" t="s">
        <v>8674</v>
      </c>
      <c r="Z714" s="262" t="s">
        <v>8674</v>
      </c>
      <c r="AA714" s="294">
        <v>1.5842839036755388E-2</v>
      </c>
      <c r="AB714" s="276" t="s">
        <v>8674</v>
      </c>
      <c r="AC714" s="312" t="s">
        <v>8674</v>
      </c>
      <c r="AD714" s="262">
        <v>1.0118385105737124E-2</v>
      </c>
    </row>
    <row r="715" spans="1:30" ht="18" customHeight="1" thickTop="1" thickBot="1" x14ac:dyDescent="0.3">
      <c r="A715" s="50" t="s">
        <v>41</v>
      </c>
      <c r="B715" s="51" t="s">
        <v>12</v>
      </c>
      <c r="C715" s="677" t="s">
        <v>1851</v>
      </c>
      <c r="D715" s="213" t="s">
        <v>8601</v>
      </c>
      <c r="E715" s="224" t="s">
        <v>8674</v>
      </c>
      <c r="F715" s="173" t="s">
        <v>1852</v>
      </c>
      <c r="G715" s="53" t="s">
        <v>1853</v>
      </c>
      <c r="H715" s="131">
        <v>89</v>
      </c>
      <c r="I715" s="143">
        <v>3</v>
      </c>
      <c r="J715" s="107">
        <f t="shared" si="19"/>
        <v>1.1417480162128218E-3</v>
      </c>
      <c r="K715" s="350" t="s">
        <v>8674</v>
      </c>
      <c r="L715" s="276" t="s">
        <v>8674</v>
      </c>
      <c r="M715" s="312">
        <v>4.1963911036508603E-3</v>
      </c>
      <c r="N715" s="262">
        <v>1.3301409949454642E-3</v>
      </c>
      <c r="O715" s="294" t="s">
        <v>8674</v>
      </c>
      <c r="P715" s="276" t="s">
        <v>8674</v>
      </c>
      <c r="Q715" s="312" t="s">
        <v>8674</v>
      </c>
      <c r="R715" s="262" t="s">
        <v>8674</v>
      </c>
      <c r="S715" s="294" t="s">
        <v>8674</v>
      </c>
      <c r="T715" s="276" t="s">
        <v>8674</v>
      </c>
      <c r="U715" s="312" t="s">
        <v>8674</v>
      </c>
      <c r="V715" s="333" t="s">
        <v>8674</v>
      </c>
      <c r="W715" s="350">
        <v>5.067396371744198E-3</v>
      </c>
      <c r="X715" s="276" t="s">
        <v>8674</v>
      </c>
      <c r="Y715" s="312" t="s">
        <v>8674</v>
      </c>
      <c r="Z715" s="262">
        <v>2.4933925098489006E-3</v>
      </c>
      <c r="AA715" s="294">
        <v>5.280946345585129E-3</v>
      </c>
      <c r="AB715" s="276" t="s">
        <v>8674</v>
      </c>
      <c r="AC715" s="312" t="s">
        <v>8674</v>
      </c>
      <c r="AD715" s="262">
        <v>3.3727950352457083E-3</v>
      </c>
    </row>
    <row r="716" spans="1:30" ht="18" customHeight="1" thickTop="1" thickBot="1" x14ac:dyDescent="0.3">
      <c r="A716" s="50" t="s">
        <v>41</v>
      </c>
      <c r="B716" s="51" t="s">
        <v>12</v>
      </c>
      <c r="C716" s="677" t="s">
        <v>1854</v>
      </c>
      <c r="D716" s="213" t="s">
        <v>8601</v>
      </c>
      <c r="E716" s="224" t="s">
        <v>8674</v>
      </c>
      <c r="F716" s="173" t="s">
        <v>1839</v>
      </c>
      <c r="G716" s="53" t="s">
        <v>1855</v>
      </c>
      <c r="H716" s="131">
        <v>93</v>
      </c>
      <c r="I716" s="143">
        <v>3</v>
      </c>
      <c r="J716" s="107">
        <f t="shared" ref="J716:J728" si="20">SUM(I716*100/I$1923)</f>
        <v>1.1417480162128218E-3</v>
      </c>
      <c r="K716" s="350" t="s">
        <v>8674</v>
      </c>
      <c r="L716" s="276">
        <v>2.5982124298482645E-3</v>
      </c>
      <c r="M716" s="312" t="s">
        <v>8674</v>
      </c>
      <c r="N716" s="262">
        <v>1.3301409949454642E-3</v>
      </c>
      <c r="O716" s="294" t="s">
        <v>8674</v>
      </c>
      <c r="P716" s="276" t="s">
        <v>8674</v>
      </c>
      <c r="Q716" s="312" t="s">
        <v>8674</v>
      </c>
      <c r="R716" s="262" t="s">
        <v>8674</v>
      </c>
      <c r="S716" s="294" t="s">
        <v>8674</v>
      </c>
      <c r="T716" s="276" t="s">
        <v>8674</v>
      </c>
      <c r="U716" s="312" t="s">
        <v>8674</v>
      </c>
      <c r="V716" s="333" t="s">
        <v>8674</v>
      </c>
      <c r="W716" s="350">
        <v>5.067396371744198E-3</v>
      </c>
      <c r="X716" s="276" t="s">
        <v>8674</v>
      </c>
      <c r="Y716" s="312" t="s">
        <v>8674</v>
      </c>
      <c r="Z716" s="262">
        <v>2.4933925098489006E-3</v>
      </c>
      <c r="AA716" s="294" t="s">
        <v>8674</v>
      </c>
      <c r="AB716" s="276">
        <v>1.2137395314965408E-2</v>
      </c>
      <c r="AC716" s="312" t="s">
        <v>8674</v>
      </c>
      <c r="AD716" s="262">
        <v>3.3727950352457083E-3</v>
      </c>
    </row>
    <row r="717" spans="1:30" ht="18" customHeight="1" thickTop="1" thickBot="1" x14ac:dyDescent="0.3">
      <c r="A717" s="50" t="s">
        <v>41</v>
      </c>
      <c r="B717" s="51" t="s">
        <v>12</v>
      </c>
      <c r="C717" s="677" t="s">
        <v>1856</v>
      </c>
      <c r="D717" s="213" t="s">
        <v>8601</v>
      </c>
      <c r="E717" s="224" t="s">
        <v>8674</v>
      </c>
      <c r="F717" s="173" t="s">
        <v>1857</v>
      </c>
      <c r="G717" s="53" t="s">
        <v>1858</v>
      </c>
      <c r="H717" s="131">
        <v>91</v>
      </c>
      <c r="I717" s="143">
        <v>15</v>
      </c>
      <c r="J717" s="107">
        <f t="shared" si="20"/>
        <v>5.7087400810641089E-3</v>
      </c>
      <c r="K717" s="350" t="s">
        <v>8674</v>
      </c>
      <c r="L717" s="276" t="s">
        <v>8674</v>
      </c>
      <c r="M717" s="312">
        <v>4.6160302140159461E-2</v>
      </c>
      <c r="N717" s="262">
        <v>1.4631550944400107E-2</v>
      </c>
      <c r="O717" s="294" t="s">
        <v>8674</v>
      </c>
      <c r="P717" s="276" t="s">
        <v>8674</v>
      </c>
      <c r="Q717" s="312" t="s">
        <v>8674</v>
      </c>
      <c r="R717" s="262" t="s">
        <v>8674</v>
      </c>
      <c r="S717" s="294" t="s">
        <v>8674</v>
      </c>
      <c r="T717" s="276" t="s">
        <v>8674</v>
      </c>
      <c r="U717" s="312">
        <v>1.03777501037775E-2</v>
      </c>
      <c r="V717" s="333">
        <v>3.7941664690538299E-3</v>
      </c>
      <c r="W717" s="350" t="s">
        <v>8674</v>
      </c>
      <c r="X717" s="276" t="s">
        <v>8674</v>
      </c>
      <c r="Y717" s="312" t="s">
        <v>8674</v>
      </c>
      <c r="Z717" s="262" t="s">
        <v>8674</v>
      </c>
      <c r="AA717" s="294" t="s">
        <v>8674</v>
      </c>
      <c r="AB717" s="276" t="s">
        <v>8674</v>
      </c>
      <c r="AC717" s="312" t="s">
        <v>8674</v>
      </c>
      <c r="AD717" s="262" t="s">
        <v>8674</v>
      </c>
    </row>
    <row r="718" spans="1:30" ht="18" customHeight="1" thickTop="1" thickBot="1" x14ac:dyDescent="0.3">
      <c r="A718" s="50" t="s">
        <v>41</v>
      </c>
      <c r="B718" s="51" t="s">
        <v>12</v>
      </c>
      <c r="C718" s="677" t="s">
        <v>1859</v>
      </c>
      <c r="D718" s="213" t="s">
        <v>8601</v>
      </c>
      <c r="E718" s="224" t="s">
        <v>8674</v>
      </c>
      <c r="F718" s="173" t="s">
        <v>1839</v>
      </c>
      <c r="G718" s="53" t="s">
        <v>1860</v>
      </c>
      <c r="H718" s="131">
        <v>96</v>
      </c>
      <c r="I718" s="143">
        <v>25</v>
      </c>
      <c r="J718" s="107">
        <f t="shared" si="20"/>
        <v>9.514566801773516E-3</v>
      </c>
      <c r="K718" s="350">
        <v>2.3324521847302129E-2</v>
      </c>
      <c r="L718" s="276">
        <v>7.7946372895447927E-3</v>
      </c>
      <c r="M718" s="312">
        <v>2.517834662190516E-2</v>
      </c>
      <c r="N718" s="262">
        <v>1.596169193934557E-2</v>
      </c>
      <c r="O718" s="294">
        <v>5.3347559349159773E-2</v>
      </c>
      <c r="P718" s="276">
        <v>2.9231218941829874E-2</v>
      </c>
      <c r="Q718" s="312" t="s">
        <v>8674</v>
      </c>
      <c r="R718" s="262">
        <v>2.4203307785397338E-2</v>
      </c>
      <c r="S718" s="294">
        <v>1.3083867591259976E-2</v>
      </c>
      <c r="T718" s="276" t="s">
        <v>8674</v>
      </c>
      <c r="U718" s="312" t="s">
        <v>8674</v>
      </c>
      <c r="V718" s="333">
        <v>1.897083234526915E-3</v>
      </c>
      <c r="W718" s="350">
        <v>1.0134792743488396E-2</v>
      </c>
      <c r="X718" s="276">
        <v>5.4957133435919979E-3</v>
      </c>
      <c r="Y718" s="312">
        <v>4.595588235294118E-2</v>
      </c>
      <c r="Z718" s="262">
        <v>9.9735700393956024E-3</v>
      </c>
      <c r="AA718" s="294">
        <v>1.0561892691170258E-2</v>
      </c>
      <c r="AB718" s="276">
        <v>1.2137395314965408E-2</v>
      </c>
      <c r="AC718" s="312">
        <v>4.042037186742118E-2</v>
      </c>
      <c r="AD718" s="262">
        <v>1.3491180140982833E-2</v>
      </c>
    </row>
    <row r="719" spans="1:30" ht="18" customHeight="1" thickTop="1" thickBot="1" x14ac:dyDescent="0.3">
      <c r="A719" s="50" t="s">
        <v>41</v>
      </c>
      <c r="B719" s="51" t="s">
        <v>12</v>
      </c>
      <c r="C719" s="677" t="s">
        <v>1861</v>
      </c>
      <c r="D719" s="213" t="s">
        <v>8601</v>
      </c>
      <c r="E719" s="224" t="s">
        <v>8674</v>
      </c>
      <c r="F719" s="173" t="s">
        <v>1832</v>
      </c>
      <c r="G719" s="53" t="s">
        <v>1862</v>
      </c>
      <c r="H719" s="131">
        <v>92</v>
      </c>
      <c r="I719" s="143">
        <v>23</v>
      </c>
      <c r="J719" s="107">
        <f t="shared" si="20"/>
        <v>8.7534014576316332E-3</v>
      </c>
      <c r="K719" s="350">
        <v>7.7748406157673771E-3</v>
      </c>
      <c r="L719" s="276">
        <v>2.5982124298482645E-3</v>
      </c>
      <c r="M719" s="312" t="s">
        <v>8674</v>
      </c>
      <c r="N719" s="262">
        <v>2.6602819898909284E-3</v>
      </c>
      <c r="O719" s="294" t="s">
        <v>8674</v>
      </c>
      <c r="P719" s="276">
        <v>2.9231218941829874E-2</v>
      </c>
      <c r="Q719" s="312">
        <v>1.9138755980861243E-2</v>
      </c>
      <c r="R719" s="262">
        <v>1.6135538523598225E-2</v>
      </c>
      <c r="S719" s="294">
        <v>1.3083867591259976E-2</v>
      </c>
      <c r="T719" s="276">
        <v>2.5196239945731176E-2</v>
      </c>
      <c r="U719" s="312" t="s">
        <v>8674</v>
      </c>
      <c r="V719" s="333">
        <v>1.4228124258951862E-2</v>
      </c>
      <c r="W719" s="350">
        <v>1.5202189115232594E-2</v>
      </c>
      <c r="X719" s="276" t="s">
        <v>8674</v>
      </c>
      <c r="Y719" s="312" t="s">
        <v>8674</v>
      </c>
      <c r="Z719" s="262">
        <v>7.4801775295467009E-3</v>
      </c>
      <c r="AA719" s="294" t="s">
        <v>8674</v>
      </c>
      <c r="AB719" s="276">
        <v>1.2137395314965408E-2</v>
      </c>
      <c r="AC719" s="312" t="s">
        <v>8674</v>
      </c>
      <c r="AD719" s="262">
        <v>3.3727950352457083E-3</v>
      </c>
    </row>
    <row r="720" spans="1:30" ht="18" customHeight="1" thickTop="1" thickBot="1" x14ac:dyDescent="0.3">
      <c r="A720" s="50" t="s">
        <v>41</v>
      </c>
      <c r="B720" s="51" t="s">
        <v>12</v>
      </c>
      <c r="C720" s="677" t="s">
        <v>1863</v>
      </c>
      <c r="D720" s="213" t="s">
        <v>8601</v>
      </c>
      <c r="E720" s="224" t="s">
        <v>8674</v>
      </c>
      <c r="F720" s="173" t="s">
        <v>1839</v>
      </c>
      <c r="G720" s="53" t="s">
        <v>1668</v>
      </c>
      <c r="H720" s="131">
        <v>93</v>
      </c>
      <c r="I720" s="143">
        <v>2</v>
      </c>
      <c r="J720" s="107">
        <f t="shared" si="20"/>
        <v>7.6116534414188118E-4</v>
      </c>
      <c r="K720" s="350" t="s">
        <v>8674</v>
      </c>
      <c r="L720" s="276" t="s">
        <v>8674</v>
      </c>
      <c r="M720" s="312" t="s">
        <v>8674</v>
      </c>
      <c r="N720" s="262" t="s">
        <v>8674</v>
      </c>
      <c r="O720" s="294" t="s">
        <v>8674</v>
      </c>
      <c r="P720" s="276" t="s">
        <v>8674</v>
      </c>
      <c r="Q720" s="312" t="s">
        <v>8674</v>
      </c>
      <c r="R720" s="262" t="s">
        <v>8674</v>
      </c>
      <c r="S720" s="294" t="s">
        <v>8674</v>
      </c>
      <c r="T720" s="276">
        <v>3.8763446070355654E-3</v>
      </c>
      <c r="U720" s="312" t="s">
        <v>8674</v>
      </c>
      <c r="V720" s="333">
        <v>1.897083234526915E-3</v>
      </c>
      <c r="W720" s="350" t="s">
        <v>8674</v>
      </c>
      <c r="X720" s="276" t="s">
        <v>8674</v>
      </c>
      <c r="Y720" s="312" t="s">
        <v>8674</v>
      </c>
      <c r="Z720" s="262" t="s">
        <v>8674</v>
      </c>
      <c r="AA720" s="294" t="s">
        <v>8674</v>
      </c>
      <c r="AB720" s="276" t="s">
        <v>8674</v>
      </c>
      <c r="AC720" s="312" t="s">
        <v>8674</v>
      </c>
      <c r="AD720" s="262" t="s">
        <v>8674</v>
      </c>
    </row>
    <row r="721" spans="1:30" ht="18" customHeight="1" thickTop="1" thickBot="1" x14ac:dyDescent="0.3">
      <c r="A721" s="50" t="s">
        <v>41</v>
      </c>
      <c r="B721" s="51" t="s">
        <v>12</v>
      </c>
      <c r="C721" s="678" t="s">
        <v>1864</v>
      </c>
      <c r="D721" s="213" t="s">
        <v>8601</v>
      </c>
      <c r="E721" s="224" t="s">
        <v>8674</v>
      </c>
      <c r="F721" s="173" t="s">
        <v>1827</v>
      </c>
      <c r="G721" s="53" t="s">
        <v>1865</v>
      </c>
      <c r="H721" s="131">
        <v>91</v>
      </c>
      <c r="I721" s="143">
        <v>5</v>
      </c>
      <c r="J721" s="107">
        <f t="shared" si="20"/>
        <v>1.9029133603547031E-3</v>
      </c>
      <c r="K721" s="350" t="s">
        <v>8674</v>
      </c>
      <c r="L721" s="276" t="s">
        <v>8674</v>
      </c>
      <c r="M721" s="312" t="s">
        <v>8674</v>
      </c>
      <c r="N721" s="262" t="s">
        <v>8674</v>
      </c>
      <c r="O721" s="294" t="s">
        <v>8674</v>
      </c>
      <c r="P721" s="276" t="s">
        <v>8674</v>
      </c>
      <c r="Q721" s="312" t="s">
        <v>8674</v>
      </c>
      <c r="R721" s="262" t="s">
        <v>8674</v>
      </c>
      <c r="S721" s="294" t="s">
        <v>8674</v>
      </c>
      <c r="T721" s="276" t="s">
        <v>8674</v>
      </c>
      <c r="U721" s="312">
        <v>1.2972187629721877E-2</v>
      </c>
      <c r="V721" s="333">
        <v>4.7427080863172875E-3</v>
      </c>
      <c r="W721" s="350" t="s">
        <v>8674</v>
      </c>
      <c r="X721" s="276" t="s">
        <v>8674</v>
      </c>
      <c r="Y721" s="312" t="s">
        <v>8674</v>
      </c>
      <c r="Z721" s="262" t="s">
        <v>8674</v>
      </c>
      <c r="AA721" s="294" t="s">
        <v>8674</v>
      </c>
      <c r="AB721" s="276" t="s">
        <v>8674</v>
      </c>
      <c r="AC721" s="312" t="s">
        <v>8674</v>
      </c>
      <c r="AD721" s="262" t="s">
        <v>8674</v>
      </c>
    </row>
    <row r="722" spans="1:30" ht="18" customHeight="1" thickTop="1" thickBot="1" x14ac:dyDescent="0.3">
      <c r="A722" s="50" t="s">
        <v>41</v>
      </c>
      <c r="B722" s="51" t="s">
        <v>12</v>
      </c>
      <c r="C722" s="200" t="s">
        <v>1866</v>
      </c>
      <c r="D722" s="213" t="s">
        <v>8566</v>
      </c>
      <c r="E722" s="224" t="s">
        <v>8624</v>
      </c>
      <c r="F722" s="177" t="s">
        <v>1867</v>
      </c>
      <c r="G722" s="57" t="s">
        <v>115</v>
      </c>
      <c r="H722" s="131">
        <v>100</v>
      </c>
      <c r="I722" s="143">
        <v>6</v>
      </c>
      <c r="J722" s="107">
        <f t="shared" si="20"/>
        <v>2.2834960324256436E-3</v>
      </c>
      <c r="K722" s="350" t="s">
        <v>8674</v>
      </c>
      <c r="L722" s="276" t="s">
        <v>8674</v>
      </c>
      <c r="M722" s="312" t="s">
        <v>8674</v>
      </c>
      <c r="N722" s="262" t="s">
        <v>8674</v>
      </c>
      <c r="O722" s="294" t="s">
        <v>8674</v>
      </c>
      <c r="P722" s="276" t="s">
        <v>8674</v>
      </c>
      <c r="Q722" s="312" t="s">
        <v>8674</v>
      </c>
      <c r="R722" s="262" t="s">
        <v>8674</v>
      </c>
      <c r="S722" s="294" t="s">
        <v>8674</v>
      </c>
      <c r="T722" s="276" t="s">
        <v>8674</v>
      </c>
      <c r="U722" s="312" t="s">
        <v>8674</v>
      </c>
      <c r="V722" s="333" t="s">
        <v>8674</v>
      </c>
      <c r="W722" s="350" t="s">
        <v>8674</v>
      </c>
      <c r="X722" s="276">
        <v>3.2974280061551987E-2</v>
      </c>
      <c r="Y722" s="312" t="s">
        <v>8674</v>
      </c>
      <c r="Z722" s="262">
        <v>1.4960355059093402E-2</v>
      </c>
      <c r="AA722" s="294" t="s">
        <v>8674</v>
      </c>
      <c r="AB722" s="276" t="s">
        <v>8674</v>
      </c>
      <c r="AC722" s="312" t="s">
        <v>8674</v>
      </c>
      <c r="AD722" s="262" t="s">
        <v>8674</v>
      </c>
    </row>
    <row r="723" spans="1:30" ht="18" customHeight="1" thickTop="1" thickBot="1" x14ac:dyDescent="0.3">
      <c r="A723" s="50" t="s">
        <v>41</v>
      </c>
      <c r="B723" s="51" t="s">
        <v>12</v>
      </c>
      <c r="C723" s="200" t="s">
        <v>1868</v>
      </c>
      <c r="D723" s="213" t="s">
        <v>8566</v>
      </c>
      <c r="E723" s="223" t="s">
        <v>8623</v>
      </c>
      <c r="F723" s="173" t="s">
        <v>1869</v>
      </c>
      <c r="G723" s="53" t="s">
        <v>115</v>
      </c>
      <c r="H723" s="131">
        <v>100</v>
      </c>
      <c r="I723" s="143">
        <v>2</v>
      </c>
      <c r="J723" s="107">
        <f t="shared" si="20"/>
        <v>7.6116534414188118E-4</v>
      </c>
      <c r="K723" s="350" t="s">
        <v>8674</v>
      </c>
      <c r="L723" s="276" t="s">
        <v>8674</v>
      </c>
      <c r="M723" s="312" t="s">
        <v>8674</v>
      </c>
      <c r="N723" s="262" t="s">
        <v>8674</v>
      </c>
      <c r="O723" s="294" t="s">
        <v>8674</v>
      </c>
      <c r="P723" s="276" t="s">
        <v>8674</v>
      </c>
      <c r="Q723" s="312" t="s">
        <v>8674</v>
      </c>
      <c r="R723" s="262" t="s">
        <v>8674</v>
      </c>
      <c r="S723" s="294" t="s">
        <v>8674</v>
      </c>
      <c r="T723" s="276" t="s">
        <v>8674</v>
      </c>
      <c r="U723" s="312" t="s">
        <v>8674</v>
      </c>
      <c r="V723" s="333" t="s">
        <v>8674</v>
      </c>
      <c r="W723" s="350" t="s">
        <v>8674</v>
      </c>
      <c r="X723" s="276">
        <v>5.4957133435919979E-3</v>
      </c>
      <c r="Y723" s="312">
        <v>4.595588235294118E-2</v>
      </c>
      <c r="Z723" s="262">
        <v>4.9867850196978012E-3</v>
      </c>
      <c r="AA723" s="294" t="s">
        <v>8674</v>
      </c>
      <c r="AB723" s="276" t="s">
        <v>8674</v>
      </c>
      <c r="AC723" s="312" t="s">
        <v>8674</v>
      </c>
      <c r="AD723" s="262" t="s">
        <v>8674</v>
      </c>
    </row>
    <row r="724" spans="1:30" ht="18" customHeight="1" thickTop="1" thickBot="1" x14ac:dyDescent="0.3">
      <c r="A724" s="50" t="s">
        <v>41</v>
      </c>
      <c r="B724" s="51" t="s">
        <v>12</v>
      </c>
      <c r="C724" s="678" t="s">
        <v>1870</v>
      </c>
      <c r="D724" s="213" t="s">
        <v>8601</v>
      </c>
      <c r="E724" s="224" t="s">
        <v>8674</v>
      </c>
      <c r="F724" s="173" t="s">
        <v>1871</v>
      </c>
      <c r="G724" s="53" t="s">
        <v>1737</v>
      </c>
      <c r="H724" s="131">
        <v>97</v>
      </c>
      <c r="I724" s="143">
        <v>12</v>
      </c>
      <c r="J724" s="107">
        <f t="shared" si="20"/>
        <v>4.5669920648512873E-3</v>
      </c>
      <c r="K724" s="350">
        <v>7.7748406157673771E-3</v>
      </c>
      <c r="L724" s="276" t="s">
        <v>8674</v>
      </c>
      <c r="M724" s="312" t="s">
        <v>8674</v>
      </c>
      <c r="N724" s="262">
        <v>1.3301409949454642E-3</v>
      </c>
      <c r="O724" s="294">
        <v>2.6673779674579887E-2</v>
      </c>
      <c r="P724" s="276" t="s">
        <v>8674</v>
      </c>
      <c r="Q724" s="312">
        <v>1.9138755980861243E-2</v>
      </c>
      <c r="R724" s="262">
        <v>1.6135538523598225E-2</v>
      </c>
      <c r="S724" s="294">
        <v>6.5419337956299879E-3</v>
      </c>
      <c r="T724" s="276">
        <v>5.8145169105533485E-3</v>
      </c>
      <c r="U724" s="312">
        <v>7.7833125778331257E-3</v>
      </c>
      <c r="V724" s="333">
        <v>6.6397913208442018E-3</v>
      </c>
      <c r="W724" s="350">
        <v>1.0134792743488396E-2</v>
      </c>
      <c r="X724" s="276" t="s">
        <v>8674</v>
      </c>
      <c r="Y724" s="312" t="s">
        <v>8674</v>
      </c>
      <c r="Z724" s="262">
        <v>4.9867850196978012E-3</v>
      </c>
      <c r="AA724" s="294" t="s">
        <v>8674</v>
      </c>
      <c r="AB724" s="276" t="s">
        <v>8674</v>
      </c>
      <c r="AC724" s="312" t="s">
        <v>8674</v>
      </c>
      <c r="AD724" s="262" t="s">
        <v>8674</v>
      </c>
    </row>
    <row r="725" spans="1:30" ht="18" customHeight="1" thickTop="1" thickBot="1" x14ac:dyDescent="0.3">
      <c r="A725" s="50" t="s">
        <v>41</v>
      </c>
      <c r="B725" s="51" t="s">
        <v>12</v>
      </c>
      <c r="C725" s="677" t="s">
        <v>1872</v>
      </c>
      <c r="D725" s="213" t="s">
        <v>8601</v>
      </c>
      <c r="E725" s="224" t="s">
        <v>8674</v>
      </c>
      <c r="F725" s="173" t="s">
        <v>1873</v>
      </c>
      <c r="G725" s="53" t="s">
        <v>1874</v>
      </c>
      <c r="H725" s="131">
        <v>83</v>
      </c>
      <c r="I725" s="143">
        <v>7</v>
      </c>
      <c r="J725" s="107">
        <f t="shared" si="20"/>
        <v>2.6640787044965842E-3</v>
      </c>
      <c r="K725" s="350" t="s">
        <v>8674</v>
      </c>
      <c r="L725" s="276" t="s">
        <v>8674</v>
      </c>
      <c r="M725" s="312">
        <v>8.3927822073017206E-3</v>
      </c>
      <c r="N725" s="262">
        <v>2.6602819898909284E-3</v>
      </c>
      <c r="O725" s="294" t="s">
        <v>8674</v>
      </c>
      <c r="P725" s="276" t="s">
        <v>8674</v>
      </c>
      <c r="Q725" s="312" t="s">
        <v>8674</v>
      </c>
      <c r="R725" s="262" t="s">
        <v>8674</v>
      </c>
      <c r="S725" s="294" t="s">
        <v>8674</v>
      </c>
      <c r="T725" s="276" t="s">
        <v>8674</v>
      </c>
      <c r="U725" s="312">
        <v>7.7833125778331257E-3</v>
      </c>
      <c r="V725" s="333">
        <v>2.8456248517903723E-3</v>
      </c>
      <c r="W725" s="350" t="s">
        <v>8674</v>
      </c>
      <c r="X725" s="276" t="s">
        <v>8674</v>
      </c>
      <c r="Y725" s="312" t="s">
        <v>8674</v>
      </c>
      <c r="Z725" s="262" t="s">
        <v>8674</v>
      </c>
      <c r="AA725" s="294">
        <v>1.0561892691170258E-2</v>
      </c>
      <c r="AB725" s="276" t="s">
        <v>8674</v>
      </c>
      <c r="AC725" s="312" t="s">
        <v>8674</v>
      </c>
      <c r="AD725" s="262">
        <v>6.7455900704914166E-3</v>
      </c>
    </row>
    <row r="726" spans="1:30" ht="18" customHeight="1" thickTop="1" thickBot="1" x14ac:dyDescent="0.3">
      <c r="A726" s="50" t="s">
        <v>41</v>
      </c>
      <c r="B726" s="51" t="s">
        <v>12</v>
      </c>
      <c r="C726" s="677" t="s">
        <v>1875</v>
      </c>
      <c r="D726" s="213" t="s">
        <v>8601</v>
      </c>
      <c r="E726" s="224" t="s">
        <v>8674</v>
      </c>
      <c r="F726" s="173" t="s">
        <v>1876</v>
      </c>
      <c r="G726" s="53" t="s">
        <v>1877</v>
      </c>
      <c r="H726" s="131">
        <v>83</v>
      </c>
      <c r="I726" s="143">
        <v>10</v>
      </c>
      <c r="J726" s="107">
        <f t="shared" si="20"/>
        <v>3.8058267207094062E-3</v>
      </c>
      <c r="K726" s="350" t="s">
        <v>8674</v>
      </c>
      <c r="L726" s="276" t="s">
        <v>8674</v>
      </c>
      <c r="M726" s="312" t="s">
        <v>8674</v>
      </c>
      <c r="N726" s="262" t="s">
        <v>8674</v>
      </c>
      <c r="O726" s="294" t="s">
        <v>8674</v>
      </c>
      <c r="P726" s="276" t="s">
        <v>8674</v>
      </c>
      <c r="Q726" s="312" t="s">
        <v>8674</v>
      </c>
      <c r="R726" s="262" t="s">
        <v>8674</v>
      </c>
      <c r="S726" s="294" t="s">
        <v>8674</v>
      </c>
      <c r="T726" s="276">
        <v>9.690861517588913E-3</v>
      </c>
      <c r="U726" s="312" t="s">
        <v>8674</v>
      </c>
      <c r="V726" s="333">
        <v>4.7427080863172875E-3</v>
      </c>
      <c r="W726" s="350" t="s">
        <v>8674</v>
      </c>
      <c r="X726" s="276">
        <v>2.7478566717959989E-2</v>
      </c>
      <c r="Y726" s="312" t="s">
        <v>8674</v>
      </c>
      <c r="Z726" s="262">
        <v>1.2466962549244502E-2</v>
      </c>
      <c r="AA726" s="294" t="s">
        <v>8674</v>
      </c>
      <c r="AB726" s="276" t="s">
        <v>8674</v>
      </c>
      <c r="AC726" s="312" t="s">
        <v>8674</v>
      </c>
      <c r="AD726" s="262" t="s">
        <v>8674</v>
      </c>
    </row>
    <row r="727" spans="1:30" ht="18" customHeight="1" thickTop="1" thickBot="1" x14ac:dyDescent="0.3">
      <c r="A727" s="50" t="s">
        <v>41</v>
      </c>
      <c r="B727" s="51" t="s">
        <v>12</v>
      </c>
      <c r="C727" s="677" t="s">
        <v>1878</v>
      </c>
      <c r="D727" s="213" t="s">
        <v>8601</v>
      </c>
      <c r="E727" s="224" t="s">
        <v>8674</v>
      </c>
      <c r="F727" s="173" t="s">
        <v>1879</v>
      </c>
      <c r="G727" s="53" t="s">
        <v>1880</v>
      </c>
      <c r="H727" s="131">
        <v>81</v>
      </c>
      <c r="I727" s="143">
        <v>4</v>
      </c>
      <c r="J727" s="107">
        <f t="shared" si="20"/>
        <v>1.5223306882837624E-3</v>
      </c>
      <c r="K727" s="350" t="s">
        <v>8674</v>
      </c>
      <c r="L727" s="276" t="s">
        <v>8674</v>
      </c>
      <c r="M727" s="312">
        <v>4.1963911036508603E-3</v>
      </c>
      <c r="N727" s="262">
        <v>1.3301409949454642E-3</v>
      </c>
      <c r="O727" s="294" t="s">
        <v>8674</v>
      </c>
      <c r="P727" s="276" t="s">
        <v>8674</v>
      </c>
      <c r="Q727" s="312" t="s">
        <v>8674</v>
      </c>
      <c r="R727" s="262" t="s">
        <v>8674</v>
      </c>
      <c r="S727" s="294" t="s">
        <v>8674</v>
      </c>
      <c r="T727" s="276" t="s">
        <v>8674</v>
      </c>
      <c r="U727" s="312">
        <v>2.5944375259443751E-3</v>
      </c>
      <c r="V727" s="333">
        <v>9.4854161726345748E-4</v>
      </c>
      <c r="W727" s="350" t="s">
        <v>8674</v>
      </c>
      <c r="X727" s="276" t="s">
        <v>8674</v>
      </c>
      <c r="Y727" s="312">
        <v>4.595588235294118E-2</v>
      </c>
      <c r="Z727" s="262">
        <v>2.4933925098489006E-3</v>
      </c>
      <c r="AA727" s="294" t="s">
        <v>8674</v>
      </c>
      <c r="AB727" s="276">
        <v>1.2137395314965408E-2</v>
      </c>
      <c r="AC727" s="312" t="s">
        <v>8674</v>
      </c>
      <c r="AD727" s="262">
        <v>3.3727950352457083E-3</v>
      </c>
    </row>
    <row r="728" spans="1:30" ht="18" customHeight="1" thickTop="1" thickBot="1" x14ac:dyDescent="0.3">
      <c r="A728" s="50" t="s">
        <v>41</v>
      </c>
      <c r="B728" s="51" t="s">
        <v>12</v>
      </c>
      <c r="C728" s="679" t="s">
        <v>1881</v>
      </c>
      <c r="D728" s="225" t="s">
        <v>8601</v>
      </c>
      <c r="E728" s="226" t="s">
        <v>8674</v>
      </c>
      <c r="F728" s="174" t="s">
        <v>1882</v>
      </c>
      <c r="G728" s="54" t="s">
        <v>1883</v>
      </c>
      <c r="H728" s="132">
        <v>95</v>
      </c>
      <c r="I728" s="143">
        <v>3</v>
      </c>
      <c r="J728" s="105">
        <f t="shared" si="20"/>
        <v>1.1417480162128218E-3</v>
      </c>
      <c r="K728" s="351" t="s">
        <v>8674</v>
      </c>
      <c r="L728" s="277" t="s">
        <v>8674</v>
      </c>
      <c r="M728" s="313" t="s">
        <v>8674</v>
      </c>
      <c r="N728" s="263" t="s">
        <v>8674</v>
      </c>
      <c r="O728" s="295" t="s">
        <v>8674</v>
      </c>
      <c r="P728" s="277" t="s">
        <v>8674</v>
      </c>
      <c r="Q728" s="313" t="s">
        <v>8674</v>
      </c>
      <c r="R728" s="263" t="s">
        <v>8674</v>
      </c>
      <c r="S728" s="295" t="s">
        <v>8674</v>
      </c>
      <c r="T728" s="277">
        <v>5.8145169105533485E-3</v>
      </c>
      <c r="U728" s="313" t="s">
        <v>8674</v>
      </c>
      <c r="V728" s="334">
        <v>2.8456248517903723E-3</v>
      </c>
      <c r="W728" s="351" t="s">
        <v>8674</v>
      </c>
      <c r="X728" s="277" t="s">
        <v>8674</v>
      </c>
      <c r="Y728" s="313" t="s">
        <v>8674</v>
      </c>
      <c r="Z728" s="263" t="s">
        <v>8674</v>
      </c>
      <c r="AA728" s="295" t="s">
        <v>8674</v>
      </c>
      <c r="AB728" s="277" t="s">
        <v>8674</v>
      </c>
      <c r="AC728" s="313" t="s">
        <v>8674</v>
      </c>
      <c r="AD728" s="263" t="s">
        <v>8674</v>
      </c>
    </row>
    <row r="729" spans="1:30" s="3" customFormat="1" ht="18" customHeight="1" thickTop="1" thickBot="1" x14ac:dyDescent="0.3">
      <c r="A729" s="61" t="s">
        <v>41</v>
      </c>
      <c r="B729" s="48" t="s">
        <v>8679</v>
      </c>
      <c r="C729" s="192"/>
      <c r="D729" s="234"/>
      <c r="E729" s="235"/>
      <c r="F729" s="176"/>
      <c r="G729" s="62"/>
      <c r="H729" s="108"/>
      <c r="I729" s="145">
        <v>10546</v>
      </c>
      <c r="J729" s="109">
        <f>SUM(J556:J728)</f>
        <v>4.0136248596601414</v>
      </c>
      <c r="K729" s="355">
        <v>13.808116933602852</v>
      </c>
      <c r="L729" s="281">
        <v>2.1149449178964863</v>
      </c>
      <c r="M729" s="317">
        <v>2.2534620226605129</v>
      </c>
      <c r="N729" s="109">
        <v>4.1593508911944692</v>
      </c>
      <c r="O729" s="299">
        <v>5.921579087756732</v>
      </c>
      <c r="P729" s="281">
        <v>6.4893306050862316</v>
      </c>
      <c r="Q729" s="317">
        <v>3.3110047846889969</v>
      </c>
      <c r="R729" s="109">
        <v>4.977813634530051</v>
      </c>
      <c r="S729" s="299">
        <v>2.224257490514197</v>
      </c>
      <c r="T729" s="281">
        <v>3.329780017443551</v>
      </c>
      <c r="U729" s="317">
        <v>3.7878787878787872</v>
      </c>
      <c r="V729" s="338">
        <v>3.3369694095328417</v>
      </c>
      <c r="W729" s="355">
        <v>2.7465288334853568</v>
      </c>
      <c r="X729" s="281">
        <v>6.9520773796438782</v>
      </c>
      <c r="Y729" s="317">
        <v>5.1470588235294104</v>
      </c>
      <c r="Z729" s="109">
        <v>4.7848202264000426</v>
      </c>
      <c r="AA729" s="299">
        <v>5.7403886776510298</v>
      </c>
      <c r="AB729" s="281">
        <v>1.687097948780192</v>
      </c>
      <c r="AC729" s="317">
        <v>5.6184316895715432</v>
      </c>
      <c r="AD729" s="109">
        <v>4.6038652231103905</v>
      </c>
    </row>
    <row r="730" spans="1:30" ht="18" customHeight="1" thickTop="1" thickBot="1" x14ac:dyDescent="0.3">
      <c r="A730" s="50" t="s">
        <v>41</v>
      </c>
      <c r="B730" s="51" t="s">
        <v>22</v>
      </c>
      <c r="C730" s="204" t="s">
        <v>1884</v>
      </c>
      <c r="D730" s="214" t="s">
        <v>8567</v>
      </c>
      <c r="E730" s="233" t="s">
        <v>8672</v>
      </c>
      <c r="F730" s="121" t="s">
        <v>1885</v>
      </c>
      <c r="G730" s="52" t="s">
        <v>1886</v>
      </c>
      <c r="H730" s="130">
        <v>99</v>
      </c>
      <c r="I730" s="143">
        <v>3</v>
      </c>
      <c r="J730" s="104">
        <f t="shared" ref="J730:J760" si="21">SUM(I730*100/I$1923)</f>
        <v>1.1417480162128218E-3</v>
      </c>
      <c r="K730" s="349" t="s">
        <v>8674</v>
      </c>
      <c r="L730" s="275">
        <v>7.7946372895447927E-3</v>
      </c>
      <c r="M730" s="311" t="s">
        <v>8674</v>
      </c>
      <c r="N730" s="261">
        <v>3.9904229848363925E-3</v>
      </c>
      <c r="O730" s="293" t="s">
        <v>8674</v>
      </c>
      <c r="P730" s="275" t="s">
        <v>8674</v>
      </c>
      <c r="Q730" s="311" t="s">
        <v>8674</v>
      </c>
      <c r="R730" s="261" t="s">
        <v>8674</v>
      </c>
      <c r="S730" s="293" t="s">
        <v>8674</v>
      </c>
      <c r="T730" s="275" t="s">
        <v>8674</v>
      </c>
      <c r="U730" s="311" t="s">
        <v>8674</v>
      </c>
      <c r="V730" s="332" t="s">
        <v>8674</v>
      </c>
      <c r="W730" s="349" t="s">
        <v>8674</v>
      </c>
      <c r="X730" s="275" t="s">
        <v>8674</v>
      </c>
      <c r="Y730" s="311" t="s">
        <v>8674</v>
      </c>
      <c r="Z730" s="261" t="s">
        <v>8674</v>
      </c>
      <c r="AA730" s="293" t="s">
        <v>8674</v>
      </c>
      <c r="AB730" s="275" t="s">
        <v>8674</v>
      </c>
      <c r="AC730" s="311" t="s">
        <v>8674</v>
      </c>
      <c r="AD730" s="261" t="s">
        <v>8674</v>
      </c>
    </row>
    <row r="731" spans="1:30" ht="18" customHeight="1" thickTop="1" thickBot="1" x14ac:dyDescent="0.3">
      <c r="A731" s="50" t="s">
        <v>41</v>
      </c>
      <c r="B731" s="51" t="s">
        <v>22</v>
      </c>
      <c r="C731" s="200" t="s">
        <v>1887</v>
      </c>
      <c r="D731" s="213" t="s">
        <v>8567</v>
      </c>
      <c r="E731" s="224" t="s">
        <v>8672</v>
      </c>
      <c r="F731" s="173" t="s">
        <v>1888</v>
      </c>
      <c r="G731" s="53" t="s">
        <v>1889</v>
      </c>
      <c r="H731" s="131">
        <v>99</v>
      </c>
      <c r="I731" s="143">
        <v>4</v>
      </c>
      <c r="J731" s="107">
        <f t="shared" si="21"/>
        <v>1.5223306882837624E-3</v>
      </c>
      <c r="K731" s="350" t="s">
        <v>8674</v>
      </c>
      <c r="L731" s="276" t="s">
        <v>8674</v>
      </c>
      <c r="M731" s="312" t="s">
        <v>8674</v>
      </c>
      <c r="N731" s="262" t="s">
        <v>8674</v>
      </c>
      <c r="O731" s="294" t="s">
        <v>8674</v>
      </c>
      <c r="P731" s="276" t="s">
        <v>8674</v>
      </c>
      <c r="Q731" s="312" t="s">
        <v>8674</v>
      </c>
      <c r="R731" s="262" t="s">
        <v>8674</v>
      </c>
      <c r="S731" s="294" t="s">
        <v>8674</v>
      </c>
      <c r="T731" s="276">
        <v>7.7526892140711307E-3</v>
      </c>
      <c r="U731" s="312" t="s">
        <v>8674</v>
      </c>
      <c r="V731" s="333">
        <v>3.7941664690538299E-3</v>
      </c>
      <c r="W731" s="350" t="s">
        <v>8674</v>
      </c>
      <c r="X731" s="276" t="s">
        <v>8674</v>
      </c>
      <c r="Y731" s="312" t="s">
        <v>8674</v>
      </c>
      <c r="Z731" s="262" t="s">
        <v>8674</v>
      </c>
      <c r="AA731" s="294" t="s">
        <v>8674</v>
      </c>
      <c r="AB731" s="276" t="s">
        <v>8674</v>
      </c>
      <c r="AC731" s="312" t="s">
        <v>8674</v>
      </c>
      <c r="AD731" s="262" t="s">
        <v>8674</v>
      </c>
    </row>
    <row r="732" spans="1:30" ht="18" customHeight="1" thickTop="1" thickBot="1" x14ac:dyDescent="0.3">
      <c r="A732" s="50" t="s">
        <v>41</v>
      </c>
      <c r="B732" s="51" t="s">
        <v>22</v>
      </c>
      <c r="C732" s="200" t="s">
        <v>1890</v>
      </c>
      <c r="D732" s="213" t="s">
        <v>8566</v>
      </c>
      <c r="E732" s="224" t="s">
        <v>8623</v>
      </c>
      <c r="F732" s="173" t="s">
        <v>1891</v>
      </c>
      <c r="G732" s="53" t="s">
        <v>143</v>
      </c>
      <c r="H732" s="131">
        <v>100</v>
      </c>
      <c r="I732" s="143">
        <v>2</v>
      </c>
      <c r="J732" s="107">
        <f t="shared" si="21"/>
        <v>7.6116534414188118E-4</v>
      </c>
      <c r="K732" s="350" t="s">
        <v>8674</v>
      </c>
      <c r="L732" s="276">
        <v>5.1964248596965291E-3</v>
      </c>
      <c r="M732" s="312" t="s">
        <v>8674</v>
      </c>
      <c r="N732" s="262">
        <v>2.6602819898909284E-3</v>
      </c>
      <c r="O732" s="294" t="s">
        <v>8674</v>
      </c>
      <c r="P732" s="276" t="s">
        <v>8674</v>
      </c>
      <c r="Q732" s="312" t="s">
        <v>8674</v>
      </c>
      <c r="R732" s="262" t="s">
        <v>8674</v>
      </c>
      <c r="S732" s="294" t="s">
        <v>8674</v>
      </c>
      <c r="T732" s="276" t="s">
        <v>8674</v>
      </c>
      <c r="U732" s="312" t="s">
        <v>8674</v>
      </c>
      <c r="V732" s="333" t="s">
        <v>8674</v>
      </c>
      <c r="W732" s="350" t="s">
        <v>8674</v>
      </c>
      <c r="X732" s="276" t="s">
        <v>8674</v>
      </c>
      <c r="Y732" s="312" t="s">
        <v>8674</v>
      </c>
      <c r="Z732" s="262" t="s">
        <v>8674</v>
      </c>
      <c r="AA732" s="294" t="s">
        <v>8674</v>
      </c>
      <c r="AB732" s="276" t="s">
        <v>8674</v>
      </c>
      <c r="AC732" s="312" t="s">
        <v>8674</v>
      </c>
      <c r="AD732" s="262" t="s">
        <v>8674</v>
      </c>
    </row>
    <row r="733" spans="1:30" ht="18" customHeight="1" thickTop="1" thickBot="1" x14ac:dyDescent="0.3">
      <c r="A733" s="50" t="s">
        <v>41</v>
      </c>
      <c r="B733" s="51" t="s">
        <v>22</v>
      </c>
      <c r="C733" s="200" t="s">
        <v>1892</v>
      </c>
      <c r="D733" s="223" t="s">
        <v>8566</v>
      </c>
      <c r="E733" s="223" t="s">
        <v>8643</v>
      </c>
      <c r="F733" s="173" t="s">
        <v>1893</v>
      </c>
      <c r="G733" s="53" t="s">
        <v>1894</v>
      </c>
      <c r="H733" s="131">
        <v>99</v>
      </c>
      <c r="I733" s="143">
        <v>5</v>
      </c>
      <c r="J733" s="107">
        <f t="shared" si="21"/>
        <v>1.9029133603547031E-3</v>
      </c>
      <c r="K733" s="350" t="s">
        <v>8674</v>
      </c>
      <c r="L733" s="276">
        <v>1.0392849719393058E-2</v>
      </c>
      <c r="M733" s="312" t="s">
        <v>8674</v>
      </c>
      <c r="N733" s="262">
        <v>5.3205639797818567E-3</v>
      </c>
      <c r="O733" s="294" t="s">
        <v>8674</v>
      </c>
      <c r="P733" s="276" t="s">
        <v>8674</v>
      </c>
      <c r="Q733" s="312" t="s">
        <v>8674</v>
      </c>
      <c r="R733" s="262" t="s">
        <v>8674</v>
      </c>
      <c r="S733" s="294" t="s">
        <v>8674</v>
      </c>
      <c r="T733" s="276" t="s">
        <v>8674</v>
      </c>
      <c r="U733" s="312" t="s">
        <v>8674</v>
      </c>
      <c r="V733" s="333" t="s">
        <v>8674</v>
      </c>
      <c r="W733" s="350" t="s">
        <v>8674</v>
      </c>
      <c r="X733" s="276">
        <v>5.4957133435919979E-3</v>
      </c>
      <c r="Y733" s="312" t="s">
        <v>8674</v>
      </c>
      <c r="Z733" s="262">
        <v>2.4933925098489006E-3</v>
      </c>
      <c r="AA733" s="294" t="s">
        <v>8674</v>
      </c>
      <c r="AB733" s="276" t="s">
        <v>8674</v>
      </c>
      <c r="AC733" s="312" t="s">
        <v>8674</v>
      </c>
      <c r="AD733" s="262" t="s">
        <v>8674</v>
      </c>
    </row>
    <row r="734" spans="1:30" ht="18" customHeight="1" thickTop="1" thickBot="1" x14ac:dyDescent="0.3">
      <c r="A734" s="50" t="s">
        <v>41</v>
      </c>
      <c r="B734" s="51" t="s">
        <v>22</v>
      </c>
      <c r="C734" s="200" t="s">
        <v>1895</v>
      </c>
      <c r="D734" s="223" t="s">
        <v>8566</v>
      </c>
      <c r="E734" s="223" t="s">
        <v>8643</v>
      </c>
      <c r="F734" s="173" t="s">
        <v>1896</v>
      </c>
      <c r="G734" s="53" t="s">
        <v>1897</v>
      </c>
      <c r="H734" s="131">
        <v>99</v>
      </c>
      <c r="I734" s="143">
        <v>30</v>
      </c>
      <c r="J734" s="107">
        <f t="shared" si="21"/>
        <v>1.1417480162128218E-2</v>
      </c>
      <c r="K734" s="350" t="s">
        <v>8674</v>
      </c>
      <c r="L734" s="276" t="s">
        <v>8674</v>
      </c>
      <c r="M734" s="312" t="s">
        <v>8674</v>
      </c>
      <c r="N734" s="262" t="s">
        <v>8674</v>
      </c>
      <c r="O734" s="294" t="s">
        <v>8674</v>
      </c>
      <c r="P734" s="276" t="s">
        <v>8674</v>
      </c>
      <c r="Q734" s="312" t="s">
        <v>8674</v>
      </c>
      <c r="R734" s="262" t="s">
        <v>8674</v>
      </c>
      <c r="S734" s="294" t="s">
        <v>8674</v>
      </c>
      <c r="T734" s="276" t="s">
        <v>8674</v>
      </c>
      <c r="U734" s="312" t="s">
        <v>8674</v>
      </c>
      <c r="V734" s="333" t="s">
        <v>8674</v>
      </c>
      <c r="W734" s="350">
        <v>0.15202189115232592</v>
      </c>
      <c r="X734" s="276" t="s">
        <v>8674</v>
      </c>
      <c r="Y734" s="312" t="s">
        <v>8674</v>
      </c>
      <c r="Z734" s="262">
        <v>7.4801775295467013E-2</v>
      </c>
      <c r="AA734" s="294" t="s">
        <v>8674</v>
      </c>
      <c r="AB734" s="276" t="s">
        <v>8674</v>
      </c>
      <c r="AC734" s="312" t="s">
        <v>8674</v>
      </c>
      <c r="AD734" s="262" t="s">
        <v>8674</v>
      </c>
    </row>
    <row r="735" spans="1:30" ht="18" customHeight="1" thickTop="1" thickBot="1" x14ac:dyDescent="0.3">
      <c r="A735" s="50" t="s">
        <v>41</v>
      </c>
      <c r="B735" s="51" t="s">
        <v>22</v>
      </c>
      <c r="C735" s="678" t="s">
        <v>1898</v>
      </c>
      <c r="D735" s="223" t="s">
        <v>8601</v>
      </c>
      <c r="E735" s="223" t="s">
        <v>8674</v>
      </c>
      <c r="F735" s="173" t="s">
        <v>1899</v>
      </c>
      <c r="G735" s="53" t="s">
        <v>1285</v>
      </c>
      <c r="H735" s="131">
        <v>99</v>
      </c>
      <c r="I735" s="143">
        <v>2</v>
      </c>
      <c r="J735" s="107">
        <f t="shared" si="21"/>
        <v>7.6116534414188118E-4</v>
      </c>
      <c r="K735" s="350" t="s">
        <v>8674</v>
      </c>
      <c r="L735" s="276" t="s">
        <v>8674</v>
      </c>
      <c r="M735" s="312" t="s">
        <v>8674</v>
      </c>
      <c r="N735" s="262" t="s">
        <v>8674</v>
      </c>
      <c r="O735" s="294" t="s">
        <v>8674</v>
      </c>
      <c r="P735" s="276" t="s">
        <v>8674</v>
      </c>
      <c r="Q735" s="312" t="s">
        <v>8674</v>
      </c>
      <c r="R735" s="262" t="s">
        <v>8674</v>
      </c>
      <c r="S735" s="294" t="s">
        <v>8674</v>
      </c>
      <c r="T735" s="276" t="s">
        <v>8674</v>
      </c>
      <c r="U735" s="312" t="s">
        <v>8674</v>
      </c>
      <c r="V735" s="333" t="s">
        <v>8674</v>
      </c>
      <c r="W735" s="350" t="s">
        <v>8674</v>
      </c>
      <c r="X735" s="276">
        <v>1.0991426687183996E-2</v>
      </c>
      <c r="Y735" s="312" t="s">
        <v>8674</v>
      </c>
      <c r="Z735" s="262">
        <v>4.9867850196978012E-3</v>
      </c>
      <c r="AA735" s="294" t="s">
        <v>8674</v>
      </c>
      <c r="AB735" s="276" t="s">
        <v>8674</v>
      </c>
      <c r="AC735" s="312" t="s">
        <v>8674</v>
      </c>
      <c r="AD735" s="262" t="s">
        <v>8674</v>
      </c>
    </row>
    <row r="736" spans="1:30" ht="18" customHeight="1" thickTop="1" thickBot="1" x14ac:dyDescent="0.3">
      <c r="A736" s="50" t="s">
        <v>41</v>
      </c>
      <c r="B736" s="51" t="s">
        <v>22</v>
      </c>
      <c r="C736" s="677" t="s">
        <v>1900</v>
      </c>
      <c r="D736" s="223" t="s">
        <v>8601</v>
      </c>
      <c r="E736" s="223" t="s">
        <v>8674</v>
      </c>
      <c r="F736" s="173" t="s">
        <v>1901</v>
      </c>
      <c r="G736" s="53" t="s">
        <v>1902</v>
      </c>
      <c r="H736" s="131">
        <v>90</v>
      </c>
      <c r="I736" s="143">
        <v>7</v>
      </c>
      <c r="J736" s="107">
        <f t="shared" si="21"/>
        <v>2.6640787044965842E-3</v>
      </c>
      <c r="K736" s="350" t="s">
        <v>8674</v>
      </c>
      <c r="L736" s="276">
        <v>2.5982124298482645E-3</v>
      </c>
      <c r="M736" s="312">
        <v>1.258917331095258E-2</v>
      </c>
      <c r="N736" s="262">
        <v>5.3205639797818567E-3</v>
      </c>
      <c r="O736" s="294" t="s">
        <v>8674</v>
      </c>
      <c r="P736" s="276" t="s">
        <v>8674</v>
      </c>
      <c r="Q736" s="312" t="s">
        <v>8674</v>
      </c>
      <c r="R736" s="262" t="s">
        <v>8674</v>
      </c>
      <c r="S736" s="294" t="s">
        <v>8674</v>
      </c>
      <c r="T736" s="276">
        <v>1.9381723035177827E-3</v>
      </c>
      <c r="U736" s="312" t="s">
        <v>8674</v>
      </c>
      <c r="V736" s="333">
        <v>9.4854161726345748E-4</v>
      </c>
      <c r="W736" s="350">
        <v>5.067396371744198E-3</v>
      </c>
      <c r="X736" s="276" t="s">
        <v>8674</v>
      </c>
      <c r="Y736" s="312" t="s">
        <v>8674</v>
      </c>
      <c r="Z736" s="262">
        <v>2.4933925098489006E-3</v>
      </c>
      <c r="AA736" s="294">
        <v>5.280946345585129E-3</v>
      </c>
      <c r="AB736" s="276" t="s">
        <v>8674</v>
      </c>
      <c r="AC736" s="312" t="s">
        <v>8674</v>
      </c>
      <c r="AD736" s="262">
        <v>3.3727950352457083E-3</v>
      </c>
    </row>
    <row r="737" spans="1:30" ht="18" customHeight="1" thickTop="1" thickBot="1" x14ac:dyDescent="0.3">
      <c r="A737" s="50" t="s">
        <v>41</v>
      </c>
      <c r="B737" s="51" t="s">
        <v>22</v>
      </c>
      <c r="C737" s="677" t="s">
        <v>1903</v>
      </c>
      <c r="D737" s="223" t="s">
        <v>8601</v>
      </c>
      <c r="E737" s="223" t="s">
        <v>8674</v>
      </c>
      <c r="F737" s="173" t="s">
        <v>1901</v>
      </c>
      <c r="G737" s="53" t="s">
        <v>1904</v>
      </c>
      <c r="H737" s="131">
        <v>90</v>
      </c>
      <c r="I737" s="143">
        <v>4</v>
      </c>
      <c r="J737" s="107">
        <f t="shared" si="21"/>
        <v>1.5223306882837624E-3</v>
      </c>
      <c r="K737" s="350" t="s">
        <v>8674</v>
      </c>
      <c r="L737" s="276">
        <v>2.5982124298482645E-3</v>
      </c>
      <c r="M737" s="312">
        <v>4.1963911036508603E-3</v>
      </c>
      <c r="N737" s="262">
        <v>2.6602819898909284E-3</v>
      </c>
      <c r="O737" s="294" t="s">
        <v>8674</v>
      </c>
      <c r="P737" s="276" t="s">
        <v>8674</v>
      </c>
      <c r="Q737" s="312" t="s">
        <v>8674</v>
      </c>
      <c r="R737" s="262" t="s">
        <v>8674</v>
      </c>
      <c r="S737" s="294">
        <v>6.5419337956299879E-3</v>
      </c>
      <c r="T737" s="276" t="s">
        <v>8674</v>
      </c>
      <c r="U737" s="312">
        <v>2.5944375259443751E-3</v>
      </c>
      <c r="V737" s="333">
        <v>1.897083234526915E-3</v>
      </c>
      <c r="W737" s="350" t="s">
        <v>8674</v>
      </c>
      <c r="X737" s="276" t="s">
        <v>8674</v>
      </c>
      <c r="Y737" s="312" t="s">
        <v>8674</v>
      </c>
      <c r="Z737" s="262" t="s">
        <v>8674</v>
      </c>
      <c r="AA737" s="294" t="s">
        <v>8674</v>
      </c>
      <c r="AB737" s="276" t="s">
        <v>8674</v>
      </c>
      <c r="AC737" s="312" t="s">
        <v>8674</v>
      </c>
      <c r="AD737" s="262" t="s">
        <v>8674</v>
      </c>
    </row>
    <row r="738" spans="1:30" ht="18" customHeight="1" thickTop="1" thickBot="1" x14ac:dyDescent="0.3">
      <c r="A738" s="50" t="s">
        <v>41</v>
      </c>
      <c r="B738" s="51" t="s">
        <v>22</v>
      </c>
      <c r="C738" s="678" t="s">
        <v>1905</v>
      </c>
      <c r="D738" s="223" t="s">
        <v>8601</v>
      </c>
      <c r="E738" s="223" t="s">
        <v>8674</v>
      </c>
      <c r="F738" s="173" t="s">
        <v>1906</v>
      </c>
      <c r="G738" s="53" t="s">
        <v>1907</v>
      </c>
      <c r="H738" s="131">
        <v>92</v>
      </c>
      <c r="I738" s="143">
        <v>152</v>
      </c>
      <c r="J738" s="107">
        <f t="shared" si="21"/>
        <v>5.7848566154782975E-2</v>
      </c>
      <c r="K738" s="350">
        <v>5.4423884310371637E-2</v>
      </c>
      <c r="L738" s="276">
        <v>3.8973186447723969E-2</v>
      </c>
      <c r="M738" s="312">
        <v>2.9374737725556023E-2</v>
      </c>
      <c r="N738" s="262">
        <v>3.857408885341846E-2</v>
      </c>
      <c r="O738" s="294">
        <v>0.24006401707121899</v>
      </c>
      <c r="P738" s="276">
        <v>0.29231218941829873</v>
      </c>
      <c r="Q738" s="312">
        <v>0.22966507177033493</v>
      </c>
      <c r="R738" s="262">
        <v>0.25010084711577246</v>
      </c>
      <c r="S738" s="294">
        <v>7.1961271751929873E-2</v>
      </c>
      <c r="T738" s="276">
        <v>4.0701618373873434E-2</v>
      </c>
      <c r="U738" s="312">
        <v>1.2972187629721877E-2</v>
      </c>
      <c r="V738" s="333">
        <v>3.5096039838747928E-2</v>
      </c>
      <c r="W738" s="350">
        <v>3.5471774602209384E-2</v>
      </c>
      <c r="X738" s="276">
        <v>6.045284677951198E-2</v>
      </c>
      <c r="Y738" s="312">
        <v>0.22977941176470587</v>
      </c>
      <c r="Z738" s="262">
        <v>5.7348027726524711E-2</v>
      </c>
      <c r="AA738" s="294">
        <v>2.6404731727925644E-2</v>
      </c>
      <c r="AB738" s="276">
        <v>0.21847311566937735</v>
      </c>
      <c r="AC738" s="312">
        <v>0.36378334680679064</v>
      </c>
      <c r="AD738" s="262">
        <v>0.10792944112786267</v>
      </c>
    </row>
    <row r="739" spans="1:30" ht="18" customHeight="1" thickTop="1" thickBot="1" x14ac:dyDescent="0.3">
      <c r="A739" s="50" t="s">
        <v>41</v>
      </c>
      <c r="B739" s="51" t="s">
        <v>22</v>
      </c>
      <c r="C739" s="677" t="s">
        <v>1908</v>
      </c>
      <c r="D739" s="223" t="s">
        <v>8601</v>
      </c>
      <c r="E739" s="223" t="s">
        <v>8674</v>
      </c>
      <c r="F739" s="173" t="s">
        <v>1909</v>
      </c>
      <c r="G739" s="53" t="s">
        <v>1910</v>
      </c>
      <c r="H739" s="131">
        <v>89</v>
      </c>
      <c r="I739" s="143">
        <v>2</v>
      </c>
      <c r="J739" s="107">
        <f t="shared" si="21"/>
        <v>7.6116534414188118E-4</v>
      </c>
      <c r="K739" s="350" t="s">
        <v>8674</v>
      </c>
      <c r="L739" s="276" t="s">
        <v>8674</v>
      </c>
      <c r="M739" s="312" t="s">
        <v>8674</v>
      </c>
      <c r="N739" s="262" t="s">
        <v>8674</v>
      </c>
      <c r="O739" s="294" t="s">
        <v>8674</v>
      </c>
      <c r="P739" s="276" t="s">
        <v>8674</v>
      </c>
      <c r="Q739" s="312" t="s">
        <v>8674</v>
      </c>
      <c r="R739" s="262" t="s">
        <v>8674</v>
      </c>
      <c r="S739" s="294" t="s">
        <v>8674</v>
      </c>
      <c r="T739" s="276" t="s">
        <v>8674</v>
      </c>
      <c r="U739" s="312" t="s">
        <v>8674</v>
      </c>
      <c r="V739" s="333" t="s">
        <v>8674</v>
      </c>
      <c r="W739" s="350" t="s">
        <v>8674</v>
      </c>
      <c r="X739" s="276">
        <v>1.0991426687183996E-2</v>
      </c>
      <c r="Y739" s="312" t="s">
        <v>8674</v>
      </c>
      <c r="Z739" s="262">
        <v>4.9867850196978012E-3</v>
      </c>
      <c r="AA739" s="294" t="s">
        <v>8674</v>
      </c>
      <c r="AB739" s="276" t="s">
        <v>8674</v>
      </c>
      <c r="AC739" s="312" t="s">
        <v>8674</v>
      </c>
      <c r="AD739" s="262" t="s">
        <v>8674</v>
      </c>
    </row>
    <row r="740" spans="1:30" ht="18" customHeight="1" thickTop="1" thickBot="1" x14ac:dyDescent="0.3">
      <c r="A740" s="50" t="s">
        <v>41</v>
      </c>
      <c r="B740" s="51" t="s">
        <v>22</v>
      </c>
      <c r="C740" s="677" t="s">
        <v>1911</v>
      </c>
      <c r="D740" s="223" t="s">
        <v>8601</v>
      </c>
      <c r="E740" s="223" t="s">
        <v>8674</v>
      </c>
      <c r="F740" s="173" t="s">
        <v>1912</v>
      </c>
      <c r="G740" s="53" t="s">
        <v>1913</v>
      </c>
      <c r="H740" s="131">
        <v>94</v>
      </c>
      <c r="I740" s="143">
        <v>3</v>
      </c>
      <c r="J740" s="107">
        <f t="shared" si="21"/>
        <v>1.1417480162128218E-3</v>
      </c>
      <c r="K740" s="350" t="s">
        <v>8674</v>
      </c>
      <c r="L740" s="276" t="s">
        <v>8674</v>
      </c>
      <c r="M740" s="312" t="s">
        <v>8674</v>
      </c>
      <c r="N740" s="262" t="s">
        <v>8674</v>
      </c>
      <c r="O740" s="294" t="s">
        <v>8674</v>
      </c>
      <c r="P740" s="276" t="s">
        <v>8674</v>
      </c>
      <c r="Q740" s="312" t="s">
        <v>8674</v>
      </c>
      <c r="R740" s="262" t="s">
        <v>8674</v>
      </c>
      <c r="S740" s="294" t="s">
        <v>8674</v>
      </c>
      <c r="T740" s="276" t="s">
        <v>8674</v>
      </c>
      <c r="U740" s="312">
        <v>2.5944375259443751E-3</v>
      </c>
      <c r="V740" s="333">
        <v>9.4854161726345748E-4</v>
      </c>
      <c r="W740" s="350">
        <v>1.0134792743488396E-2</v>
      </c>
      <c r="X740" s="276" t="s">
        <v>8674</v>
      </c>
      <c r="Y740" s="312" t="s">
        <v>8674</v>
      </c>
      <c r="Z740" s="262">
        <v>4.9867850196978012E-3</v>
      </c>
      <c r="AA740" s="294" t="s">
        <v>8674</v>
      </c>
      <c r="AB740" s="276" t="s">
        <v>8674</v>
      </c>
      <c r="AC740" s="312" t="s">
        <v>8674</v>
      </c>
      <c r="AD740" s="262" t="s">
        <v>8674</v>
      </c>
    </row>
    <row r="741" spans="1:30" ht="18" customHeight="1" thickTop="1" thickBot="1" x14ac:dyDescent="0.3">
      <c r="A741" s="50" t="s">
        <v>41</v>
      </c>
      <c r="B741" s="51" t="s">
        <v>22</v>
      </c>
      <c r="C741" s="677" t="s">
        <v>1914</v>
      </c>
      <c r="D741" s="213" t="s">
        <v>8601</v>
      </c>
      <c r="E741" s="224" t="s">
        <v>8674</v>
      </c>
      <c r="F741" s="173" t="s">
        <v>1915</v>
      </c>
      <c r="G741" s="53" t="s">
        <v>1916</v>
      </c>
      <c r="H741" s="131">
        <v>84</v>
      </c>
      <c r="I741" s="143">
        <v>12</v>
      </c>
      <c r="J741" s="107">
        <f t="shared" si="21"/>
        <v>4.5669920648512873E-3</v>
      </c>
      <c r="K741" s="350" t="s">
        <v>8674</v>
      </c>
      <c r="L741" s="276" t="s">
        <v>8674</v>
      </c>
      <c r="M741" s="312" t="s">
        <v>8674</v>
      </c>
      <c r="N741" s="262" t="s">
        <v>8674</v>
      </c>
      <c r="O741" s="294" t="s">
        <v>8674</v>
      </c>
      <c r="P741" s="276" t="s">
        <v>8674</v>
      </c>
      <c r="Q741" s="312" t="s">
        <v>8674</v>
      </c>
      <c r="R741" s="262" t="s">
        <v>8674</v>
      </c>
      <c r="S741" s="294" t="s">
        <v>8674</v>
      </c>
      <c r="T741" s="276">
        <v>5.8145169105533485E-3</v>
      </c>
      <c r="U741" s="312" t="s">
        <v>8674</v>
      </c>
      <c r="V741" s="333">
        <v>2.8456248517903723E-3</v>
      </c>
      <c r="W741" s="350" t="s">
        <v>8674</v>
      </c>
      <c r="X741" s="276" t="s">
        <v>8674</v>
      </c>
      <c r="Y741" s="312" t="s">
        <v>8674</v>
      </c>
      <c r="Z741" s="262" t="s">
        <v>8674</v>
      </c>
      <c r="AA741" s="294" t="s">
        <v>8674</v>
      </c>
      <c r="AB741" s="276" t="s">
        <v>8674</v>
      </c>
      <c r="AC741" s="312">
        <v>0.36378334680679064</v>
      </c>
      <c r="AD741" s="262">
        <v>3.0355155317211373E-2</v>
      </c>
    </row>
    <row r="742" spans="1:30" ht="18" customHeight="1" thickTop="1" thickBot="1" x14ac:dyDescent="0.3">
      <c r="A742" s="50" t="s">
        <v>41</v>
      </c>
      <c r="B742" s="51" t="s">
        <v>22</v>
      </c>
      <c r="C742" s="677" t="s">
        <v>1917</v>
      </c>
      <c r="D742" s="213" t="s">
        <v>8601</v>
      </c>
      <c r="E742" s="224" t="s">
        <v>8674</v>
      </c>
      <c r="F742" s="173" t="s">
        <v>1918</v>
      </c>
      <c r="G742" s="53" t="s">
        <v>1919</v>
      </c>
      <c r="H742" s="131">
        <v>97</v>
      </c>
      <c r="I742" s="143">
        <v>12</v>
      </c>
      <c r="J742" s="107">
        <f t="shared" si="21"/>
        <v>4.5669920648512873E-3</v>
      </c>
      <c r="K742" s="350" t="s">
        <v>8674</v>
      </c>
      <c r="L742" s="276" t="s">
        <v>8674</v>
      </c>
      <c r="M742" s="312">
        <v>4.1963911036508603E-3</v>
      </c>
      <c r="N742" s="262">
        <v>1.3301409949454642E-3</v>
      </c>
      <c r="O742" s="294" t="s">
        <v>8674</v>
      </c>
      <c r="P742" s="276" t="s">
        <v>8674</v>
      </c>
      <c r="Q742" s="312" t="s">
        <v>8674</v>
      </c>
      <c r="R742" s="262" t="s">
        <v>8674</v>
      </c>
      <c r="S742" s="294">
        <v>1.3083867591259976E-2</v>
      </c>
      <c r="T742" s="276">
        <v>5.8145169105533485E-3</v>
      </c>
      <c r="U742" s="312">
        <v>2.5944375259443751E-3</v>
      </c>
      <c r="V742" s="333">
        <v>5.6912497035807447E-3</v>
      </c>
      <c r="W742" s="350">
        <v>1.0134792743488396E-2</v>
      </c>
      <c r="X742" s="276" t="s">
        <v>8674</v>
      </c>
      <c r="Y742" s="312">
        <v>9.1911764705882359E-2</v>
      </c>
      <c r="Z742" s="262">
        <v>9.9735700393956024E-3</v>
      </c>
      <c r="AA742" s="294" t="s">
        <v>8674</v>
      </c>
      <c r="AB742" s="276">
        <v>1.2137395314965408E-2</v>
      </c>
      <c r="AC742" s="312" t="s">
        <v>8674</v>
      </c>
      <c r="AD742" s="262">
        <v>3.3727950352457083E-3</v>
      </c>
    </row>
    <row r="743" spans="1:30" ht="18" customHeight="1" thickTop="1" thickBot="1" x14ac:dyDescent="0.3">
      <c r="A743" s="50" t="s">
        <v>41</v>
      </c>
      <c r="B743" s="51" t="s">
        <v>22</v>
      </c>
      <c r="C743" s="677" t="s">
        <v>1920</v>
      </c>
      <c r="D743" s="213" t="s">
        <v>8601</v>
      </c>
      <c r="E743" s="224" t="s">
        <v>8674</v>
      </c>
      <c r="F743" s="173" t="s">
        <v>1921</v>
      </c>
      <c r="G743" s="53" t="s">
        <v>1922</v>
      </c>
      <c r="H743" s="131">
        <v>84</v>
      </c>
      <c r="I743" s="143">
        <v>13</v>
      </c>
      <c r="J743" s="107">
        <f t="shared" si="21"/>
        <v>4.9475747369222278E-3</v>
      </c>
      <c r="K743" s="350" t="s">
        <v>8674</v>
      </c>
      <c r="L743" s="276">
        <v>3.3776761588027435E-2</v>
      </c>
      <c r="M743" s="312" t="s">
        <v>8674</v>
      </c>
      <c r="N743" s="262">
        <v>1.7291832934291033E-2</v>
      </c>
      <c r="O743" s="294" t="s">
        <v>8674</v>
      </c>
      <c r="P743" s="276" t="s">
        <v>8674</v>
      </c>
      <c r="Q743" s="312" t="s">
        <v>8674</v>
      </c>
      <c r="R743" s="262" t="s">
        <v>8674</v>
      </c>
      <c r="S743" s="294" t="s">
        <v>8674</v>
      </c>
      <c r="T743" s="276" t="s">
        <v>8674</v>
      </c>
      <c r="U743" s="312" t="s">
        <v>8674</v>
      </c>
      <c r="V743" s="333" t="s">
        <v>8674</v>
      </c>
      <c r="W743" s="350" t="s">
        <v>8674</v>
      </c>
      <c r="X743" s="276" t="s">
        <v>8674</v>
      </c>
      <c r="Y743" s="312" t="s">
        <v>8674</v>
      </c>
      <c r="Z743" s="262" t="s">
        <v>8674</v>
      </c>
      <c r="AA743" s="294" t="s">
        <v>8674</v>
      </c>
      <c r="AB743" s="276" t="s">
        <v>8674</v>
      </c>
      <c r="AC743" s="312" t="s">
        <v>8674</v>
      </c>
      <c r="AD743" s="262" t="s">
        <v>8674</v>
      </c>
    </row>
    <row r="744" spans="1:30" ht="18" customHeight="1" thickTop="1" thickBot="1" x14ac:dyDescent="0.3">
      <c r="A744" s="50" t="s">
        <v>41</v>
      </c>
      <c r="B744" s="51" t="s">
        <v>22</v>
      </c>
      <c r="C744" s="677" t="s">
        <v>1923</v>
      </c>
      <c r="D744" s="213" t="s">
        <v>8601</v>
      </c>
      <c r="E744" s="224" t="s">
        <v>8674</v>
      </c>
      <c r="F744" s="173" t="s">
        <v>1924</v>
      </c>
      <c r="G744" s="53" t="s">
        <v>166</v>
      </c>
      <c r="H744" s="131">
        <v>82</v>
      </c>
      <c r="I744" s="143">
        <v>2</v>
      </c>
      <c r="J744" s="107">
        <f t="shared" si="21"/>
        <v>7.6116534414188118E-4</v>
      </c>
      <c r="K744" s="350" t="s">
        <v>8674</v>
      </c>
      <c r="L744" s="276">
        <v>2.5982124298482645E-3</v>
      </c>
      <c r="M744" s="312" t="s">
        <v>8674</v>
      </c>
      <c r="N744" s="262">
        <v>1.3301409949454642E-3</v>
      </c>
      <c r="O744" s="294" t="s">
        <v>8674</v>
      </c>
      <c r="P744" s="276" t="s">
        <v>8674</v>
      </c>
      <c r="Q744" s="312" t="s">
        <v>8674</v>
      </c>
      <c r="R744" s="262" t="s">
        <v>8674</v>
      </c>
      <c r="S744" s="294" t="s">
        <v>8674</v>
      </c>
      <c r="T744" s="276" t="s">
        <v>8674</v>
      </c>
      <c r="U744" s="312" t="s">
        <v>8674</v>
      </c>
      <c r="V744" s="333" t="s">
        <v>8674</v>
      </c>
      <c r="W744" s="350" t="s">
        <v>8674</v>
      </c>
      <c r="X744" s="276">
        <v>5.4957133435919979E-3</v>
      </c>
      <c r="Y744" s="312" t="s">
        <v>8674</v>
      </c>
      <c r="Z744" s="262">
        <v>2.4933925098489006E-3</v>
      </c>
      <c r="AA744" s="294" t="s">
        <v>8674</v>
      </c>
      <c r="AB744" s="276" t="s">
        <v>8674</v>
      </c>
      <c r="AC744" s="312" t="s">
        <v>8674</v>
      </c>
      <c r="AD744" s="262" t="s">
        <v>8674</v>
      </c>
    </row>
    <row r="745" spans="1:30" ht="18" customHeight="1" thickTop="1" thickBot="1" x14ac:dyDescent="0.3">
      <c r="A745" s="50" t="s">
        <v>41</v>
      </c>
      <c r="B745" s="51" t="s">
        <v>22</v>
      </c>
      <c r="C745" s="677" t="s">
        <v>1925</v>
      </c>
      <c r="D745" s="213" t="s">
        <v>8601</v>
      </c>
      <c r="E745" s="224" t="s">
        <v>8674</v>
      </c>
      <c r="F745" s="173" t="s">
        <v>1926</v>
      </c>
      <c r="G745" s="53" t="s">
        <v>1927</v>
      </c>
      <c r="H745" s="131">
        <v>84</v>
      </c>
      <c r="I745" s="143">
        <v>136</v>
      </c>
      <c r="J745" s="107">
        <f t="shared" si="21"/>
        <v>5.175924340164792E-2</v>
      </c>
      <c r="K745" s="350">
        <v>7.7748406157673771E-3</v>
      </c>
      <c r="L745" s="276">
        <v>3.1178549158179171E-2</v>
      </c>
      <c r="M745" s="312">
        <v>1.6785564414603441E-2</v>
      </c>
      <c r="N745" s="262">
        <v>2.261239691407289E-2</v>
      </c>
      <c r="O745" s="294">
        <v>0.34675913576953854</v>
      </c>
      <c r="P745" s="276">
        <v>0.32154340836012862</v>
      </c>
      <c r="Q745" s="312">
        <v>0.17224880382775121</v>
      </c>
      <c r="R745" s="262">
        <v>0.26623638563937069</v>
      </c>
      <c r="S745" s="294">
        <v>0.15700641109511973</v>
      </c>
      <c r="T745" s="276">
        <v>3.682527376683787E-2</v>
      </c>
      <c r="U745" s="312">
        <v>2.5944375259443751E-3</v>
      </c>
      <c r="V745" s="333">
        <v>4.1735831159592125E-2</v>
      </c>
      <c r="W745" s="350">
        <v>5.5741360089186176E-2</v>
      </c>
      <c r="X745" s="276">
        <v>7.1444273466695976E-2</v>
      </c>
      <c r="Y745" s="312">
        <v>0.22977941176470587</v>
      </c>
      <c r="Z745" s="262">
        <v>7.2308382785618117E-2</v>
      </c>
      <c r="AA745" s="294">
        <v>3.1685678073510776E-2</v>
      </c>
      <c r="AB745" s="276">
        <v>6.0686976574827044E-2</v>
      </c>
      <c r="AC745" s="312">
        <v>8.084074373484236E-2</v>
      </c>
      <c r="AD745" s="262">
        <v>4.3846335458194205E-2</v>
      </c>
    </row>
    <row r="746" spans="1:30" ht="18" customHeight="1" thickTop="1" thickBot="1" x14ac:dyDescent="0.3">
      <c r="A746" s="50" t="s">
        <v>41</v>
      </c>
      <c r="B746" s="51" t="s">
        <v>22</v>
      </c>
      <c r="C746" s="677" t="s">
        <v>1928</v>
      </c>
      <c r="D746" s="213" t="s">
        <v>8601</v>
      </c>
      <c r="E746" s="224" t="s">
        <v>8674</v>
      </c>
      <c r="F746" s="173" t="s">
        <v>1929</v>
      </c>
      <c r="G746" s="53" t="s">
        <v>1930</v>
      </c>
      <c r="H746" s="131">
        <v>83</v>
      </c>
      <c r="I746" s="143">
        <v>7</v>
      </c>
      <c r="J746" s="107">
        <f t="shared" si="21"/>
        <v>2.6640787044965842E-3</v>
      </c>
      <c r="K746" s="350" t="s">
        <v>8674</v>
      </c>
      <c r="L746" s="276" t="s">
        <v>8674</v>
      </c>
      <c r="M746" s="312" t="s">
        <v>8674</v>
      </c>
      <c r="N746" s="262" t="s">
        <v>8674</v>
      </c>
      <c r="O746" s="294" t="s">
        <v>8674</v>
      </c>
      <c r="P746" s="276" t="s">
        <v>8674</v>
      </c>
      <c r="Q746" s="312" t="s">
        <v>8674</v>
      </c>
      <c r="R746" s="262" t="s">
        <v>8674</v>
      </c>
      <c r="S746" s="294" t="s">
        <v>8674</v>
      </c>
      <c r="T746" s="276">
        <v>1.1629033821106697E-2</v>
      </c>
      <c r="U746" s="312" t="s">
        <v>8674</v>
      </c>
      <c r="V746" s="333">
        <v>5.6912497035807447E-3</v>
      </c>
      <c r="W746" s="350" t="s">
        <v>8674</v>
      </c>
      <c r="X746" s="276" t="s">
        <v>8674</v>
      </c>
      <c r="Y746" s="312" t="s">
        <v>8674</v>
      </c>
      <c r="Z746" s="262" t="s">
        <v>8674</v>
      </c>
      <c r="AA746" s="294" t="s">
        <v>8674</v>
      </c>
      <c r="AB746" s="276" t="s">
        <v>8674</v>
      </c>
      <c r="AC746" s="312">
        <v>4.042037186742118E-2</v>
      </c>
      <c r="AD746" s="262">
        <v>3.3727950352457083E-3</v>
      </c>
    </row>
    <row r="747" spans="1:30" ht="18" customHeight="1" thickTop="1" thickBot="1" x14ac:dyDescent="0.3">
      <c r="A747" s="50" t="s">
        <v>41</v>
      </c>
      <c r="B747" s="51" t="s">
        <v>22</v>
      </c>
      <c r="C747" s="677" t="s">
        <v>1931</v>
      </c>
      <c r="D747" s="213" t="s">
        <v>8601</v>
      </c>
      <c r="E747" s="224" t="s">
        <v>8674</v>
      </c>
      <c r="F747" s="173" t="s">
        <v>1915</v>
      </c>
      <c r="G747" s="53" t="s">
        <v>1932</v>
      </c>
      <c r="H747" s="131">
        <v>83</v>
      </c>
      <c r="I747" s="143">
        <v>2</v>
      </c>
      <c r="J747" s="107">
        <f t="shared" si="21"/>
        <v>7.6116534414188118E-4</v>
      </c>
      <c r="K747" s="350" t="s">
        <v>8674</v>
      </c>
      <c r="L747" s="276" t="s">
        <v>8674</v>
      </c>
      <c r="M747" s="312" t="s">
        <v>8674</v>
      </c>
      <c r="N747" s="262" t="s">
        <v>8674</v>
      </c>
      <c r="O747" s="294" t="s">
        <v>8674</v>
      </c>
      <c r="P747" s="276" t="s">
        <v>8674</v>
      </c>
      <c r="Q747" s="312" t="s">
        <v>8674</v>
      </c>
      <c r="R747" s="262" t="s">
        <v>8674</v>
      </c>
      <c r="S747" s="294">
        <v>1.3083867591259976E-2</v>
      </c>
      <c r="T747" s="276" t="s">
        <v>8674</v>
      </c>
      <c r="U747" s="312" t="s">
        <v>8674</v>
      </c>
      <c r="V747" s="333">
        <v>1.897083234526915E-3</v>
      </c>
      <c r="W747" s="350" t="s">
        <v>8674</v>
      </c>
      <c r="X747" s="276" t="s">
        <v>8674</v>
      </c>
      <c r="Y747" s="312" t="s">
        <v>8674</v>
      </c>
      <c r="Z747" s="262" t="s">
        <v>8674</v>
      </c>
      <c r="AA747" s="294" t="s">
        <v>8674</v>
      </c>
      <c r="AB747" s="276" t="s">
        <v>8674</v>
      </c>
      <c r="AC747" s="312" t="s">
        <v>8674</v>
      </c>
      <c r="AD747" s="262" t="s">
        <v>8674</v>
      </c>
    </row>
    <row r="748" spans="1:30" ht="18" customHeight="1" thickTop="1" thickBot="1" x14ac:dyDescent="0.3">
      <c r="A748" s="50" t="s">
        <v>41</v>
      </c>
      <c r="B748" s="51" t="s">
        <v>22</v>
      </c>
      <c r="C748" s="677" t="s">
        <v>1933</v>
      </c>
      <c r="D748" s="213" t="s">
        <v>8601</v>
      </c>
      <c r="E748" s="224" t="s">
        <v>8674</v>
      </c>
      <c r="F748" s="173" t="s">
        <v>1915</v>
      </c>
      <c r="G748" s="53" t="s">
        <v>1934</v>
      </c>
      <c r="H748" s="131">
        <v>83</v>
      </c>
      <c r="I748" s="143">
        <v>2</v>
      </c>
      <c r="J748" s="107">
        <f t="shared" si="21"/>
        <v>7.6116534414188118E-4</v>
      </c>
      <c r="K748" s="350" t="s">
        <v>8674</v>
      </c>
      <c r="L748" s="276">
        <v>5.1964248596965291E-3</v>
      </c>
      <c r="M748" s="312" t="s">
        <v>8674</v>
      </c>
      <c r="N748" s="262">
        <v>2.6602819898909284E-3</v>
      </c>
      <c r="O748" s="294" t="s">
        <v>8674</v>
      </c>
      <c r="P748" s="276" t="s">
        <v>8674</v>
      </c>
      <c r="Q748" s="312" t="s">
        <v>8674</v>
      </c>
      <c r="R748" s="262" t="s">
        <v>8674</v>
      </c>
      <c r="S748" s="294" t="s">
        <v>8674</v>
      </c>
      <c r="T748" s="276" t="s">
        <v>8674</v>
      </c>
      <c r="U748" s="312" t="s">
        <v>8674</v>
      </c>
      <c r="V748" s="333" t="s">
        <v>8674</v>
      </c>
      <c r="W748" s="350" t="s">
        <v>8674</v>
      </c>
      <c r="X748" s="276" t="s">
        <v>8674</v>
      </c>
      <c r="Y748" s="312" t="s">
        <v>8674</v>
      </c>
      <c r="Z748" s="262" t="s">
        <v>8674</v>
      </c>
      <c r="AA748" s="294" t="s">
        <v>8674</v>
      </c>
      <c r="AB748" s="276" t="s">
        <v>8674</v>
      </c>
      <c r="AC748" s="312" t="s">
        <v>8674</v>
      </c>
      <c r="AD748" s="262" t="s">
        <v>8674</v>
      </c>
    </row>
    <row r="749" spans="1:30" ht="18" customHeight="1" thickTop="1" thickBot="1" x14ac:dyDescent="0.3">
      <c r="A749" s="50" t="s">
        <v>41</v>
      </c>
      <c r="B749" s="51" t="s">
        <v>22</v>
      </c>
      <c r="C749" s="677" t="s">
        <v>1935</v>
      </c>
      <c r="D749" s="213" t="s">
        <v>8601</v>
      </c>
      <c r="E749" s="224" t="s">
        <v>8674</v>
      </c>
      <c r="F749" s="173" t="s">
        <v>1936</v>
      </c>
      <c r="G749" s="53" t="s">
        <v>1937</v>
      </c>
      <c r="H749" s="131">
        <v>88</v>
      </c>
      <c r="I749" s="143">
        <v>4</v>
      </c>
      <c r="J749" s="107">
        <f t="shared" si="21"/>
        <v>1.5223306882837624E-3</v>
      </c>
      <c r="K749" s="350" t="s">
        <v>8674</v>
      </c>
      <c r="L749" s="276">
        <v>2.5982124298482645E-3</v>
      </c>
      <c r="M749" s="312" t="s">
        <v>8674</v>
      </c>
      <c r="N749" s="262">
        <v>1.3301409949454642E-3</v>
      </c>
      <c r="O749" s="294" t="s">
        <v>8674</v>
      </c>
      <c r="P749" s="276" t="s">
        <v>8674</v>
      </c>
      <c r="Q749" s="312" t="s">
        <v>8674</v>
      </c>
      <c r="R749" s="262" t="s">
        <v>8674</v>
      </c>
      <c r="S749" s="294" t="s">
        <v>8674</v>
      </c>
      <c r="T749" s="276">
        <v>5.8145169105533485E-3</v>
      </c>
      <c r="U749" s="312" t="s">
        <v>8674</v>
      </c>
      <c r="V749" s="333">
        <v>2.8456248517903723E-3</v>
      </c>
      <c r="W749" s="350" t="s">
        <v>8674</v>
      </c>
      <c r="X749" s="276" t="s">
        <v>8674</v>
      </c>
      <c r="Y749" s="312" t="s">
        <v>8674</v>
      </c>
      <c r="Z749" s="262" t="s">
        <v>8674</v>
      </c>
      <c r="AA749" s="294" t="s">
        <v>8674</v>
      </c>
      <c r="AB749" s="276" t="s">
        <v>8674</v>
      </c>
      <c r="AC749" s="312" t="s">
        <v>8674</v>
      </c>
      <c r="AD749" s="262" t="s">
        <v>8674</v>
      </c>
    </row>
    <row r="750" spans="1:30" ht="18" customHeight="1" thickTop="1" thickBot="1" x14ac:dyDescent="0.3">
      <c r="A750" s="50" t="s">
        <v>41</v>
      </c>
      <c r="B750" s="51" t="s">
        <v>22</v>
      </c>
      <c r="C750" s="677" t="s">
        <v>1938</v>
      </c>
      <c r="D750" s="213" t="s">
        <v>8601</v>
      </c>
      <c r="E750" s="224" t="s">
        <v>8674</v>
      </c>
      <c r="F750" s="173" t="s">
        <v>1939</v>
      </c>
      <c r="G750" s="53" t="s">
        <v>1940</v>
      </c>
      <c r="H750" s="131">
        <v>81</v>
      </c>
      <c r="I750" s="143">
        <v>2</v>
      </c>
      <c r="J750" s="107">
        <f t="shared" si="21"/>
        <v>7.6116534414188118E-4</v>
      </c>
      <c r="K750" s="350" t="s">
        <v>8674</v>
      </c>
      <c r="L750" s="276">
        <v>2.5982124298482645E-3</v>
      </c>
      <c r="M750" s="312" t="s">
        <v>8674</v>
      </c>
      <c r="N750" s="262">
        <v>1.3301409949454642E-3</v>
      </c>
      <c r="O750" s="294" t="s">
        <v>8674</v>
      </c>
      <c r="P750" s="276" t="s">
        <v>8674</v>
      </c>
      <c r="Q750" s="312" t="s">
        <v>8674</v>
      </c>
      <c r="R750" s="262" t="s">
        <v>8674</v>
      </c>
      <c r="S750" s="294" t="s">
        <v>8674</v>
      </c>
      <c r="T750" s="276">
        <v>1.9381723035177827E-3</v>
      </c>
      <c r="U750" s="312" t="s">
        <v>8674</v>
      </c>
      <c r="V750" s="333">
        <v>9.4854161726345748E-4</v>
      </c>
      <c r="W750" s="350" t="s">
        <v>8674</v>
      </c>
      <c r="X750" s="276" t="s">
        <v>8674</v>
      </c>
      <c r="Y750" s="312" t="s">
        <v>8674</v>
      </c>
      <c r="Z750" s="262" t="s">
        <v>8674</v>
      </c>
      <c r="AA750" s="294" t="s">
        <v>8674</v>
      </c>
      <c r="AB750" s="276" t="s">
        <v>8674</v>
      </c>
      <c r="AC750" s="312" t="s">
        <v>8674</v>
      </c>
      <c r="AD750" s="262" t="s">
        <v>8674</v>
      </c>
    </row>
    <row r="751" spans="1:30" ht="18" customHeight="1" thickTop="1" thickBot="1" x14ac:dyDescent="0.3">
      <c r="A751" s="50" t="s">
        <v>41</v>
      </c>
      <c r="B751" s="51" t="s">
        <v>22</v>
      </c>
      <c r="C751" s="677" t="s">
        <v>1941</v>
      </c>
      <c r="D751" s="213" t="s">
        <v>8601</v>
      </c>
      <c r="E751" s="224" t="s">
        <v>8674</v>
      </c>
      <c r="F751" s="173" t="s">
        <v>1939</v>
      </c>
      <c r="G751" s="53" t="s">
        <v>1942</v>
      </c>
      <c r="H751" s="131">
        <v>85</v>
      </c>
      <c r="I751" s="143">
        <v>10</v>
      </c>
      <c r="J751" s="107">
        <f t="shared" si="21"/>
        <v>3.8058267207094062E-3</v>
      </c>
      <c r="K751" s="350">
        <v>7.7748406157673771E-3</v>
      </c>
      <c r="L751" s="276">
        <v>2.5982124298482645E-3</v>
      </c>
      <c r="M751" s="312" t="s">
        <v>8674</v>
      </c>
      <c r="N751" s="262">
        <v>2.6602819898909284E-3</v>
      </c>
      <c r="O751" s="294" t="s">
        <v>8674</v>
      </c>
      <c r="P751" s="276">
        <v>5.8462437883659749E-2</v>
      </c>
      <c r="Q751" s="312" t="s">
        <v>8674</v>
      </c>
      <c r="R751" s="262">
        <v>1.6135538523598225E-2</v>
      </c>
      <c r="S751" s="294">
        <v>1.9625801386889966E-2</v>
      </c>
      <c r="T751" s="276">
        <v>1.9381723035177827E-3</v>
      </c>
      <c r="U751" s="312" t="s">
        <v>8674</v>
      </c>
      <c r="V751" s="333">
        <v>3.7941664690538299E-3</v>
      </c>
      <c r="W751" s="350">
        <v>1.0134792743488396E-2</v>
      </c>
      <c r="X751" s="276" t="s">
        <v>8674</v>
      </c>
      <c r="Y751" s="312" t="s">
        <v>8674</v>
      </c>
      <c r="Z751" s="262">
        <v>4.9867850196978012E-3</v>
      </c>
      <c r="AA751" s="294" t="s">
        <v>8674</v>
      </c>
      <c r="AB751" s="276" t="s">
        <v>8674</v>
      </c>
      <c r="AC751" s="312" t="s">
        <v>8674</v>
      </c>
      <c r="AD751" s="262" t="s">
        <v>8674</v>
      </c>
    </row>
    <row r="752" spans="1:30" ht="18" customHeight="1" thickTop="1" thickBot="1" x14ac:dyDescent="0.3">
      <c r="A752" s="50" t="s">
        <v>41</v>
      </c>
      <c r="B752" s="51" t="s">
        <v>22</v>
      </c>
      <c r="C752" s="678" t="s">
        <v>1943</v>
      </c>
      <c r="D752" s="213" t="s">
        <v>8601</v>
      </c>
      <c r="E752" s="224" t="s">
        <v>8674</v>
      </c>
      <c r="F752" s="173" t="s">
        <v>1944</v>
      </c>
      <c r="G752" s="53" t="s">
        <v>1945</v>
      </c>
      <c r="H752" s="131">
        <v>84</v>
      </c>
      <c r="I752" s="143">
        <v>15</v>
      </c>
      <c r="J752" s="107">
        <f t="shared" si="21"/>
        <v>5.7087400810641089E-3</v>
      </c>
      <c r="K752" s="350" t="s">
        <v>8674</v>
      </c>
      <c r="L752" s="276" t="s">
        <v>8674</v>
      </c>
      <c r="M752" s="312" t="s">
        <v>8674</v>
      </c>
      <c r="N752" s="262" t="s">
        <v>8674</v>
      </c>
      <c r="O752" s="294" t="s">
        <v>8674</v>
      </c>
      <c r="P752" s="276" t="s">
        <v>8674</v>
      </c>
      <c r="Q752" s="312">
        <v>1.9138755980861243E-2</v>
      </c>
      <c r="R752" s="262">
        <v>8.0677692617991126E-3</v>
      </c>
      <c r="S752" s="294" t="s">
        <v>8674</v>
      </c>
      <c r="T752" s="276">
        <v>1.9381723035177826E-2</v>
      </c>
      <c r="U752" s="312" t="s">
        <v>8674</v>
      </c>
      <c r="V752" s="333">
        <v>9.485416172634575E-3</v>
      </c>
      <c r="W752" s="350" t="s">
        <v>8674</v>
      </c>
      <c r="X752" s="276">
        <v>5.4957133435919979E-3</v>
      </c>
      <c r="Y752" s="312" t="s">
        <v>8674</v>
      </c>
      <c r="Z752" s="262">
        <v>2.4933925098489006E-3</v>
      </c>
      <c r="AA752" s="294" t="s">
        <v>8674</v>
      </c>
      <c r="AB752" s="276">
        <v>3.6412185944896223E-2</v>
      </c>
      <c r="AC752" s="312" t="s">
        <v>8674</v>
      </c>
      <c r="AD752" s="262">
        <v>1.0118385105737124E-2</v>
      </c>
    </row>
    <row r="753" spans="1:30" ht="18" customHeight="1" thickTop="1" thickBot="1" x14ac:dyDescent="0.3">
      <c r="A753" s="50" t="s">
        <v>41</v>
      </c>
      <c r="B753" s="51" t="s">
        <v>22</v>
      </c>
      <c r="C753" s="200" t="s">
        <v>1946</v>
      </c>
      <c r="D753" s="213" t="s">
        <v>8566</v>
      </c>
      <c r="E753" s="224" t="s">
        <v>8778</v>
      </c>
      <c r="F753" s="173" t="s">
        <v>1906</v>
      </c>
      <c r="G753" s="53" t="s">
        <v>1947</v>
      </c>
      <c r="H753" s="131">
        <v>97</v>
      </c>
      <c r="I753" s="143">
        <v>64</v>
      </c>
      <c r="J753" s="107">
        <f t="shared" si="21"/>
        <v>2.4357291012540198E-2</v>
      </c>
      <c r="K753" s="350" t="s">
        <v>8674</v>
      </c>
      <c r="L753" s="276">
        <v>7.7946372895447927E-3</v>
      </c>
      <c r="M753" s="312">
        <v>8.8124213176668062E-2</v>
      </c>
      <c r="N753" s="262">
        <v>3.192338387869114E-2</v>
      </c>
      <c r="O753" s="294" t="s">
        <v>8674</v>
      </c>
      <c r="P753" s="276" t="s">
        <v>8674</v>
      </c>
      <c r="Q753" s="312" t="s">
        <v>8674</v>
      </c>
      <c r="R753" s="262" t="s">
        <v>8674</v>
      </c>
      <c r="S753" s="294" t="s">
        <v>8674</v>
      </c>
      <c r="T753" s="276">
        <v>3.8763446070355652E-2</v>
      </c>
      <c r="U753" s="312">
        <v>3.1133250311332503E-2</v>
      </c>
      <c r="V753" s="333">
        <v>3.0353331752430639E-2</v>
      </c>
      <c r="W753" s="350">
        <v>5.067396371744198E-3</v>
      </c>
      <c r="X753" s="276">
        <v>3.2974280061551987E-2</v>
      </c>
      <c r="Y753" s="312" t="s">
        <v>8674</v>
      </c>
      <c r="Z753" s="262">
        <v>1.7453747568942302E-2</v>
      </c>
      <c r="AA753" s="294">
        <v>5.280946345585129E-3</v>
      </c>
      <c r="AB753" s="276" t="s">
        <v>8674</v>
      </c>
      <c r="AC753" s="312" t="s">
        <v>8674</v>
      </c>
      <c r="AD753" s="262">
        <v>3.3727950352457083E-3</v>
      </c>
    </row>
    <row r="754" spans="1:30" ht="18" customHeight="1" thickTop="1" thickBot="1" x14ac:dyDescent="0.3">
      <c r="A754" s="50" t="s">
        <v>41</v>
      </c>
      <c r="B754" s="51" t="s">
        <v>22</v>
      </c>
      <c r="C754" s="677" t="s">
        <v>1948</v>
      </c>
      <c r="D754" s="213" t="s">
        <v>8601</v>
      </c>
      <c r="E754" s="224" t="s">
        <v>8674</v>
      </c>
      <c r="F754" s="173" t="s">
        <v>1949</v>
      </c>
      <c r="G754" s="53" t="s">
        <v>1950</v>
      </c>
      <c r="H754" s="131">
        <v>78</v>
      </c>
      <c r="I754" s="143">
        <v>10</v>
      </c>
      <c r="J754" s="107">
        <f t="shared" si="21"/>
        <v>3.8058267207094062E-3</v>
      </c>
      <c r="K754" s="350" t="s">
        <v>8674</v>
      </c>
      <c r="L754" s="276">
        <v>1.8187487008937849E-2</v>
      </c>
      <c r="M754" s="312" t="s">
        <v>8674</v>
      </c>
      <c r="N754" s="262">
        <v>9.3109869646182501E-3</v>
      </c>
      <c r="O754" s="294" t="s">
        <v>8674</v>
      </c>
      <c r="P754" s="276" t="s">
        <v>8674</v>
      </c>
      <c r="Q754" s="312" t="s">
        <v>8674</v>
      </c>
      <c r="R754" s="262" t="s">
        <v>8674</v>
      </c>
      <c r="S754" s="294" t="s">
        <v>8674</v>
      </c>
      <c r="T754" s="276">
        <v>5.8145169105533485E-3</v>
      </c>
      <c r="U754" s="312" t="s">
        <v>8674</v>
      </c>
      <c r="V754" s="333">
        <v>2.8456248517903723E-3</v>
      </c>
      <c r="W754" s="350" t="s">
        <v>8674</v>
      </c>
      <c r="X754" s="276" t="s">
        <v>8674</v>
      </c>
      <c r="Y754" s="312" t="s">
        <v>8674</v>
      </c>
      <c r="Z754" s="262" t="s">
        <v>8674</v>
      </c>
      <c r="AA754" s="294" t="s">
        <v>8674</v>
      </c>
      <c r="AB754" s="276" t="s">
        <v>8674</v>
      </c>
      <c r="AC754" s="312" t="s">
        <v>8674</v>
      </c>
      <c r="AD754" s="262" t="s">
        <v>8674</v>
      </c>
    </row>
    <row r="755" spans="1:30" ht="18" customHeight="1" thickTop="1" thickBot="1" x14ac:dyDescent="0.3">
      <c r="A755" s="50" t="s">
        <v>41</v>
      </c>
      <c r="B755" s="51" t="s">
        <v>22</v>
      </c>
      <c r="C755" s="677" t="s">
        <v>1951</v>
      </c>
      <c r="D755" s="213" t="s">
        <v>8601</v>
      </c>
      <c r="E755" s="224" t="s">
        <v>8674</v>
      </c>
      <c r="F755" s="173" t="s">
        <v>1952</v>
      </c>
      <c r="G755" s="53" t="s">
        <v>1953</v>
      </c>
      <c r="H755" s="131">
        <v>73</v>
      </c>
      <c r="I755" s="143">
        <v>4</v>
      </c>
      <c r="J755" s="107">
        <f t="shared" si="21"/>
        <v>1.5223306882837624E-3</v>
      </c>
      <c r="K755" s="350" t="s">
        <v>8674</v>
      </c>
      <c r="L755" s="276" t="s">
        <v>8674</v>
      </c>
      <c r="M755" s="312" t="s">
        <v>8674</v>
      </c>
      <c r="N755" s="262" t="s">
        <v>8674</v>
      </c>
      <c r="O755" s="294" t="s">
        <v>8674</v>
      </c>
      <c r="P755" s="276" t="s">
        <v>8674</v>
      </c>
      <c r="Q755" s="312" t="s">
        <v>8674</v>
      </c>
      <c r="R755" s="262" t="s">
        <v>8674</v>
      </c>
      <c r="S755" s="294" t="s">
        <v>8674</v>
      </c>
      <c r="T755" s="276" t="s">
        <v>8674</v>
      </c>
      <c r="U755" s="312">
        <v>1.03777501037775E-2</v>
      </c>
      <c r="V755" s="333">
        <v>3.7941664690538299E-3</v>
      </c>
      <c r="W755" s="350" t="s">
        <v>8674</v>
      </c>
      <c r="X755" s="276" t="s">
        <v>8674</v>
      </c>
      <c r="Y755" s="312" t="s">
        <v>8674</v>
      </c>
      <c r="Z755" s="262" t="s">
        <v>8674</v>
      </c>
      <c r="AA755" s="294" t="s">
        <v>8674</v>
      </c>
      <c r="AB755" s="276" t="s">
        <v>8674</v>
      </c>
      <c r="AC755" s="312" t="s">
        <v>8674</v>
      </c>
      <c r="AD755" s="262" t="s">
        <v>8674</v>
      </c>
    </row>
    <row r="756" spans="1:30" ht="18" customHeight="1" thickTop="1" thickBot="1" x14ac:dyDescent="0.3">
      <c r="A756" s="50" t="s">
        <v>41</v>
      </c>
      <c r="B756" s="51" t="s">
        <v>22</v>
      </c>
      <c r="C756" s="677" t="s">
        <v>1954</v>
      </c>
      <c r="D756" s="213" t="s">
        <v>8601</v>
      </c>
      <c r="E756" s="224" t="s">
        <v>8674</v>
      </c>
      <c r="F756" s="173" t="s">
        <v>1939</v>
      </c>
      <c r="G756" s="53" t="s">
        <v>1955</v>
      </c>
      <c r="H756" s="131">
        <v>80</v>
      </c>
      <c r="I756" s="143">
        <v>8</v>
      </c>
      <c r="J756" s="107">
        <f t="shared" si="21"/>
        <v>3.0446613765675247E-3</v>
      </c>
      <c r="K756" s="350" t="s">
        <v>8674</v>
      </c>
      <c r="L756" s="276" t="s">
        <v>8674</v>
      </c>
      <c r="M756" s="312" t="s">
        <v>8674</v>
      </c>
      <c r="N756" s="262" t="s">
        <v>8674</v>
      </c>
      <c r="O756" s="294" t="s">
        <v>8674</v>
      </c>
      <c r="P756" s="276" t="s">
        <v>8674</v>
      </c>
      <c r="Q756" s="312" t="s">
        <v>8674</v>
      </c>
      <c r="R756" s="262" t="s">
        <v>8674</v>
      </c>
      <c r="S756" s="294" t="s">
        <v>8674</v>
      </c>
      <c r="T756" s="276">
        <v>1.5505378428142261E-2</v>
      </c>
      <c r="U756" s="312" t="s">
        <v>8674</v>
      </c>
      <c r="V756" s="333">
        <v>7.5883329381076598E-3</v>
      </c>
      <c r="W756" s="350" t="s">
        <v>8674</v>
      </c>
      <c r="X756" s="276" t="s">
        <v>8674</v>
      </c>
      <c r="Y756" s="312" t="s">
        <v>8674</v>
      </c>
      <c r="Z756" s="262" t="s">
        <v>8674</v>
      </c>
      <c r="AA756" s="294" t="s">
        <v>8674</v>
      </c>
      <c r="AB756" s="276" t="s">
        <v>8674</v>
      </c>
      <c r="AC756" s="312" t="s">
        <v>8674</v>
      </c>
      <c r="AD756" s="262" t="s">
        <v>8674</v>
      </c>
    </row>
    <row r="757" spans="1:30" ht="18" customHeight="1" thickTop="1" thickBot="1" x14ac:dyDescent="0.3">
      <c r="A757" s="50" t="s">
        <v>41</v>
      </c>
      <c r="B757" s="51" t="s">
        <v>22</v>
      </c>
      <c r="C757" s="677" t="s">
        <v>1956</v>
      </c>
      <c r="D757" s="213" t="s">
        <v>8601</v>
      </c>
      <c r="E757" s="224" t="s">
        <v>8674</v>
      </c>
      <c r="F757" s="173" t="s">
        <v>1957</v>
      </c>
      <c r="G757" s="53" t="s">
        <v>1958</v>
      </c>
      <c r="H757" s="131">
        <v>79</v>
      </c>
      <c r="I757" s="143">
        <v>2</v>
      </c>
      <c r="J757" s="107">
        <f t="shared" si="21"/>
        <v>7.6116534414188118E-4</v>
      </c>
      <c r="K757" s="350" t="s">
        <v>8674</v>
      </c>
      <c r="L757" s="276" t="s">
        <v>8674</v>
      </c>
      <c r="M757" s="312" t="s">
        <v>8674</v>
      </c>
      <c r="N757" s="262" t="s">
        <v>8674</v>
      </c>
      <c r="O757" s="294" t="s">
        <v>8674</v>
      </c>
      <c r="P757" s="276" t="s">
        <v>8674</v>
      </c>
      <c r="Q757" s="312" t="s">
        <v>8674</v>
      </c>
      <c r="R757" s="262" t="s">
        <v>8674</v>
      </c>
      <c r="S757" s="294" t="s">
        <v>8674</v>
      </c>
      <c r="T757" s="276" t="s">
        <v>8674</v>
      </c>
      <c r="U757" s="312">
        <v>5.1888750518887502E-3</v>
      </c>
      <c r="V757" s="333">
        <v>1.897083234526915E-3</v>
      </c>
      <c r="W757" s="350" t="s">
        <v>8674</v>
      </c>
      <c r="X757" s="276" t="s">
        <v>8674</v>
      </c>
      <c r="Y757" s="312" t="s">
        <v>8674</v>
      </c>
      <c r="Z757" s="262" t="s">
        <v>8674</v>
      </c>
      <c r="AA757" s="294" t="s">
        <v>8674</v>
      </c>
      <c r="AB757" s="276" t="s">
        <v>8674</v>
      </c>
      <c r="AC757" s="312" t="s">
        <v>8674</v>
      </c>
      <c r="AD757" s="262" t="s">
        <v>8674</v>
      </c>
    </row>
    <row r="758" spans="1:30" ht="18" customHeight="1" thickTop="1" thickBot="1" x14ac:dyDescent="0.3">
      <c r="A758" s="50" t="s">
        <v>41</v>
      </c>
      <c r="B758" s="51" t="s">
        <v>22</v>
      </c>
      <c r="C758" s="677" t="s">
        <v>1959</v>
      </c>
      <c r="D758" s="213" t="s">
        <v>8601</v>
      </c>
      <c r="E758" s="224" t="s">
        <v>8674</v>
      </c>
      <c r="F758" s="173" t="s">
        <v>1960</v>
      </c>
      <c r="G758" s="53" t="s">
        <v>1961</v>
      </c>
      <c r="H758" s="131">
        <v>79</v>
      </c>
      <c r="I758" s="143">
        <v>2</v>
      </c>
      <c r="J758" s="107">
        <f t="shared" si="21"/>
        <v>7.6116534414188118E-4</v>
      </c>
      <c r="K758" s="350" t="s">
        <v>8674</v>
      </c>
      <c r="L758" s="276" t="s">
        <v>8674</v>
      </c>
      <c r="M758" s="312" t="s">
        <v>8674</v>
      </c>
      <c r="N758" s="262" t="s">
        <v>8674</v>
      </c>
      <c r="O758" s="294" t="s">
        <v>8674</v>
      </c>
      <c r="P758" s="276" t="s">
        <v>8674</v>
      </c>
      <c r="Q758" s="312" t="s">
        <v>8674</v>
      </c>
      <c r="R758" s="262" t="s">
        <v>8674</v>
      </c>
      <c r="S758" s="294" t="s">
        <v>8674</v>
      </c>
      <c r="T758" s="276" t="s">
        <v>8674</v>
      </c>
      <c r="U758" s="312" t="s">
        <v>8674</v>
      </c>
      <c r="V758" s="333" t="s">
        <v>8674</v>
      </c>
      <c r="W758" s="350" t="s">
        <v>8674</v>
      </c>
      <c r="X758" s="276">
        <v>1.0991426687183996E-2</v>
      </c>
      <c r="Y758" s="312" t="s">
        <v>8674</v>
      </c>
      <c r="Z758" s="262">
        <v>4.9867850196978012E-3</v>
      </c>
      <c r="AA758" s="294" t="s">
        <v>8674</v>
      </c>
      <c r="AB758" s="276" t="s">
        <v>8674</v>
      </c>
      <c r="AC758" s="312" t="s">
        <v>8674</v>
      </c>
      <c r="AD758" s="262" t="s">
        <v>8674</v>
      </c>
    </row>
    <row r="759" spans="1:30" ht="18" customHeight="1" thickTop="1" thickBot="1" x14ac:dyDescent="0.3">
      <c r="A759" s="50" t="s">
        <v>41</v>
      </c>
      <c r="B759" s="51" t="s">
        <v>22</v>
      </c>
      <c r="C759" s="677" t="s">
        <v>1962</v>
      </c>
      <c r="D759" s="213" t="s">
        <v>8601</v>
      </c>
      <c r="E759" s="224" t="s">
        <v>8674</v>
      </c>
      <c r="F759" s="173" t="s">
        <v>1944</v>
      </c>
      <c r="G759" s="53" t="s">
        <v>1963</v>
      </c>
      <c r="H759" s="131">
        <v>79</v>
      </c>
      <c r="I759" s="143">
        <v>34</v>
      </c>
      <c r="J759" s="107">
        <f t="shared" si="21"/>
        <v>1.293981085041198E-2</v>
      </c>
      <c r="K759" s="350" t="s">
        <v>8674</v>
      </c>
      <c r="L759" s="276">
        <v>7.7946372895447927E-3</v>
      </c>
      <c r="M759" s="312">
        <v>2.517834662190516E-2</v>
      </c>
      <c r="N759" s="262">
        <v>1.1971268954509178E-2</v>
      </c>
      <c r="O759" s="294">
        <v>2.6673779674579887E-2</v>
      </c>
      <c r="P759" s="276">
        <v>2.9231218941829874E-2</v>
      </c>
      <c r="Q759" s="312">
        <v>9.569377990430622E-2</v>
      </c>
      <c r="R759" s="262">
        <v>5.6474384832593788E-2</v>
      </c>
      <c r="S759" s="294">
        <v>6.5419337956299879E-3</v>
      </c>
      <c r="T759" s="276">
        <v>3.8763446070355654E-3</v>
      </c>
      <c r="U759" s="312">
        <v>1.5566625155666251E-2</v>
      </c>
      <c r="V759" s="333">
        <v>8.536874555371117E-3</v>
      </c>
      <c r="W759" s="350" t="s">
        <v>8674</v>
      </c>
      <c r="X759" s="276" t="s">
        <v>8674</v>
      </c>
      <c r="Y759" s="312">
        <v>4.595588235294118E-2</v>
      </c>
      <c r="Z759" s="262">
        <v>2.4933925098489006E-3</v>
      </c>
      <c r="AA759" s="294">
        <v>5.280946345585129E-3</v>
      </c>
      <c r="AB759" s="276">
        <v>8.4961767204757857E-2</v>
      </c>
      <c r="AC759" s="312" t="s">
        <v>8674</v>
      </c>
      <c r="AD759" s="262">
        <v>2.6982360281965666E-2</v>
      </c>
    </row>
    <row r="760" spans="1:30" ht="18" customHeight="1" thickTop="1" thickBot="1" x14ac:dyDescent="0.3">
      <c r="A760" s="50" t="s">
        <v>41</v>
      </c>
      <c r="B760" s="51" t="s">
        <v>22</v>
      </c>
      <c r="C760" s="679" t="s">
        <v>1964</v>
      </c>
      <c r="D760" s="225" t="s">
        <v>8601</v>
      </c>
      <c r="E760" s="226" t="s">
        <v>8674</v>
      </c>
      <c r="F760" s="174" t="s">
        <v>1965</v>
      </c>
      <c r="G760" s="54" t="s">
        <v>1966</v>
      </c>
      <c r="H760" s="132">
        <v>76</v>
      </c>
      <c r="I760" s="143">
        <v>2</v>
      </c>
      <c r="J760" s="105">
        <f t="shared" si="21"/>
        <v>7.6116534414188118E-4</v>
      </c>
      <c r="K760" s="351" t="s">
        <v>8674</v>
      </c>
      <c r="L760" s="277" t="s">
        <v>8674</v>
      </c>
      <c r="M760" s="313">
        <v>8.3927822073017206E-3</v>
      </c>
      <c r="N760" s="263">
        <v>2.6602819898909284E-3</v>
      </c>
      <c r="O760" s="295" t="s">
        <v>8674</v>
      </c>
      <c r="P760" s="277" t="s">
        <v>8674</v>
      </c>
      <c r="Q760" s="313" t="s">
        <v>8674</v>
      </c>
      <c r="R760" s="263" t="s">
        <v>8674</v>
      </c>
      <c r="S760" s="295" t="s">
        <v>8674</v>
      </c>
      <c r="T760" s="277" t="s">
        <v>8674</v>
      </c>
      <c r="U760" s="313" t="s">
        <v>8674</v>
      </c>
      <c r="V760" s="334" t="s">
        <v>8674</v>
      </c>
      <c r="W760" s="351" t="s">
        <v>8674</v>
      </c>
      <c r="X760" s="277" t="s">
        <v>8674</v>
      </c>
      <c r="Y760" s="313" t="s">
        <v>8674</v>
      </c>
      <c r="Z760" s="263" t="s">
        <v>8674</v>
      </c>
      <c r="AA760" s="295" t="s">
        <v>8674</v>
      </c>
      <c r="AB760" s="277" t="s">
        <v>8674</v>
      </c>
      <c r="AC760" s="313" t="s">
        <v>8674</v>
      </c>
      <c r="AD760" s="263" t="s">
        <v>8674</v>
      </c>
    </row>
    <row r="761" spans="1:30" s="3" customFormat="1" ht="18" customHeight="1" thickTop="1" thickBot="1" x14ac:dyDescent="0.3">
      <c r="A761" s="61" t="s">
        <v>41</v>
      </c>
      <c r="B761" s="48" t="s">
        <v>8680</v>
      </c>
      <c r="C761" s="192"/>
      <c r="D761" s="234"/>
      <c r="E761" s="235"/>
      <c r="F761" s="176"/>
      <c r="G761" s="62"/>
      <c r="H761" s="108"/>
      <c r="I761" s="145">
        <v>557</v>
      </c>
      <c r="J761" s="109">
        <f t="shared" ref="J761" si="22">SUM(J730:J760)</f>
        <v>0.21198454834351391</v>
      </c>
      <c r="K761" s="354">
        <v>6.9973565541906396E-2</v>
      </c>
      <c r="L761" s="280">
        <v>0.1818748700893785</v>
      </c>
      <c r="M761" s="316">
        <v>0.1888375996642887</v>
      </c>
      <c r="N761" s="260">
        <v>0.16493748337323758</v>
      </c>
      <c r="O761" s="298">
        <v>0.61349693251533732</v>
      </c>
      <c r="P761" s="280">
        <v>0.70154925460391704</v>
      </c>
      <c r="Q761" s="316">
        <v>0.51674641148325362</v>
      </c>
      <c r="R761" s="260">
        <v>0.59701492537313428</v>
      </c>
      <c r="S761" s="298">
        <v>0.28784508700771949</v>
      </c>
      <c r="T761" s="280">
        <v>0.20350809186936716</v>
      </c>
      <c r="U761" s="316">
        <v>8.5616438356164393E-2</v>
      </c>
      <c r="V761" s="337">
        <v>0.17263457434194926</v>
      </c>
      <c r="W761" s="354">
        <v>0.28377419681767502</v>
      </c>
      <c r="X761" s="280">
        <v>0.21433282040008791</v>
      </c>
      <c r="Y761" s="316">
        <v>0.59742647058823528</v>
      </c>
      <c r="Z761" s="260">
        <v>0.2692863910636813</v>
      </c>
      <c r="AA761" s="298">
        <v>7.3933248838191801E-2</v>
      </c>
      <c r="AB761" s="280">
        <v>0.41267144070882383</v>
      </c>
      <c r="AC761" s="316">
        <v>0.84882780921584489</v>
      </c>
      <c r="AD761" s="260">
        <v>0.23272285743195384</v>
      </c>
    </row>
    <row r="762" spans="1:30" ht="18" customHeight="1" thickTop="1" thickBot="1" x14ac:dyDescent="0.3">
      <c r="A762" s="50" t="s">
        <v>41</v>
      </c>
      <c r="B762" s="51" t="s">
        <v>19</v>
      </c>
      <c r="C762" s="190" t="s">
        <v>1967</v>
      </c>
      <c r="D762" s="214" t="s">
        <v>8565</v>
      </c>
      <c r="E762" s="233" t="s">
        <v>8633</v>
      </c>
      <c r="F762" s="121" t="s">
        <v>1968</v>
      </c>
      <c r="G762" s="52" t="s">
        <v>1969</v>
      </c>
      <c r="H762" s="130">
        <v>99</v>
      </c>
      <c r="I762" s="143">
        <v>10</v>
      </c>
      <c r="J762" s="104">
        <f t="shared" ref="J762:J771" si="23">SUM(I762*100/I$1923)</f>
        <v>3.8058267207094062E-3</v>
      </c>
      <c r="K762" s="349">
        <v>7.7748406157673771E-3</v>
      </c>
      <c r="L762" s="275" t="s">
        <v>8674</v>
      </c>
      <c r="M762" s="311" t="s">
        <v>8674</v>
      </c>
      <c r="N762" s="261">
        <v>1.3301409949454642E-3</v>
      </c>
      <c r="O762" s="293" t="s">
        <v>8674</v>
      </c>
      <c r="P762" s="275">
        <v>8.769365682548963E-2</v>
      </c>
      <c r="Q762" s="311">
        <v>1.9138755980861243E-2</v>
      </c>
      <c r="R762" s="261">
        <v>3.227107704719645E-2</v>
      </c>
      <c r="S762" s="293">
        <v>6.5419337956299879E-3</v>
      </c>
      <c r="T762" s="275" t="s">
        <v>8674</v>
      </c>
      <c r="U762" s="311" t="s">
        <v>8674</v>
      </c>
      <c r="V762" s="332">
        <v>9.4854161726345748E-4</v>
      </c>
      <c r="W762" s="349">
        <v>5.067396371744198E-3</v>
      </c>
      <c r="X762" s="275" t="s">
        <v>8674</v>
      </c>
      <c r="Y762" s="311">
        <v>4.595588235294118E-2</v>
      </c>
      <c r="Z762" s="261">
        <v>4.9867850196978012E-3</v>
      </c>
      <c r="AA762" s="293" t="s">
        <v>8674</v>
      </c>
      <c r="AB762" s="275" t="s">
        <v>8674</v>
      </c>
      <c r="AC762" s="311">
        <v>8.084074373484236E-2</v>
      </c>
      <c r="AD762" s="261">
        <v>6.7455900704914166E-3</v>
      </c>
    </row>
    <row r="763" spans="1:30" ht="18" customHeight="1" thickTop="1" thickBot="1" x14ac:dyDescent="0.3">
      <c r="A763" s="50" t="s">
        <v>41</v>
      </c>
      <c r="B763" s="51" t="s">
        <v>19</v>
      </c>
      <c r="C763" s="678" t="s">
        <v>1970</v>
      </c>
      <c r="D763" s="223" t="s">
        <v>8601</v>
      </c>
      <c r="E763" s="229" t="s">
        <v>8674</v>
      </c>
      <c r="F763" s="173" t="s">
        <v>1971</v>
      </c>
      <c r="G763" s="53" t="s">
        <v>1972</v>
      </c>
      <c r="H763" s="131">
        <v>100</v>
      </c>
      <c r="I763" s="143">
        <v>26</v>
      </c>
      <c r="J763" s="107">
        <f t="shared" si="23"/>
        <v>9.8951494738444556E-3</v>
      </c>
      <c r="K763" s="350" t="s">
        <v>8674</v>
      </c>
      <c r="L763" s="276" t="s">
        <v>8674</v>
      </c>
      <c r="M763" s="312" t="s">
        <v>8674</v>
      </c>
      <c r="N763" s="262" t="s">
        <v>8674</v>
      </c>
      <c r="O763" s="294" t="s">
        <v>8674</v>
      </c>
      <c r="P763" s="276" t="s">
        <v>8674</v>
      </c>
      <c r="Q763" s="312" t="s">
        <v>8674</v>
      </c>
      <c r="R763" s="262" t="s">
        <v>8674</v>
      </c>
      <c r="S763" s="294" t="s">
        <v>8674</v>
      </c>
      <c r="T763" s="276" t="s">
        <v>8674</v>
      </c>
      <c r="U763" s="312" t="s">
        <v>8674</v>
      </c>
      <c r="V763" s="333" t="s">
        <v>8674</v>
      </c>
      <c r="W763" s="350" t="s">
        <v>8674</v>
      </c>
      <c r="X763" s="276" t="s">
        <v>8674</v>
      </c>
      <c r="Y763" s="312" t="s">
        <v>8674</v>
      </c>
      <c r="Z763" s="262" t="s">
        <v>8674</v>
      </c>
      <c r="AA763" s="294" t="s">
        <v>8674</v>
      </c>
      <c r="AB763" s="276">
        <v>0.31557227818910061</v>
      </c>
      <c r="AC763" s="312" t="s">
        <v>8674</v>
      </c>
      <c r="AD763" s="262">
        <v>8.769267091638841E-2</v>
      </c>
    </row>
    <row r="764" spans="1:30" ht="18" customHeight="1" thickTop="1" thickBot="1" x14ac:dyDescent="0.3">
      <c r="A764" s="50" t="s">
        <v>41</v>
      </c>
      <c r="B764" s="51" t="s">
        <v>19</v>
      </c>
      <c r="C764" s="200" t="s">
        <v>1973</v>
      </c>
      <c r="D764" s="223" t="s">
        <v>8569</v>
      </c>
      <c r="E764" s="223" t="s">
        <v>8779</v>
      </c>
      <c r="F764" s="173" t="s">
        <v>1974</v>
      </c>
      <c r="G764" s="53" t="s">
        <v>90</v>
      </c>
      <c r="H764" s="131">
        <v>100</v>
      </c>
      <c r="I764" s="143">
        <v>6</v>
      </c>
      <c r="J764" s="107">
        <f t="shared" si="23"/>
        <v>2.2834960324256436E-3</v>
      </c>
      <c r="K764" s="350" t="s">
        <v>8674</v>
      </c>
      <c r="L764" s="276" t="s">
        <v>8674</v>
      </c>
      <c r="M764" s="312" t="s">
        <v>8674</v>
      </c>
      <c r="N764" s="262" t="s">
        <v>8674</v>
      </c>
      <c r="O764" s="294" t="s">
        <v>8674</v>
      </c>
      <c r="P764" s="276" t="s">
        <v>8674</v>
      </c>
      <c r="Q764" s="312" t="s">
        <v>8674</v>
      </c>
      <c r="R764" s="262" t="s">
        <v>8674</v>
      </c>
      <c r="S764" s="294" t="s">
        <v>8674</v>
      </c>
      <c r="T764" s="276">
        <v>1.1629033821106697E-2</v>
      </c>
      <c r="U764" s="312" t="s">
        <v>8674</v>
      </c>
      <c r="V764" s="333">
        <v>5.6912497035807447E-3</v>
      </c>
      <c r="W764" s="350" t="s">
        <v>8674</v>
      </c>
      <c r="X764" s="276" t="s">
        <v>8674</v>
      </c>
      <c r="Y764" s="312" t="s">
        <v>8674</v>
      </c>
      <c r="Z764" s="262" t="s">
        <v>8674</v>
      </c>
      <c r="AA764" s="294" t="s">
        <v>8674</v>
      </c>
      <c r="AB764" s="276" t="s">
        <v>8674</v>
      </c>
      <c r="AC764" s="312" t="s">
        <v>8674</v>
      </c>
      <c r="AD764" s="262" t="s">
        <v>8674</v>
      </c>
    </row>
    <row r="765" spans="1:30" ht="18" customHeight="1" thickTop="1" thickBot="1" x14ac:dyDescent="0.3">
      <c r="A765" s="50" t="s">
        <v>41</v>
      </c>
      <c r="B765" s="51" t="s">
        <v>19</v>
      </c>
      <c r="C765" s="678" t="s">
        <v>1975</v>
      </c>
      <c r="D765" s="213" t="s">
        <v>8601</v>
      </c>
      <c r="E765" s="223" t="s">
        <v>8674</v>
      </c>
      <c r="F765" s="173" t="s">
        <v>1976</v>
      </c>
      <c r="G765" s="53" t="s">
        <v>1808</v>
      </c>
      <c r="H765" s="131">
        <v>98</v>
      </c>
      <c r="I765" s="143">
        <v>2</v>
      </c>
      <c r="J765" s="107">
        <f t="shared" si="23"/>
        <v>7.6116534414188118E-4</v>
      </c>
      <c r="K765" s="350" t="s">
        <v>8674</v>
      </c>
      <c r="L765" s="276" t="s">
        <v>8674</v>
      </c>
      <c r="M765" s="312" t="s">
        <v>8674</v>
      </c>
      <c r="N765" s="262" t="s">
        <v>8674</v>
      </c>
      <c r="O765" s="294" t="s">
        <v>8674</v>
      </c>
      <c r="P765" s="276" t="s">
        <v>8674</v>
      </c>
      <c r="Q765" s="312" t="s">
        <v>8674</v>
      </c>
      <c r="R765" s="262" t="s">
        <v>8674</v>
      </c>
      <c r="S765" s="294" t="s">
        <v>8674</v>
      </c>
      <c r="T765" s="276" t="s">
        <v>8674</v>
      </c>
      <c r="U765" s="312" t="s">
        <v>8674</v>
      </c>
      <c r="V765" s="333" t="s">
        <v>8674</v>
      </c>
      <c r="W765" s="350" t="s">
        <v>8674</v>
      </c>
      <c r="X765" s="276" t="s">
        <v>8674</v>
      </c>
      <c r="Y765" s="312" t="s">
        <v>8674</v>
      </c>
      <c r="Z765" s="262" t="s">
        <v>8674</v>
      </c>
      <c r="AA765" s="294">
        <v>1.0561892691170258E-2</v>
      </c>
      <c r="AB765" s="276" t="s">
        <v>8674</v>
      </c>
      <c r="AC765" s="312" t="s">
        <v>8674</v>
      </c>
      <c r="AD765" s="262">
        <v>6.7455900704914166E-3</v>
      </c>
    </row>
    <row r="766" spans="1:30" ht="18" customHeight="1" thickTop="1" thickBot="1" x14ac:dyDescent="0.3">
      <c r="A766" s="50" t="s">
        <v>41</v>
      </c>
      <c r="B766" s="51" t="s">
        <v>19</v>
      </c>
      <c r="C766" s="677" t="s">
        <v>1977</v>
      </c>
      <c r="D766" s="213" t="s">
        <v>8601</v>
      </c>
      <c r="E766" s="224" t="s">
        <v>8674</v>
      </c>
      <c r="F766" s="173" t="s">
        <v>1978</v>
      </c>
      <c r="G766" s="53" t="s">
        <v>1979</v>
      </c>
      <c r="H766" s="131">
        <v>87</v>
      </c>
      <c r="I766" s="143">
        <v>6</v>
      </c>
      <c r="J766" s="107">
        <f t="shared" si="23"/>
        <v>2.2834960324256436E-3</v>
      </c>
      <c r="K766" s="350" t="s">
        <v>8674</v>
      </c>
      <c r="L766" s="276" t="s">
        <v>8674</v>
      </c>
      <c r="M766" s="312" t="s">
        <v>8674</v>
      </c>
      <c r="N766" s="262" t="s">
        <v>8674</v>
      </c>
      <c r="O766" s="294" t="s">
        <v>8674</v>
      </c>
      <c r="P766" s="276" t="s">
        <v>8674</v>
      </c>
      <c r="Q766" s="312" t="s">
        <v>8674</v>
      </c>
      <c r="R766" s="262" t="s">
        <v>8674</v>
      </c>
      <c r="S766" s="294" t="s">
        <v>8674</v>
      </c>
      <c r="T766" s="276">
        <v>1.1629033821106697E-2</v>
      </c>
      <c r="U766" s="312" t="s">
        <v>8674</v>
      </c>
      <c r="V766" s="333">
        <v>5.6912497035807447E-3</v>
      </c>
      <c r="W766" s="350" t="s">
        <v>8674</v>
      </c>
      <c r="X766" s="276" t="s">
        <v>8674</v>
      </c>
      <c r="Y766" s="312" t="s">
        <v>8674</v>
      </c>
      <c r="Z766" s="262" t="s">
        <v>8674</v>
      </c>
      <c r="AA766" s="294" t="s">
        <v>8674</v>
      </c>
      <c r="AB766" s="276" t="s">
        <v>8674</v>
      </c>
      <c r="AC766" s="312" t="s">
        <v>8674</v>
      </c>
      <c r="AD766" s="262" t="s">
        <v>8674</v>
      </c>
    </row>
    <row r="767" spans="1:30" ht="18" customHeight="1" thickTop="1" thickBot="1" x14ac:dyDescent="0.3">
      <c r="A767" s="50" t="s">
        <v>41</v>
      </c>
      <c r="B767" s="51" t="s">
        <v>19</v>
      </c>
      <c r="C767" s="677" t="s">
        <v>1980</v>
      </c>
      <c r="D767" s="223" t="s">
        <v>8601</v>
      </c>
      <c r="E767" s="223" t="s">
        <v>8674</v>
      </c>
      <c r="F767" s="173" t="s">
        <v>1981</v>
      </c>
      <c r="G767" s="53" t="s">
        <v>802</v>
      </c>
      <c r="H767" s="131">
        <v>100</v>
      </c>
      <c r="I767" s="143">
        <v>224</v>
      </c>
      <c r="J767" s="107">
        <f t="shared" si="23"/>
        <v>8.5250518543890694E-2</v>
      </c>
      <c r="K767" s="350">
        <v>0.1010729280049759</v>
      </c>
      <c r="L767" s="276">
        <v>4.676782373726876E-2</v>
      </c>
      <c r="M767" s="312">
        <v>4.1963911036508601E-2</v>
      </c>
      <c r="N767" s="262">
        <v>5.4535780792764034E-2</v>
      </c>
      <c r="O767" s="294">
        <v>0.53347559349159779</v>
      </c>
      <c r="P767" s="276">
        <v>0.52616194095293778</v>
      </c>
      <c r="Q767" s="312">
        <v>0.19138755980861244</v>
      </c>
      <c r="R767" s="262">
        <v>0.3872529245663574</v>
      </c>
      <c r="S767" s="294">
        <v>8.5045139343189843E-2</v>
      </c>
      <c r="T767" s="276">
        <v>5.6206996802015699E-2</v>
      </c>
      <c r="U767" s="312">
        <v>4.1511000415110001E-2</v>
      </c>
      <c r="V767" s="333">
        <v>5.5015413801280534E-2</v>
      </c>
      <c r="W767" s="350">
        <v>9.628053106313976E-2</v>
      </c>
      <c r="X767" s="276">
        <v>5.4957133435919979E-2</v>
      </c>
      <c r="Y767" s="312">
        <v>1.056985294117647</v>
      </c>
      <c r="Z767" s="262">
        <v>0.12965641051214283</v>
      </c>
      <c r="AA767" s="294">
        <v>1.5842839036755388E-2</v>
      </c>
      <c r="AB767" s="276">
        <v>0.18206092972448112</v>
      </c>
      <c r="AC767" s="312">
        <v>0.28294260307194824</v>
      </c>
      <c r="AD767" s="262">
        <v>8.4319875881142703E-2</v>
      </c>
    </row>
    <row r="768" spans="1:30" ht="18" customHeight="1" thickTop="1" thickBot="1" x14ac:dyDescent="0.3">
      <c r="A768" s="50" t="s">
        <v>41</v>
      </c>
      <c r="B768" s="51" t="s">
        <v>19</v>
      </c>
      <c r="C768" s="678" t="s">
        <v>1982</v>
      </c>
      <c r="D768" s="223" t="s">
        <v>8601</v>
      </c>
      <c r="E768" s="223" t="s">
        <v>8674</v>
      </c>
      <c r="F768" s="173" t="s">
        <v>1983</v>
      </c>
      <c r="G768" s="53" t="s">
        <v>1242</v>
      </c>
      <c r="H768" s="131">
        <v>99</v>
      </c>
      <c r="I768" s="143">
        <v>29</v>
      </c>
      <c r="J768" s="107">
        <f t="shared" si="23"/>
        <v>1.1036897490057278E-2</v>
      </c>
      <c r="K768" s="350">
        <v>2.3324521847302129E-2</v>
      </c>
      <c r="L768" s="276">
        <v>7.7946372895447927E-3</v>
      </c>
      <c r="M768" s="312">
        <v>8.3927822073017206E-3</v>
      </c>
      <c r="N768" s="262">
        <v>1.0641127959563713E-2</v>
      </c>
      <c r="O768" s="294">
        <v>2.6673779674579887E-2</v>
      </c>
      <c r="P768" s="276" t="s">
        <v>8674</v>
      </c>
      <c r="Q768" s="312" t="s">
        <v>8674</v>
      </c>
      <c r="R768" s="262">
        <v>8.0677692617991126E-3</v>
      </c>
      <c r="S768" s="294">
        <v>6.5419337956299879E-3</v>
      </c>
      <c r="T768" s="276">
        <v>1.7443550731660044E-2</v>
      </c>
      <c r="U768" s="312">
        <v>1.2972187629721877E-2</v>
      </c>
      <c r="V768" s="333">
        <v>1.4228124258951862E-2</v>
      </c>
      <c r="W768" s="350">
        <v>5.067396371744198E-3</v>
      </c>
      <c r="X768" s="276">
        <v>5.4957133435919979E-3</v>
      </c>
      <c r="Y768" s="312">
        <v>4.595588235294118E-2</v>
      </c>
      <c r="Z768" s="262">
        <v>7.4801775295467009E-3</v>
      </c>
      <c r="AA768" s="294">
        <v>5.280946345585129E-3</v>
      </c>
      <c r="AB768" s="276" t="s">
        <v>8674</v>
      </c>
      <c r="AC768" s="312">
        <v>4.042037186742118E-2</v>
      </c>
      <c r="AD768" s="262">
        <v>6.7455900704914166E-3</v>
      </c>
    </row>
    <row r="769" spans="1:30" ht="18" customHeight="1" thickTop="1" thickBot="1" x14ac:dyDescent="0.3">
      <c r="A769" s="50" t="s">
        <v>41</v>
      </c>
      <c r="B769" s="51" t="s">
        <v>19</v>
      </c>
      <c r="C769" s="200" t="s">
        <v>1984</v>
      </c>
      <c r="D769" s="223" t="s">
        <v>8569</v>
      </c>
      <c r="E769" s="223" t="s">
        <v>8779</v>
      </c>
      <c r="F769" s="173" t="s">
        <v>1985</v>
      </c>
      <c r="G769" s="53" t="s">
        <v>1194</v>
      </c>
      <c r="H769" s="131">
        <v>100</v>
      </c>
      <c r="I769" s="143">
        <v>1069</v>
      </c>
      <c r="J769" s="107">
        <f t="shared" si="23"/>
        <v>0.40684287644383549</v>
      </c>
      <c r="K769" s="350">
        <v>0.36541750894106673</v>
      </c>
      <c r="L769" s="276">
        <v>0.15849095822074413</v>
      </c>
      <c r="M769" s="312">
        <v>0.30214015946286193</v>
      </c>
      <c r="N769" s="262">
        <v>0.23942537909018355</v>
      </c>
      <c r="O769" s="294">
        <v>3.2008535609495867</v>
      </c>
      <c r="P769" s="276">
        <v>2.513884828997369</v>
      </c>
      <c r="Q769" s="312">
        <v>2.4306220095693778</v>
      </c>
      <c r="R769" s="262">
        <v>2.6865671641791047</v>
      </c>
      <c r="S769" s="294">
        <v>0.41214182912468927</v>
      </c>
      <c r="T769" s="276">
        <v>0.34305649772264757</v>
      </c>
      <c r="U769" s="312">
        <v>0.12453300124533001</v>
      </c>
      <c r="V769" s="333">
        <v>0.27317998577187574</v>
      </c>
      <c r="W769" s="350">
        <v>0.12161751292186075</v>
      </c>
      <c r="X769" s="276">
        <v>0.48911848757968784</v>
      </c>
      <c r="Y769" s="312">
        <v>1.7463235294117647</v>
      </c>
      <c r="Z769" s="262">
        <v>0.37650226898718397</v>
      </c>
      <c r="AA769" s="294">
        <v>0.29045204900718208</v>
      </c>
      <c r="AB769" s="276">
        <v>0.38839665007889307</v>
      </c>
      <c r="AC769" s="312">
        <v>1.2126111560226354</v>
      </c>
      <c r="AD769" s="262">
        <v>0.39461701912374786</v>
      </c>
    </row>
    <row r="770" spans="1:30" ht="18" customHeight="1" thickTop="1" thickBot="1" x14ac:dyDescent="0.3">
      <c r="A770" s="50" t="s">
        <v>41</v>
      </c>
      <c r="B770" s="51" t="s">
        <v>19</v>
      </c>
      <c r="C770" s="169" t="s">
        <v>1986</v>
      </c>
      <c r="D770" s="213" t="s">
        <v>8565</v>
      </c>
      <c r="E770" s="224" t="s">
        <v>8633</v>
      </c>
      <c r="F770" s="173" t="s">
        <v>1987</v>
      </c>
      <c r="G770" s="53" t="s">
        <v>1242</v>
      </c>
      <c r="H770" s="131">
        <v>99</v>
      </c>
      <c r="I770" s="143">
        <v>227</v>
      </c>
      <c r="J770" s="107">
        <f t="shared" si="23"/>
        <v>8.6392266560103514E-2</v>
      </c>
      <c r="K770" s="350">
        <v>7.7748406157673769E-2</v>
      </c>
      <c r="L770" s="276">
        <v>4.1571398877572233E-2</v>
      </c>
      <c r="M770" s="312">
        <v>1.6785564414603441E-2</v>
      </c>
      <c r="N770" s="262">
        <v>3.9904229848363927E-2</v>
      </c>
      <c r="O770" s="294">
        <v>0.37343291544411844</v>
      </c>
      <c r="P770" s="276">
        <v>0.43846828412744809</v>
      </c>
      <c r="Q770" s="312">
        <v>0.17224880382775121</v>
      </c>
      <c r="R770" s="262">
        <v>0.30657523194836628</v>
      </c>
      <c r="S770" s="294">
        <v>0.17663221248200969</v>
      </c>
      <c r="T770" s="276">
        <v>7.3650547533675739E-2</v>
      </c>
      <c r="U770" s="312">
        <v>1.8161062681610628E-2</v>
      </c>
      <c r="V770" s="333">
        <v>6.8294996442968936E-2</v>
      </c>
      <c r="W770" s="350">
        <v>3.5471774602209384E-2</v>
      </c>
      <c r="X770" s="276">
        <v>0.20883710705649594</v>
      </c>
      <c r="Y770" s="312">
        <v>0.36764705882352944</v>
      </c>
      <c r="Z770" s="262">
        <v>0.13214980302199172</v>
      </c>
      <c r="AA770" s="294">
        <v>9.5057034220532313E-2</v>
      </c>
      <c r="AB770" s="276">
        <v>0.13351134846461948</v>
      </c>
      <c r="AC770" s="312">
        <v>0.20210185933710589</v>
      </c>
      <c r="AD770" s="262">
        <v>0.11467503119835408</v>
      </c>
    </row>
    <row r="771" spans="1:30" ht="18" customHeight="1" thickTop="1" thickBot="1" x14ac:dyDescent="0.3">
      <c r="A771" s="50" t="s">
        <v>41</v>
      </c>
      <c r="B771" s="51" t="s">
        <v>19</v>
      </c>
      <c r="C771" s="201" t="s">
        <v>1988</v>
      </c>
      <c r="D771" s="225" t="s">
        <v>8565</v>
      </c>
      <c r="E771" s="226" t="s">
        <v>8633</v>
      </c>
      <c r="F771" s="174" t="s">
        <v>1989</v>
      </c>
      <c r="G771" s="54" t="s">
        <v>798</v>
      </c>
      <c r="H771" s="132">
        <v>100</v>
      </c>
      <c r="I771" s="143">
        <v>25</v>
      </c>
      <c r="J771" s="105">
        <f t="shared" si="23"/>
        <v>9.514566801773516E-3</v>
      </c>
      <c r="K771" s="351">
        <v>3.1099362463069508E-2</v>
      </c>
      <c r="L771" s="277" t="s">
        <v>8674</v>
      </c>
      <c r="M771" s="313" t="s">
        <v>8674</v>
      </c>
      <c r="N771" s="263">
        <v>5.3205639797818567E-3</v>
      </c>
      <c r="O771" s="295">
        <v>2.6673779674579887E-2</v>
      </c>
      <c r="P771" s="277">
        <v>5.8462437883659749E-2</v>
      </c>
      <c r="Q771" s="313" t="s">
        <v>8674</v>
      </c>
      <c r="R771" s="263">
        <v>2.4203307785397338E-2</v>
      </c>
      <c r="S771" s="295">
        <v>1.3083867591259976E-2</v>
      </c>
      <c r="T771" s="277">
        <v>7.7526892140711307E-3</v>
      </c>
      <c r="U771" s="313">
        <v>2.5944375259443751E-3</v>
      </c>
      <c r="V771" s="334">
        <v>6.6397913208442018E-3</v>
      </c>
      <c r="W771" s="351" t="s">
        <v>8674</v>
      </c>
      <c r="X771" s="277">
        <v>3.2974280061551987E-2</v>
      </c>
      <c r="Y771" s="313" t="s">
        <v>8674</v>
      </c>
      <c r="Z771" s="263">
        <v>1.4960355059093402E-2</v>
      </c>
      <c r="AA771" s="295">
        <v>1.5842839036755388E-2</v>
      </c>
      <c r="AB771" s="277">
        <v>1.2137395314965408E-2</v>
      </c>
      <c r="AC771" s="313">
        <v>4.042037186742118E-2</v>
      </c>
      <c r="AD771" s="263">
        <v>1.6863975176228542E-2</v>
      </c>
    </row>
    <row r="772" spans="1:30" s="3" customFormat="1" ht="18" customHeight="1" thickTop="1" thickBot="1" x14ac:dyDescent="0.3">
      <c r="A772" s="61" t="s">
        <v>41</v>
      </c>
      <c r="B772" s="48" t="s">
        <v>8681</v>
      </c>
      <c r="C772" s="192"/>
      <c r="D772" s="234"/>
      <c r="E772" s="235"/>
      <c r="F772" s="176"/>
      <c r="G772" s="62"/>
      <c r="H772" s="108"/>
      <c r="I772" s="145">
        <v>1624</v>
      </c>
      <c r="J772" s="109">
        <f t="shared" ref="J772" si="24">SUM(J762:J771)</f>
        <v>0.61806625944320759</v>
      </c>
      <c r="K772" s="354">
        <v>0.60643756802985549</v>
      </c>
      <c r="L772" s="280">
        <v>0.25462481812512994</v>
      </c>
      <c r="M772" s="316">
        <v>0.36928241712127569</v>
      </c>
      <c r="N772" s="260">
        <v>0.35115722266560256</v>
      </c>
      <c r="O772" s="298">
        <v>4.1611096292344625</v>
      </c>
      <c r="P772" s="280">
        <v>3.6246711487869039</v>
      </c>
      <c r="Q772" s="316">
        <v>2.8133971291866025</v>
      </c>
      <c r="R772" s="260">
        <v>3.4449374747882211</v>
      </c>
      <c r="S772" s="298">
        <v>0.69998691613240882</v>
      </c>
      <c r="T772" s="280">
        <v>0.52136834964628354</v>
      </c>
      <c r="U772" s="316">
        <v>0.1997716894977169</v>
      </c>
      <c r="V772" s="337">
        <v>0.42968935262034624</v>
      </c>
      <c r="W772" s="354">
        <v>0.2635046113306983</v>
      </c>
      <c r="X772" s="280">
        <v>0.79138272147724775</v>
      </c>
      <c r="Y772" s="316">
        <v>3.2628676470588234</v>
      </c>
      <c r="Z772" s="260">
        <v>0.6657358001296565</v>
      </c>
      <c r="AA772" s="298">
        <v>0.43303760033798055</v>
      </c>
      <c r="AB772" s="280">
        <v>1.0316786017720598</v>
      </c>
      <c r="AC772" s="316">
        <v>1.8593371059013741</v>
      </c>
      <c r="AD772" s="260">
        <v>0.71840534250733579</v>
      </c>
    </row>
    <row r="773" spans="1:30" ht="18" customHeight="1" thickTop="1" thickBot="1" x14ac:dyDescent="0.3">
      <c r="A773" s="50" t="s">
        <v>41</v>
      </c>
      <c r="B773" s="51" t="s">
        <v>23</v>
      </c>
      <c r="C773" s="204" t="s">
        <v>8563</v>
      </c>
      <c r="D773" s="223" t="s">
        <v>8566</v>
      </c>
      <c r="E773" s="231" t="s">
        <v>8624</v>
      </c>
      <c r="F773" s="121" t="s">
        <v>1990</v>
      </c>
      <c r="G773" s="52" t="s">
        <v>1991</v>
      </c>
      <c r="H773" s="130">
        <v>99</v>
      </c>
      <c r="I773" s="143">
        <v>2</v>
      </c>
      <c r="J773" s="104">
        <f t="shared" ref="J773:J794" si="25">SUM(I773*100/I$1923)</f>
        <v>7.6116534414188118E-4</v>
      </c>
      <c r="K773" s="349" t="s">
        <v>8674</v>
      </c>
      <c r="L773" s="275">
        <v>2.5982124298482645E-3</v>
      </c>
      <c r="M773" s="311" t="s">
        <v>8674</v>
      </c>
      <c r="N773" s="261">
        <v>1.3301409949454642E-3</v>
      </c>
      <c r="O773" s="293" t="s">
        <v>8674</v>
      </c>
      <c r="P773" s="275">
        <v>2.9231218941829874E-2</v>
      </c>
      <c r="Q773" s="311" t="s">
        <v>8674</v>
      </c>
      <c r="R773" s="261">
        <v>8.0677692617991126E-3</v>
      </c>
      <c r="S773" s="293" t="s">
        <v>8674</v>
      </c>
      <c r="T773" s="275" t="s">
        <v>8674</v>
      </c>
      <c r="U773" s="311" t="s">
        <v>8674</v>
      </c>
      <c r="V773" s="332" t="s">
        <v>8674</v>
      </c>
      <c r="W773" s="349" t="s">
        <v>8674</v>
      </c>
      <c r="X773" s="275" t="s">
        <v>8674</v>
      </c>
      <c r="Y773" s="311" t="s">
        <v>8674</v>
      </c>
      <c r="Z773" s="261" t="s">
        <v>8674</v>
      </c>
      <c r="AA773" s="293" t="s">
        <v>8674</v>
      </c>
      <c r="AB773" s="275" t="s">
        <v>8674</v>
      </c>
      <c r="AC773" s="311" t="s">
        <v>8674</v>
      </c>
      <c r="AD773" s="261" t="s">
        <v>8674</v>
      </c>
    </row>
    <row r="774" spans="1:30" ht="18" customHeight="1" thickTop="1" thickBot="1" x14ac:dyDescent="0.3">
      <c r="A774" s="50" t="s">
        <v>41</v>
      </c>
      <c r="B774" s="51" t="s">
        <v>23</v>
      </c>
      <c r="C774" s="200" t="s">
        <v>1992</v>
      </c>
      <c r="D774" s="223" t="s">
        <v>8569</v>
      </c>
      <c r="E774" s="231" t="s">
        <v>8774</v>
      </c>
      <c r="F774" s="173" t="s">
        <v>1993</v>
      </c>
      <c r="G774" s="53" t="s">
        <v>1994</v>
      </c>
      <c r="H774" s="131">
        <v>99</v>
      </c>
      <c r="I774" s="143">
        <v>3</v>
      </c>
      <c r="J774" s="107">
        <f t="shared" si="25"/>
        <v>1.1417480162128218E-3</v>
      </c>
      <c r="K774" s="350" t="s">
        <v>8674</v>
      </c>
      <c r="L774" s="276" t="s">
        <v>8674</v>
      </c>
      <c r="M774" s="312">
        <v>4.1963911036508603E-3</v>
      </c>
      <c r="N774" s="262">
        <v>1.3301409949454642E-3</v>
      </c>
      <c r="O774" s="294" t="s">
        <v>8674</v>
      </c>
      <c r="P774" s="276" t="s">
        <v>8674</v>
      </c>
      <c r="Q774" s="312" t="s">
        <v>8674</v>
      </c>
      <c r="R774" s="262" t="s">
        <v>8674</v>
      </c>
      <c r="S774" s="294" t="s">
        <v>8674</v>
      </c>
      <c r="T774" s="276">
        <v>1.9381723035177827E-3</v>
      </c>
      <c r="U774" s="312" t="s">
        <v>8674</v>
      </c>
      <c r="V774" s="333">
        <v>9.4854161726345748E-4</v>
      </c>
      <c r="W774" s="350" t="s">
        <v>8674</v>
      </c>
      <c r="X774" s="276" t="s">
        <v>8674</v>
      </c>
      <c r="Y774" s="312" t="s">
        <v>8674</v>
      </c>
      <c r="Z774" s="262" t="s">
        <v>8674</v>
      </c>
      <c r="AA774" s="294">
        <v>5.280946345585129E-3</v>
      </c>
      <c r="AB774" s="276" t="s">
        <v>8674</v>
      </c>
      <c r="AC774" s="312" t="s">
        <v>8674</v>
      </c>
      <c r="AD774" s="262">
        <v>3.3727950352457083E-3</v>
      </c>
    </row>
    <row r="775" spans="1:30" ht="18" customHeight="1" thickTop="1" thickBot="1" x14ac:dyDescent="0.3">
      <c r="A775" s="50" t="s">
        <v>41</v>
      </c>
      <c r="B775" s="51" t="s">
        <v>23</v>
      </c>
      <c r="C775" s="200" t="s">
        <v>1995</v>
      </c>
      <c r="D775" s="223" t="s">
        <v>8570</v>
      </c>
      <c r="E775" s="223" t="s">
        <v>8673</v>
      </c>
      <c r="F775" s="173" t="s">
        <v>1996</v>
      </c>
      <c r="G775" s="53" t="s">
        <v>1005</v>
      </c>
      <c r="H775" s="131">
        <v>99</v>
      </c>
      <c r="I775" s="143">
        <v>3</v>
      </c>
      <c r="J775" s="107">
        <f t="shared" si="25"/>
        <v>1.1417480162128218E-3</v>
      </c>
      <c r="K775" s="350" t="s">
        <v>8674</v>
      </c>
      <c r="L775" s="276" t="s">
        <v>8674</v>
      </c>
      <c r="M775" s="312" t="s">
        <v>8674</v>
      </c>
      <c r="N775" s="262" t="s">
        <v>8674</v>
      </c>
      <c r="O775" s="294" t="s">
        <v>8674</v>
      </c>
      <c r="P775" s="276" t="s">
        <v>8674</v>
      </c>
      <c r="Q775" s="312" t="s">
        <v>8674</v>
      </c>
      <c r="R775" s="262" t="s">
        <v>8674</v>
      </c>
      <c r="S775" s="294" t="s">
        <v>8674</v>
      </c>
      <c r="T775" s="276" t="s">
        <v>8674</v>
      </c>
      <c r="U775" s="312" t="s">
        <v>8674</v>
      </c>
      <c r="V775" s="333" t="s">
        <v>8674</v>
      </c>
      <c r="W775" s="350">
        <v>5.067396371744198E-3</v>
      </c>
      <c r="X775" s="276">
        <v>5.4957133435919979E-3</v>
      </c>
      <c r="Y775" s="312" t="s">
        <v>8674</v>
      </c>
      <c r="Z775" s="262">
        <v>4.9867850196978012E-3</v>
      </c>
      <c r="AA775" s="294" t="s">
        <v>8674</v>
      </c>
      <c r="AB775" s="276">
        <v>1.2137395314965408E-2</v>
      </c>
      <c r="AC775" s="312" t="s">
        <v>8674</v>
      </c>
      <c r="AD775" s="262">
        <v>3.3727950352457083E-3</v>
      </c>
    </row>
    <row r="776" spans="1:30" ht="18" customHeight="1" thickTop="1" thickBot="1" x14ac:dyDescent="0.3">
      <c r="A776" s="50" t="s">
        <v>41</v>
      </c>
      <c r="B776" s="51" t="s">
        <v>23</v>
      </c>
      <c r="C776" s="200" t="s">
        <v>1997</v>
      </c>
      <c r="D776" s="213" t="s">
        <v>8567</v>
      </c>
      <c r="E776" s="224" t="s">
        <v>8669</v>
      </c>
      <c r="F776" s="173" t="s">
        <v>1998</v>
      </c>
      <c r="G776" s="53" t="s">
        <v>1551</v>
      </c>
      <c r="H776" s="131">
        <v>100</v>
      </c>
      <c r="I776" s="143">
        <v>14</v>
      </c>
      <c r="J776" s="107">
        <f t="shared" si="25"/>
        <v>5.3281574089931684E-3</v>
      </c>
      <c r="K776" s="350" t="s">
        <v>8674</v>
      </c>
      <c r="L776" s="276" t="s">
        <v>8674</v>
      </c>
      <c r="M776" s="312" t="s">
        <v>8674</v>
      </c>
      <c r="N776" s="262" t="s">
        <v>8674</v>
      </c>
      <c r="O776" s="294" t="s">
        <v>8674</v>
      </c>
      <c r="P776" s="276">
        <v>0.40923706518561825</v>
      </c>
      <c r="Q776" s="312" t="s">
        <v>8674</v>
      </c>
      <c r="R776" s="262">
        <v>0.11294876966518758</v>
      </c>
      <c r="S776" s="294" t="s">
        <v>8674</v>
      </c>
      <c r="T776" s="276" t="s">
        <v>8674</v>
      </c>
      <c r="U776" s="312" t="s">
        <v>8674</v>
      </c>
      <c r="V776" s="333" t="s">
        <v>8674</v>
      </c>
      <c r="W776" s="350" t="s">
        <v>8674</v>
      </c>
      <c r="X776" s="276" t="s">
        <v>8674</v>
      </c>
      <c r="Y776" s="312" t="s">
        <v>8674</v>
      </c>
      <c r="Z776" s="262" t="s">
        <v>8674</v>
      </c>
      <c r="AA776" s="294" t="s">
        <v>8674</v>
      </c>
      <c r="AB776" s="276" t="s">
        <v>8674</v>
      </c>
      <c r="AC776" s="312" t="s">
        <v>8674</v>
      </c>
      <c r="AD776" s="262" t="s">
        <v>8674</v>
      </c>
    </row>
    <row r="777" spans="1:30" ht="18" customHeight="1" thickTop="1" thickBot="1" x14ac:dyDescent="0.3">
      <c r="A777" s="50" t="s">
        <v>41</v>
      </c>
      <c r="B777" s="51" t="s">
        <v>23</v>
      </c>
      <c r="C777" s="678" t="s">
        <v>1999</v>
      </c>
      <c r="D777" s="223" t="s">
        <v>8601</v>
      </c>
      <c r="E777" s="229" t="s">
        <v>8674</v>
      </c>
      <c r="F777" s="173" t="s">
        <v>2000</v>
      </c>
      <c r="G777" s="53" t="s">
        <v>2001</v>
      </c>
      <c r="H777" s="131">
        <v>98</v>
      </c>
      <c r="I777" s="143">
        <v>3</v>
      </c>
      <c r="J777" s="107">
        <f t="shared" si="25"/>
        <v>1.1417480162128218E-3</v>
      </c>
      <c r="K777" s="350" t="s">
        <v>8674</v>
      </c>
      <c r="L777" s="276" t="s">
        <v>8674</v>
      </c>
      <c r="M777" s="312">
        <v>1.258917331095258E-2</v>
      </c>
      <c r="N777" s="262">
        <v>3.9904229848363925E-3</v>
      </c>
      <c r="O777" s="294" t="s">
        <v>8674</v>
      </c>
      <c r="P777" s="276" t="s">
        <v>8674</v>
      </c>
      <c r="Q777" s="312" t="s">
        <v>8674</v>
      </c>
      <c r="R777" s="262" t="s">
        <v>8674</v>
      </c>
      <c r="S777" s="294" t="s">
        <v>8674</v>
      </c>
      <c r="T777" s="276" t="s">
        <v>8674</v>
      </c>
      <c r="U777" s="312" t="s">
        <v>8674</v>
      </c>
      <c r="V777" s="333" t="s">
        <v>8674</v>
      </c>
      <c r="W777" s="350" t="s">
        <v>8674</v>
      </c>
      <c r="X777" s="276" t="s">
        <v>8674</v>
      </c>
      <c r="Y777" s="312" t="s">
        <v>8674</v>
      </c>
      <c r="Z777" s="262" t="s">
        <v>8674</v>
      </c>
      <c r="AA777" s="294" t="s">
        <v>8674</v>
      </c>
      <c r="AB777" s="276" t="s">
        <v>8674</v>
      </c>
      <c r="AC777" s="312" t="s">
        <v>8674</v>
      </c>
      <c r="AD777" s="262" t="s">
        <v>8674</v>
      </c>
    </row>
    <row r="778" spans="1:30" ht="18" customHeight="1" thickTop="1" thickBot="1" x14ac:dyDescent="0.3">
      <c r="A778" s="50" t="s">
        <v>41</v>
      </c>
      <c r="B778" s="51" t="s">
        <v>23</v>
      </c>
      <c r="C778" s="200" t="s">
        <v>2002</v>
      </c>
      <c r="D778" s="223" t="s">
        <v>8567</v>
      </c>
      <c r="E778" s="224" t="s">
        <v>8611</v>
      </c>
      <c r="F778" s="173" t="s">
        <v>2003</v>
      </c>
      <c r="G778" s="53" t="s">
        <v>2004</v>
      </c>
      <c r="H778" s="131">
        <v>100</v>
      </c>
      <c r="I778" s="143">
        <v>49</v>
      </c>
      <c r="J778" s="107">
        <f t="shared" si="25"/>
        <v>1.8648550931476091E-2</v>
      </c>
      <c r="K778" s="350">
        <v>1.5549681231534754E-2</v>
      </c>
      <c r="L778" s="276">
        <v>1.8187487008937849E-2</v>
      </c>
      <c r="M778" s="312">
        <v>2.517834662190516E-2</v>
      </c>
      <c r="N778" s="262">
        <v>1.9952114924181964E-2</v>
      </c>
      <c r="O778" s="294">
        <v>0.13336889837289945</v>
      </c>
      <c r="P778" s="276">
        <v>2.9231218941829874E-2</v>
      </c>
      <c r="Q778" s="312">
        <v>3.8277511961722487E-2</v>
      </c>
      <c r="R778" s="262">
        <v>6.4542154094392901E-2</v>
      </c>
      <c r="S778" s="294">
        <v>1.9625801386889966E-2</v>
      </c>
      <c r="T778" s="276">
        <v>2.9072584552766741E-2</v>
      </c>
      <c r="U778" s="312">
        <v>2.5944375259443751E-3</v>
      </c>
      <c r="V778" s="333">
        <v>1.802229072800569E-2</v>
      </c>
      <c r="W778" s="350">
        <v>1.0134792743488396E-2</v>
      </c>
      <c r="X778" s="276" t="s">
        <v>8674</v>
      </c>
      <c r="Y778" s="312" t="s">
        <v>8674</v>
      </c>
      <c r="Z778" s="262">
        <v>4.9867850196978012E-3</v>
      </c>
      <c r="AA778" s="294">
        <v>1.5842839036755388E-2</v>
      </c>
      <c r="AB778" s="276">
        <v>2.4274790629930817E-2</v>
      </c>
      <c r="AC778" s="312" t="s">
        <v>8674</v>
      </c>
      <c r="AD778" s="262">
        <v>1.6863975176228542E-2</v>
      </c>
    </row>
    <row r="779" spans="1:30" ht="18" customHeight="1" thickTop="1" thickBot="1" x14ac:dyDescent="0.3">
      <c r="A779" s="50" t="s">
        <v>41</v>
      </c>
      <c r="B779" s="51" t="s">
        <v>23</v>
      </c>
      <c r="C779" s="200" t="s">
        <v>2005</v>
      </c>
      <c r="D779" s="223" t="s">
        <v>8566</v>
      </c>
      <c r="E779" s="223" t="s">
        <v>8605</v>
      </c>
      <c r="F779" s="173" t="s">
        <v>2006</v>
      </c>
      <c r="G779" s="53" t="s">
        <v>2007</v>
      </c>
      <c r="H779" s="131">
        <v>99</v>
      </c>
      <c r="I779" s="143">
        <v>2</v>
      </c>
      <c r="J779" s="107">
        <f t="shared" si="25"/>
        <v>7.6116534414188118E-4</v>
      </c>
      <c r="K779" s="350">
        <v>1.5549681231534754E-2</v>
      </c>
      <c r="L779" s="276" t="s">
        <v>8674</v>
      </c>
      <c r="M779" s="312" t="s">
        <v>8674</v>
      </c>
      <c r="N779" s="262">
        <v>2.6602819898909284E-3</v>
      </c>
      <c r="O779" s="294" t="s">
        <v>8674</v>
      </c>
      <c r="P779" s="276" t="s">
        <v>8674</v>
      </c>
      <c r="Q779" s="312" t="s">
        <v>8674</v>
      </c>
      <c r="R779" s="262" t="s">
        <v>8674</v>
      </c>
      <c r="S779" s="294" t="s">
        <v>8674</v>
      </c>
      <c r="T779" s="276" t="s">
        <v>8674</v>
      </c>
      <c r="U779" s="312" t="s">
        <v>8674</v>
      </c>
      <c r="V779" s="333" t="s">
        <v>8674</v>
      </c>
      <c r="W779" s="350" t="s">
        <v>8674</v>
      </c>
      <c r="X779" s="276" t="s">
        <v>8674</v>
      </c>
      <c r="Y779" s="312" t="s">
        <v>8674</v>
      </c>
      <c r="Z779" s="262" t="s">
        <v>8674</v>
      </c>
      <c r="AA779" s="294" t="s">
        <v>8674</v>
      </c>
      <c r="AB779" s="276" t="s">
        <v>8674</v>
      </c>
      <c r="AC779" s="312" t="s">
        <v>8674</v>
      </c>
      <c r="AD779" s="262" t="s">
        <v>8674</v>
      </c>
    </row>
    <row r="780" spans="1:30" ht="18" customHeight="1" thickTop="1" thickBot="1" x14ac:dyDescent="0.3">
      <c r="A780" s="50" t="s">
        <v>41</v>
      </c>
      <c r="B780" s="51" t="s">
        <v>23</v>
      </c>
      <c r="C780" s="200" t="s">
        <v>2008</v>
      </c>
      <c r="D780" s="223" t="s">
        <v>8566</v>
      </c>
      <c r="E780" s="223" t="s">
        <v>8606</v>
      </c>
      <c r="F780" s="173" t="s">
        <v>2009</v>
      </c>
      <c r="G780" s="53" t="s">
        <v>2010</v>
      </c>
      <c r="H780" s="131">
        <v>99</v>
      </c>
      <c r="I780" s="143">
        <v>4</v>
      </c>
      <c r="J780" s="107">
        <f t="shared" si="25"/>
        <v>1.5223306882837624E-3</v>
      </c>
      <c r="K780" s="350" t="s">
        <v>8674</v>
      </c>
      <c r="L780" s="276" t="s">
        <v>8674</v>
      </c>
      <c r="M780" s="312" t="s">
        <v>8674</v>
      </c>
      <c r="N780" s="262" t="s">
        <v>8674</v>
      </c>
      <c r="O780" s="294" t="s">
        <v>8674</v>
      </c>
      <c r="P780" s="276" t="s">
        <v>8674</v>
      </c>
      <c r="Q780" s="312" t="s">
        <v>8674</v>
      </c>
      <c r="R780" s="262" t="s">
        <v>8674</v>
      </c>
      <c r="S780" s="294" t="s">
        <v>8674</v>
      </c>
      <c r="T780" s="276" t="s">
        <v>8674</v>
      </c>
      <c r="U780" s="312" t="s">
        <v>8674</v>
      </c>
      <c r="V780" s="333" t="s">
        <v>8674</v>
      </c>
      <c r="W780" s="350" t="s">
        <v>8674</v>
      </c>
      <c r="X780" s="276" t="s">
        <v>8674</v>
      </c>
      <c r="Y780" s="312" t="s">
        <v>8674</v>
      </c>
      <c r="Z780" s="262" t="s">
        <v>8674</v>
      </c>
      <c r="AA780" s="294">
        <v>2.1123785382340516E-2</v>
      </c>
      <c r="AB780" s="276" t="s">
        <v>8674</v>
      </c>
      <c r="AC780" s="312" t="s">
        <v>8674</v>
      </c>
      <c r="AD780" s="262">
        <v>1.3491180140982833E-2</v>
      </c>
    </row>
    <row r="781" spans="1:30" ht="18" customHeight="1" thickTop="1" thickBot="1" x14ac:dyDescent="0.3">
      <c r="A781" s="50" t="s">
        <v>41</v>
      </c>
      <c r="B781" s="51" t="s">
        <v>23</v>
      </c>
      <c r="C781" s="200" t="s">
        <v>2011</v>
      </c>
      <c r="D781" s="223" t="s">
        <v>8567</v>
      </c>
      <c r="E781" s="223" t="s">
        <v>8648</v>
      </c>
      <c r="F781" s="173" t="s">
        <v>2012</v>
      </c>
      <c r="G781" s="53" t="s">
        <v>2013</v>
      </c>
      <c r="H781" s="131">
        <v>100</v>
      </c>
      <c r="I781" s="143">
        <v>25</v>
      </c>
      <c r="J781" s="107">
        <f t="shared" si="25"/>
        <v>9.514566801773516E-3</v>
      </c>
      <c r="K781" s="350">
        <v>7.7748406157673771E-3</v>
      </c>
      <c r="L781" s="276" t="s">
        <v>8674</v>
      </c>
      <c r="M781" s="312">
        <v>1.258917331095258E-2</v>
      </c>
      <c r="N781" s="262">
        <v>5.3205639797818567E-3</v>
      </c>
      <c r="O781" s="294" t="s">
        <v>8674</v>
      </c>
      <c r="P781" s="276" t="s">
        <v>8674</v>
      </c>
      <c r="Q781" s="312">
        <v>1.9138755980861243E-2</v>
      </c>
      <c r="R781" s="262">
        <v>8.0677692617991126E-3</v>
      </c>
      <c r="S781" s="294">
        <v>2.6167735182519952E-2</v>
      </c>
      <c r="T781" s="276">
        <v>7.7526892140711307E-3</v>
      </c>
      <c r="U781" s="312">
        <v>7.7833125778331257E-3</v>
      </c>
      <c r="V781" s="333">
        <v>1.0433957789898031E-2</v>
      </c>
      <c r="W781" s="350" t="s">
        <v>8674</v>
      </c>
      <c r="X781" s="276">
        <v>5.4957133435919979E-3</v>
      </c>
      <c r="Y781" s="312" t="s">
        <v>8674</v>
      </c>
      <c r="Z781" s="262">
        <v>2.4933925098489006E-3</v>
      </c>
      <c r="AA781" s="294">
        <v>5.280946345585129E-3</v>
      </c>
      <c r="AB781" s="276" t="s">
        <v>8674</v>
      </c>
      <c r="AC781" s="312">
        <v>0.28294260307194824</v>
      </c>
      <c r="AD781" s="262">
        <v>2.6982360281965666E-2</v>
      </c>
    </row>
    <row r="782" spans="1:30" ht="18" customHeight="1" thickTop="1" thickBot="1" x14ac:dyDescent="0.3">
      <c r="A782" s="50" t="s">
        <v>41</v>
      </c>
      <c r="B782" s="51" t="s">
        <v>23</v>
      </c>
      <c r="C782" s="200" t="s">
        <v>2014</v>
      </c>
      <c r="D782" s="213" t="s">
        <v>8566</v>
      </c>
      <c r="E782" s="223" t="s">
        <v>8606</v>
      </c>
      <c r="F782" s="173" t="s">
        <v>2015</v>
      </c>
      <c r="G782" s="53" t="s">
        <v>2016</v>
      </c>
      <c r="H782" s="131">
        <v>100</v>
      </c>
      <c r="I782" s="143">
        <v>25</v>
      </c>
      <c r="J782" s="107">
        <f t="shared" si="25"/>
        <v>9.514566801773516E-3</v>
      </c>
      <c r="K782" s="350">
        <v>2.3324521847302129E-2</v>
      </c>
      <c r="L782" s="276" t="s">
        <v>8674</v>
      </c>
      <c r="M782" s="312">
        <v>4.1963911036508603E-3</v>
      </c>
      <c r="N782" s="262">
        <v>5.3205639797818567E-3</v>
      </c>
      <c r="O782" s="294">
        <v>0.10669511869831955</v>
      </c>
      <c r="P782" s="276" t="s">
        <v>8674</v>
      </c>
      <c r="Q782" s="312" t="s">
        <v>8674</v>
      </c>
      <c r="R782" s="262">
        <v>3.227107704719645E-2</v>
      </c>
      <c r="S782" s="294">
        <v>1.9625801386889966E-2</v>
      </c>
      <c r="T782" s="276" t="s">
        <v>8674</v>
      </c>
      <c r="U782" s="312">
        <v>1.8161062681610628E-2</v>
      </c>
      <c r="V782" s="333">
        <v>9.485416172634575E-3</v>
      </c>
      <c r="W782" s="350" t="s">
        <v>8674</v>
      </c>
      <c r="X782" s="276">
        <v>3.8469993405143989E-2</v>
      </c>
      <c r="Y782" s="312" t="s">
        <v>8674</v>
      </c>
      <c r="Z782" s="262">
        <v>1.7453747568942302E-2</v>
      </c>
      <c r="AA782" s="294" t="s">
        <v>8674</v>
      </c>
      <c r="AB782" s="276" t="s">
        <v>8674</v>
      </c>
      <c r="AC782" s="312" t="s">
        <v>8674</v>
      </c>
      <c r="AD782" s="262" t="s">
        <v>8674</v>
      </c>
    </row>
    <row r="783" spans="1:30" ht="18" customHeight="1" thickTop="1" thickBot="1" x14ac:dyDescent="0.3">
      <c r="A783" s="50" t="s">
        <v>41</v>
      </c>
      <c r="B783" s="51" t="s">
        <v>23</v>
      </c>
      <c r="C783" s="200" t="s">
        <v>2017</v>
      </c>
      <c r="D783" s="213" t="s">
        <v>8566</v>
      </c>
      <c r="E783" s="224" t="s">
        <v>8606</v>
      </c>
      <c r="F783" s="173" t="s">
        <v>2018</v>
      </c>
      <c r="G783" s="53" t="s">
        <v>2019</v>
      </c>
      <c r="H783" s="131">
        <v>99</v>
      </c>
      <c r="I783" s="143">
        <v>21</v>
      </c>
      <c r="J783" s="107">
        <f t="shared" si="25"/>
        <v>7.9922361134897521E-3</v>
      </c>
      <c r="K783" s="350" t="s">
        <v>8674</v>
      </c>
      <c r="L783" s="276" t="s">
        <v>8674</v>
      </c>
      <c r="M783" s="312">
        <v>4.1963911036508603E-3</v>
      </c>
      <c r="N783" s="262">
        <v>1.3301409949454642E-3</v>
      </c>
      <c r="O783" s="294" t="s">
        <v>8674</v>
      </c>
      <c r="P783" s="276" t="s">
        <v>8674</v>
      </c>
      <c r="Q783" s="312" t="s">
        <v>8674</v>
      </c>
      <c r="R783" s="262" t="s">
        <v>8674</v>
      </c>
      <c r="S783" s="294">
        <v>0.13083867591259976</v>
      </c>
      <c r="T783" s="276" t="s">
        <v>8674</v>
      </c>
      <c r="U783" s="312" t="s">
        <v>8674</v>
      </c>
      <c r="V783" s="333">
        <v>1.897083234526915E-2</v>
      </c>
      <c r="W783" s="350" t="s">
        <v>8674</v>
      </c>
      <c r="X783" s="276" t="s">
        <v>8674</v>
      </c>
      <c r="Y783" s="312" t="s">
        <v>8674</v>
      </c>
      <c r="Z783" s="262" t="s">
        <v>8674</v>
      </c>
      <c r="AA783" s="294" t="s">
        <v>8674</v>
      </c>
      <c r="AB783" s="276" t="s">
        <v>8674</v>
      </c>
      <c r="AC783" s="312" t="s">
        <v>8674</v>
      </c>
      <c r="AD783" s="262" t="s">
        <v>8674</v>
      </c>
    </row>
    <row r="784" spans="1:30" ht="18" customHeight="1" thickTop="1" thickBot="1" x14ac:dyDescent="0.3">
      <c r="A784" s="50" t="s">
        <v>41</v>
      </c>
      <c r="B784" s="51" t="s">
        <v>23</v>
      </c>
      <c r="C784" s="200" t="s">
        <v>2020</v>
      </c>
      <c r="D784" s="223" t="s">
        <v>8567</v>
      </c>
      <c r="E784" s="223" t="s">
        <v>8648</v>
      </c>
      <c r="F784" s="173" t="s">
        <v>2021</v>
      </c>
      <c r="G784" s="53" t="s">
        <v>2022</v>
      </c>
      <c r="H784" s="131">
        <v>99</v>
      </c>
      <c r="I784" s="143">
        <v>2</v>
      </c>
      <c r="J784" s="107">
        <f t="shared" si="25"/>
        <v>7.6116534414188118E-4</v>
      </c>
      <c r="K784" s="350" t="s">
        <v>8674</v>
      </c>
      <c r="L784" s="276" t="s">
        <v>8674</v>
      </c>
      <c r="M784" s="312" t="s">
        <v>8674</v>
      </c>
      <c r="N784" s="262" t="s">
        <v>8674</v>
      </c>
      <c r="O784" s="294" t="s">
        <v>8674</v>
      </c>
      <c r="P784" s="276" t="s">
        <v>8674</v>
      </c>
      <c r="Q784" s="312" t="s">
        <v>8674</v>
      </c>
      <c r="R784" s="262" t="s">
        <v>8674</v>
      </c>
      <c r="S784" s="294" t="s">
        <v>8674</v>
      </c>
      <c r="T784" s="276" t="s">
        <v>8674</v>
      </c>
      <c r="U784" s="312" t="s">
        <v>8674</v>
      </c>
      <c r="V784" s="333" t="s">
        <v>8674</v>
      </c>
      <c r="W784" s="350">
        <v>1.0134792743488396E-2</v>
      </c>
      <c r="X784" s="276" t="s">
        <v>8674</v>
      </c>
      <c r="Y784" s="312" t="s">
        <v>8674</v>
      </c>
      <c r="Z784" s="262">
        <v>4.9867850196978012E-3</v>
      </c>
      <c r="AA784" s="294" t="s">
        <v>8674</v>
      </c>
      <c r="AB784" s="276" t="s">
        <v>8674</v>
      </c>
      <c r="AC784" s="312" t="s">
        <v>8674</v>
      </c>
      <c r="AD784" s="262" t="s">
        <v>8674</v>
      </c>
    </row>
    <row r="785" spans="1:30" ht="18" customHeight="1" thickTop="1" thickBot="1" x14ac:dyDescent="0.3">
      <c r="A785" s="50" t="s">
        <v>41</v>
      </c>
      <c r="B785" s="51" t="s">
        <v>23</v>
      </c>
      <c r="C785" s="200" t="s">
        <v>2023</v>
      </c>
      <c r="D785" s="223" t="s">
        <v>8569</v>
      </c>
      <c r="E785" s="223" t="s">
        <v>8773</v>
      </c>
      <c r="F785" s="173" t="s">
        <v>2024</v>
      </c>
      <c r="G785" s="53" t="s">
        <v>2025</v>
      </c>
      <c r="H785" s="131">
        <v>100</v>
      </c>
      <c r="I785" s="143">
        <v>28</v>
      </c>
      <c r="J785" s="107">
        <f t="shared" si="25"/>
        <v>1.0656314817986337E-2</v>
      </c>
      <c r="K785" s="350" t="s">
        <v>8674</v>
      </c>
      <c r="L785" s="276" t="s">
        <v>8674</v>
      </c>
      <c r="M785" s="312">
        <v>1.6785564414603441E-2</v>
      </c>
      <c r="N785" s="262">
        <v>5.3205639797818567E-3</v>
      </c>
      <c r="O785" s="294" t="s">
        <v>8674</v>
      </c>
      <c r="P785" s="276" t="s">
        <v>8674</v>
      </c>
      <c r="Q785" s="312" t="s">
        <v>8674</v>
      </c>
      <c r="R785" s="262" t="s">
        <v>8674</v>
      </c>
      <c r="S785" s="294" t="s">
        <v>8674</v>
      </c>
      <c r="T785" s="276" t="s">
        <v>8674</v>
      </c>
      <c r="U785" s="312" t="s">
        <v>8674</v>
      </c>
      <c r="V785" s="333" t="s">
        <v>8674</v>
      </c>
      <c r="W785" s="350">
        <v>0.12161751292186075</v>
      </c>
      <c r="X785" s="276" t="s">
        <v>8674</v>
      </c>
      <c r="Y785" s="312" t="s">
        <v>8674</v>
      </c>
      <c r="Z785" s="262">
        <v>5.9841420236373608E-2</v>
      </c>
      <c r="AA785" s="294" t="s">
        <v>8674</v>
      </c>
      <c r="AB785" s="276" t="s">
        <v>8674</v>
      </c>
      <c r="AC785" s="312" t="s">
        <v>8674</v>
      </c>
      <c r="AD785" s="262" t="s">
        <v>8674</v>
      </c>
    </row>
    <row r="786" spans="1:30" ht="18" customHeight="1" thickTop="1" thickBot="1" x14ac:dyDescent="0.3">
      <c r="A786" s="50" t="s">
        <v>41</v>
      </c>
      <c r="B786" s="51" t="s">
        <v>23</v>
      </c>
      <c r="C786" s="200" t="s">
        <v>2026</v>
      </c>
      <c r="D786" s="223" t="s">
        <v>8570</v>
      </c>
      <c r="E786" s="231" t="s">
        <v>8772</v>
      </c>
      <c r="F786" s="173" t="s">
        <v>2027</v>
      </c>
      <c r="G786" s="53" t="s">
        <v>90</v>
      </c>
      <c r="H786" s="131">
        <v>100</v>
      </c>
      <c r="I786" s="143">
        <v>19</v>
      </c>
      <c r="J786" s="107">
        <f t="shared" si="25"/>
        <v>7.2310707693478719E-3</v>
      </c>
      <c r="K786" s="350">
        <v>7.7748406157673771E-3</v>
      </c>
      <c r="L786" s="276">
        <v>2.5982124298482645E-3</v>
      </c>
      <c r="M786" s="312">
        <v>4.1963911036508603E-3</v>
      </c>
      <c r="N786" s="262">
        <v>3.9904229848363925E-3</v>
      </c>
      <c r="O786" s="294" t="s">
        <v>8674</v>
      </c>
      <c r="P786" s="276">
        <v>5.8462437883659749E-2</v>
      </c>
      <c r="Q786" s="312" t="s">
        <v>8674</v>
      </c>
      <c r="R786" s="262">
        <v>1.6135538523598225E-2</v>
      </c>
      <c r="S786" s="294" t="s">
        <v>8674</v>
      </c>
      <c r="T786" s="276">
        <v>1.9381723035177827E-3</v>
      </c>
      <c r="U786" s="312" t="s">
        <v>8674</v>
      </c>
      <c r="V786" s="333">
        <v>9.4854161726345748E-4</v>
      </c>
      <c r="W786" s="350">
        <v>1.0134792743488396E-2</v>
      </c>
      <c r="X786" s="276">
        <v>1.0991426687183996E-2</v>
      </c>
      <c r="Y786" s="312" t="s">
        <v>8674</v>
      </c>
      <c r="Z786" s="262">
        <v>9.9735700393956024E-3</v>
      </c>
      <c r="AA786" s="294">
        <v>1.5842839036755388E-2</v>
      </c>
      <c r="AB786" s="276">
        <v>1.2137395314965408E-2</v>
      </c>
      <c r="AC786" s="312">
        <v>0.20210185933710589</v>
      </c>
      <c r="AD786" s="262">
        <v>3.0355155317211373E-2</v>
      </c>
    </row>
    <row r="787" spans="1:30" ht="18" customHeight="1" thickTop="1" thickBot="1" x14ac:dyDescent="0.3">
      <c r="A787" s="50" t="s">
        <v>41</v>
      </c>
      <c r="B787" s="51" t="s">
        <v>23</v>
      </c>
      <c r="C787" s="200" t="s">
        <v>2028</v>
      </c>
      <c r="D787" s="223" t="s">
        <v>8566</v>
      </c>
      <c r="E787" s="231" t="s">
        <v>8606</v>
      </c>
      <c r="F787" s="173" t="s">
        <v>2029</v>
      </c>
      <c r="G787" s="53" t="s">
        <v>90</v>
      </c>
      <c r="H787" s="131">
        <v>100</v>
      </c>
      <c r="I787" s="143">
        <v>3</v>
      </c>
      <c r="J787" s="107">
        <f t="shared" si="25"/>
        <v>1.1417480162128218E-3</v>
      </c>
      <c r="K787" s="350" t="s">
        <v>8674</v>
      </c>
      <c r="L787" s="276">
        <v>7.7946372895447927E-3</v>
      </c>
      <c r="M787" s="312" t="s">
        <v>8674</v>
      </c>
      <c r="N787" s="262">
        <v>3.9904229848363925E-3</v>
      </c>
      <c r="O787" s="294" t="s">
        <v>8674</v>
      </c>
      <c r="P787" s="276" t="s">
        <v>8674</v>
      </c>
      <c r="Q787" s="312" t="s">
        <v>8674</v>
      </c>
      <c r="R787" s="262" t="s">
        <v>8674</v>
      </c>
      <c r="S787" s="294" t="s">
        <v>8674</v>
      </c>
      <c r="T787" s="276" t="s">
        <v>8674</v>
      </c>
      <c r="U787" s="312" t="s">
        <v>8674</v>
      </c>
      <c r="V787" s="333" t="s">
        <v>8674</v>
      </c>
      <c r="W787" s="350" t="s">
        <v>8674</v>
      </c>
      <c r="X787" s="276" t="s">
        <v>8674</v>
      </c>
      <c r="Y787" s="312" t="s">
        <v>8674</v>
      </c>
      <c r="Z787" s="262" t="s">
        <v>8674</v>
      </c>
      <c r="AA787" s="294" t="s">
        <v>8674</v>
      </c>
      <c r="AB787" s="276" t="s">
        <v>8674</v>
      </c>
      <c r="AC787" s="312" t="s">
        <v>8674</v>
      </c>
      <c r="AD787" s="262" t="s">
        <v>8674</v>
      </c>
    </row>
    <row r="788" spans="1:30" ht="18" customHeight="1" thickTop="1" thickBot="1" x14ac:dyDescent="0.3">
      <c r="A788" s="50" t="s">
        <v>41</v>
      </c>
      <c r="B788" s="51" t="s">
        <v>23</v>
      </c>
      <c r="C788" s="200" t="s">
        <v>2030</v>
      </c>
      <c r="D788" s="223" t="s">
        <v>8567</v>
      </c>
      <c r="E788" s="231" t="s">
        <v>8669</v>
      </c>
      <c r="F788" s="173" t="s">
        <v>2031</v>
      </c>
      <c r="G788" s="53" t="s">
        <v>2032</v>
      </c>
      <c r="H788" s="131">
        <v>100</v>
      </c>
      <c r="I788" s="143">
        <v>186</v>
      </c>
      <c r="J788" s="107">
        <f t="shared" si="25"/>
        <v>7.0788377005194955E-2</v>
      </c>
      <c r="K788" s="350">
        <v>1.5549681231534754E-2</v>
      </c>
      <c r="L788" s="276">
        <v>1.2991062149241322E-2</v>
      </c>
      <c r="M788" s="312">
        <v>9.6516995383969781E-2</v>
      </c>
      <c r="N788" s="262">
        <v>3.9904229848363927E-2</v>
      </c>
      <c r="O788" s="294">
        <v>2.6673779674579887E-2</v>
      </c>
      <c r="P788" s="276">
        <v>0.26308097047646889</v>
      </c>
      <c r="Q788" s="312">
        <v>0.36363636363636365</v>
      </c>
      <c r="R788" s="262">
        <v>0.23396530859217426</v>
      </c>
      <c r="S788" s="294">
        <v>2.6167735182519952E-2</v>
      </c>
      <c r="T788" s="276">
        <v>9.690861517588914E-2</v>
      </c>
      <c r="U788" s="312" t="s">
        <v>8674</v>
      </c>
      <c r="V788" s="333">
        <v>5.1221247332226702E-2</v>
      </c>
      <c r="W788" s="350">
        <v>5.067396371744198E-3</v>
      </c>
      <c r="X788" s="276">
        <v>4.9461420092327985E-2</v>
      </c>
      <c r="Y788" s="312">
        <v>4.595588235294118E-2</v>
      </c>
      <c r="Z788" s="262">
        <v>2.7427317608337904E-2</v>
      </c>
      <c r="AA788" s="294">
        <v>1.5842839036755388E-2</v>
      </c>
      <c r="AB788" s="276">
        <v>0.70396892826799373</v>
      </c>
      <c r="AC788" s="312">
        <v>4.042037186742118E-2</v>
      </c>
      <c r="AD788" s="262">
        <v>0.20911329218523389</v>
      </c>
    </row>
    <row r="789" spans="1:30" ht="18" customHeight="1" thickTop="1" thickBot="1" x14ac:dyDescent="0.3">
      <c r="A789" s="50" t="s">
        <v>41</v>
      </c>
      <c r="B789" s="51" t="s">
        <v>23</v>
      </c>
      <c r="C789" s="677" t="s">
        <v>2033</v>
      </c>
      <c r="D789" s="223" t="s">
        <v>8601</v>
      </c>
      <c r="E789" s="229" t="s">
        <v>8674</v>
      </c>
      <c r="F789" s="173" t="s">
        <v>2034</v>
      </c>
      <c r="G789" s="53" t="s">
        <v>2035</v>
      </c>
      <c r="H789" s="131">
        <v>88</v>
      </c>
      <c r="I789" s="143">
        <v>9</v>
      </c>
      <c r="J789" s="107">
        <f t="shared" si="25"/>
        <v>3.4252440486384657E-3</v>
      </c>
      <c r="K789" s="350">
        <v>7.7748406157673771E-3</v>
      </c>
      <c r="L789" s="276" t="s">
        <v>8674</v>
      </c>
      <c r="M789" s="312">
        <v>4.1963911036508603E-3</v>
      </c>
      <c r="N789" s="262">
        <v>2.6602819898909284E-3</v>
      </c>
      <c r="O789" s="294">
        <v>5.3347559349159773E-2</v>
      </c>
      <c r="P789" s="276">
        <v>2.9231218941829874E-2</v>
      </c>
      <c r="Q789" s="312" t="s">
        <v>8674</v>
      </c>
      <c r="R789" s="262">
        <v>2.4203307785397338E-2</v>
      </c>
      <c r="S789" s="294" t="s">
        <v>8674</v>
      </c>
      <c r="T789" s="276">
        <v>1.9381723035177827E-3</v>
      </c>
      <c r="U789" s="312" t="s">
        <v>8674</v>
      </c>
      <c r="V789" s="333">
        <v>9.4854161726345748E-4</v>
      </c>
      <c r="W789" s="350">
        <v>5.067396371744198E-3</v>
      </c>
      <c r="X789" s="276" t="s">
        <v>8674</v>
      </c>
      <c r="Y789" s="312" t="s">
        <v>8674</v>
      </c>
      <c r="Z789" s="262">
        <v>2.4933925098489006E-3</v>
      </c>
      <c r="AA789" s="294" t="s">
        <v>8674</v>
      </c>
      <c r="AB789" s="276" t="s">
        <v>8674</v>
      </c>
      <c r="AC789" s="312">
        <v>8.084074373484236E-2</v>
      </c>
      <c r="AD789" s="262">
        <v>6.7455900704914166E-3</v>
      </c>
    </row>
    <row r="790" spans="1:30" ht="18" customHeight="1" thickTop="1" thickBot="1" x14ac:dyDescent="0.3">
      <c r="A790" s="50" t="s">
        <v>41</v>
      </c>
      <c r="B790" s="51" t="s">
        <v>23</v>
      </c>
      <c r="C790" s="678" t="s">
        <v>2036</v>
      </c>
      <c r="D790" s="213" t="s">
        <v>8601</v>
      </c>
      <c r="E790" s="229" t="s">
        <v>8674</v>
      </c>
      <c r="F790" s="173" t="s">
        <v>2037</v>
      </c>
      <c r="G790" s="53" t="s">
        <v>2038</v>
      </c>
      <c r="H790" s="131">
        <v>84</v>
      </c>
      <c r="I790" s="143">
        <v>2</v>
      </c>
      <c r="J790" s="107">
        <f t="shared" si="25"/>
        <v>7.6116534414188118E-4</v>
      </c>
      <c r="K790" s="350">
        <v>7.7748406157673771E-3</v>
      </c>
      <c r="L790" s="276" t="s">
        <v>8674</v>
      </c>
      <c r="M790" s="312" t="s">
        <v>8674</v>
      </c>
      <c r="N790" s="262">
        <v>1.3301409949454642E-3</v>
      </c>
      <c r="O790" s="294" t="s">
        <v>8674</v>
      </c>
      <c r="P790" s="276" t="s">
        <v>8674</v>
      </c>
      <c r="Q790" s="312" t="s">
        <v>8674</v>
      </c>
      <c r="R790" s="262" t="s">
        <v>8674</v>
      </c>
      <c r="S790" s="294">
        <v>6.5419337956299879E-3</v>
      </c>
      <c r="T790" s="276" t="s">
        <v>8674</v>
      </c>
      <c r="U790" s="312" t="s">
        <v>8674</v>
      </c>
      <c r="V790" s="333">
        <v>9.4854161726345748E-4</v>
      </c>
      <c r="W790" s="350" t="s">
        <v>8674</v>
      </c>
      <c r="X790" s="276" t="s">
        <v>8674</v>
      </c>
      <c r="Y790" s="312" t="s">
        <v>8674</v>
      </c>
      <c r="Z790" s="262" t="s">
        <v>8674</v>
      </c>
      <c r="AA790" s="294" t="s">
        <v>8674</v>
      </c>
      <c r="AB790" s="276" t="s">
        <v>8674</v>
      </c>
      <c r="AC790" s="312" t="s">
        <v>8674</v>
      </c>
      <c r="AD790" s="262" t="s">
        <v>8674</v>
      </c>
    </row>
    <row r="791" spans="1:30" ht="18" customHeight="1" thickTop="1" thickBot="1" x14ac:dyDescent="0.3">
      <c r="A791" s="50" t="s">
        <v>41</v>
      </c>
      <c r="B791" s="51" t="s">
        <v>23</v>
      </c>
      <c r="C791" s="200" t="s">
        <v>2039</v>
      </c>
      <c r="D791" s="223" t="s">
        <v>8566</v>
      </c>
      <c r="E791" s="223" t="s">
        <v>8606</v>
      </c>
      <c r="F791" s="173" t="s">
        <v>2040</v>
      </c>
      <c r="G791" s="53" t="s">
        <v>588</v>
      </c>
      <c r="H791" s="131">
        <v>100</v>
      </c>
      <c r="I791" s="143">
        <v>20</v>
      </c>
      <c r="J791" s="107">
        <f t="shared" si="25"/>
        <v>7.6116534414188124E-3</v>
      </c>
      <c r="K791" s="350">
        <v>7.7748406157673769E-2</v>
      </c>
      <c r="L791" s="276">
        <v>5.1964248596965291E-3</v>
      </c>
      <c r="M791" s="312">
        <v>4.1963911036508603E-3</v>
      </c>
      <c r="N791" s="262">
        <v>1.7291832934291033E-2</v>
      </c>
      <c r="O791" s="294" t="s">
        <v>8674</v>
      </c>
      <c r="P791" s="276" t="s">
        <v>8674</v>
      </c>
      <c r="Q791" s="312" t="s">
        <v>8674</v>
      </c>
      <c r="R791" s="262" t="s">
        <v>8674</v>
      </c>
      <c r="S791" s="294">
        <v>6.5419337956299879E-3</v>
      </c>
      <c r="T791" s="276">
        <v>1.9381723035177827E-3</v>
      </c>
      <c r="U791" s="312">
        <v>2.5944375259443751E-3</v>
      </c>
      <c r="V791" s="333">
        <v>2.8456248517903723E-3</v>
      </c>
      <c r="W791" s="350" t="s">
        <v>8674</v>
      </c>
      <c r="X791" s="276" t="s">
        <v>8674</v>
      </c>
      <c r="Y791" s="312" t="s">
        <v>8674</v>
      </c>
      <c r="Z791" s="262" t="s">
        <v>8674</v>
      </c>
      <c r="AA791" s="294">
        <v>1.0561892691170258E-2</v>
      </c>
      <c r="AB791" s="276">
        <v>2.4274790629930817E-2</v>
      </c>
      <c r="AC791" s="312" t="s">
        <v>8674</v>
      </c>
      <c r="AD791" s="262">
        <v>1.3491180140982833E-2</v>
      </c>
    </row>
    <row r="792" spans="1:30" ht="18" customHeight="1" thickTop="1" thickBot="1" x14ac:dyDescent="0.3">
      <c r="A792" s="50" t="s">
        <v>41</v>
      </c>
      <c r="B792" s="51" t="s">
        <v>23</v>
      </c>
      <c r="C792" s="678" t="s">
        <v>2041</v>
      </c>
      <c r="D792" s="213" t="s">
        <v>8601</v>
      </c>
      <c r="E792" s="224" t="s">
        <v>8674</v>
      </c>
      <c r="F792" s="173" t="s">
        <v>2042</v>
      </c>
      <c r="G792" s="53" t="s">
        <v>2043</v>
      </c>
      <c r="H792" s="131">
        <v>96</v>
      </c>
      <c r="I792" s="143">
        <v>6</v>
      </c>
      <c r="J792" s="107">
        <f t="shared" si="25"/>
        <v>2.2834960324256436E-3</v>
      </c>
      <c r="K792" s="350">
        <v>4.6649043694604257E-2</v>
      </c>
      <c r="L792" s="276" t="s">
        <v>8674</v>
      </c>
      <c r="M792" s="312" t="s">
        <v>8674</v>
      </c>
      <c r="N792" s="262">
        <v>7.9808459696727851E-3</v>
      </c>
      <c r="O792" s="294" t="s">
        <v>8674</v>
      </c>
      <c r="P792" s="276" t="s">
        <v>8674</v>
      </c>
      <c r="Q792" s="312" t="s">
        <v>8674</v>
      </c>
      <c r="R792" s="262" t="s">
        <v>8674</v>
      </c>
      <c r="S792" s="294" t="s">
        <v>8674</v>
      </c>
      <c r="T792" s="276" t="s">
        <v>8674</v>
      </c>
      <c r="U792" s="312" t="s">
        <v>8674</v>
      </c>
      <c r="V792" s="333" t="s">
        <v>8674</v>
      </c>
      <c r="W792" s="350" t="s">
        <v>8674</v>
      </c>
      <c r="X792" s="276" t="s">
        <v>8674</v>
      </c>
      <c r="Y792" s="312" t="s">
        <v>8674</v>
      </c>
      <c r="Z792" s="262" t="s">
        <v>8674</v>
      </c>
      <c r="AA792" s="294" t="s">
        <v>8674</v>
      </c>
      <c r="AB792" s="276" t="s">
        <v>8674</v>
      </c>
      <c r="AC792" s="312" t="s">
        <v>8674</v>
      </c>
      <c r="AD792" s="262" t="s">
        <v>8674</v>
      </c>
    </row>
    <row r="793" spans="1:30" ht="18" customHeight="1" thickTop="1" thickBot="1" x14ac:dyDescent="0.3">
      <c r="A793" s="50" t="s">
        <v>41</v>
      </c>
      <c r="B793" s="51" t="s">
        <v>23</v>
      </c>
      <c r="C793" s="200" t="s">
        <v>2044</v>
      </c>
      <c r="D793" s="223" t="s">
        <v>8566</v>
      </c>
      <c r="E793" s="223" t="s">
        <v>8606</v>
      </c>
      <c r="F793" s="173" t="s">
        <v>2045</v>
      </c>
      <c r="G793" s="53" t="s">
        <v>2046</v>
      </c>
      <c r="H793" s="131">
        <v>99</v>
      </c>
      <c r="I793" s="143">
        <v>29</v>
      </c>
      <c r="J793" s="107">
        <f t="shared" si="25"/>
        <v>1.1036897490057278E-2</v>
      </c>
      <c r="K793" s="350">
        <v>0.11662260923651065</v>
      </c>
      <c r="L793" s="276" t="s">
        <v>8674</v>
      </c>
      <c r="M793" s="312">
        <v>1.258917331095258E-2</v>
      </c>
      <c r="N793" s="262">
        <v>2.3942537909018357E-2</v>
      </c>
      <c r="O793" s="294" t="s">
        <v>8674</v>
      </c>
      <c r="P793" s="276" t="s">
        <v>8674</v>
      </c>
      <c r="Q793" s="312" t="s">
        <v>8674</v>
      </c>
      <c r="R793" s="262" t="s">
        <v>8674</v>
      </c>
      <c r="S793" s="294" t="s">
        <v>8674</v>
      </c>
      <c r="T793" s="276">
        <v>1.3567206124624479E-2</v>
      </c>
      <c r="U793" s="312" t="s">
        <v>8674</v>
      </c>
      <c r="V793" s="333">
        <v>6.6397913208442018E-3</v>
      </c>
      <c r="W793" s="350">
        <v>1.0134792743488396E-2</v>
      </c>
      <c r="X793" s="276" t="s">
        <v>8674</v>
      </c>
      <c r="Y793" s="312" t="s">
        <v>8674</v>
      </c>
      <c r="Z793" s="262">
        <v>4.9867850196978012E-3</v>
      </c>
      <c r="AA793" s="294" t="s">
        <v>8674</v>
      </c>
      <c r="AB793" s="276" t="s">
        <v>8674</v>
      </c>
      <c r="AC793" s="312">
        <v>8.084074373484236E-2</v>
      </c>
      <c r="AD793" s="262">
        <v>6.7455900704914166E-3</v>
      </c>
    </row>
    <row r="794" spans="1:30" ht="18" customHeight="1" thickTop="1" thickBot="1" x14ac:dyDescent="0.3">
      <c r="A794" s="50" t="s">
        <v>41</v>
      </c>
      <c r="B794" s="51" t="s">
        <v>23</v>
      </c>
      <c r="C794" s="679" t="s">
        <v>2047</v>
      </c>
      <c r="D794" s="225" t="s">
        <v>8601</v>
      </c>
      <c r="E794" s="226" t="s">
        <v>8674</v>
      </c>
      <c r="F794" s="174" t="s">
        <v>2048</v>
      </c>
      <c r="G794" s="54" t="s">
        <v>1116</v>
      </c>
      <c r="H794" s="132">
        <v>100</v>
      </c>
      <c r="I794" s="143">
        <v>3</v>
      </c>
      <c r="J794" s="105">
        <f t="shared" si="25"/>
        <v>1.1417480162128218E-3</v>
      </c>
      <c r="K794" s="351" t="s">
        <v>8674</v>
      </c>
      <c r="L794" s="277" t="s">
        <v>8674</v>
      </c>
      <c r="M794" s="313" t="s">
        <v>8674</v>
      </c>
      <c r="N794" s="263" t="s">
        <v>8674</v>
      </c>
      <c r="O794" s="295" t="s">
        <v>8674</v>
      </c>
      <c r="P794" s="277" t="s">
        <v>8674</v>
      </c>
      <c r="Q794" s="313" t="s">
        <v>8674</v>
      </c>
      <c r="R794" s="263" t="s">
        <v>8674</v>
      </c>
      <c r="S794" s="295" t="s">
        <v>8674</v>
      </c>
      <c r="T794" s="277" t="s">
        <v>8674</v>
      </c>
      <c r="U794" s="313" t="s">
        <v>8674</v>
      </c>
      <c r="V794" s="334" t="s">
        <v>8674</v>
      </c>
      <c r="W794" s="351" t="s">
        <v>8674</v>
      </c>
      <c r="X794" s="277">
        <v>1.6487140030775994E-2</v>
      </c>
      <c r="Y794" s="313" t="s">
        <v>8674</v>
      </c>
      <c r="Z794" s="263">
        <v>7.4801775295467009E-3</v>
      </c>
      <c r="AA794" s="295" t="s">
        <v>8674</v>
      </c>
      <c r="AB794" s="277" t="s">
        <v>8674</v>
      </c>
      <c r="AC794" s="313" t="s">
        <v>8674</v>
      </c>
      <c r="AD794" s="263" t="s">
        <v>8674</v>
      </c>
    </row>
    <row r="795" spans="1:30" s="3" customFormat="1" ht="18" customHeight="1" thickTop="1" thickBot="1" x14ac:dyDescent="0.3">
      <c r="A795" s="63" t="s">
        <v>41</v>
      </c>
      <c r="B795" s="48" t="s">
        <v>8682</v>
      </c>
      <c r="C795" s="192"/>
      <c r="D795" s="234"/>
      <c r="E795" s="235"/>
      <c r="F795" s="176"/>
      <c r="G795" s="62"/>
      <c r="H795" s="108"/>
      <c r="I795" s="145">
        <v>458</v>
      </c>
      <c r="J795" s="109">
        <f t="shared" ref="J795" si="26">SUM(J773:J794)</f>
        <v>0.17430686380849086</v>
      </c>
      <c r="K795" s="355">
        <v>0.34209298709376457</v>
      </c>
      <c r="L795" s="281">
        <v>4.9366036167117017E-2</v>
      </c>
      <c r="M795" s="317">
        <v>0.20142677297524128</v>
      </c>
      <c r="N795" s="109">
        <v>0.14764565043894654</v>
      </c>
      <c r="O795" s="299">
        <v>0.3200853560949587</v>
      </c>
      <c r="P795" s="281">
        <v>0.81847413037123651</v>
      </c>
      <c r="Q795" s="317">
        <v>0.42105263157894735</v>
      </c>
      <c r="R795" s="109">
        <v>0.50020169423154504</v>
      </c>
      <c r="S795" s="299">
        <v>0.23550961664267953</v>
      </c>
      <c r="T795" s="281">
        <v>0.15505378428142261</v>
      </c>
      <c r="U795" s="317">
        <v>3.1133250311332503E-2</v>
      </c>
      <c r="V795" s="338">
        <v>0.12141332700972256</v>
      </c>
      <c r="W795" s="355">
        <v>0.17735887301104691</v>
      </c>
      <c r="X795" s="281">
        <v>0.12640140690261598</v>
      </c>
      <c r="Y795" s="317">
        <v>4.595588235294118E-2</v>
      </c>
      <c r="Z795" s="109">
        <v>0.1471101580810851</v>
      </c>
      <c r="AA795" s="299">
        <v>8.9776087874947202E-2</v>
      </c>
      <c r="AB795" s="281">
        <v>0.77679330015778614</v>
      </c>
      <c r="AC795" s="317">
        <v>0.68714632174616008</v>
      </c>
      <c r="AD795" s="109">
        <v>0.3305339134540794</v>
      </c>
    </row>
    <row r="796" spans="1:30" ht="18" customHeight="1" thickTop="1" thickBot="1" x14ac:dyDescent="0.3">
      <c r="A796" s="50" t="s">
        <v>41</v>
      </c>
      <c r="B796" s="51" t="s">
        <v>36</v>
      </c>
      <c r="C796" s="204" t="s">
        <v>2049</v>
      </c>
      <c r="D796" s="214" t="s">
        <v>8569</v>
      </c>
      <c r="E796" s="233" t="s">
        <v>8616</v>
      </c>
      <c r="F796" s="121" t="s">
        <v>2050</v>
      </c>
      <c r="G796" s="52" t="s">
        <v>143</v>
      </c>
      <c r="H796" s="130">
        <v>100</v>
      </c>
      <c r="I796" s="143">
        <v>33</v>
      </c>
      <c r="J796" s="104">
        <f>SUM(I796*100/I$1923)</f>
        <v>1.255922817834104E-2</v>
      </c>
      <c r="K796" s="349">
        <v>1.5549681231534754E-2</v>
      </c>
      <c r="L796" s="275" t="s">
        <v>8674</v>
      </c>
      <c r="M796" s="311" t="s">
        <v>8674</v>
      </c>
      <c r="N796" s="261">
        <v>2.6602819898909284E-3</v>
      </c>
      <c r="O796" s="293">
        <v>5.3347559349159773E-2</v>
      </c>
      <c r="P796" s="275">
        <v>8.769365682548963E-2</v>
      </c>
      <c r="Q796" s="311">
        <v>7.6555023923444973E-2</v>
      </c>
      <c r="R796" s="261">
        <v>7.2609923356192013E-2</v>
      </c>
      <c r="S796" s="293" t="s">
        <v>8674</v>
      </c>
      <c r="T796" s="275">
        <v>5.8145169105533485E-3</v>
      </c>
      <c r="U796" s="311">
        <v>1.2972187629721877E-2</v>
      </c>
      <c r="V796" s="332">
        <v>7.5883329381076598E-3</v>
      </c>
      <c r="W796" s="349">
        <v>5.067396371744198E-3</v>
      </c>
      <c r="X796" s="275">
        <v>4.3965706748735983E-2</v>
      </c>
      <c r="Y796" s="311" t="s">
        <v>8674</v>
      </c>
      <c r="Z796" s="261">
        <v>2.2440532588640105E-2</v>
      </c>
      <c r="AA796" s="293">
        <v>5.280946345585129E-3</v>
      </c>
      <c r="AB796" s="275">
        <v>3.6412185944896223E-2</v>
      </c>
      <c r="AC796" s="311">
        <v>4.042037186742118E-2</v>
      </c>
      <c r="AD796" s="261">
        <v>1.6863975176228542E-2</v>
      </c>
    </row>
    <row r="797" spans="1:30" ht="18" customHeight="1" thickTop="1" thickBot="1" x14ac:dyDescent="0.3">
      <c r="A797" s="50" t="s">
        <v>41</v>
      </c>
      <c r="B797" s="51" t="s">
        <v>36</v>
      </c>
      <c r="C797" s="168" t="s">
        <v>2051</v>
      </c>
      <c r="D797" s="225" t="s">
        <v>8569</v>
      </c>
      <c r="E797" s="231" t="s">
        <v>8616</v>
      </c>
      <c r="F797" s="174" t="s">
        <v>2052</v>
      </c>
      <c r="G797" s="54" t="s">
        <v>326</v>
      </c>
      <c r="H797" s="132">
        <v>99</v>
      </c>
      <c r="I797" s="143">
        <v>2</v>
      </c>
      <c r="J797" s="105">
        <f>SUM(I797*100/I$1923)</f>
        <v>7.6116534414188118E-4</v>
      </c>
      <c r="K797" s="351" t="s">
        <v>8674</v>
      </c>
      <c r="L797" s="277">
        <v>2.5982124298482645E-3</v>
      </c>
      <c r="M797" s="313" t="s">
        <v>8674</v>
      </c>
      <c r="N797" s="263">
        <v>1.3301409949454642E-3</v>
      </c>
      <c r="O797" s="295" t="s">
        <v>8674</v>
      </c>
      <c r="P797" s="277" t="s">
        <v>8674</v>
      </c>
      <c r="Q797" s="313" t="s">
        <v>8674</v>
      </c>
      <c r="R797" s="263" t="s">
        <v>8674</v>
      </c>
      <c r="S797" s="295" t="s">
        <v>8674</v>
      </c>
      <c r="T797" s="277" t="s">
        <v>8674</v>
      </c>
      <c r="U797" s="313" t="s">
        <v>8674</v>
      </c>
      <c r="V797" s="334" t="s">
        <v>8674</v>
      </c>
      <c r="W797" s="351" t="s">
        <v>8674</v>
      </c>
      <c r="X797" s="277" t="s">
        <v>8674</v>
      </c>
      <c r="Y797" s="313" t="s">
        <v>8674</v>
      </c>
      <c r="Z797" s="263" t="s">
        <v>8674</v>
      </c>
      <c r="AA797" s="295">
        <v>5.280946345585129E-3</v>
      </c>
      <c r="AB797" s="277" t="s">
        <v>8674</v>
      </c>
      <c r="AC797" s="313" t="s">
        <v>8674</v>
      </c>
      <c r="AD797" s="263">
        <v>3.3727950352457083E-3</v>
      </c>
    </row>
    <row r="798" spans="1:30" s="3" customFormat="1" ht="18" customHeight="1" thickTop="1" thickBot="1" x14ac:dyDescent="0.3">
      <c r="A798" s="61" t="s">
        <v>41</v>
      </c>
      <c r="B798" s="48" t="s">
        <v>8683</v>
      </c>
      <c r="C798" s="192"/>
      <c r="D798" s="234"/>
      <c r="E798" s="235"/>
      <c r="F798" s="176"/>
      <c r="G798" s="62"/>
      <c r="H798" s="108"/>
      <c r="I798" s="145">
        <v>35</v>
      </c>
      <c r="J798" s="109">
        <f t="shared" ref="J798" si="27">SUM(J796:J797)</f>
        <v>1.3320393522482921E-2</v>
      </c>
      <c r="K798" s="355">
        <v>1.5549681231534754E-2</v>
      </c>
      <c r="L798" s="281">
        <v>2.5982124298482645E-3</v>
      </c>
      <c r="M798" s="317" t="s">
        <v>8674</v>
      </c>
      <c r="N798" s="109">
        <v>3.9904229848363925E-3</v>
      </c>
      <c r="O798" s="299">
        <v>5.3347559349159773E-2</v>
      </c>
      <c r="P798" s="281">
        <v>8.769365682548963E-2</v>
      </c>
      <c r="Q798" s="317">
        <v>7.6555023923444973E-2</v>
      </c>
      <c r="R798" s="109">
        <v>7.2609923356192013E-2</v>
      </c>
      <c r="S798" s="299" t="s">
        <v>8674</v>
      </c>
      <c r="T798" s="281">
        <v>5.8145169105533485E-3</v>
      </c>
      <c r="U798" s="317">
        <v>1.2972187629721877E-2</v>
      </c>
      <c r="V798" s="338">
        <v>7.5883329381076598E-3</v>
      </c>
      <c r="W798" s="355">
        <v>5.067396371744198E-3</v>
      </c>
      <c r="X798" s="281">
        <v>4.3965706748735983E-2</v>
      </c>
      <c r="Y798" s="317" t="s">
        <v>8674</v>
      </c>
      <c r="Z798" s="109">
        <v>2.2440532588640105E-2</v>
      </c>
      <c r="AA798" s="299">
        <v>1.0561892691170258E-2</v>
      </c>
      <c r="AB798" s="281">
        <v>3.6412185944896223E-2</v>
      </c>
      <c r="AC798" s="317">
        <v>4.042037186742118E-2</v>
      </c>
      <c r="AD798" s="109">
        <v>2.0236770211474249E-2</v>
      </c>
    </row>
    <row r="799" spans="1:30" ht="18" customHeight="1" thickTop="1" thickBot="1" x14ac:dyDescent="0.3">
      <c r="A799" s="50" t="s">
        <v>41</v>
      </c>
      <c r="B799" s="51" t="s">
        <v>13</v>
      </c>
      <c r="C799" s="204" t="s">
        <v>2053</v>
      </c>
      <c r="D799" s="223" t="s">
        <v>8570</v>
      </c>
      <c r="E799" s="233" t="s">
        <v>8771</v>
      </c>
      <c r="F799" s="121" t="s">
        <v>2054</v>
      </c>
      <c r="G799" s="52" t="s">
        <v>1894</v>
      </c>
      <c r="H799" s="130">
        <v>99</v>
      </c>
      <c r="I799" s="143">
        <v>46</v>
      </c>
      <c r="J799" s="104">
        <f t="shared" ref="J799:J830" si="28">SUM(I799*100/I$1923)</f>
        <v>1.7506802915263266E-2</v>
      </c>
      <c r="K799" s="349" t="s">
        <v>8674</v>
      </c>
      <c r="L799" s="275">
        <v>7.7946372895447927E-3</v>
      </c>
      <c r="M799" s="311">
        <v>4.1963911036508603E-3</v>
      </c>
      <c r="N799" s="261">
        <v>5.3205639797818567E-3</v>
      </c>
      <c r="O799" s="293" t="s">
        <v>8674</v>
      </c>
      <c r="P799" s="275" t="s">
        <v>8674</v>
      </c>
      <c r="Q799" s="311">
        <v>1.9138755980861243E-2</v>
      </c>
      <c r="R799" s="261">
        <v>8.0677692617991126E-3</v>
      </c>
      <c r="S799" s="293">
        <v>6.5419337956299879E-3</v>
      </c>
      <c r="T799" s="275" t="s">
        <v>8674</v>
      </c>
      <c r="U799" s="311">
        <v>5.1888750518887502E-3</v>
      </c>
      <c r="V799" s="332">
        <v>2.8456248517903723E-3</v>
      </c>
      <c r="W799" s="349" t="s">
        <v>8674</v>
      </c>
      <c r="X799" s="275">
        <v>0.20883710705649594</v>
      </c>
      <c r="Y799" s="311" t="s">
        <v>8674</v>
      </c>
      <c r="Z799" s="261">
        <v>9.4748915374258211E-2</v>
      </c>
      <c r="AA799" s="293" t="s">
        <v>8674</v>
      </c>
      <c r="AB799" s="275" t="s">
        <v>8674</v>
      </c>
      <c r="AC799" s="311" t="s">
        <v>8674</v>
      </c>
      <c r="AD799" s="261" t="s">
        <v>8674</v>
      </c>
    </row>
    <row r="800" spans="1:30" ht="18" customHeight="1" thickTop="1" thickBot="1" x14ac:dyDescent="0.3">
      <c r="A800" s="50" t="s">
        <v>41</v>
      </c>
      <c r="B800" s="51" t="s">
        <v>13</v>
      </c>
      <c r="C800" s="200" t="s">
        <v>2055</v>
      </c>
      <c r="D800" s="213" t="s">
        <v>8564</v>
      </c>
      <c r="E800" s="223" t="s">
        <v>8770</v>
      </c>
      <c r="F800" s="173" t="s">
        <v>2056</v>
      </c>
      <c r="G800" s="53" t="s">
        <v>2057</v>
      </c>
      <c r="H800" s="131">
        <v>99</v>
      </c>
      <c r="I800" s="143">
        <v>22</v>
      </c>
      <c r="J800" s="107">
        <f t="shared" si="28"/>
        <v>8.3728187855606935E-3</v>
      </c>
      <c r="K800" s="350">
        <v>7.7748406157673771E-3</v>
      </c>
      <c r="L800" s="276" t="s">
        <v>8674</v>
      </c>
      <c r="M800" s="312">
        <v>4.1963911036508603E-3</v>
      </c>
      <c r="N800" s="262">
        <v>2.6602819898909284E-3</v>
      </c>
      <c r="O800" s="294">
        <v>0.13336889837289945</v>
      </c>
      <c r="P800" s="276" t="s">
        <v>8674</v>
      </c>
      <c r="Q800" s="312" t="s">
        <v>8674</v>
      </c>
      <c r="R800" s="262">
        <v>4.0338846308995563E-2</v>
      </c>
      <c r="S800" s="294">
        <v>1.9625801386889966E-2</v>
      </c>
      <c r="T800" s="276">
        <v>5.8145169105533485E-3</v>
      </c>
      <c r="U800" s="312">
        <v>5.1888750518887502E-3</v>
      </c>
      <c r="V800" s="333">
        <v>7.5883329381076598E-3</v>
      </c>
      <c r="W800" s="350">
        <v>5.067396371744198E-3</v>
      </c>
      <c r="X800" s="276">
        <v>5.4957133435919979E-3</v>
      </c>
      <c r="Y800" s="312">
        <v>4.595588235294118E-2</v>
      </c>
      <c r="Z800" s="262">
        <v>7.4801775295467009E-3</v>
      </c>
      <c r="AA800" s="294">
        <v>5.280946345585129E-3</v>
      </c>
      <c r="AB800" s="276">
        <v>1.2137395314965408E-2</v>
      </c>
      <c r="AC800" s="312">
        <v>8.084074373484236E-2</v>
      </c>
      <c r="AD800" s="262">
        <v>1.3491180140982833E-2</v>
      </c>
    </row>
    <row r="801" spans="1:30" ht="18" customHeight="1" thickTop="1" thickBot="1" x14ac:dyDescent="0.3">
      <c r="A801" s="50" t="s">
        <v>41</v>
      </c>
      <c r="B801" s="51" t="s">
        <v>13</v>
      </c>
      <c r="C801" s="677" t="s">
        <v>2058</v>
      </c>
      <c r="D801" s="213" t="s">
        <v>8601</v>
      </c>
      <c r="E801" s="229" t="s">
        <v>8674</v>
      </c>
      <c r="F801" s="173" t="s">
        <v>2059</v>
      </c>
      <c r="G801" s="53" t="s">
        <v>2001</v>
      </c>
      <c r="H801" s="131">
        <v>98</v>
      </c>
      <c r="I801" s="143">
        <v>2</v>
      </c>
      <c r="J801" s="107">
        <f t="shared" si="28"/>
        <v>7.6116534414188118E-4</v>
      </c>
      <c r="K801" s="350" t="s">
        <v>8674</v>
      </c>
      <c r="L801" s="276" t="s">
        <v>8674</v>
      </c>
      <c r="M801" s="312">
        <v>8.3927822073017206E-3</v>
      </c>
      <c r="N801" s="262">
        <v>2.6602819898909284E-3</v>
      </c>
      <c r="O801" s="294" t="s">
        <v>8674</v>
      </c>
      <c r="P801" s="276" t="s">
        <v>8674</v>
      </c>
      <c r="Q801" s="312" t="s">
        <v>8674</v>
      </c>
      <c r="R801" s="262" t="s">
        <v>8674</v>
      </c>
      <c r="S801" s="294" t="s">
        <v>8674</v>
      </c>
      <c r="T801" s="276" t="s">
        <v>8674</v>
      </c>
      <c r="U801" s="312" t="s">
        <v>8674</v>
      </c>
      <c r="V801" s="333" t="s">
        <v>8674</v>
      </c>
      <c r="W801" s="350" t="s">
        <v>8674</v>
      </c>
      <c r="X801" s="276" t="s">
        <v>8674</v>
      </c>
      <c r="Y801" s="312" t="s">
        <v>8674</v>
      </c>
      <c r="Z801" s="262" t="s">
        <v>8674</v>
      </c>
      <c r="AA801" s="294" t="s">
        <v>8674</v>
      </c>
      <c r="AB801" s="276" t="s">
        <v>8674</v>
      </c>
      <c r="AC801" s="312" t="s">
        <v>8674</v>
      </c>
      <c r="AD801" s="262" t="s">
        <v>8674</v>
      </c>
    </row>
    <row r="802" spans="1:30" ht="18" customHeight="1" thickTop="1" thickBot="1" x14ac:dyDescent="0.3">
      <c r="A802" s="50" t="s">
        <v>41</v>
      </c>
      <c r="B802" s="51" t="s">
        <v>13</v>
      </c>
      <c r="C802" s="678" t="s">
        <v>2060</v>
      </c>
      <c r="D802" s="213" t="s">
        <v>8601</v>
      </c>
      <c r="E802" s="229" t="s">
        <v>8674</v>
      </c>
      <c r="F802" s="173" t="s">
        <v>2061</v>
      </c>
      <c r="G802" s="53" t="s">
        <v>802</v>
      </c>
      <c r="H802" s="131">
        <v>100</v>
      </c>
      <c r="I802" s="143">
        <v>6</v>
      </c>
      <c r="J802" s="107">
        <f t="shared" si="28"/>
        <v>2.2834960324256436E-3</v>
      </c>
      <c r="K802" s="350" t="s">
        <v>8674</v>
      </c>
      <c r="L802" s="276" t="s">
        <v>8674</v>
      </c>
      <c r="M802" s="312" t="s">
        <v>8674</v>
      </c>
      <c r="N802" s="262" t="s">
        <v>8674</v>
      </c>
      <c r="O802" s="294" t="s">
        <v>8674</v>
      </c>
      <c r="P802" s="276" t="s">
        <v>8674</v>
      </c>
      <c r="Q802" s="312" t="s">
        <v>8674</v>
      </c>
      <c r="R802" s="262" t="s">
        <v>8674</v>
      </c>
      <c r="S802" s="294" t="s">
        <v>8674</v>
      </c>
      <c r="T802" s="276">
        <v>5.8145169105533485E-3</v>
      </c>
      <c r="U802" s="312" t="s">
        <v>8674</v>
      </c>
      <c r="V802" s="333">
        <v>2.8456248517903723E-3</v>
      </c>
      <c r="W802" s="350" t="s">
        <v>8674</v>
      </c>
      <c r="X802" s="276" t="s">
        <v>8674</v>
      </c>
      <c r="Y802" s="312" t="s">
        <v>8674</v>
      </c>
      <c r="Z802" s="262" t="s">
        <v>8674</v>
      </c>
      <c r="AA802" s="294">
        <v>1.5842839036755388E-2</v>
      </c>
      <c r="AB802" s="276" t="s">
        <v>8674</v>
      </c>
      <c r="AC802" s="312" t="s">
        <v>8674</v>
      </c>
      <c r="AD802" s="262">
        <v>1.0118385105737124E-2</v>
      </c>
    </row>
    <row r="803" spans="1:30" ht="18" customHeight="1" thickTop="1" thickBot="1" x14ac:dyDescent="0.3">
      <c r="A803" s="50" t="s">
        <v>41</v>
      </c>
      <c r="B803" s="51" t="s">
        <v>13</v>
      </c>
      <c r="C803" s="200" t="s">
        <v>2062</v>
      </c>
      <c r="D803" s="213" t="s">
        <v>8567</v>
      </c>
      <c r="E803" s="223" t="s">
        <v>8769</v>
      </c>
      <c r="F803" s="173" t="s">
        <v>2063</v>
      </c>
      <c r="G803" s="53" t="s">
        <v>1233</v>
      </c>
      <c r="H803" s="131">
        <v>100</v>
      </c>
      <c r="I803" s="143">
        <v>10</v>
      </c>
      <c r="J803" s="107">
        <f t="shared" si="28"/>
        <v>3.8058267207094062E-3</v>
      </c>
      <c r="K803" s="350" t="s">
        <v>8674</v>
      </c>
      <c r="L803" s="276">
        <v>7.7946372895447927E-3</v>
      </c>
      <c r="M803" s="312">
        <v>4.1963911036508603E-3</v>
      </c>
      <c r="N803" s="262">
        <v>5.3205639797818567E-3</v>
      </c>
      <c r="O803" s="294" t="s">
        <v>8674</v>
      </c>
      <c r="P803" s="276" t="s">
        <v>8674</v>
      </c>
      <c r="Q803" s="312" t="s">
        <v>8674</v>
      </c>
      <c r="R803" s="262" t="s">
        <v>8674</v>
      </c>
      <c r="S803" s="294" t="s">
        <v>8674</v>
      </c>
      <c r="T803" s="276">
        <v>7.7526892140711307E-3</v>
      </c>
      <c r="U803" s="312">
        <v>2.5944375259443751E-3</v>
      </c>
      <c r="V803" s="333">
        <v>4.7427080863172875E-3</v>
      </c>
      <c r="W803" s="350" t="s">
        <v>8674</v>
      </c>
      <c r="X803" s="276">
        <v>5.4957133435919979E-3</v>
      </c>
      <c r="Y803" s="312" t="s">
        <v>8674</v>
      </c>
      <c r="Z803" s="262">
        <v>2.4933925098489006E-3</v>
      </c>
      <c r="AA803" s="294" t="s">
        <v>8674</v>
      </c>
      <c r="AB803" s="276" t="s">
        <v>8674</v>
      </c>
      <c r="AC803" s="312" t="s">
        <v>8674</v>
      </c>
      <c r="AD803" s="262" t="s">
        <v>8674</v>
      </c>
    </row>
    <row r="804" spans="1:30" ht="18" customHeight="1" thickTop="1" thickBot="1" x14ac:dyDescent="0.3">
      <c r="A804" s="50" t="s">
        <v>41</v>
      </c>
      <c r="B804" s="51" t="s">
        <v>13</v>
      </c>
      <c r="C804" s="678" t="s">
        <v>2064</v>
      </c>
      <c r="D804" s="223" t="s">
        <v>8601</v>
      </c>
      <c r="E804" s="223" t="s">
        <v>8674</v>
      </c>
      <c r="F804" s="173" t="s">
        <v>2065</v>
      </c>
      <c r="G804" s="53" t="s">
        <v>1228</v>
      </c>
      <c r="H804" s="131">
        <v>100</v>
      </c>
      <c r="I804" s="143">
        <v>4</v>
      </c>
      <c r="J804" s="107">
        <f t="shared" si="28"/>
        <v>1.5223306882837624E-3</v>
      </c>
      <c r="K804" s="350" t="s">
        <v>8674</v>
      </c>
      <c r="L804" s="276" t="s">
        <v>8674</v>
      </c>
      <c r="M804" s="312">
        <v>1.258917331095258E-2</v>
      </c>
      <c r="N804" s="262">
        <v>3.9904229848363925E-3</v>
      </c>
      <c r="O804" s="294" t="s">
        <v>8674</v>
      </c>
      <c r="P804" s="276" t="s">
        <v>8674</v>
      </c>
      <c r="Q804" s="312">
        <v>1.9138755980861243E-2</v>
      </c>
      <c r="R804" s="262">
        <v>8.0677692617991126E-3</v>
      </c>
      <c r="S804" s="294" t="s">
        <v>8674</v>
      </c>
      <c r="T804" s="276" t="s">
        <v>8674</v>
      </c>
      <c r="U804" s="312" t="s">
        <v>8674</v>
      </c>
      <c r="V804" s="333" t="s">
        <v>8674</v>
      </c>
      <c r="W804" s="350" t="s">
        <v>8674</v>
      </c>
      <c r="X804" s="276" t="s">
        <v>8674</v>
      </c>
      <c r="Y804" s="312" t="s">
        <v>8674</v>
      </c>
      <c r="Z804" s="262" t="s">
        <v>8674</v>
      </c>
      <c r="AA804" s="294" t="s">
        <v>8674</v>
      </c>
      <c r="AB804" s="276" t="s">
        <v>8674</v>
      </c>
      <c r="AC804" s="312" t="s">
        <v>8674</v>
      </c>
      <c r="AD804" s="262" t="s">
        <v>8674</v>
      </c>
    </row>
    <row r="805" spans="1:30" ht="18" customHeight="1" thickTop="1" thickBot="1" x14ac:dyDescent="0.3">
      <c r="A805" s="50" t="s">
        <v>41</v>
      </c>
      <c r="B805" s="51" t="s">
        <v>13</v>
      </c>
      <c r="C805" s="678" t="s">
        <v>2066</v>
      </c>
      <c r="D805" s="223" t="s">
        <v>8601</v>
      </c>
      <c r="E805" s="223" t="s">
        <v>8674</v>
      </c>
      <c r="F805" s="173" t="s">
        <v>2067</v>
      </c>
      <c r="G805" s="53" t="s">
        <v>125</v>
      </c>
      <c r="H805" s="131">
        <v>100</v>
      </c>
      <c r="I805" s="143">
        <v>266</v>
      </c>
      <c r="J805" s="107">
        <f t="shared" si="28"/>
        <v>0.1012349907708702</v>
      </c>
      <c r="K805" s="350">
        <v>7.7748406157673771E-3</v>
      </c>
      <c r="L805" s="276">
        <v>0.14809810850135108</v>
      </c>
      <c r="M805" s="312">
        <v>2.0981955518254301E-2</v>
      </c>
      <c r="N805" s="262">
        <v>8.3798882681564241E-2</v>
      </c>
      <c r="O805" s="294" t="s">
        <v>8674</v>
      </c>
      <c r="P805" s="276" t="s">
        <v>8674</v>
      </c>
      <c r="Q805" s="312" t="s">
        <v>8674</v>
      </c>
      <c r="R805" s="262" t="s">
        <v>8674</v>
      </c>
      <c r="S805" s="294" t="s">
        <v>8674</v>
      </c>
      <c r="T805" s="276">
        <v>0.10853764899699583</v>
      </c>
      <c r="U805" s="312">
        <v>7.2644250726442511E-2</v>
      </c>
      <c r="V805" s="333">
        <v>7.9677495850130425E-2</v>
      </c>
      <c r="W805" s="350">
        <v>1.5202189115232594E-2</v>
      </c>
      <c r="X805" s="276">
        <v>0.58804132776434381</v>
      </c>
      <c r="Y805" s="312" t="s">
        <v>8674</v>
      </c>
      <c r="Z805" s="262">
        <v>0.27427317608337903</v>
      </c>
      <c r="AA805" s="294">
        <v>3.1685678073510776E-2</v>
      </c>
      <c r="AB805" s="276">
        <v>1.2137395314965408E-2</v>
      </c>
      <c r="AC805" s="312">
        <v>8.084074373484236E-2</v>
      </c>
      <c r="AD805" s="262">
        <v>3.0355155317211373E-2</v>
      </c>
    </row>
    <row r="806" spans="1:30" ht="18" customHeight="1" thickTop="1" thickBot="1" x14ac:dyDescent="0.3">
      <c r="A806" s="50" t="s">
        <v>41</v>
      </c>
      <c r="B806" s="51" t="s">
        <v>13</v>
      </c>
      <c r="C806" s="200" t="s">
        <v>2068</v>
      </c>
      <c r="D806" s="223" t="s">
        <v>8566</v>
      </c>
      <c r="E806" s="223" t="s">
        <v>8732</v>
      </c>
      <c r="F806" s="173" t="s">
        <v>2069</v>
      </c>
      <c r="G806" s="53" t="s">
        <v>850</v>
      </c>
      <c r="H806" s="131">
        <v>100</v>
      </c>
      <c r="I806" s="143">
        <v>6</v>
      </c>
      <c r="J806" s="107">
        <f t="shared" si="28"/>
        <v>2.2834960324256436E-3</v>
      </c>
      <c r="K806" s="350">
        <v>4.6649043694604257E-2</v>
      </c>
      <c r="L806" s="276" t="s">
        <v>8674</v>
      </c>
      <c r="M806" s="312" t="s">
        <v>8674</v>
      </c>
      <c r="N806" s="262">
        <v>7.9808459696727851E-3</v>
      </c>
      <c r="O806" s="294" t="s">
        <v>8674</v>
      </c>
      <c r="P806" s="276" t="s">
        <v>8674</v>
      </c>
      <c r="Q806" s="312" t="s">
        <v>8674</v>
      </c>
      <c r="R806" s="262" t="s">
        <v>8674</v>
      </c>
      <c r="S806" s="294" t="s">
        <v>8674</v>
      </c>
      <c r="T806" s="276" t="s">
        <v>8674</v>
      </c>
      <c r="U806" s="312" t="s">
        <v>8674</v>
      </c>
      <c r="V806" s="333" t="s">
        <v>8674</v>
      </c>
      <c r="W806" s="350" t="s">
        <v>8674</v>
      </c>
      <c r="X806" s="276" t="s">
        <v>8674</v>
      </c>
      <c r="Y806" s="312" t="s">
        <v>8674</v>
      </c>
      <c r="Z806" s="262" t="s">
        <v>8674</v>
      </c>
      <c r="AA806" s="294" t="s">
        <v>8674</v>
      </c>
      <c r="AB806" s="276" t="s">
        <v>8674</v>
      </c>
      <c r="AC806" s="312" t="s">
        <v>8674</v>
      </c>
      <c r="AD806" s="262" t="s">
        <v>8674</v>
      </c>
    </row>
    <row r="807" spans="1:30" ht="18" customHeight="1" thickTop="1" thickBot="1" x14ac:dyDescent="0.3">
      <c r="A807" s="50" t="s">
        <v>41</v>
      </c>
      <c r="B807" s="51" t="s">
        <v>13</v>
      </c>
      <c r="C807" s="200" t="s">
        <v>2070</v>
      </c>
      <c r="D807" s="223" t="s">
        <v>8566</v>
      </c>
      <c r="E807" s="223" t="s">
        <v>8732</v>
      </c>
      <c r="F807" s="173" t="s">
        <v>2071</v>
      </c>
      <c r="G807" s="53" t="s">
        <v>128</v>
      </c>
      <c r="H807" s="131">
        <v>99</v>
      </c>
      <c r="I807" s="143">
        <v>5</v>
      </c>
      <c r="J807" s="107">
        <f t="shared" si="28"/>
        <v>1.9029133603547031E-3</v>
      </c>
      <c r="K807" s="350" t="s">
        <v>8674</v>
      </c>
      <c r="L807" s="276" t="s">
        <v>8674</v>
      </c>
      <c r="M807" s="312" t="s">
        <v>8674</v>
      </c>
      <c r="N807" s="262" t="s">
        <v>8674</v>
      </c>
      <c r="O807" s="294">
        <v>2.6673779674579887E-2</v>
      </c>
      <c r="P807" s="276" t="s">
        <v>8674</v>
      </c>
      <c r="Q807" s="312" t="s">
        <v>8674</v>
      </c>
      <c r="R807" s="262">
        <v>8.0677692617991126E-3</v>
      </c>
      <c r="S807" s="294" t="s">
        <v>8674</v>
      </c>
      <c r="T807" s="276">
        <v>1.9381723035177827E-3</v>
      </c>
      <c r="U807" s="312" t="s">
        <v>8674</v>
      </c>
      <c r="V807" s="333">
        <v>9.4854161726345748E-4</v>
      </c>
      <c r="W807" s="350" t="s">
        <v>8674</v>
      </c>
      <c r="X807" s="276">
        <v>1.0991426687183996E-2</v>
      </c>
      <c r="Y807" s="312" t="s">
        <v>8674</v>
      </c>
      <c r="Z807" s="262">
        <v>4.9867850196978012E-3</v>
      </c>
      <c r="AA807" s="294" t="s">
        <v>8674</v>
      </c>
      <c r="AB807" s="276" t="s">
        <v>8674</v>
      </c>
      <c r="AC807" s="312">
        <v>4.042037186742118E-2</v>
      </c>
      <c r="AD807" s="262">
        <v>3.3727950352457083E-3</v>
      </c>
    </row>
    <row r="808" spans="1:30" ht="18" customHeight="1" thickTop="1" thickBot="1" x14ac:dyDescent="0.3">
      <c r="A808" s="50" t="s">
        <v>41</v>
      </c>
      <c r="B808" s="51" t="s">
        <v>13</v>
      </c>
      <c r="C808" s="200" t="s">
        <v>2072</v>
      </c>
      <c r="D808" s="223" t="s">
        <v>8566</v>
      </c>
      <c r="E808" s="223" t="s">
        <v>8732</v>
      </c>
      <c r="F808" s="173" t="s">
        <v>2073</v>
      </c>
      <c r="G808" s="53" t="s">
        <v>353</v>
      </c>
      <c r="H808" s="131">
        <v>100</v>
      </c>
      <c r="I808" s="143">
        <v>6</v>
      </c>
      <c r="J808" s="107">
        <f t="shared" si="28"/>
        <v>2.2834960324256436E-3</v>
      </c>
      <c r="K808" s="350" t="s">
        <v>8674</v>
      </c>
      <c r="L808" s="276" t="s">
        <v>8674</v>
      </c>
      <c r="M808" s="312" t="s">
        <v>8674</v>
      </c>
      <c r="N808" s="262" t="s">
        <v>8674</v>
      </c>
      <c r="O808" s="294">
        <v>2.6673779674579887E-2</v>
      </c>
      <c r="P808" s="276" t="s">
        <v>8674</v>
      </c>
      <c r="Q808" s="312" t="s">
        <v>8674</v>
      </c>
      <c r="R808" s="262">
        <v>8.0677692617991126E-3</v>
      </c>
      <c r="S808" s="294" t="s">
        <v>8674</v>
      </c>
      <c r="T808" s="276" t="s">
        <v>8674</v>
      </c>
      <c r="U808" s="312" t="s">
        <v>8674</v>
      </c>
      <c r="V808" s="333" t="s">
        <v>8674</v>
      </c>
      <c r="W808" s="350">
        <v>2.0269585486976792E-2</v>
      </c>
      <c r="X808" s="276" t="s">
        <v>8674</v>
      </c>
      <c r="Y808" s="312" t="s">
        <v>8674</v>
      </c>
      <c r="Z808" s="262">
        <v>9.9735700393956024E-3</v>
      </c>
      <c r="AA808" s="294">
        <v>5.280946345585129E-3</v>
      </c>
      <c r="AB808" s="276" t="s">
        <v>8674</v>
      </c>
      <c r="AC808" s="312" t="s">
        <v>8674</v>
      </c>
      <c r="AD808" s="262">
        <v>3.3727950352457083E-3</v>
      </c>
    </row>
    <row r="809" spans="1:30" ht="18" customHeight="1" thickTop="1" thickBot="1" x14ac:dyDescent="0.3">
      <c r="A809" s="50" t="s">
        <v>41</v>
      </c>
      <c r="B809" s="51" t="s">
        <v>13</v>
      </c>
      <c r="C809" s="678" t="s">
        <v>2074</v>
      </c>
      <c r="D809" s="223" t="s">
        <v>8601</v>
      </c>
      <c r="E809" s="229" t="s">
        <v>8674</v>
      </c>
      <c r="F809" s="173" t="s">
        <v>2075</v>
      </c>
      <c r="G809" s="53" t="s">
        <v>838</v>
      </c>
      <c r="H809" s="131">
        <v>99</v>
      </c>
      <c r="I809" s="143">
        <v>12</v>
      </c>
      <c r="J809" s="107">
        <f t="shared" si="28"/>
        <v>4.5669920648512873E-3</v>
      </c>
      <c r="K809" s="350" t="s">
        <v>8674</v>
      </c>
      <c r="L809" s="276">
        <v>2.5982124298482645E-3</v>
      </c>
      <c r="M809" s="312">
        <v>8.3927822073017206E-3</v>
      </c>
      <c r="N809" s="262">
        <v>3.9904229848363925E-3</v>
      </c>
      <c r="O809" s="294" t="s">
        <v>8674</v>
      </c>
      <c r="P809" s="276">
        <v>2.9231218941829874E-2</v>
      </c>
      <c r="Q809" s="312" t="s">
        <v>8674</v>
      </c>
      <c r="R809" s="262">
        <v>8.0677692617991126E-3</v>
      </c>
      <c r="S809" s="294" t="s">
        <v>8674</v>
      </c>
      <c r="T809" s="276">
        <v>1.3567206124624479E-2</v>
      </c>
      <c r="U809" s="312">
        <v>2.5944375259443751E-3</v>
      </c>
      <c r="V809" s="333">
        <v>7.5883329381076598E-3</v>
      </c>
      <c r="W809" s="350" t="s">
        <v>8674</v>
      </c>
      <c r="X809" s="276" t="s">
        <v>8674</v>
      </c>
      <c r="Y809" s="312" t="s">
        <v>8674</v>
      </c>
      <c r="Z809" s="262" t="s">
        <v>8674</v>
      </c>
      <c r="AA809" s="294" t="s">
        <v>8674</v>
      </c>
      <c r="AB809" s="276" t="s">
        <v>8674</v>
      </c>
      <c r="AC809" s="312" t="s">
        <v>8674</v>
      </c>
      <c r="AD809" s="262" t="s">
        <v>8674</v>
      </c>
    </row>
    <row r="810" spans="1:30" ht="18" customHeight="1" thickTop="1" thickBot="1" x14ac:dyDescent="0.3">
      <c r="A810" s="50" t="s">
        <v>41</v>
      </c>
      <c r="B810" s="51" t="s">
        <v>13</v>
      </c>
      <c r="C810" s="678" t="s">
        <v>2076</v>
      </c>
      <c r="D810" s="223" t="s">
        <v>8601</v>
      </c>
      <c r="E810" s="229" t="s">
        <v>8674</v>
      </c>
      <c r="F810" s="173" t="s">
        <v>2077</v>
      </c>
      <c r="G810" s="53" t="s">
        <v>2078</v>
      </c>
      <c r="H810" s="131">
        <v>90</v>
      </c>
      <c r="I810" s="143">
        <v>12</v>
      </c>
      <c r="J810" s="107">
        <f t="shared" si="28"/>
        <v>4.5669920648512873E-3</v>
      </c>
      <c r="K810" s="350" t="s">
        <v>8674</v>
      </c>
      <c r="L810" s="276" t="s">
        <v>8674</v>
      </c>
      <c r="M810" s="312" t="s">
        <v>8674</v>
      </c>
      <c r="N810" s="262" t="s">
        <v>8674</v>
      </c>
      <c r="O810" s="294" t="s">
        <v>8674</v>
      </c>
      <c r="P810" s="276" t="s">
        <v>8674</v>
      </c>
      <c r="Q810" s="312" t="s">
        <v>8674</v>
      </c>
      <c r="R810" s="262" t="s">
        <v>8674</v>
      </c>
      <c r="S810" s="294" t="s">
        <v>8674</v>
      </c>
      <c r="T810" s="276" t="s">
        <v>8674</v>
      </c>
      <c r="U810" s="312" t="s">
        <v>8674</v>
      </c>
      <c r="V810" s="333" t="s">
        <v>8674</v>
      </c>
      <c r="W810" s="350" t="s">
        <v>8674</v>
      </c>
      <c r="X810" s="276">
        <v>6.5948560123103975E-2</v>
      </c>
      <c r="Y810" s="312" t="s">
        <v>8674</v>
      </c>
      <c r="Z810" s="262">
        <v>2.9920710118186804E-2</v>
      </c>
      <c r="AA810" s="294" t="s">
        <v>8674</v>
      </c>
      <c r="AB810" s="276" t="s">
        <v>8674</v>
      </c>
      <c r="AC810" s="312" t="s">
        <v>8674</v>
      </c>
      <c r="AD810" s="262" t="s">
        <v>8674</v>
      </c>
    </row>
    <row r="811" spans="1:30" ht="18" customHeight="1" thickTop="1" thickBot="1" x14ac:dyDescent="0.3">
      <c r="A811" s="50" t="s">
        <v>41</v>
      </c>
      <c r="B811" s="51" t="s">
        <v>13</v>
      </c>
      <c r="C811" s="200" t="s">
        <v>2079</v>
      </c>
      <c r="D811" s="223" t="s">
        <v>8567</v>
      </c>
      <c r="E811" s="223" t="s">
        <v>8769</v>
      </c>
      <c r="F811" s="173" t="s">
        <v>2080</v>
      </c>
      <c r="G811" s="53" t="s">
        <v>1233</v>
      </c>
      <c r="H811" s="131">
        <v>100</v>
      </c>
      <c r="I811" s="143">
        <v>4</v>
      </c>
      <c r="J811" s="107">
        <f t="shared" si="28"/>
        <v>1.5223306882837624E-3</v>
      </c>
      <c r="K811" s="350">
        <v>7.7748406157673771E-3</v>
      </c>
      <c r="L811" s="276">
        <v>2.5982124298482645E-3</v>
      </c>
      <c r="M811" s="312" t="s">
        <v>8674</v>
      </c>
      <c r="N811" s="262">
        <v>2.6602819898909284E-3</v>
      </c>
      <c r="O811" s="294" t="s">
        <v>8674</v>
      </c>
      <c r="P811" s="276" t="s">
        <v>8674</v>
      </c>
      <c r="Q811" s="312" t="s">
        <v>8674</v>
      </c>
      <c r="R811" s="262" t="s">
        <v>8674</v>
      </c>
      <c r="S811" s="294" t="s">
        <v>8674</v>
      </c>
      <c r="T811" s="276" t="s">
        <v>8674</v>
      </c>
      <c r="U811" s="312" t="s">
        <v>8674</v>
      </c>
      <c r="V811" s="333" t="s">
        <v>8674</v>
      </c>
      <c r="W811" s="350" t="s">
        <v>8674</v>
      </c>
      <c r="X811" s="276">
        <v>1.0991426687183996E-2</v>
      </c>
      <c r="Y811" s="312" t="s">
        <v>8674</v>
      </c>
      <c r="Z811" s="262">
        <v>4.9867850196978012E-3</v>
      </c>
      <c r="AA811" s="294" t="s">
        <v>8674</v>
      </c>
      <c r="AB811" s="276" t="s">
        <v>8674</v>
      </c>
      <c r="AC811" s="312" t="s">
        <v>8674</v>
      </c>
      <c r="AD811" s="262" t="s">
        <v>8674</v>
      </c>
    </row>
    <row r="812" spans="1:30" ht="18" customHeight="1" thickTop="1" thickBot="1" x14ac:dyDescent="0.3">
      <c r="A812" s="50" t="s">
        <v>41</v>
      </c>
      <c r="B812" s="51" t="s">
        <v>13</v>
      </c>
      <c r="C812" s="200" t="s">
        <v>2081</v>
      </c>
      <c r="D812" s="223" t="s">
        <v>8567</v>
      </c>
      <c r="E812" s="223" t="s">
        <v>8766</v>
      </c>
      <c r="F812" s="173" t="s">
        <v>2082</v>
      </c>
      <c r="G812" s="53" t="s">
        <v>1348</v>
      </c>
      <c r="H812" s="131">
        <v>99</v>
      </c>
      <c r="I812" s="143">
        <v>2</v>
      </c>
      <c r="J812" s="107">
        <f t="shared" si="28"/>
        <v>7.6116534414188118E-4</v>
      </c>
      <c r="K812" s="350" t="s">
        <v>8674</v>
      </c>
      <c r="L812" s="276" t="s">
        <v>8674</v>
      </c>
      <c r="M812" s="312" t="s">
        <v>8674</v>
      </c>
      <c r="N812" s="262" t="s">
        <v>8674</v>
      </c>
      <c r="O812" s="294" t="s">
        <v>8674</v>
      </c>
      <c r="P812" s="276" t="s">
        <v>8674</v>
      </c>
      <c r="Q812" s="312">
        <v>1.9138755980861243E-2</v>
      </c>
      <c r="R812" s="262">
        <v>8.0677692617991126E-3</v>
      </c>
      <c r="S812" s="294" t="s">
        <v>8674</v>
      </c>
      <c r="T812" s="276" t="s">
        <v>8674</v>
      </c>
      <c r="U812" s="312" t="s">
        <v>8674</v>
      </c>
      <c r="V812" s="333" t="s">
        <v>8674</v>
      </c>
      <c r="W812" s="350" t="s">
        <v>8674</v>
      </c>
      <c r="X812" s="276">
        <v>5.4957133435919979E-3</v>
      </c>
      <c r="Y812" s="312" t="s">
        <v>8674</v>
      </c>
      <c r="Z812" s="262">
        <v>2.4933925098489006E-3</v>
      </c>
      <c r="AA812" s="294" t="s">
        <v>8674</v>
      </c>
      <c r="AB812" s="276" t="s">
        <v>8674</v>
      </c>
      <c r="AC812" s="312" t="s">
        <v>8674</v>
      </c>
      <c r="AD812" s="262" t="s">
        <v>8674</v>
      </c>
    </row>
    <row r="813" spans="1:30" ht="18" customHeight="1" thickTop="1" thickBot="1" x14ac:dyDescent="0.3">
      <c r="A813" s="50" t="s">
        <v>41</v>
      </c>
      <c r="B813" s="51" t="s">
        <v>13</v>
      </c>
      <c r="C813" s="678" t="s">
        <v>2083</v>
      </c>
      <c r="D813" s="213" t="s">
        <v>8601</v>
      </c>
      <c r="E813" s="229" t="s">
        <v>8674</v>
      </c>
      <c r="F813" s="173" t="s">
        <v>2084</v>
      </c>
      <c r="G813" s="53" t="s">
        <v>2085</v>
      </c>
      <c r="H813" s="131">
        <v>95</v>
      </c>
      <c r="I813" s="143">
        <v>7</v>
      </c>
      <c r="J813" s="107">
        <f t="shared" si="28"/>
        <v>2.6640787044965842E-3</v>
      </c>
      <c r="K813" s="350" t="s">
        <v>8674</v>
      </c>
      <c r="L813" s="276">
        <v>7.7946372895447927E-3</v>
      </c>
      <c r="M813" s="312" t="s">
        <v>8674</v>
      </c>
      <c r="N813" s="262">
        <v>3.9904229848363925E-3</v>
      </c>
      <c r="O813" s="294" t="s">
        <v>8674</v>
      </c>
      <c r="P813" s="276" t="s">
        <v>8674</v>
      </c>
      <c r="Q813" s="312" t="s">
        <v>8674</v>
      </c>
      <c r="R813" s="262" t="s">
        <v>8674</v>
      </c>
      <c r="S813" s="294" t="s">
        <v>8674</v>
      </c>
      <c r="T813" s="276">
        <v>1.9381723035177827E-3</v>
      </c>
      <c r="U813" s="312" t="s">
        <v>8674</v>
      </c>
      <c r="V813" s="333">
        <v>9.4854161726345748E-4</v>
      </c>
      <c r="W813" s="350" t="s">
        <v>8674</v>
      </c>
      <c r="X813" s="276">
        <v>1.6487140030775994E-2</v>
      </c>
      <c r="Y813" s="312" t="s">
        <v>8674</v>
      </c>
      <c r="Z813" s="262">
        <v>7.4801775295467009E-3</v>
      </c>
      <c r="AA813" s="294" t="s">
        <v>8674</v>
      </c>
      <c r="AB813" s="276" t="s">
        <v>8674</v>
      </c>
      <c r="AC813" s="312" t="s">
        <v>8674</v>
      </c>
      <c r="AD813" s="262" t="s">
        <v>8674</v>
      </c>
    </row>
    <row r="814" spans="1:30" ht="18" customHeight="1" thickTop="1" thickBot="1" x14ac:dyDescent="0.3">
      <c r="A814" s="50" t="s">
        <v>41</v>
      </c>
      <c r="B814" s="51" t="s">
        <v>13</v>
      </c>
      <c r="C814" s="200" t="s">
        <v>2086</v>
      </c>
      <c r="D814" s="213" t="s">
        <v>8566</v>
      </c>
      <c r="E814" s="224" t="s">
        <v>8604</v>
      </c>
      <c r="F814" s="173" t="s">
        <v>2087</v>
      </c>
      <c r="G814" s="53" t="s">
        <v>1485</v>
      </c>
      <c r="H814" s="131">
        <v>99</v>
      </c>
      <c r="I814" s="143">
        <v>3</v>
      </c>
      <c r="J814" s="107">
        <f t="shared" si="28"/>
        <v>1.1417480162128218E-3</v>
      </c>
      <c r="K814" s="350" t="s">
        <v>8674</v>
      </c>
      <c r="L814" s="276" t="s">
        <v>8674</v>
      </c>
      <c r="M814" s="312">
        <v>4.1963911036508603E-3</v>
      </c>
      <c r="N814" s="262">
        <v>1.3301409949454642E-3</v>
      </c>
      <c r="O814" s="294" t="s">
        <v>8674</v>
      </c>
      <c r="P814" s="276" t="s">
        <v>8674</v>
      </c>
      <c r="Q814" s="312" t="s">
        <v>8674</v>
      </c>
      <c r="R814" s="262" t="s">
        <v>8674</v>
      </c>
      <c r="S814" s="294" t="s">
        <v>8674</v>
      </c>
      <c r="T814" s="276">
        <v>1.9381723035177827E-3</v>
      </c>
      <c r="U814" s="312" t="s">
        <v>8674</v>
      </c>
      <c r="V814" s="333">
        <v>9.4854161726345748E-4</v>
      </c>
      <c r="W814" s="350">
        <v>5.067396371744198E-3</v>
      </c>
      <c r="X814" s="276" t="s">
        <v>8674</v>
      </c>
      <c r="Y814" s="312" t="s">
        <v>8674</v>
      </c>
      <c r="Z814" s="262">
        <v>2.4933925098489006E-3</v>
      </c>
      <c r="AA814" s="294" t="s">
        <v>8674</v>
      </c>
      <c r="AB814" s="276" t="s">
        <v>8674</v>
      </c>
      <c r="AC814" s="312" t="s">
        <v>8674</v>
      </c>
      <c r="AD814" s="262" t="s">
        <v>8674</v>
      </c>
    </row>
    <row r="815" spans="1:30" ht="18" customHeight="1" thickTop="1" thickBot="1" x14ac:dyDescent="0.3">
      <c r="A815" s="50" t="s">
        <v>41</v>
      </c>
      <c r="B815" s="51" t="s">
        <v>13</v>
      </c>
      <c r="C815" s="678" t="s">
        <v>2088</v>
      </c>
      <c r="D815" s="213" t="s">
        <v>8601</v>
      </c>
      <c r="E815" s="224" t="s">
        <v>8674</v>
      </c>
      <c r="F815" s="173" t="s">
        <v>2089</v>
      </c>
      <c r="G815" s="53" t="s">
        <v>523</v>
      </c>
      <c r="H815" s="131">
        <v>88</v>
      </c>
      <c r="I815" s="143">
        <v>4</v>
      </c>
      <c r="J815" s="107">
        <f t="shared" si="28"/>
        <v>1.5223306882837624E-3</v>
      </c>
      <c r="K815" s="350" t="s">
        <v>8674</v>
      </c>
      <c r="L815" s="276">
        <v>7.7946372895447927E-3</v>
      </c>
      <c r="M815" s="312" t="s">
        <v>8674</v>
      </c>
      <c r="N815" s="262">
        <v>3.9904229848363925E-3</v>
      </c>
      <c r="O815" s="294" t="s">
        <v>8674</v>
      </c>
      <c r="P815" s="276" t="s">
        <v>8674</v>
      </c>
      <c r="Q815" s="312" t="s">
        <v>8674</v>
      </c>
      <c r="R815" s="262" t="s">
        <v>8674</v>
      </c>
      <c r="S815" s="294" t="s">
        <v>8674</v>
      </c>
      <c r="T815" s="276" t="s">
        <v>8674</v>
      </c>
      <c r="U815" s="312">
        <v>2.5944375259443751E-3</v>
      </c>
      <c r="V815" s="333">
        <v>9.4854161726345748E-4</v>
      </c>
      <c r="W815" s="350" t="s">
        <v>8674</v>
      </c>
      <c r="X815" s="276" t="s">
        <v>8674</v>
      </c>
      <c r="Y815" s="312" t="s">
        <v>8674</v>
      </c>
      <c r="Z815" s="262" t="s">
        <v>8674</v>
      </c>
      <c r="AA815" s="294" t="s">
        <v>8674</v>
      </c>
      <c r="AB815" s="276" t="s">
        <v>8674</v>
      </c>
      <c r="AC815" s="312" t="s">
        <v>8674</v>
      </c>
      <c r="AD815" s="262" t="s">
        <v>8674</v>
      </c>
    </row>
    <row r="816" spans="1:30" ht="18" customHeight="1" thickTop="1" thickBot="1" x14ac:dyDescent="0.3">
      <c r="A816" s="50" t="s">
        <v>41</v>
      </c>
      <c r="B816" s="51" t="s">
        <v>13</v>
      </c>
      <c r="C816" s="678" t="s">
        <v>2090</v>
      </c>
      <c r="D816" s="213" t="s">
        <v>8601</v>
      </c>
      <c r="E816" s="223" t="s">
        <v>8674</v>
      </c>
      <c r="F816" s="173" t="s">
        <v>2091</v>
      </c>
      <c r="G816" s="53" t="s">
        <v>850</v>
      </c>
      <c r="H816" s="131">
        <v>100</v>
      </c>
      <c r="I816" s="143">
        <v>10</v>
      </c>
      <c r="J816" s="107">
        <f t="shared" si="28"/>
        <v>3.8058267207094062E-3</v>
      </c>
      <c r="K816" s="350">
        <v>7.7748406157673771E-3</v>
      </c>
      <c r="L816" s="276">
        <v>2.5982124298482645E-3</v>
      </c>
      <c r="M816" s="312">
        <v>8.3927822073017206E-3</v>
      </c>
      <c r="N816" s="262">
        <v>5.3205639797818567E-3</v>
      </c>
      <c r="O816" s="294">
        <v>2.6673779674579887E-2</v>
      </c>
      <c r="P816" s="276" t="s">
        <v>8674</v>
      </c>
      <c r="Q816" s="312">
        <v>1.9138755980861243E-2</v>
      </c>
      <c r="R816" s="262">
        <v>1.6135538523598225E-2</v>
      </c>
      <c r="S816" s="294" t="s">
        <v>8674</v>
      </c>
      <c r="T816" s="276">
        <v>3.8763446070355654E-3</v>
      </c>
      <c r="U816" s="312" t="s">
        <v>8674</v>
      </c>
      <c r="V816" s="333">
        <v>1.897083234526915E-3</v>
      </c>
      <c r="W816" s="350" t="s">
        <v>8674</v>
      </c>
      <c r="X816" s="276" t="s">
        <v>8674</v>
      </c>
      <c r="Y816" s="312" t="s">
        <v>8674</v>
      </c>
      <c r="Z816" s="262" t="s">
        <v>8674</v>
      </c>
      <c r="AA816" s="294">
        <v>5.280946345585129E-3</v>
      </c>
      <c r="AB816" s="276">
        <v>1.2137395314965408E-2</v>
      </c>
      <c r="AC816" s="312" t="s">
        <v>8674</v>
      </c>
      <c r="AD816" s="262">
        <v>6.7455900704914166E-3</v>
      </c>
    </row>
    <row r="817" spans="1:30" ht="18" customHeight="1" thickTop="1" thickBot="1" x14ac:dyDescent="0.3">
      <c r="A817" s="50" t="s">
        <v>41</v>
      </c>
      <c r="B817" s="51" t="s">
        <v>13</v>
      </c>
      <c r="C817" s="200" t="s">
        <v>2092</v>
      </c>
      <c r="D817" s="223" t="s">
        <v>8569</v>
      </c>
      <c r="E817" s="223" t="s">
        <v>8767</v>
      </c>
      <c r="F817" s="173" t="s">
        <v>2093</v>
      </c>
      <c r="G817" s="53" t="s">
        <v>115</v>
      </c>
      <c r="H817" s="131">
        <v>100</v>
      </c>
      <c r="I817" s="143">
        <v>6</v>
      </c>
      <c r="J817" s="107">
        <f t="shared" si="28"/>
        <v>2.2834960324256436E-3</v>
      </c>
      <c r="K817" s="350">
        <v>1.5549681231534754E-2</v>
      </c>
      <c r="L817" s="276">
        <v>2.5982124298482645E-3</v>
      </c>
      <c r="M817" s="312" t="s">
        <v>8674</v>
      </c>
      <c r="N817" s="262">
        <v>3.9904229848363925E-3</v>
      </c>
      <c r="O817" s="294" t="s">
        <v>8674</v>
      </c>
      <c r="P817" s="276" t="s">
        <v>8674</v>
      </c>
      <c r="Q817" s="312" t="s">
        <v>8674</v>
      </c>
      <c r="R817" s="262" t="s">
        <v>8674</v>
      </c>
      <c r="S817" s="294" t="s">
        <v>8674</v>
      </c>
      <c r="T817" s="276">
        <v>1.9381723035177827E-3</v>
      </c>
      <c r="U817" s="312" t="s">
        <v>8674</v>
      </c>
      <c r="V817" s="333">
        <v>9.4854161726345748E-4</v>
      </c>
      <c r="W817" s="350">
        <v>5.067396371744198E-3</v>
      </c>
      <c r="X817" s="276" t="s">
        <v>8674</v>
      </c>
      <c r="Y817" s="312" t="s">
        <v>8674</v>
      </c>
      <c r="Z817" s="262">
        <v>2.4933925098489006E-3</v>
      </c>
      <c r="AA817" s="294">
        <v>5.280946345585129E-3</v>
      </c>
      <c r="AB817" s="276" t="s">
        <v>8674</v>
      </c>
      <c r="AC817" s="312" t="s">
        <v>8674</v>
      </c>
      <c r="AD817" s="262">
        <v>3.3727950352457083E-3</v>
      </c>
    </row>
    <row r="818" spans="1:30" ht="18" customHeight="1" thickTop="1" thickBot="1" x14ac:dyDescent="0.3">
      <c r="A818" s="50" t="s">
        <v>41</v>
      </c>
      <c r="B818" s="51" t="s">
        <v>13</v>
      </c>
      <c r="C818" s="200" t="s">
        <v>2094</v>
      </c>
      <c r="D818" s="213" t="s">
        <v>8566</v>
      </c>
      <c r="E818" s="224" t="s">
        <v>8606</v>
      </c>
      <c r="F818" s="173" t="s">
        <v>2095</v>
      </c>
      <c r="G818" s="53" t="s">
        <v>2096</v>
      </c>
      <c r="H818" s="131">
        <v>99</v>
      </c>
      <c r="I818" s="143">
        <v>5</v>
      </c>
      <c r="J818" s="107">
        <f t="shared" si="28"/>
        <v>1.9029133603547031E-3</v>
      </c>
      <c r="K818" s="350" t="s">
        <v>8674</v>
      </c>
      <c r="L818" s="276" t="s">
        <v>8674</v>
      </c>
      <c r="M818" s="312" t="s">
        <v>8674</v>
      </c>
      <c r="N818" s="262" t="s">
        <v>8674</v>
      </c>
      <c r="O818" s="294" t="s">
        <v>8674</v>
      </c>
      <c r="P818" s="276" t="s">
        <v>8674</v>
      </c>
      <c r="Q818" s="312" t="s">
        <v>8674</v>
      </c>
      <c r="R818" s="262" t="s">
        <v>8674</v>
      </c>
      <c r="S818" s="294" t="s">
        <v>8674</v>
      </c>
      <c r="T818" s="276" t="s">
        <v>8674</v>
      </c>
      <c r="U818" s="312" t="s">
        <v>8674</v>
      </c>
      <c r="V818" s="333" t="s">
        <v>8674</v>
      </c>
      <c r="W818" s="350" t="s">
        <v>8674</v>
      </c>
      <c r="X818" s="276" t="s">
        <v>8674</v>
      </c>
      <c r="Y818" s="312" t="s">
        <v>8674</v>
      </c>
      <c r="Z818" s="262" t="s">
        <v>8674</v>
      </c>
      <c r="AA818" s="294">
        <v>2.6404731727925644E-2</v>
      </c>
      <c r="AB818" s="276" t="s">
        <v>8674</v>
      </c>
      <c r="AC818" s="312" t="s">
        <v>8674</v>
      </c>
      <c r="AD818" s="262">
        <v>1.6863975176228542E-2</v>
      </c>
    </row>
    <row r="819" spans="1:30" ht="18" customHeight="1" thickTop="1" thickBot="1" x14ac:dyDescent="0.3">
      <c r="A819" s="50" t="s">
        <v>41</v>
      </c>
      <c r="B819" s="51" t="s">
        <v>13</v>
      </c>
      <c r="C819" s="200" t="s">
        <v>2097</v>
      </c>
      <c r="D819" s="223" t="s">
        <v>8801</v>
      </c>
      <c r="E819" s="223" t="s">
        <v>8811</v>
      </c>
      <c r="F819" s="173" t="s">
        <v>2098</v>
      </c>
      <c r="G819" s="53" t="s">
        <v>2099</v>
      </c>
      <c r="H819" s="131">
        <v>100</v>
      </c>
      <c r="I819" s="143">
        <v>17</v>
      </c>
      <c r="J819" s="107">
        <f t="shared" si="28"/>
        <v>6.46990542520599E-3</v>
      </c>
      <c r="K819" s="350">
        <v>1.5549681231534754E-2</v>
      </c>
      <c r="L819" s="276">
        <v>3.6374974017875698E-2</v>
      </c>
      <c r="M819" s="312">
        <v>4.1963911036508603E-3</v>
      </c>
      <c r="N819" s="262">
        <v>2.261239691407289E-2</v>
      </c>
      <c r="O819" s="294" t="s">
        <v>8674</v>
      </c>
      <c r="P819" s="276" t="s">
        <v>8674</v>
      </c>
      <c r="Q819" s="312" t="s">
        <v>8674</v>
      </c>
      <c r="R819" s="262" t="s">
        <v>8674</v>
      </c>
      <c r="S819" s="294" t="s">
        <v>8674</v>
      </c>
      <c r="T819" s="276" t="s">
        <v>8674</v>
      </c>
      <c r="U819" s="312" t="s">
        <v>8674</v>
      </c>
      <c r="V819" s="333" t="s">
        <v>8674</v>
      </c>
      <c r="W819" s="350" t="s">
        <v>8674</v>
      </c>
      <c r="X819" s="276" t="s">
        <v>8674</v>
      </c>
      <c r="Y819" s="312" t="s">
        <v>8674</v>
      </c>
      <c r="Z819" s="262" t="s">
        <v>8674</v>
      </c>
      <c r="AA819" s="294" t="s">
        <v>8674</v>
      </c>
      <c r="AB819" s="276" t="s">
        <v>8674</v>
      </c>
      <c r="AC819" s="312" t="s">
        <v>8674</v>
      </c>
      <c r="AD819" s="262" t="s">
        <v>8674</v>
      </c>
    </row>
    <row r="820" spans="1:30" ht="18" customHeight="1" thickTop="1" thickBot="1" x14ac:dyDescent="0.3">
      <c r="A820" s="50" t="s">
        <v>41</v>
      </c>
      <c r="B820" s="51" t="s">
        <v>13</v>
      </c>
      <c r="C820" s="200" t="s">
        <v>2100</v>
      </c>
      <c r="D820" s="223" t="s">
        <v>8570</v>
      </c>
      <c r="E820" s="223" t="s">
        <v>8768</v>
      </c>
      <c r="F820" s="173" t="s">
        <v>2101</v>
      </c>
      <c r="G820" s="53" t="s">
        <v>143</v>
      </c>
      <c r="H820" s="131">
        <v>100</v>
      </c>
      <c r="I820" s="143">
        <v>7</v>
      </c>
      <c r="J820" s="107">
        <f t="shared" si="28"/>
        <v>2.6640787044965842E-3</v>
      </c>
      <c r="K820" s="350" t="s">
        <v>8674</v>
      </c>
      <c r="L820" s="276">
        <v>1.5589274579089585E-2</v>
      </c>
      <c r="M820" s="312" t="s">
        <v>8674</v>
      </c>
      <c r="N820" s="262">
        <v>7.9808459696727851E-3</v>
      </c>
      <c r="O820" s="294" t="s">
        <v>8674</v>
      </c>
      <c r="P820" s="276" t="s">
        <v>8674</v>
      </c>
      <c r="Q820" s="312" t="s">
        <v>8674</v>
      </c>
      <c r="R820" s="262" t="s">
        <v>8674</v>
      </c>
      <c r="S820" s="294" t="s">
        <v>8674</v>
      </c>
      <c r="T820" s="276">
        <v>1.9381723035177827E-3</v>
      </c>
      <c r="U820" s="312" t="s">
        <v>8674</v>
      </c>
      <c r="V820" s="333">
        <v>9.4854161726345748E-4</v>
      </c>
      <c r="W820" s="350" t="s">
        <v>8674</v>
      </c>
      <c r="X820" s="276" t="s">
        <v>8674</v>
      </c>
      <c r="Y820" s="312" t="s">
        <v>8674</v>
      </c>
      <c r="Z820" s="262" t="s">
        <v>8674</v>
      </c>
      <c r="AA820" s="294" t="s">
        <v>8674</v>
      </c>
      <c r="AB820" s="276" t="s">
        <v>8674</v>
      </c>
      <c r="AC820" s="312" t="s">
        <v>8674</v>
      </c>
      <c r="AD820" s="262" t="s">
        <v>8674</v>
      </c>
    </row>
    <row r="821" spans="1:30" ht="18" customHeight="1" thickTop="1" thickBot="1" x14ac:dyDescent="0.3">
      <c r="A821" s="50" t="s">
        <v>41</v>
      </c>
      <c r="B821" s="51" t="s">
        <v>13</v>
      </c>
      <c r="C821" s="678" t="s">
        <v>2102</v>
      </c>
      <c r="D821" s="213" t="s">
        <v>8601</v>
      </c>
      <c r="E821" s="229" t="s">
        <v>8674</v>
      </c>
      <c r="F821" s="173" t="s">
        <v>2103</v>
      </c>
      <c r="G821" s="53" t="s">
        <v>143</v>
      </c>
      <c r="H821" s="131">
        <v>100</v>
      </c>
      <c r="I821" s="143">
        <v>25</v>
      </c>
      <c r="J821" s="107">
        <f t="shared" si="28"/>
        <v>9.514566801773516E-3</v>
      </c>
      <c r="K821" s="350" t="s">
        <v>8674</v>
      </c>
      <c r="L821" s="276" t="s">
        <v>8674</v>
      </c>
      <c r="M821" s="312">
        <v>1.258917331095258E-2</v>
      </c>
      <c r="N821" s="262">
        <v>3.9904229848363925E-3</v>
      </c>
      <c r="O821" s="294" t="s">
        <v>8674</v>
      </c>
      <c r="P821" s="276" t="s">
        <v>8674</v>
      </c>
      <c r="Q821" s="312" t="s">
        <v>8674</v>
      </c>
      <c r="R821" s="262" t="s">
        <v>8674</v>
      </c>
      <c r="S821" s="294" t="s">
        <v>8674</v>
      </c>
      <c r="T821" s="276">
        <v>9.690861517588913E-3</v>
      </c>
      <c r="U821" s="312">
        <v>7.7833125778331257E-3</v>
      </c>
      <c r="V821" s="333">
        <v>7.5883329381076598E-3</v>
      </c>
      <c r="W821" s="350" t="s">
        <v>8674</v>
      </c>
      <c r="X821" s="276">
        <v>7.6939986810287977E-2</v>
      </c>
      <c r="Y821" s="312" t="s">
        <v>8674</v>
      </c>
      <c r="Z821" s="262">
        <v>3.4907495137884603E-2</v>
      </c>
      <c r="AA821" s="294" t="s">
        <v>8674</v>
      </c>
      <c r="AB821" s="276" t="s">
        <v>8674</v>
      </c>
      <c r="AC821" s="312" t="s">
        <v>8674</v>
      </c>
      <c r="AD821" s="262" t="s">
        <v>8674</v>
      </c>
    </row>
    <row r="822" spans="1:30" ht="18" customHeight="1" thickTop="1" thickBot="1" x14ac:dyDescent="0.3">
      <c r="A822" s="50" t="s">
        <v>41</v>
      </c>
      <c r="B822" s="51" t="s">
        <v>13</v>
      </c>
      <c r="C822" s="200" t="s">
        <v>2104</v>
      </c>
      <c r="D822" s="223" t="s">
        <v>8566</v>
      </c>
      <c r="E822" s="223" t="s">
        <v>8606</v>
      </c>
      <c r="F822" s="173" t="s">
        <v>2105</v>
      </c>
      <c r="G822" s="53" t="s">
        <v>2106</v>
      </c>
      <c r="H822" s="131">
        <v>99</v>
      </c>
      <c r="I822" s="143">
        <v>94</v>
      </c>
      <c r="J822" s="107">
        <f t="shared" si="28"/>
        <v>3.5774771174668415E-2</v>
      </c>
      <c r="K822" s="350">
        <v>0.15549681231534754</v>
      </c>
      <c r="L822" s="276">
        <v>1.5589274579089585E-2</v>
      </c>
      <c r="M822" s="312">
        <v>5.035669324381032E-2</v>
      </c>
      <c r="N822" s="262">
        <v>5.0545357807927641E-2</v>
      </c>
      <c r="O822" s="294">
        <v>0.18671645772205922</v>
      </c>
      <c r="P822" s="276">
        <v>8.769365682548963E-2</v>
      </c>
      <c r="Q822" s="312">
        <v>7.6555023923444973E-2</v>
      </c>
      <c r="R822" s="262">
        <v>0.11294876966518758</v>
      </c>
      <c r="S822" s="294">
        <v>2.6167735182519952E-2</v>
      </c>
      <c r="T822" s="276">
        <v>1.9381723035177826E-2</v>
      </c>
      <c r="U822" s="312">
        <v>1.5566625155666251E-2</v>
      </c>
      <c r="V822" s="333">
        <v>1.897083234526915E-2</v>
      </c>
      <c r="W822" s="350">
        <v>3.5471774602209384E-2</v>
      </c>
      <c r="X822" s="276">
        <v>2.1982853374367992E-2</v>
      </c>
      <c r="Y822" s="312">
        <v>4.595588235294118E-2</v>
      </c>
      <c r="Z822" s="262">
        <v>2.9920710118186804E-2</v>
      </c>
      <c r="AA822" s="294">
        <v>1.5842839036755388E-2</v>
      </c>
      <c r="AB822" s="276">
        <v>3.6412185944896223E-2</v>
      </c>
      <c r="AC822" s="312">
        <v>0.16168148746968472</v>
      </c>
      <c r="AD822" s="262">
        <v>3.3727950352457084E-2</v>
      </c>
    </row>
    <row r="823" spans="1:30" ht="18" customHeight="1" thickTop="1" thickBot="1" x14ac:dyDescent="0.3">
      <c r="A823" s="50" t="s">
        <v>41</v>
      </c>
      <c r="B823" s="51" t="s">
        <v>13</v>
      </c>
      <c r="C823" s="200" t="s">
        <v>2113</v>
      </c>
      <c r="D823" s="223" t="s">
        <v>8570</v>
      </c>
      <c r="E823" s="223" t="s">
        <v>8768</v>
      </c>
      <c r="F823" s="173" t="s">
        <v>2114</v>
      </c>
      <c r="G823" s="53" t="s">
        <v>143</v>
      </c>
      <c r="H823" s="131">
        <v>100</v>
      </c>
      <c r="I823" s="143">
        <v>33</v>
      </c>
      <c r="J823" s="107">
        <f t="shared" si="28"/>
        <v>1.255922817834104E-2</v>
      </c>
      <c r="K823" s="350">
        <v>7.7748406157673771E-3</v>
      </c>
      <c r="L823" s="276">
        <v>7.7946372895447927E-3</v>
      </c>
      <c r="M823" s="312">
        <v>4.1963911036508603E-3</v>
      </c>
      <c r="N823" s="262">
        <v>6.6507049747273209E-3</v>
      </c>
      <c r="O823" s="294">
        <v>8.002133902373966E-2</v>
      </c>
      <c r="P823" s="276">
        <v>2.9231218941829874E-2</v>
      </c>
      <c r="Q823" s="312">
        <v>5.7416267942583733E-2</v>
      </c>
      <c r="R823" s="262">
        <v>5.6474384832593788E-2</v>
      </c>
      <c r="S823" s="294" t="s">
        <v>8674</v>
      </c>
      <c r="T823" s="276">
        <v>9.690861517588913E-3</v>
      </c>
      <c r="U823" s="312">
        <v>7.7833125778331257E-3</v>
      </c>
      <c r="V823" s="333">
        <v>7.5883329381076598E-3</v>
      </c>
      <c r="W823" s="350">
        <v>2.5336981858720988E-2</v>
      </c>
      <c r="X823" s="276">
        <v>1.6487140030775994E-2</v>
      </c>
      <c r="Y823" s="312" t="s">
        <v>8674</v>
      </c>
      <c r="Z823" s="262">
        <v>1.9947140078791205E-2</v>
      </c>
      <c r="AA823" s="294">
        <v>1.5842839036755388E-2</v>
      </c>
      <c r="AB823" s="276">
        <v>1.2137395314965408E-2</v>
      </c>
      <c r="AC823" s="312">
        <v>4.042037186742118E-2</v>
      </c>
      <c r="AD823" s="262">
        <v>1.6863975176228542E-2</v>
      </c>
    </row>
    <row r="824" spans="1:30" ht="18" customHeight="1" thickTop="1" thickBot="1" x14ac:dyDescent="0.3">
      <c r="A824" s="50" t="s">
        <v>41</v>
      </c>
      <c r="B824" s="51" t="s">
        <v>13</v>
      </c>
      <c r="C824" s="678" t="s">
        <v>2107</v>
      </c>
      <c r="D824" s="223" t="s">
        <v>8601</v>
      </c>
      <c r="E824" s="223" t="s">
        <v>8674</v>
      </c>
      <c r="F824" s="173" t="s">
        <v>2108</v>
      </c>
      <c r="G824" s="53" t="s">
        <v>350</v>
      </c>
      <c r="H824" s="131">
        <v>100</v>
      </c>
      <c r="I824" s="143">
        <v>3</v>
      </c>
      <c r="J824" s="107">
        <f t="shared" si="28"/>
        <v>1.1417480162128218E-3</v>
      </c>
      <c r="K824" s="350" t="s">
        <v>8674</v>
      </c>
      <c r="L824" s="276">
        <v>2.5982124298482645E-3</v>
      </c>
      <c r="M824" s="312" t="s">
        <v>8674</v>
      </c>
      <c r="N824" s="262">
        <v>1.3301409949454642E-3</v>
      </c>
      <c r="O824" s="294" t="s">
        <v>8674</v>
      </c>
      <c r="P824" s="276">
        <v>5.8462437883659749E-2</v>
      </c>
      <c r="Q824" s="312" t="s">
        <v>8674</v>
      </c>
      <c r="R824" s="262">
        <v>1.6135538523598225E-2</v>
      </c>
      <c r="S824" s="294" t="s">
        <v>8674</v>
      </c>
      <c r="T824" s="276" t="s">
        <v>8674</v>
      </c>
      <c r="U824" s="312" t="s">
        <v>8674</v>
      </c>
      <c r="V824" s="333" t="s">
        <v>8674</v>
      </c>
      <c r="W824" s="350" t="s">
        <v>8674</v>
      </c>
      <c r="X824" s="276" t="s">
        <v>8674</v>
      </c>
      <c r="Y824" s="312" t="s">
        <v>8674</v>
      </c>
      <c r="Z824" s="262" t="s">
        <v>8674</v>
      </c>
      <c r="AA824" s="294" t="s">
        <v>8674</v>
      </c>
      <c r="AB824" s="276" t="s">
        <v>8674</v>
      </c>
      <c r="AC824" s="312" t="s">
        <v>8674</v>
      </c>
      <c r="AD824" s="262" t="s">
        <v>8674</v>
      </c>
    </row>
    <row r="825" spans="1:30" ht="18" customHeight="1" thickTop="1" thickBot="1" x14ac:dyDescent="0.3">
      <c r="A825" s="50" t="s">
        <v>41</v>
      </c>
      <c r="B825" s="51" t="s">
        <v>13</v>
      </c>
      <c r="C825" s="677" t="s">
        <v>2109</v>
      </c>
      <c r="D825" s="223" t="s">
        <v>8601</v>
      </c>
      <c r="E825" s="223" t="s">
        <v>8674</v>
      </c>
      <c r="F825" s="173" t="s">
        <v>2110</v>
      </c>
      <c r="G825" s="53" t="s">
        <v>143</v>
      </c>
      <c r="H825" s="131">
        <v>100</v>
      </c>
      <c r="I825" s="143">
        <v>9</v>
      </c>
      <c r="J825" s="107">
        <f t="shared" si="28"/>
        <v>3.4252440486384657E-3</v>
      </c>
      <c r="K825" s="350">
        <v>7.7748406157673771E-3</v>
      </c>
      <c r="L825" s="276" t="s">
        <v>8674</v>
      </c>
      <c r="M825" s="312">
        <v>4.1963911036508603E-3</v>
      </c>
      <c r="N825" s="262">
        <v>2.6602819898909284E-3</v>
      </c>
      <c r="O825" s="294" t="s">
        <v>8674</v>
      </c>
      <c r="P825" s="276">
        <v>8.769365682548963E-2</v>
      </c>
      <c r="Q825" s="312" t="s">
        <v>8674</v>
      </c>
      <c r="R825" s="262">
        <v>2.4203307785397338E-2</v>
      </c>
      <c r="S825" s="294" t="s">
        <v>8674</v>
      </c>
      <c r="T825" s="276" t="s">
        <v>8674</v>
      </c>
      <c r="U825" s="312">
        <v>2.5944375259443751E-3</v>
      </c>
      <c r="V825" s="333">
        <v>9.4854161726345748E-4</v>
      </c>
      <c r="W825" s="350">
        <v>5.067396371744198E-3</v>
      </c>
      <c r="X825" s="276">
        <v>5.4957133435919979E-3</v>
      </c>
      <c r="Y825" s="312" t="s">
        <v>8674</v>
      </c>
      <c r="Z825" s="262">
        <v>4.9867850196978012E-3</v>
      </c>
      <c r="AA825" s="294">
        <v>5.280946345585129E-3</v>
      </c>
      <c r="AB825" s="276" t="s">
        <v>8674</v>
      </c>
      <c r="AC825" s="312" t="s">
        <v>8674</v>
      </c>
      <c r="AD825" s="262">
        <v>3.3727950352457083E-3</v>
      </c>
    </row>
    <row r="826" spans="1:30" ht="18" customHeight="1" thickTop="1" thickBot="1" x14ac:dyDescent="0.3">
      <c r="A826" s="50" t="s">
        <v>41</v>
      </c>
      <c r="B826" s="51" t="s">
        <v>13</v>
      </c>
      <c r="C826" s="678" t="s">
        <v>2111</v>
      </c>
      <c r="D826" s="223" t="s">
        <v>8601</v>
      </c>
      <c r="E826" s="223" t="s">
        <v>8674</v>
      </c>
      <c r="F826" s="173" t="s">
        <v>2112</v>
      </c>
      <c r="G826" s="53" t="s">
        <v>1455</v>
      </c>
      <c r="H826" s="131">
        <v>100</v>
      </c>
      <c r="I826" s="143">
        <v>20</v>
      </c>
      <c r="J826" s="107">
        <f t="shared" si="28"/>
        <v>7.6116534414188124E-3</v>
      </c>
      <c r="K826" s="350">
        <v>2.3324521847302129E-2</v>
      </c>
      <c r="L826" s="276">
        <v>7.7946372895447927E-3</v>
      </c>
      <c r="M826" s="312">
        <v>8.3927822073017206E-3</v>
      </c>
      <c r="N826" s="262">
        <v>1.0641127959563713E-2</v>
      </c>
      <c r="O826" s="294" t="s">
        <v>8674</v>
      </c>
      <c r="P826" s="276">
        <v>8.769365682548963E-2</v>
      </c>
      <c r="Q826" s="312">
        <v>3.8277511961722487E-2</v>
      </c>
      <c r="R826" s="262">
        <v>4.0338846308995563E-2</v>
      </c>
      <c r="S826" s="294">
        <v>1.9625801386889966E-2</v>
      </c>
      <c r="T826" s="276">
        <v>3.8763446070355654E-3</v>
      </c>
      <c r="U826" s="312" t="s">
        <v>8674</v>
      </c>
      <c r="V826" s="333">
        <v>4.7427080863172875E-3</v>
      </c>
      <c r="W826" s="350" t="s">
        <v>8674</v>
      </c>
      <c r="X826" s="276">
        <v>5.4957133435919979E-3</v>
      </c>
      <c r="Y826" s="312">
        <v>4.595588235294118E-2</v>
      </c>
      <c r="Z826" s="262">
        <v>4.9867850196978012E-3</v>
      </c>
      <c r="AA826" s="294" t="s">
        <v>8674</v>
      </c>
      <c r="AB826" s="276" t="s">
        <v>8674</v>
      </c>
      <c r="AC826" s="312" t="s">
        <v>8674</v>
      </c>
      <c r="AD826" s="262" t="s">
        <v>8674</v>
      </c>
    </row>
    <row r="827" spans="1:30" ht="18" customHeight="1" thickTop="1" thickBot="1" x14ac:dyDescent="0.3">
      <c r="A827" s="50" t="s">
        <v>41</v>
      </c>
      <c r="B827" s="51" t="s">
        <v>13</v>
      </c>
      <c r="C827" s="677" t="s">
        <v>2115</v>
      </c>
      <c r="D827" s="213" t="s">
        <v>8601</v>
      </c>
      <c r="E827" s="224" t="s">
        <v>8674</v>
      </c>
      <c r="F827" s="173" t="s">
        <v>2116</v>
      </c>
      <c r="G827" s="53" t="s">
        <v>2117</v>
      </c>
      <c r="H827" s="131">
        <v>87</v>
      </c>
      <c r="I827" s="143">
        <v>4</v>
      </c>
      <c r="J827" s="107">
        <f t="shared" si="28"/>
        <v>1.5223306882837624E-3</v>
      </c>
      <c r="K827" s="350" t="s">
        <v>8674</v>
      </c>
      <c r="L827" s="276" t="s">
        <v>8674</v>
      </c>
      <c r="M827" s="312" t="s">
        <v>8674</v>
      </c>
      <c r="N827" s="262" t="s">
        <v>8674</v>
      </c>
      <c r="O827" s="294" t="s">
        <v>8674</v>
      </c>
      <c r="P827" s="276" t="s">
        <v>8674</v>
      </c>
      <c r="Q827" s="312">
        <v>3.8277511961722487E-2</v>
      </c>
      <c r="R827" s="262">
        <v>1.6135538523598225E-2</v>
      </c>
      <c r="S827" s="294" t="s">
        <v>8674</v>
      </c>
      <c r="T827" s="276" t="s">
        <v>8674</v>
      </c>
      <c r="U827" s="312" t="s">
        <v>8674</v>
      </c>
      <c r="V827" s="333" t="s">
        <v>8674</v>
      </c>
      <c r="W827" s="350" t="s">
        <v>8674</v>
      </c>
      <c r="X827" s="276">
        <v>1.0991426687183996E-2</v>
      </c>
      <c r="Y827" s="312" t="s">
        <v>8674</v>
      </c>
      <c r="Z827" s="262">
        <v>4.9867850196978012E-3</v>
      </c>
      <c r="AA827" s="294" t="s">
        <v>8674</v>
      </c>
      <c r="AB827" s="276" t="s">
        <v>8674</v>
      </c>
      <c r="AC827" s="312" t="s">
        <v>8674</v>
      </c>
      <c r="AD827" s="262" t="s">
        <v>8674</v>
      </c>
    </row>
    <row r="828" spans="1:30" ht="18" customHeight="1" thickTop="1" thickBot="1" x14ac:dyDescent="0.3">
      <c r="A828" s="50" t="s">
        <v>41</v>
      </c>
      <c r="B828" s="51" t="s">
        <v>13</v>
      </c>
      <c r="C828" s="200" t="s">
        <v>2118</v>
      </c>
      <c r="D828" s="223" t="s">
        <v>8564</v>
      </c>
      <c r="E828" s="223" t="s">
        <v>8738</v>
      </c>
      <c r="F828" s="173" t="s">
        <v>2119</v>
      </c>
      <c r="G828" s="53" t="s">
        <v>798</v>
      </c>
      <c r="H828" s="131">
        <v>100</v>
      </c>
      <c r="I828" s="143">
        <v>449</v>
      </c>
      <c r="J828" s="107">
        <f t="shared" si="28"/>
        <v>0.17088161975985233</v>
      </c>
      <c r="K828" s="350">
        <v>0.48981495879334475</v>
      </c>
      <c r="L828" s="276">
        <v>4.676782373726876E-2</v>
      </c>
      <c r="M828" s="312">
        <v>0.11749895090222409</v>
      </c>
      <c r="N828" s="262">
        <v>0.1449853684490556</v>
      </c>
      <c r="O828" s="294">
        <v>0.74686583088823688</v>
      </c>
      <c r="P828" s="276">
        <v>0.73078047354574682</v>
      </c>
      <c r="Q828" s="312">
        <v>0.26794258373205743</v>
      </c>
      <c r="R828" s="262">
        <v>0.54054054054054057</v>
      </c>
      <c r="S828" s="294">
        <v>6.5419337956299881E-2</v>
      </c>
      <c r="T828" s="276">
        <v>0.1007849597829247</v>
      </c>
      <c r="U828" s="312">
        <v>1.2972187629721877E-2</v>
      </c>
      <c r="V828" s="333">
        <v>6.3552288356651651E-2</v>
      </c>
      <c r="W828" s="350">
        <v>0.19256106212627952</v>
      </c>
      <c r="X828" s="276">
        <v>0.2637942404924159</v>
      </c>
      <c r="Y828" s="312">
        <v>0.64338235294117652</v>
      </c>
      <c r="Z828" s="262">
        <v>0.24933925098489004</v>
      </c>
      <c r="AA828" s="294">
        <v>0.27989015631601183</v>
      </c>
      <c r="AB828" s="276">
        <v>0.18206092972448112</v>
      </c>
      <c r="AC828" s="312">
        <v>1.5359741309620047</v>
      </c>
      <c r="AD828" s="262">
        <v>0.35751627373604505</v>
      </c>
    </row>
    <row r="829" spans="1:30" ht="18" customHeight="1" thickTop="1" thickBot="1" x14ac:dyDescent="0.3">
      <c r="A829" s="50" t="s">
        <v>41</v>
      </c>
      <c r="B829" s="51" t="s">
        <v>13</v>
      </c>
      <c r="C829" s="200" t="s">
        <v>2120</v>
      </c>
      <c r="D829" s="223" t="s">
        <v>8801</v>
      </c>
      <c r="E829" s="224" t="s">
        <v>8658</v>
      </c>
      <c r="F829" s="173" t="s">
        <v>2121</v>
      </c>
      <c r="G829" s="53" t="s">
        <v>1233</v>
      </c>
      <c r="H829" s="131">
        <v>100</v>
      </c>
      <c r="I829" s="143">
        <v>7</v>
      </c>
      <c r="J829" s="107">
        <f t="shared" si="28"/>
        <v>2.6640787044965842E-3</v>
      </c>
      <c r="K829" s="350" t="s">
        <v>8674</v>
      </c>
      <c r="L829" s="276">
        <v>7.7946372895447927E-3</v>
      </c>
      <c r="M829" s="312" t="s">
        <v>8674</v>
      </c>
      <c r="N829" s="262">
        <v>3.9904229848363925E-3</v>
      </c>
      <c r="O829" s="294" t="s">
        <v>8674</v>
      </c>
      <c r="P829" s="276" t="s">
        <v>8674</v>
      </c>
      <c r="Q829" s="312" t="s">
        <v>8674</v>
      </c>
      <c r="R829" s="262" t="s">
        <v>8674</v>
      </c>
      <c r="S829" s="294" t="s">
        <v>8674</v>
      </c>
      <c r="T829" s="276">
        <v>1.9381723035177827E-3</v>
      </c>
      <c r="U829" s="312">
        <v>5.1888750518887502E-3</v>
      </c>
      <c r="V829" s="333">
        <v>2.8456248517903723E-3</v>
      </c>
      <c r="W829" s="350" t="s">
        <v>8674</v>
      </c>
      <c r="X829" s="276" t="s">
        <v>8674</v>
      </c>
      <c r="Y829" s="312" t="s">
        <v>8674</v>
      </c>
      <c r="Z829" s="262" t="s">
        <v>8674</v>
      </c>
      <c r="AA829" s="294" t="s">
        <v>8674</v>
      </c>
      <c r="AB829" s="276" t="s">
        <v>8674</v>
      </c>
      <c r="AC829" s="312">
        <v>4.042037186742118E-2</v>
      </c>
      <c r="AD829" s="262">
        <v>3.3727950352457083E-3</v>
      </c>
    </row>
    <row r="830" spans="1:30" ht="18" customHeight="1" thickTop="1" thickBot="1" x14ac:dyDescent="0.3">
      <c r="A830" s="50" t="s">
        <v>41</v>
      </c>
      <c r="B830" s="51" t="s">
        <v>13</v>
      </c>
      <c r="C830" s="200" t="s">
        <v>2122</v>
      </c>
      <c r="D830" s="213" t="s">
        <v>8567</v>
      </c>
      <c r="E830" s="223" t="s">
        <v>8817</v>
      </c>
      <c r="F830" s="173" t="s">
        <v>2123</v>
      </c>
      <c r="G830" s="53" t="s">
        <v>1116</v>
      </c>
      <c r="H830" s="131">
        <v>100</v>
      </c>
      <c r="I830" s="143">
        <v>6</v>
      </c>
      <c r="J830" s="107">
        <f t="shared" si="28"/>
        <v>2.2834960324256436E-3</v>
      </c>
      <c r="K830" s="350" t="s">
        <v>8674</v>
      </c>
      <c r="L830" s="276">
        <v>2.5982124298482645E-3</v>
      </c>
      <c r="M830" s="312" t="s">
        <v>8674</v>
      </c>
      <c r="N830" s="262">
        <v>1.3301409949454642E-3</v>
      </c>
      <c r="O830" s="294" t="s">
        <v>8674</v>
      </c>
      <c r="P830" s="276" t="s">
        <v>8674</v>
      </c>
      <c r="Q830" s="312" t="s">
        <v>8674</v>
      </c>
      <c r="R830" s="262" t="s">
        <v>8674</v>
      </c>
      <c r="S830" s="294" t="s">
        <v>8674</v>
      </c>
      <c r="T830" s="276" t="s">
        <v>8674</v>
      </c>
      <c r="U830" s="312" t="s">
        <v>8674</v>
      </c>
      <c r="V830" s="333" t="s">
        <v>8674</v>
      </c>
      <c r="W830" s="350" t="s">
        <v>8674</v>
      </c>
      <c r="X830" s="276">
        <v>2.7478566717959989E-2</v>
      </c>
      <c r="Y830" s="312" t="s">
        <v>8674</v>
      </c>
      <c r="Z830" s="262">
        <v>1.2466962549244502E-2</v>
      </c>
      <c r="AA830" s="294" t="s">
        <v>8674</v>
      </c>
      <c r="AB830" s="276" t="s">
        <v>8674</v>
      </c>
      <c r="AC830" s="312" t="s">
        <v>8674</v>
      </c>
      <c r="AD830" s="262" t="s">
        <v>8674</v>
      </c>
    </row>
    <row r="831" spans="1:30" ht="18" customHeight="1" thickTop="1" thickBot="1" x14ac:dyDescent="0.3">
      <c r="A831" s="50" t="s">
        <v>41</v>
      </c>
      <c r="B831" s="51" t="s">
        <v>13</v>
      </c>
      <c r="C831" s="200" t="s">
        <v>2124</v>
      </c>
      <c r="D831" s="223" t="s">
        <v>8570</v>
      </c>
      <c r="E831" s="223" t="s">
        <v>8768</v>
      </c>
      <c r="F831" s="173" t="s">
        <v>2125</v>
      </c>
      <c r="G831" s="53" t="s">
        <v>1053</v>
      </c>
      <c r="H831" s="131">
        <v>100</v>
      </c>
      <c r="I831" s="143">
        <v>44</v>
      </c>
      <c r="J831" s="107">
        <f t="shared" ref="J831:J862" si="29">SUM(I831*100/I$1923)</f>
        <v>1.6745637571121387E-2</v>
      </c>
      <c r="K831" s="350">
        <v>1.5549681231534754E-2</v>
      </c>
      <c r="L831" s="276">
        <v>5.1964248596965291E-3</v>
      </c>
      <c r="M831" s="312">
        <v>2.0981955518254301E-2</v>
      </c>
      <c r="N831" s="262">
        <v>1.1971268954509178E-2</v>
      </c>
      <c r="O831" s="294" t="s">
        <v>8674</v>
      </c>
      <c r="P831" s="276">
        <v>0.1169248757673195</v>
      </c>
      <c r="Q831" s="312" t="s">
        <v>8674</v>
      </c>
      <c r="R831" s="262">
        <v>3.227107704719645E-2</v>
      </c>
      <c r="S831" s="294" t="s">
        <v>8674</v>
      </c>
      <c r="T831" s="276">
        <v>7.7526892140711307E-3</v>
      </c>
      <c r="U831" s="312">
        <v>5.1888750518887502E-3</v>
      </c>
      <c r="V831" s="333">
        <v>5.6912497035807447E-3</v>
      </c>
      <c r="W831" s="350">
        <v>9.628053106313976E-2</v>
      </c>
      <c r="X831" s="276">
        <v>2.1982853374367992E-2</v>
      </c>
      <c r="Y831" s="312" t="s">
        <v>8674</v>
      </c>
      <c r="Z831" s="262">
        <v>5.7348027726524711E-2</v>
      </c>
      <c r="AA831" s="294" t="s">
        <v>8674</v>
      </c>
      <c r="AB831" s="276">
        <v>1.2137395314965408E-2</v>
      </c>
      <c r="AC831" s="312">
        <v>4.042037186742118E-2</v>
      </c>
      <c r="AD831" s="262">
        <v>6.7455900704914166E-3</v>
      </c>
    </row>
    <row r="832" spans="1:30" ht="18" customHeight="1" thickTop="1" thickBot="1" x14ac:dyDescent="0.3">
      <c r="A832" s="50" t="s">
        <v>41</v>
      </c>
      <c r="B832" s="51" t="s">
        <v>13</v>
      </c>
      <c r="C832" s="200" t="s">
        <v>2126</v>
      </c>
      <c r="D832" s="223" t="s">
        <v>8570</v>
      </c>
      <c r="E832" s="223" t="s">
        <v>8768</v>
      </c>
      <c r="F832" s="173" t="s">
        <v>2127</v>
      </c>
      <c r="G832" s="53" t="s">
        <v>125</v>
      </c>
      <c r="H832" s="131">
        <v>100</v>
      </c>
      <c r="I832" s="143">
        <v>15</v>
      </c>
      <c r="J832" s="107">
        <f t="shared" si="29"/>
        <v>5.7087400810641089E-3</v>
      </c>
      <c r="K832" s="350" t="s">
        <v>8674</v>
      </c>
      <c r="L832" s="276">
        <v>2.8580336728330907E-2</v>
      </c>
      <c r="M832" s="312" t="s">
        <v>8674</v>
      </c>
      <c r="N832" s="262">
        <v>1.4631550944400107E-2</v>
      </c>
      <c r="O832" s="294" t="s">
        <v>8674</v>
      </c>
      <c r="P832" s="276" t="s">
        <v>8674</v>
      </c>
      <c r="Q832" s="312" t="s">
        <v>8674</v>
      </c>
      <c r="R832" s="262" t="s">
        <v>8674</v>
      </c>
      <c r="S832" s="294" t="s">
        <v>8674</v>
      </c>
      <c r="T832" s="276">
        <v>5.8145169105533485E-3</v>
      </c>
      <c r="U832" s="312" t="s">
        <v>8674</v>
      </c>
      <c r="V832" s="333">
        <v>2.8456248517903723E-3</v>
      </c>
      <c r="W832" s="350" t="s">
        <v>8674</v>
      </c>
      <c r="X832" s="276">
        <v>5.4957133435919979E-3</v>
      </c>
      <c r="Y832" s="312" t="s">
        <v>8674</v>
      </c>
      <c r="Z832" s="262">
        <v>2.4933925098489006E-3</v>
      </c>
      <c r="AA832" s="294" t="s">
        <v>8674</v>
      </c>
      <c r="AB832" s="276" t="s">
        <v>8674</v>
      </c>
      <c r="AC832" s="312" t="s">
        <v>8674</v>
      </c>
      <c r="AD832" s="262" t="s">
        <v>8674</v>
      </c>
    </row>
    <row r="833" spans="1:30" ht="18" customHeight="1" thickTop="1" thickBot="1" x14ac:dyDescent="0.3">
      <c r="A833" s="50" t="s">
        <v>41</v>
      </c>
      <c r="B833" s="51" t="s">
        <v>13</v>
      </c>
      <c r="C833" s="678" t="s">
        <v>2128</v>
      </c>
      <c r="D833" s="213" t="s">
        <v>8601</v>
      </c>
      <c r="E833" s="229" t="s">
        <v>8674</v>
      </c>
      <c r="F833" s="173" t="s">
        <v>2129</v>
      </c>
      <c r="G833" s="53" t="s">
        <v>2130</v>
      </c>
      <c r="H833" s="131">
        <v>97</v>
      </c>
      <c r="I833" s="143">
        <v>408</v>
      </c>
      <c r="J833" s="107">
        <f t="shared" si="29"/>
        <v>0.15527773020494376</v>
      </c>
      <c r="K833" s="350">
        <v>3.1099362463069508E-2</v>
      </c>
      <c r="L833" s="276">
        <v>0.10392849719393057</v>
      </c>
      <c r="M833" s="312">
        <v>8.3927822073017206E-3</v>
      </c>
      <c r="N833" s="262">
        <v>6.1186485767491354E-2</v>
      </c>
      <c r="O833" s="294">
        <v>2.6673779674579887E-2</v>
      </c>
      <c r="P833" s="276">
        <v>8.769365682548963E-2</v>
      </c>
      <c r="Q833" s="312" t="s">
        <v>8674</v>
      </c>
      <c r="R833" s="262">
        <v>3.227107704719645E-2</v>
      </c>
      <c r="S833" s="294">
        <v>3.9251602773779933E-2</v>
      </c>
      <c r="T833" s="276">
        <v>0.47291404205833898</v>
      </c>
      <c r="U833" s="312" t="s">
        <v>8674</v>
      </c>
      <c r="V833" s="333">
        <v>0.23713540431586436</v>
      </c>
      <c r="W833" s="350">
        <v>0.14695449478058173</v>
      </c>
      <c r="X833" s="276">
        <v>0.17586282699494393</v>
      </c>
      <c r="Y833" s="312" t="s">
        <v>8674</v>
      </c>
      <c r="Z833" s="262">
        <v>0.15209694310078292</v>
      </c>
      <c r="AA833" s="294">
        <v>0.13730460498521335</v>
      </c>
      <c r="AB833" s="276">
        <v>0.24274790629930817</v>
      </c>
      <c r="AC833" s="312">
        <v>4.042037186742118E-2</v>
      </c>
      <c r="AD833" s="262">
        <v>0.15852136665654828</v>
      </c>
    </row>
    <row r="834" spans="1:30" ht="18" customHeight="1" thickTop="1" thickBot="1" x14ac:dyDescent="0.3">
      <c r="A834" s="50" t="s">
        <v>41</v>
      </c>
      <c r="B834" s="51" t="s">
        <v>13</v>
      </c>
      <c r="C834" s="200" t="s">
        <v>2131</v>
      </c>
      <c r="D834" s="223" t="s">
        <v>8570</v>
      </c>
      <c r="E834" s="223" t="s">
        <v>8768</v>
      </c>
      <c r="F834" s="173" t="s">
        <v>2132</v>
      </c>
      <c r="G834" s="53" t="s">
        <v>1233</v>
      </c>
      <c r="H834" s="131">
        <v>100</v>
      </c>
      <c r="I834" s="143">
        <v>59</v>
      </c>
      <c r="J834" s="107">
        <f t="shared" si="29"/>
        <v>2.2454377652185498E-2</v>
      </c>
      <c r="K834" s="350">
        <v>3.8874203078836884E-2</v>
      </c>
      <c r="L834" s="276">
        <v>2.5982124298482645E-3</v>
      </c>
      <c r="M834" s="312" t="s">
        <v>8674</v>
      </c>
      <c r="N834" s="262">
        <v>7.9808459696727851E-3</v>
      </c>
      <c r="O834" s="294">
        <v>0.64017071218991728</v>
      </c>
      <c r="P834" s="276">
        <v>0.17538731365097926</v>
      </c>
      <c r="Q834" s="312">
        <v>7.6555023923444973E-2</v>
      </c>
      <c r="R834" s="262">
        <v>0.27430415490116983</v>
      </c>
      <c r="S834" s="294">
        <v>5.2335470365039903E-2</v>
      </c>
      <c r="T834" s="276">
        <v>3.8763446070355654E-3</v>
      </c>
      <c r="U834" s="312">
        <v>1.03777501037775E-2</v>
      </c>
      <c r="V834" s="333">
        <v>1.3279582641688404E-2</v>
      </c>
      <c r="W834" s="350" t="s">
        <v>8674</v>
      </c>
      <c r="X834" s="276">
        <v>1.0991426687183996E-2</v>
      </c>
      <c r="Y834" s="312" t="s">
        <v>8674</v>
      </c>
      <c r="Z834" s="262">
        <v>4.9867850196978012E-3</v>
      </c>
      <c r="AA834" s="294">
        <v>5.280946345585129E-3</v>
      </c>
      <c r="AB834" s="276" t="s">
        <v>8674</v>
      </c>
      <c r="AC834" s="312">
        <v>8.084074373484236E-2</v>
      </c>
      <c r="AD834" s="262">
        <v>1.0118385105737124E-2</v>
      </c>
    </row>
    <row r="835" spans="1:30" ht="18" customHeight="1" thickTop="1" thickBot="1" x14ac:dyDescent="0.3">
      <c r="A835" s="50" t="s">
        <v>41</v>
      </c>
      <c r="B835" s="51" t="s">
        <v>13</v>
      </c>
      <c r="C835" s="200" t="s">
        <v>2133</v>
      </c>
      <c r="D835" s="223" t="s">
        <v>8570</v>
      </c>
      <c r="E835" s="223" t="s">
        <v>8768</v>
      </c>
      <c r="F835" s="173" t="s">
        <v>2134</v>
      </c>
      <c r="G835" s="53" t="s">
        <v>1353</v>
      </c>
      <c r="H835" s="131">
        <v>99</v>
      </c>
      <c r="I835" s="143">
        <v>2</v>
      </c>
      <c r="J835" s="107">
        <f t="shared" si="29"/>
        <v>7.6116534414188118E-4</v>
      </c>
      <c r="K835" s="350">
        <v>7.7748406157673771E-3</v>
      </c>
      <c r="L835" s="276" t="s">
        <v>8674</v>
      </c>
      <c r="M835" s="312">
        <v>4.1963911036508603E-3</v>
      </c>
      <c r="N835" s="262">
        <v>2.6602819898909284E-3</v>
      </c>
      <c r="O835" s="294" t="s">
        <v>8674</v>
      </c>
      <c r="P835" s="276" t="s">
        <v>8674</v>
      </c>
      <c r="Q835" s="312" t="s">
        <v>8674</v>
      </c>
      <c r="R835" s="262" t="s">
        <v>8674</v>
      </c>
      <c r="S835" s="294" t="s">
        <v>8674</v>
      </c>
      <c r="T835" s="276" t="s">
        <v>8674</v>
      </c>
      <c r="U835" s="312" t="s">
        <v>8674</v>
      </c>
      <c r="V835" s="333" t="s">
        <v>8674</v>
      </c>
      <c r="W835" s="350" t="s">
        <v>8674</v>
      </c>
      <c r="X835" s="276" t="s">
        <v>8674</v>
      </c>
      <c r="Y835" s="312" t="s">
        <v>8674</v>
      </c>
      <c r="Z835" s="262" t="s">
        <v>8674</v>
      </c>
      <c r="AA835" s="294" t="s">
        <v>8674</v>
      </c>
      <c r="AB835" s="276" t="s">
        <v>8674</v>
      </c>
      <c r="AC835" s="312" t="s">
        <v>8674</v>
      </c>
      <c r="AD835" s="262" t="s">
        <v>8674</v>
      </c>
    </row>
    <row r="836" spans="1:30" ht="18" customHeight="1" thickTop="1" thickBot="1" x14ac:dyDescent="0.3">
      <c r="A836" s="50" t="s">
        <v>41</v>
      </c>
      <c r="B836" s="51" t="s">
        <v>13</v>
      </c>
      <c r="C836" s="200" t="s">
        <v>2135</v>
      </c>
      <c r="D836" s="223" t="s">
        <v>8570</v>
      </c>
      <c r="E836" s="223" t="s">
        <v>8768</v>
      </c>
      <c r="F836" s="173" t="s">
        <v>2136</v>
      </c>
      <c r="G836" s="53" t="s">
        <v>1233</v>
      </c>
      <c r="H836" s="131">
        <v>100</v>
      </c>
      <c r="I836" s="143">
        <v>2</v>
      </c>
      <c r="J836" s="107">
        <f t="shared" si="29"/>
        <v>7.6116534414188118E-4</v>
      </c>
      <c r="K836" s="350" t="s">
        <v>8674</v>
      </c>
      <c r="L836" s="276" t="s">
        <v>8674</v>
      </c>
      <c r="M836" s="312" t="s">
        <v>8674</v>
      </c>
      <c r="N836" s="262" t="s">
        <v>8674</v>
      </c>
      <c r="O836" s="294" t="s">
        <v>8674</v>
      </c>
      <c r="P836" s="276" t="s">
        <v>8674</v>
      </c>
      <c r="Q836" s="312" t="s">
        <v>8674</v>
      </c>
      <c r="R836" s="262" t="s">
        <v>8674</v>
      </c>
      <c r="S836" s="294" t="s">
        <v>8674</v>
      </c>
      <c r="T836" s="276" t="s">
        <v>8674</v>
      </c>
      <c r="U836" s="312">
        <v>5.1888750518887502E-3</v>
      </c>
      <c r="V836" s="333">
        <v>1.897083234526915E-3</v>
      </c>
      <c r="W836" s="350" t="s">
        <v>8674</v>
      </c>
      <c r="X836" s="276" t="s">
        <v>8674</v>
      </c>
      <c r="Y836" s="312" t="s">
        <v>8674</v>
      </c>
      <c r="Z836" s="262" t="s">
        <v>8674</v>
      </c>
      <c r="AA836" s="294" t="s">
        <v>8674</v>
      </c>
      <c r="AB836" s="276" t="s">
        <v>8674</v>
      </c>
      <c r="AC836" s="312" t="s">
        <v>8674</v>
      </c>
      <c r="AD836" s="262" t="s">
        <v>8674</v>
      </c>
    </row>
    <row r="837" spans="1:30" ht="18" customHeight="1" thickTop="1" thickBot="1" x14ac:dyDescent="0.3">
      <c r="A837" s="50" t="s">
        <v>41</v>
      </c>
      <c r="B837" s="51" t="s">
        <v>13</v>
      </c>
      <c r="C837" s="200" t="s">
        <v>2137</v>
      </c>
      <c r="D837" s="223" t="s">
        <v>8567</v>
      </c>
      <c r="E837" s="223" t="s">
        <v>8766</v>
      </c>
      <c r="F837" s="173" t="s">
        <v>2138</v>
      </c>
      <c r="G837" s="53" t="s">
        <v>125</v>
      </c>
      <c r="H837" s="131">
        <v>100</v>
      </c>
      <c r="I837" s="143">
        <v>80</v>
      </c>
      <c r="J837" s="107">
        <f t="shared" si="29"/>
        <v>3.044661376567525E-2</v>
      </c>
      <c r="K837" s="350">
        <v>1.5549681231534754E-2</v>
      </c>
      <c r="L837" s="276">
        <v>5.1964248596965287E-2</v>
      </c>
      <c r="M837" s="312">
        <v>2.0981955518254301E-2</v>
      </c>
      <c r="N837" s="262">
        <v>3.5913806863527534E-2</v>
      </c>
      <c r="O837" s="294" t="s">
        <v>8674</v>
      </c>
      <c r="P837" s="276">
        <v>0.20461853259280913</v>
      </c>
      <c r="Q837" s="312" t="s">
        <v>8674</v>
      </c>
      <c r="R837" s="262">
        <v>5.6474384832593788E-2</v>
      </c>
      <c r="S837" s="294" t="s">
        <v>8674</v>
      </c>
      <c r="T837" s="276">
        <v>3.2948929159802305E-2</v>
      </c>
      <c r="U837" s="312">
        <v>5.7077625570776253E-2</v>
      </c>
      <c r="V837" s="333">
        <v>3.699312307327484E-2</v>
      </c>
      <c r="W837" s="350" t="s">
        <v>8674</v>
      </c>
      <c r="X837" s="276">
        <v>2.7478566717959989E-2</v>
      </c>
      <c r="Y837" s="312">
        <v>9.1911764705882359E-2</v>
      </c>
      <c r="Z837" s="262">
        <v>1.7453747568942302E-2</v>
      </c>
      <c r="AA837" s="294" t="s">
        <v>8674</v>
      </c>
      <c r="AB837" s="276" t="s">
        <v>8674</v>
      </c>
      <c r="AC837" s="312" t="s">
        <v>8674</v>
      </c>
      <c r="AD837" s="262" t="s">
        <v>8674</v>
      </c>
    </row>
    <row r="838" spans="1:30" ht="18" customHeight="1" thickTop="1" thickBot="1" x14ac:dyDescent="0.3">
      <c r="A838" s="50" t="s">
        <v>41</v>
      </c>
      <c r="B838" s="51" t="s">
        <v>13</v>
      </c>
      <c r="C838" s="678" t="s">
        <v>2139</v>
      </c>
      <c r="D838" s="223" t="s">
        <v>8601</v>
      </c>
      <c r="E838" s="229" t="s">
        <v>8674</v>
      </c>
      <c r="F838" s="173" t="s">
        <v>2140</v>
      </c>
      <c r="G838" s="53" t="s">
        <v>1455</v>
      </c>
      <c r="H838" s="131">
        <v>100</v>
      </c>
      <c r="I838" s="143">
        <v>7</v>
      </c>
      <c r="J838" s="107">
        <f t="shared" si="29"/>
        <v>2.6640787044965842E-3</v>
      </c>
      <c r="K838" s="350" t="s">
        <v>8674</v>
      </c>
      <c r="L838" s="276" t="s">
        <v>8674</v>
      </c>
      <c r="M838" s="312">
        <v>8.3927822073017206E-3</v>
      </c>
      <c r="N838" s="262">
        <v>2.6602819898909284E-3</v>
      </c>
      <c r="O838" s="294" t="s">
        <v>8674</v>
      </c>
      <c r="P838" s="276" t="s">
        <v>8674</v>
      </c>
      <c r="Q838" s="312" t="s">
        <v>8674</v>
      </c>
      <c r="R838" s="262" t="s">
        <v>8674</v>
      </c>
      <c r="S838" s="294" t="s">
        <v>8674</v>
      </c>
      <c r="T838" s="276" t="s">
        <v>8674</v>
      </c>
      <c r="U838" s="312" t="s">
        <v>8674</v>
      </c>
      <c r="V838" s="333" t="s">
        <v>8674</v>
      </c>
      <c r="W838" s="350" t="s">
        <v>8674</v>
      </c>
      <c r="X838" s="276">
        <v>2.7478566717959989E-2</v>
      </c>
      <c r="Y838" s="312" t="s">
        <v>8674</v>
      </c>
      <c r="Z838" s="262">
        <v>1.2466962549244502E-2</v>
      </c>
      <c r="AA838" s="294" t="s">
        <v>8674</v>
      </c>
      <c r="AB838" s="276" t="s">
        <v>8674</v>
      </c>
      <c r="AC838" s="312" t="s">
        <v>8674</v>
      </c>
      <c r="AD838" s="262" t="s">
        <v>8674</v>
      </c>
    </row>
    <row r="839" spans="1:30" ht="18" customHeight="1" thickTop="1" thickBot="1" x14ac:dyDescent="0.3">
      <c r="A839" s="50" t="s">
        <v>41</v>
      </c>
      <c r="B839" s="51" t="s">
        <v>13</v>
      </c>
      <c r="C839" s="200" t="s">
        <v>2141</v>
      </c>
      <c r="D839" s="223" t="s">
        <v>8567</v>
      </c>
      <c r="E839" s="223" t="s">
        <v>8766</v>
      </c>
      <c r="F839" s="173" t="s">
        <v>2142</v>
      </c>
      <c r="G839" s="53" t="s">
        <v>305</v>
      </c>
      <c r="H839" s="131">
        <v>100</v>
      </c>
      <c r="I839" s="143">
        <v>22</v>
      </c>
      <c r="J839" s="107">
        <f t="shared" si="29"/>
        <v>8.3728187855606935E-3</v>
      </c>
      <c r="K839" s="350" t="s">
        <v>8674</v>
      </c>
      <c r="L839" s="276">
        <v>1.2991062149241322E-2</v>
      </c>
      <c r="M839" s="312" t="s">
        <v>8674</v>
      </c>
      <c r="N839" s="262">
        <v>6.6507049747273209E-3</v>
      </c>
      <c r="O839" s="294" t="s">
        <v>8674</v>
      </c>
      <c r="P839" s="276" t="s">
        <v>8674</v>
      </c>
      <c r="Q839" s="312">
        <v>1.9138755980861243E-2</v>
      </c>
      <c r="R839" s="262">
        <v>8.0677692617991126E-3</v>
      </c>
      <c r="S839" s="294" t="s">
        <v>8674</v>
      </c>
      <c r="T839" s="276">
        <v>3.1010756856284523E-2</v>
      </c>
      <c r="U839" s="312" t="s">
        <v>8674</v>
      </c>
      <c r="V839" s="333">
        <v>1.517666587621532E-2</v>
      </c>
      <c r="W839" s="350" t="s">
        <v>8674</v>
      </c>
      <c r="X839" s="276" t="s">
        <v>8674</v>
      </c>
      <c r="Y839" s="312" t="s">
        <v>8674</v>
      </c>
      <c r="Z839" s="262" t="s">
        <v>8674</v>
      </c>
      <c r="AA839" s="294" t="s">
        <v>8674</v>
      </c>
      <c r="AB839" s="276" t="s">
        <v>8674</v>
      </c>
      <c r="AC839" s="312" t="s">
        <v>8674</v>
      </c>
      <c r="AD839" s="262" t="s">
        <v>8674</v>
      </c>
    </row>
    <row r="840" spans="1:30" ht="18" customHeight="1" thickTop="1" thickBot="1" x14ac:dyDescent="0.3">
      <c r="A840" s="50" t="s">
        <v>41</v>
      </c>
      <c r="B840" s="51" t="s">
        <v>13</v>
      </c>
      <c r="C840" s="200" t="s">
        <v>2143</v>
      </c>
      <c r="D840" s="223" t="s">
        <v>8569</v>
      </c>
      <c r="E840" s="223" t="s">
        <v>8767</v>
      </c>
      <c r="F840" s="173" t="s">
        <v>2144</v>
      </c>
      <c r="G840" s="53" t="s">
        <v>336</v>
      </c>
      <c r="H840" s="131">
        <v>100</v>
      </c>
      <c r="I840" s="143">
        <v>4</v>
      </c>
      <c r="J840" s="107">
        <f t="shared" si="29"/>
        <v>1.5223306882837624E-3</v>
      </c>
      <c r="K840" s="350" t="s">
        <v>8674</v>
      </c>
      <c r="L840" s="276" t="s">
        <v>8674</v>
      </c>
      <c r="M840" s="312">
        <v>1.258917331095258E-2</v>
      </c>
      <c r="N840" s="262">
        <v>3.9904229848363925E-3</v>
      </c>
      <c r="O840" s="294" t="s">
        <v>8674</v>
      </c>
      <c r="P840" s="276" t="s">
        <v>8674</v>
      </c>
      <c r="Q840" s="312" t="s">
        <v>8674</v>
      </c>
      <c r="R840" s="262" t="s">
        <v>8674</v>
      </c>
      <c r="S840" s="294" t="s">
        <v>8674</v>
      </c>
      <c r="T840" s="276">
        <v>1.9381723035177827E-3</v>
      </c>
      <c r="U840" s="312" t="s">
        <v>8674</v>
      </c>
      <c r="V840" s="333">
        <v>9.4854161726345748E-4</v>
      </c>
      <c r="W840" s="350" t="s">
        <v>8674</v>
      </c>
      <c r="X840" s="276" t="s">
        <v>8674</v>
      </c>
      <c r="Y840" s="312" t="s">
        <v>8674</v>
      </c>
      <c r="Z840" s="262" t="s">
        <v>8674</v>
      </c>
      <c r="AA840" s="294" t="s">
        <v>8674</v>
      </c>
      <c r="AB840" s="276" t="s">
        <v>8674</v>
      </c>
      <c r="AC840" s="312" t="s">
        <v>8674</v>
      </c>
      <c r="AD840" s="262" t="s">
        <v>8674</v>
      </c>
    </row>
    <row r="841" spans="1:30" ht="18" customHeight="1" thickTop="1" thickBot="1" x14ac:dyDescent="0.3">
      <c r="A841" s="50" t="s">
        <v>41</v>
      </c>
      <c r="B841" s="51" t="s">
        <v>13</v>
      </c>
      <c r="C841" s="200" t="s">
        <v>2145</v>
      </c>
      <c r="D841" s="223" t="s">
        <v>8570</v>
      </c>
      <c r="E841" s="223" t="s">
        <v>8768</v>
      </c>
      <c r="F841" s="173" t="s">
        <v>2146</v>
      </c>
      <c r="G841" s="53" t="s">
        <v>1042</v>
      </c>
      <c r="H841" s="131">
        <v>100</v>
      </c>
      <c r="I841" s="143">
        <v>3</v>
      </c>
      <c r="J841" s="107">
        <f t="shared" si="29"/>
        <v>1.1417480162128218E-3</v>
      </c>
      <c r="K841" s="350" t="s">
        <v>8674</v>
      </c>
      <c r="L841" s="276" t="s">
        <v>8674</v>
      </c>
      <c r="M841" s="312">
        <v>8.3927822073017206E-3</v>
      </c>
      <c r="N841" s="262">
        <v>2.6602819898909284E-3</v>
      </c>
      <c r="O841" s="294" t="s">
        <v>8674</v>
      </c>
      <c r="P841" s="276" t="s">
        <v>8674</v>
      </c>
      <c r="Q841" s="312" t="s">
        <v>8674</v>
      </c>
      <c r="R841" s="262" t="s">
        <v>8674</v>
      </c>
      <c r="S841" s="294" t="s">
        <v>8674</v>
      </c>
      <c r="T841" s="276" t="s">
        <v>8674</v>
      </c>
      <c r="U841" s="312" t="s">
        <v>8674</v>
      </c>
      <c r="V841" s="333" t="s">
        <v>8674</v>
      </c>
      <c r="W841" s="350">
        <v>5.067396371744198E-3</v>
      </c>
      <c r="X841" s="276" t="s">
        <v>8674</v>
      </c>
      <c r="Y841" s="312" t="s">
        <v>8674</v>
      </c>
      <c r="Z841" s="262">
        <v>2.4933925098489006E-3</v>
      </c>
      <c r="AA841" s="294" t="s">
        <v>8674</v>
      </c>
      <c r="AB841" s="276" t="s">
        <v>8674</v>
      </c>
      <c r="AC841" s="312" t="s">
        <v>8674</v>
      </c>
      <c r="AD841" s="262" t="s">
        <v>8674</v>
      </c>
    </row>
    <row r="842" spans="1:30" ht="18" customHeight="1" thickTop="1" thickBot="1" x14ac:dyDescent="0.3">
      <c r="A842" s="50" t="s">
        <v>41</v>
      </c>
      <c r="B842" s="51" t="s">
        <v>13</v>
      </c>
      <c r="C842" s="169" t="s">
        <v>2147</v>
      </c>
      <c r="D842" s="223" t="s">
        <v>8570</v>
      </c>
      <c r="E842" s="223" t="s">
        <v>8768</v>
      </c>
      <c r="F842" s="173" t="s">
        <v>2148</v>
      </c>
      <c r="G842" s="53" t="s">
        <v>2149</v>
      </c>
      <c r="H842" s="131">
        <v>100</v>
      </c>
      <c r="I842" s="143">
        <v>5</v>
      </c>
      <c r="J842" s="107">
        <f t="shared" si="29"/>
        <v>1.9029133603547031E-3</v>
      </c>
      <c r="K842" s="350" t="s">
        <v>8674</v>
      </c>
      <c r="L842" s="276" t="s">
        <v>8674</v>
      </c>
      <c r="M842" s="312" t="s">
        <v>8674</v>
      </c>
      <c r="N842" s="262" t="s">
        <v>8674</v>
      </c>
      <c r="O842" s="294" t="s">
        <v>8674</v>
      </c>
      <c r="P842" s="276" t="s">
        <v>8674</v>
      </c>
      <c r="Q842" s="312" t="s">
        <v>8674</v>
      </c>
      <c r="R842" s="262" t="s">
        <v>8674</v>
      </c>
      <c r="S842" s="294" t="s">
        <v>8674</v>
      </c>
      <c r="T842" s="276" t="s">
        <v>8674</v>
      </c>
      <c r="U842" s="312">
        <v>1.2972187629721877E-2</v>
      </c>
      <c r="V842" s="333">
        <v>4.7427080863172875E-3</v>
      </c>
      <c r="W842" s="350" t="s">
        <v>8674</v>
      </c>
      <c r="X842" s="276" t="s">
        <v>8674</v>
      </c>
      <c r="Y842" s="312" t="s">
        <v>8674</v>
      </c>
      <c r="Z842" s="262" t="s">
        <v>8674</v>
      </c>
      <c r="AA842" s="294" t="s">
        <v>8674</v>
      </c>
      <c r="AB842" s="276" t="s">
        <v>8674</v>
      </c>
      <c r="AC842" s="312" t="s">
        <v>8674</v>
      </c>
      <c r="AD842" s="262" t="s">
        <v>8674</v>
      </c>
    </row>
    <row r="843" spans="1:30" ht="18" customHeight="1" thickTop="1" thickBot="1" x14ac:dyDescent="0.3">
      <c r="A843" s="50" t="s">
        <v>41</v>
      </c>
      <c r="B843" s="51" t="s">
        <v>13</v>
      </c>
      <c r="C843" s="200" t="s">
        <v>2150</v>
      </c>
      <c r="D843" s="213" t="s">
        <v>8570</v>
      </c>
      <c r="E843" s="224" t="s">
        <v>8664</v>
      </c>
      <c r="F843" s="173" t="s">
        <v>2151</v>
      </c>
      <c r="G843" s="53" t="s">
        <v>1233</v>
      </c>
      <c r="H843" s="131">
        <v>100</v>
      </c>
      <c r="I843" s="143">
        <v>4</v>
      </c>
      <c r="J843" s="107">
        <f t="shared" si="29"/>
        <v>1.5223306882837624E-3</v>
      </c>
      <c r="K843" s="350" t="s">
        <v>8674</v>
      </c>
      <c r="L843" s="276" t="s">
        <v>8674</v>
      </c>
      <c r="M843" s="312" t="s">
        <v>8674</v>
      </c>
      <c r="N843" s="262" t="s">
        <v>8674</v>
      </c>
      <c r="O843" s="294" t="s">
        <v>8674</v>
      </c>
      <c r="P843" s="276" t="s">
        <v>8674</v>
      </c>
      <c r="Q843" s="312" t="s">
        <v>8674</v>
      </c>
      <c r="R843" s="262" t="s">
        <v>8674</v>
      </c>
      <c r="S843" s="294" t="s">
        <v>8674</v>
      </c>
      <c r="T843" s="276">
        <v>7.7526892140711307E-3</v>
      </c>
      <c r="U843" s="312" t="s">
        <v>8674</v>
      </c>
      <c r="V843" s="333">
        <v>3.7941664690538299E-3</v>
      </c>
      <c r="W843" s="350" t="s">
        <v>8674</v>
      </c>
      <c r="X843" s="276" t="s">
        <v>8674</v>
      </c>
      <c r="Y843" s="312" t="s">
        <v>8674</v>
      </c>
      <c r="Z843" s="262" t="s">
        <v>8674</v>
      </c>
      <c r="AA843" s="294" t="s">
        <v>8674</v>
      </c>
      <c r="AB843" s="276" t="s">
        <v>8674</v>
      </c>
      <c r="AC843" s="312" t="s">
        <v>8674</v>
      </c>
      <c r="AD843" s="262" t="s">
        <v>8674</v>
      </c>
    </row>
    <row r="844" spans="1:30" ht="18" customHeight="1" thickTop="1" thickBot="1" x14ac:dyDescent="0.3">
      <c r="A844" s="50" t="s">
        <v>41</v>
      </c>
      <c r="B844" s="51" t="s">
        <v>13</v>
      </c>
      <c r="C844" s="200" t="s">
        <v>2152</v>
      </c>
      <c r="D844" s="223" t="s">
        <v>8570</v>
      </c>
      <c r="E844" s="223" t="s">
        <v>8756</v>
      </c>
      <c r="F844" s="173" t="s">
        <v>2153</v>
      </c>
      <c r="G844" s="53" t="s">
        <v>350</v>
      </c>
      <c r="H844" s="131">
        <v>100</v>
      </c>
      <c r="I844" s="143">
        <v>5</v>
      </c>
      <c r="J844" s="107">
        <f t="shared" si="29"/>
        <v>1.9029133603547031E-3</v>
      </c>
      <c r="K844" s="350" t="s">
        <v>8674</v>
      </c>
      <c r="L844" s="276" t="s">
        <v>8674</v>
      </c>
      <c r="M844" s="312" t="s">
        <v>8674</v>
      </c>
      <c r="N844" s="262" t="s">
        <v>8674</v>
      </c>
      <c r="O844" s="294">
        <v>2.6673779674579887E-2</v>
      </c>
      <c r="P844" s="276">
        <v>2.9231218941829874E-2</v>
      </c>
      <c r="Q844" s="312" t="s">
        <v>8674</v>
      </c>
      <c r="R844" s="262">
        <v>1.6135538523598225E-2</v>
      </c>
      <c r="S844" s="294" t="s">
        <v>8674</v>
      </c>
      <c r="T844" s="276" t="s">
        <v>8674</v>
      </c>
      <c r="U844" s="312" t="s">
        <v>8674</v>
      </c>
      <c r="V844" s="333" t="s">
        <v>8674</v>
      </c>
      <c r="W844" s="350" t="s">
        <v>8674</v>
      </c>
      <c r="X844" s="276">
        <v>5.4957133435919979E-3</v>
      </c>
      <c r="Y844" s="312" t="s">
        <v>8674</v>
      </c>
      <c r="Z844" s="262">
        <v>2.4933925098489006E-3</v>
      </c>
      <c r="AA844" s="294" t="s">
        <v>8674</v>
      </c>
      <c r="AB844" s="276">
        <v>2.4274790629930817E-2</v>
      </c>
      <c r="AC844" s="312" t="s">
        <v>8674</v>
      </c>
      <c r="AD844" s="262">
        <v>6.7455900704914166E-3</v>
      </c>
    </row>
    <row r="845" spans="1:30" ht="18" customHeight="1" thickTop="1" thickBot="1" x14ac:dyDescent="0.3">
      <c r="A845" s="50" t="s">
        <v>41</v>
      </c>
      <c r="B845" s="51" t="s">
        <v>13</v>
      </c>
      <c r="C845" s="200" t="s">
        <v>2154</v>
      </c>
      <c r="D845" s="223" t="s">
        <v>8570</v>
      </c>
      <c r="E845" s="223" t="s">
        <v>8756</v>
      </c>
      <c r="F845" s="173" t="s">
        <v>2155</v>
      </c>
      <c r="G845" s="53" t="s">
        <v>350</v>
      </c>
      <c r="H845" s="131">
        <v>100</v>
      </c>
      <c r="I845" s="143">
        <v>10</v>
      </c>
      <c r="J845" s="107">
        <f t="shared" si="29"/>
        <v>3.8058267207094062E-3</v>
      </c>
      <c r="K845" s="350">
        <v>3.8874203078836884E-2</v>
      </c>
      <c r="L845" s="276" t="s">
        <v>8674</v>
      </c>
      <c r="M845" s="312">
        <v>1.6785564414603441E-2</v>
      </c>
      <c r="N845" s="262">
        <v>1.1971268954509178E-2</v>
      </c>
      <c r="O845" s="294" t="s">
        <v>8674</v>
      </c>
      <c r="P845" s="276" t="s">
        <v>8674</v>
      </c>
      <c r="Q845" s="312" t="s">
        <v>8674</v>
      </c>
      <c r="R845" s="262" t="s">
        <v>8674</v>
      </c>
      <c r="S845" s="294" t="s">
        <v>8674</v>
      </c>
      <c r="T845" s="276">
        <v>1.9381723035177827E-3</v>
      </c>
      <c r="U845" s="312" t="s">
        <v>8674</v>
      </c>
      <c r="V845" s="333">
        <v>9.4854161726345748E-4</v>
      </c>
      <c r="W845" s="350" t="s">
        <v>8674</v>
      </c>
      <c r="X845" s="276" t="s">
        <v>8674</v>
      </c>
      <c r="Y845" s="312" t="s">
        <v>8674</v>
      </c>
      <c r="Z845" s="262" t="s">
        <v>8674</v>
      </c>
      <c r="AA845" s="294" t="s">
        <v>8674</v>
      </c>
      <c r="AB845" s="276" t="s">
        <v>8674</v>
      </c>
      <c r="AC845" s="312" t="s">
        <v>8674</v>
      </c>
      <c r="AD845" s="262" t="s">
        <v>8674</v>
      </c>
    </row>
    <row r="846" spans="1:30" ht="18" customHeight="1" thickTop="1" thickBot="1" x14ac:dyDescent="0.3">
      <c r="A846" s="50" t="s">
        <v>41</v>
      </c>
      <c r="B846" s="51" t="s">
        <v>13</v>
      </c>
      <c r="C846" s="169" t="s">
        <v>2156</v>
      </c>
      <c r="D846" s="223" t="s">
        <v>8570</v>
      </c>
      <c r="E846" s="223" t="s">
        <v>8756</v>
      </c>
      <c r="F846" s="173" t="s">
        <v>2157</v>
      </c>
      <c r="G846" s="53" t="s">
        <v>1228</v>
      </c>
      <c r="H846" s="131">
        <v>100</v>
      </c>
      <c r="I846" s="143">
        <v>4</v>
      </c>
      <c r="J846" s="107">
        <f t="shared" si="29"/>
        <v>1.5223306882837624E-3</v>
      </c>
      <c r="K846" s="350" t="s">
        <v>8674</v>
      </c>
      <c r="L846" s="276" t="s">
        <v>8674</v>
      </c>
      <c r="M846" s="312" t="s">
        <v>8674</v>
      </c>
      <c r="N846" s="262" t="s">
        <v>8674</v>
      </c>
      <c r="O846" s="294" t="s">
        <v>8674</v>
      </c>
      <c r="P846" s="276" t="s">
        <v>8674</v>
      </c>
      <c r="Q846" s="312">
        <v>1.9138755980861243E-2</v>
      </c>
      <c r="R846" s="262">
        <v>8.0677692617991126E-3</v>
      </c>
      <c r="S846" s="294" t="s">
        <v>8674</v>
      </c>
      <c r="T846" s="276" t="s">
        <v>8674</v>
      </c>
      <c r="U846" s="312">
        <v>5.1888750518887502E-3</v>
      </c>
      <c r="V846" s="333">
        <v>1.897083234526915E-3</v>
      </c>
      <c r="W846" s="350" t="s">
        <v>8674</v>
      </c>
      <c r="X846" s="276" t="s">
        <v>8674</v>
      </c>
      <c r="Y846" s="312">
        <v>4.595588235294118E-2</v>
      </c>
      <c r="Z846" s="262">
        <v>2.4933925098489006E-3</v>
      </c>
      <c r="AA846" s="294" t="s">
        <v>8674</v>
      </c>
      <c r="AB846" s="276" t="s">
        <v>8674</v>
      </c>
      <c r="AC846" s="312" t="s">
        <v>8674</v>
      </c>
      <c r="AD846" s="262" t="s">
        <v>8674</v>
      </c>
    </row>
    <row r="847" spans="1:30" ht="18" customHeight="1" thickTop="1" thickBot="1" x14ac:dyDescent="0.3">
      <c r="A847" s="50" t="s">
        <v>41</v>
      </c>
      <c r="B847" s="51" t="s">
        <v>13</v>
      </c>
      <c r="C847" s="677" t="s">
        <v>2158</v>
      </c>
      <c r="D847" s="213" t="s">
        <v>8601</v>
      </c>
      <c r="E847" s="229" t="s">
        <v>8674</v>
      </c>
      <c r="F847" s="173" t="s">
        <v>2159</v>
      </c>
      <c r="G847" s="53" t="s">
        <v>2160</v>
      </c>
      <c r="H847" s="131">
        <v>98</v>
      </c>
      <c r="I847" s="143">
        <v>4</v>
      </c>
      <c r="J847" s="107">
        <f t="shared" si="29"/>
        <v>1.5223306882837624E-3</v>
      </c>
      <c r="K847" s="350">
        <v>7.7748406157673771E-3</v>
      </c>
      <c r="L847" s="276">
        <v>2.5982124298482645E-3</v>
      </c>
      <c r="M847" s="312" t="s">
        <v>8674</v>
      </c>
      <c r="N847" s="262">
        <v>2.6602819898909284E-3</v>
      </c>
      <c r="O847" s="294" t="s">
        <v>8674</v>
      </c>
      <c r="P847" s="276" t="s">
        <v>8674</v>
      </c>
      <c r="Q847" s="312" t="s">
        <v>8674</v>
      </c>
      <c r="R847" s="262" t="s">
        <v>8674</v>
      </c>
      <c r="S847" s="294" t="s">
        <v>8674</v>
      </c>
      <c r="T847" s="276" t="s">
        <v>8674</v>
      </c>
      <c r="U847" s="312">
        <v>5.1888750518887502E-3</v>
      </c>
      <c r="V847" s="333">
        <v>1.897083234526915E-3</v>
      </c>
      <c r="W847" s="350" t="s">
        <v>8674</v>
      </c>
      <c r="X847" s="276" t="s">
        <v>8674</v>
      </c>
      <c r="Y847" s="312" t="s">
        <v>8674</v>
      </c>
      <c r="Z847" s="262" t="s">
        <v>8674</v>
      </c>
      <c r="AA847" s="294" t="s">
        <v>8674</v>
      </c>
      <c r="AB847" s="276" t="s">
        <v>8674</v>
      </c>
      <c r="AC847" s="312" t="s">
        <v>8674</v>
      </c>
      <c r="AD847" s="262" t="s">
        <v>8674</v>
      </c>
    </row>
    <row r="848" spans="1:30" ht="18" customHeight="1" thickTop="1" thickBot="1" x14ac:dyDescent="0.3">
      <c r="A848" s="50" t="s">
        <v>41</v>
      </c>
      <c r="B848" s="51" t="s">
        <v>13</v>
      </c>
      <c r="C848" s="677" t="s">
        <v>2161</v>
      </c>
      <c r="D848" s="213" t="s">
        <v>8601</v>
      </c>
      <c r="E848" s="229" t="s">
        <v>8674</v>
      </c>
      <c r="F848" s="173" t="s">
        <v>2162</v>
      </c>
      <c r="G848" s="53" t="s">
        <v>2149</v>
      </c>
      <c r="H848" s="131">
        <v>100</v>
      </c>
      <c r="I848" s="143">
        <v>1947</v>
      </c>
      <c r="J848" s="107">
        <f t="shared" si="29"/>
        <v>0.74099446252212142</v>
      </c>
      <c r="K848" s="350">
        <v>0.22547037785725393</v>
      </c>
      <c r="L848" s="276">
        <v>1.6082934940760756</v>
      </c>
      <c r="M848" s="312">
        <v>1.0029374737725556</v>
      </c>
      <c r="N848" s="262">
        <v>1.1798350625166267</v>
      </c>
      <c r="O848" s="294">
        <v>0.32008535609495864</v>
      </c>
      <c r="P848" s="276">
        <v>0.1169248757673195</v>
      </c>
      <c r="Q848" s="312" t="s">
        <v>8674</v>
      </c>
      <c r="R848" s="262">
        <v>0.1290843081887858</v>
      </c>
      <c r="S848" s="294">
        <v>5.8877404160669895E-2</v>
      </c>
      <c r="T848" s="276">
        <v>0.5252446942533191</v>
      </c>
      <c r="U848" s="312">
        <v>0.98329182233291823</v>
      </c>
      <c r="V848" s="333">
        <v>0.62508892577661845</v>
      </c>
      <c r="W848" s="350">
        <v>0.62835715009628057</v>
      </c>
      <c r="X848" s="276">
        <v>0.33523851395911192</v>
      </c>
      <c r="Y848" s="312">
        <v>0.55147058823529416</v>
      </c>
      <c r="Z848" s="262">
        <v>0.49119832444023337</v>
      </c>
      <c r="AA848" s="294">
        <v>0.88191803971271654</v>
      </c>
      <c r="AB848" s="276">
        <v>0.23061051098434276</v>
      </c>
      <c r="AC848" s="312">
        <v>8.084074373484236E-2</v>
      </c>
      <c r="AD848" s="262">
        <v>0.63408546662619314</v>
      </c>
    </row>
    <row r="849" spans="1:30" ht="18" customHeight="1" thickTop="1" thickBot="1" x14ac:dyDescent="0.3">
      <c r="A849" s="50" t="s">
        <v>41</v>
      </c>
      <c r="B849" s="51" t="s">
        <v>13</v>
      </c>
      <c r="C849" s="677" t="s">
        <v>2163</v>
      </c>
      <c r="D849" s="213" t="s">
        <v>8601</v>
      </c>
      <c r="E849" s="229" t="s">
        <v>8674</v>
      </c>
      <c r="F849" s="173" t="s">
        <v>2164</v>
      </c>
      <c r="G849" s="53" t="s">
        <v>991</v>
      </c>
      <c r="H849" s="131">
        <v>100</v>
      </c>
      <c r="I849" s="143">
        <v>75</v>
      </c>
      <c r="J849" s="107">
        <f t="shared" si="29"/>
        <v>2.8543700405320546E-2</v>
      </c>
      <c r="K849" s="350" t="s">
        <v>8674</v>
      </c>
      <c r="L849" s="276">
        <v>0.10392849719393057</v>
      </c>
      <c r="M849" s="312">
        <v>4.1963911036508603E-3</v>
      </c>
      <c r="N849" s="262">
        <v>5.4535780792764034E-2</v>
      </c>
      <c r="O849" s="294" t="s">
        <v>8674</v>
      </c>
      <c r="P849" s="276" t="s">
        <v>8674</v>
      </c>
      <c r="Q849" s="312" t="s">
        <v>8674</v>
      </c>
      <c r="R849" s="262" t="s">
        <v>8674</v>
      </c>
      <c r="S849" s="294" t="s">
        <v>8674</v>
      </c>
      <c r="T849" s="276">
        <v>5.4268824498497917E-2</v>
      </c>
      <c r="U849" s="312">
        <v>1.03777501037775E-2</v>
      </c>
      <c r="V849" s="333">
        <v>3.0353331752430639E-2</v>
      </c>
      <c r="W849" s="350" t="s">
        <v>8674</v>
      </c>
      <c r="X849" s="276">
        <v>1.0991426687183996E-2</v>
      </c>
      <c r="Y849" s="312" t="s">
        <v>8674</v>
      </c>
      <c r="Z849" s="262">
        <v>4.9867850196978012E-3</v>
      </c>
      <c r="AA849" s="294" t="s">
        <v>8674</v>
      </c>
      <c r="AB849" s="276" t="s">
        <v>8674</v>
      </c>
      <c r="AC849" s="312" t="s">
        <v>8674</v>
      </c>
      <c r="AD849" s="262" t="s">
        <v>8674</v>
      </c>
    </row>
    <row r="850" spans="1:30" ht="18" customHeight="1" thickTop="1" thickBot="1" x14ac:dyDescent="0.3">
      <c r="A850" s="50" t="s">
        <v>41</v>
      </c>
      <c r="B850" s="51" t="s">
        <v>13</v>
      </c>
      <c r="C850" s="677" t="s">
        <v>2165</v>
      </c>
      <c r="D850" s="213" t="s">
        <v>8601</v>
      </c>
      <c r="E850" s="229" t="s">
        <v>8674</v>
      </c>
      <c r="F850" s="173" t="s">
        <v>2166</v>
      </c>
      <c r="G850" s="53" t="s">
        <v>2149</v>
      </c>
      <c r="H850" s="131">
        <v>100</v>
      </c>
      <c r="I850" s="143">
        <v>12</v>
      </c>
      <c r="J850" s="107">
        <f t="shared" si="29"/>
        <v>4.5669920648512873E-3</v>
      </c>
      <c r="K850" s="350" t="s">
        <v>8674</v>
      </c>
      <c r="L850" s="276" t="s">
        <v>8674</v>
      </c>
      <c r="M850" s="312">
        <v>4.1963911036508603E-3</v>
      </c>
      <c r="N850" s="262">
        <v>1.3301409949454642E-3</v>
      </c>
      <c r="O850" s="294" t="s">
        <v>8674</v>
      </c>
      <c r="P850" s="276">
        <v>2.9231218941829874E-2</v>
      </c>
      <c r="Q850" s="312" t="s">
        <v>8674</v>
      </c>
      <c r="R850" s="262">
        <v>8.0677692617991126E-3</v>
      </c>
      <c r="S850" s="294">
        <v>6.5419337956299879E-3</v>
      </c>
      <c r="T850" s="276" t="s">
        <v>8674</v>
      </c>
      <c r="U850" s="312">
        <v>2.5944375259443751E-3</v>
      </c>
      <c r="V850" s="333">
        <v>1.897083234526915E-3</v>
      </c>
      <c r="W850" s="350" t="s">
        <v>8674</v>
      </c>
      <c r="X850" s="276">
        <v>3.2974280061551987E-2</v>
      </c>
      <c r="Y850" s="312" t="s">
        <v>8674</v>
      </c>
      <c r="Z850" s="262">
        <v>1.4960355059093402E-2</v>
      </c>
      <c r="AA850" s="294">
        <v>5.280946345585129E-3</v>
      </c>
      <c r="AB850" s="276" t="s">
        <v>8674</v>
      </c>
      <c r="AC850" s="312">
        <v>4.042037186742118E-2</v>
      </c>
      <c r="AD850" s="262">
        <v>6.7455900704914166E-3</v>
      </c>
    </row>
    <row r="851" spans="1:30" ht="18" customHeight="1" thickTop="1" thickBot="1" x14ac:dyDescent="0.3">
      <c r="A851" s="50" t="s">
        <v>41</v>
      </c>
      <c r="B851" s="51" t="s">
        <v>13</v>
      </c>
      <c r="C851" s="200" t="s">
        <v>2167</v>
      </c>
      <c r="D851" s="223" t="s">
        <v>8567</v>
      </c>
      <c r="E851" s="223" t="s">
        <v>8766</v>
      </c>
      <c r="F851" s="173" t="s">
        <v>2168</v>
      </c>
      <c r="G851" s="53" t="s">
        <v>350</v>
      </c>
      <c r="H851" s="131">
        <v>100</v>
      </c>
      <c r="I851" s="143">
        <v>58</v>
      </c>
      <c r="J851" s="107">
        <f t="shared" si="29"/>
        <v>2.2073794980114556E-2</v>
      </c>
      <c r="K851" s="350">
        <v>3.1099362463069508E-2</v>
      </c>
      <c r="L851" s="276">
        <v>7.7946372895447938E-2</v>
      </c>
      <c r="M851" s="312">
        <v>2.0981955518254301E-2</v>
      </c>
      <c r="N851" s="262">
        <v>5.1875498802873107E-2</v>
      </c>
      <c r="O851" s="294" t="s">
        <v>8674</v>
      </c>
      <c r="P851" s="276">
        <v>2.9231218941829874E-2</v>
      </c>
      <c r="Q851" s="312" t="s">
        <v>8674</v>
      </c>
      <c r="R851" s="262">
        <v>8.0677692617991126E-3</v>
      </c>
      <c r="S851" s="294" t="s">
        <v>8674</v>
      </c>
      <c r="T851" s="276">
        <v>7.7526892140711307E-3</v>
      </c>
      <c r="U851" s="312">
        <v>1.03777501037775E-2</v>
      </c>
      <c r="V851" s="333">
        <v>7.5883329381076598E-3</v>
      </c>
      <c r="W851" s="350">
        <v>1.0134792743488396E-2</v>
      </c>
      <c r="X851" s="276" t="s">
        <v>8674</v>
      </c>
      <c r="Y851" s="312" t="s">
        <v>8674</v>
      </c>
      <c r="Z851" s="262">
        <v>4.9867850196978012E-3</v>
      </c>
      <c r="AA851" s="294">
        <v>4.2247570764681032E-2</v>
      </c>
      <c r="AB851" s="276" t="s">
        <v>8674</v>
      </c>
      <c r="AC851" s="312" t="s">
        <v>8674</v>
      </c>
      <c r="AD851" s="262">
        <v>2.6982360281965666E-2</v>
      </c>
    </row>
    <row r="852" spans="1:30" ht="18" customHeight="1" thickTop="1" thickBot="1" x14ac:dyDescent="0.3">
      <c r="A852" s="50" t="s">
        <v>41</v>
      </c>
      <c r="B852" s="51" t="s">
        <v>13</v>
      </c>
      <c r="C852" s="678" t="s">
        <v>2169</v>
      </c>
      <c r="D852" s="213" t="s">
        <v>8601</v>
      </c>
      <c r="E852" s="229" t="s">
        <v>8674</v>
      </c>
      <c r="F852" s="173" t="s">
        <v>2170</v>
      </c>
      <c r="G852" s="53" t="s">
        <v>259</v>
      </c>
      <c r="H852" s="131">
        <v>96</v>
      </c>
      <c r="I852" s="143">
        <v>2</v>
      </c>
      <c r="J852" s="107">
        <f t="shared" si="29"/>
        <v>7.6116534414188118E-4</v>
      </c>
      <c r="K852" s="350" t="s">
        <v>8674</v>
      </c>
      <c r="L852" s="276" t="s">
        <v>8674</v>
      </c>
      <c r="M852" s="312" t="s">
        <v>8674</v>
      </c>
      <c r="N852" s="262" t="s">
        <v>8674</v>
      </c>
      <c r="O852" s="294" t="s">
        <v>8674</v>
      </c>
      <c r="P852" s="276" t="s">
        <v>8674</v>
      </c>
      <c r="Q852" s="312" t="s">
        <v>8674</v>
      </c>
      <c r="R852" s="262" t="s">
        <v>8674</v>
      </c>
      <c r="S852" s="294" t="s">
        <v>8674</v>
      </c>
      <c r="T852" s="276">
        <v>1.9381723035177827E-3</v>
      </c>
      <c r="U852" s="312" t="s">
        <v>8674</v>
      </c>
      <c r="V852" s="333">
        <v>9.4854161726345748E-4</v>
      </c>
      <c r="W852" s="350" t="s">
        <v>8674</v>
      </c>
      <c r="X852" s="276">
        <v>5.4957133435919979E-3</v>
      </c>
      <c r="Y852" s="312" t="s">
        <v>8674</v>
      </c>
      <c r="Z852" s="262">
        <v>2.4933925098489006E-3</v>
      </c>
      <c r="AA852" s="294" t="s">
        <v>8674</v>
      </c>
      <c r="AB852" s="276" t="s">
        <v>8674</v>
      </c>
      <c r="AC852" s="312" t="s">
        <v>8674</v>
      </c>
      <c r="AD852" s="262" t="s">
        <v>8674</v>
      </c>
    </row>
    <row r="853" spans="1:30" ht="18" customHeight="1" thickTop="1" thickBot="1" x14ac:dyDescent="0.3">
      <c r="A853" s="50" t="s">
        <v>41</v>
      </c>
      <c r="B853" s="51" t="s">
        <v>13</v>
      </c>
      <c r="C853" s="200" t="s">
        <v>2171</v>
      </c>
      <c r="D853" s="223" t="s">
        <v>8567</v>
      </c>
      <c r="E853" s="223" t="s">
        <v>8765</v>
      </c>
      <c r="F853" s="173" t="s">
        <v>2172</v>
      </c>
      <c r="G853" s="53" t="s">
        <v>143</v>
      </c>
      <c r="H853" s="131">
        <v>100</v>
      </c>
      <c r="I853" s="143">
        <v>3</v>
      </c>
      <c r="J853" s="107">
        <f t="shared" si="29"/>
        <v>1.1417480162128218E-3</v>
      </c>
      <c r="K853" s="350" t="s">
        <v>8674</v>
      </c>
      <c r="L853" s="276" t="s">
        <v>8674</v>
      </c>
      <c r="M853" s="312" t="s">
        <v>8674</v>
      </c>
      <c r="N853" s="262" t="s">
        <v>8674</v>
      </c>
      <c r="O853" s="294" t="s">
        <v>8674</v>
      </c>
      <c r="P853" s="276" t="s">
        <v>8674</v>
      </c>
      <c r="Q853" s="312" t="s">
        <v>8674</v>
      </c>
      <c r="R853" s="262" t="s">
        <v>8674</v>
      </c>
      <c r="S853" s="294" t="s">
        <v>8674</v>
      </c>
      <c r="T853" s="276">
        <v>3.8763446070355654E-3</v>
      </c>
      <c r="U853" s="312" t="s">
        <v>8674</v>
      </c>
      <c r="V853" s="333">
        <v>1.897083234526915E-3</v>
      </c>
      <c r="W853" s="350" t="s">
        <v>8674</v>
      </c>
      <c r="X853" s="276" t="s">
        <v>8674</v>
      </c>
      <c r="Y853" s="312" t="s">
        <v>8674</v>
      </c>
      <c r="Z853" s="262" t="s">
        <v>8674</v>
      </c>
      <c r="AA853" s="294">
        <v>5.280946345585129E-3</v>
      </c>
      <c r="AB853" s="276" t="s">
        <v>8674</v>
      </c>
      <c r="AC853" s="312" t="s">
        <v>8674</v>
      </c>
      <c r="AD853" s="262">
        <v>3.3727950352457083E-3</v>
      </c>
    </row>
    <row r="854" spans="1:30" ht="18" customHeight="1" thickTop="1" thickBot="1" x14ac:dyDescent="0.3">
      <c r="A854" s="50" t="s">
        <v>41</v>
      </c>
      <c r="B854" s="51" t="s">
        <v>13</v>
      </c>
      <c r="C854" s="678" t="s">
        <v>2173</v>
      </c>
      <c r="D854" s="213" t="s">
        <v>8601</v>
      </c>
      <c r="E854" s="224" t="s">
        <v>8674</v>
      </c>
      <c r="F854" s="173" t="s">
        <v>2174</v>
      </c>
      <c r="G854" s="53" t="s">
        <v>2175</v>
      </c>
      <c r="H854" s="131">
        <v>96</v>
      </c>
      <c r="I854" s="143">
        <v>2</v>
      </c>
      <c r="J854" s="107">
        <f t="shared" si="29"/>
        <v>7.6116534414188118E-4</v>
      </c>
      <c r="K854" s="350" t="s">
        <v>8674</v>
      </c>
      <c r="L854" s="276" t="s">
        <v>8674</v>
      </c>
      <c r="M854" s="312" t="s">
        <v>8674</v>
      </c>
      <c r="N854" s="262" t="s">
        <v>8674</v>
      </c>
      <c r="O854" s="294" t="s">
        <v>8674</v>
      </c>
      <c r="P854" s="276" t="s">
        <v>8674</v>
      </c>
      <c r="Q854" s="312" t="s">
        <v>8674</v>
      </c>
      <c r="R854" s="262" t="s">
        <v>8674</v>
      </c>
      <c r="S854" s="294" t="s">
        <v>8674</v>
      </c>
      <c r="T854" s="276" t="s">
        <v>8674</v>
      </c>
      <c r="U854" s="312" t="s">
        <v>8674</v>
      </c>
      <c r="V854" s="333" t="s">
        <v>8674</v>
      </c>
      <c r="W854" s="350" t="s">
        <v>8674</v>
      </c>
      <c r="X854" s="276" t="s">
        <v>8674</v>
      </c>
      <c r="Y854" s="312" t="s">
        <v>8674</v>
      </c>
      <c r="Z854" s="262" t="s">
        <v>8674</v>
      </c>
      <c r="AA854" s="294" t="s">
        <v>8674</v>
      </c>
      <c r="AB854" s="276">
        <v>2.4274790629930817E-2</v>
      </c>
      <c r="AC854" s="312" t="s">
        <v>8674</v>
      </c>
      <c r="AD854" s="262">
        <v>6.7455900704914166E-3</v>
      </c>
    </row>
    <row r="855" spans="1:30" ht="18" customHeight="1" thickTop="1" thickBot="1" x14ac:dyDescent="0.3">
      <c r="A855" s="50" t="s">
        <v>41</v>
      </c>
      <c r="B855" s="51" t="s">
        <v>13</v>
      </c>
      <c r="C855" s="677" t="s">
        <v>2176</v>
      </c>
      <c r="D855" s="213" t="s">
        <v>8601</v>
      </c>
      <c r="E855" s="223" t="s">
        <v>8674</v>
      </c>
      <c r="F855" s="173" t="s">
        <v>2177</v>
      </c>
      <c r="G855" s="53" t="s">
        <v>2178</v>
      </c>
      <c r="H855" s="131">
        <v>95</v>
      </c>
      <c r="I855" s="143">
        <v>18</v>
      </c>
      <c r="J855" s="107">
        <f t="shared" si="29"/>
        <v>6.8504880972769314E-3</v>
      </c>
      <c r="K855" s="350" t="s">
        <v>8674</v>
      </c>
      <c r="L855" s="276" t="s">
        <v>8674</v>
      </c>
      <c r="M855" s="312">
        <v>4.1963911036508603E-3</v>
      </c>
      <c r="N855" s="262">
        <v>1.3301409949454642E-3</v>
      </c>
      <c r="O855" s="294" t="s">
        <v>8674</v>
      </c>
      <c r="P855" s="276" t="s">
        <v>8674</v>
      </c>
      <c r="Q855" s="312" t="s">
        <v>8674</v>
      </c>
      <c r="R855" s="262" t="s">
        <v>8674</v>
      </c>
      <c r="S855" s="294" t="s">
        <v>8674</v>
      </c>
      <c r="T855" s="276" t="s">
        <v>8674</v>
      </c>
      <c r="U855" s="312">
        <v>2.5944375259443751E-3</v>
      </c>
      <c r="V855" s="333">
        <v>9.4854161726345748E-4</v>
      </c>
      <c r="W855" s="350" t="s">
        <v>8674</v>
      </c>
      <c r="X855" s="276">
        <v>8.7931413497471966E-2</v>
      </c>
      <c r="Y855" s="312" t="s">
        <v>8674</v>
      </c>
      <c r="Z855" s="262">
        <v>3.989428015758241E-2</v>
      </c>
      <c r="AA855" s="294" t="s">
        <v>8674</v>
      </c>
      <c r="AB855" s="276" t="s">
        <v>8674</v>
      </c>
      <c r="AC855" s="312" t="s">
        <v>8674</v>
      </c>
      <c r="AD855" s="262" t="s">
        <v>8674</v>
      </c>
    </row>
    <row r="856" spans="1:30" ht="18" customHeight="1" thickTop="1" thickBot="1" x14ac:dyDescent="0.3">
      <c r="A856" s="50" t="s">
        <v>41</v>
      </c>
      <c r="B856" s="51" t="s">
        <v>13</v>
      </c>
      <c r="C856" s="677" t="s">
        <v>2179</v>
      </c>
      <c r="D856" s="213" t="s">
        <v>8601</v>
      </c>
      <c r="E856" s="223" t="s">
        <v>8674</v>
      </c>
      <c r="F856" s="173" t="s">
        <v>2180</v>
      </c>
      <c r="G856" s="53" t="s">
        <v>2181</v>
      </c>
      <c r="H856" s="131">
        <v>86</v>
      </c>
      <c r="I856" s="143">
        <v>19</v>
      </c>
      <c r="J856" s="107">
        <f t="shared" si="29"/>
        <v>7.2310707693478719E-3</v>
      </c>
      <c r="K856" s="350" t="s">
        <v>8674</v>
      </c>
      <c r="L856" s="276">
        <v>3.8973186447723969E-2</v>
      </c>
      <c r="M856" s="312" t="s">
        <v>8674</v>
      </c>
      <c r="N856" s="262">
        <v>1.9952114924181964E-2</v>
      </c>
      <c r="O856" s="294" t="s">
        <v>8674</v>
      </c>
      <c r="P856" s="276" t="s">
        <v>8674</v>
      </c>
      <c r="Q856" s="312" t="s">
        <v>8674</v>
      </c>
      <c r="R856" s="262" t="s">
        <v>8674</v>
      </c>
      <c r="S856" s="294" t="s">
        <v>8674</v>
      </c>
      <c r="T856" s="276">
        <v>7.7526892140711307E-3</v>
      </c>
      <c r="U856" s="312" t="s">
        <v>8674</v>
      </c>
      <c r="V856" s="333">
        <v>3.7941664690538299E-3</v>
      </c>
      <c r="W856" s="350" t="s">
        <v>8674</v>
      </c>
      <c r="X856" s="276" t="s">
        <v>8674</v>
      </c>
      <c r="Y856" s="312" t="s">
        <v>8674</v>
      </c>
      <c r="Z856" s="262" t="s">
        <v>8674</v>
      </c>
      <c r="AA856" s="294" t="s">
        <v>8674</v>
      </c>
      <c r="AB856" s="276" t="s">
        <v>8674</v>
      </c>
      <c r="AC856" s="312" t="s">
        <v>8674</v>
      </c>
      <c r="AD856" s="262" t="s">
        <v>8674</v>
      </c>
    </row>
    <row r="857" spans="1:30" ht="18" customHeight="1" thickTop="1" thickBot="1" x14ac:dyDescent="0.3">
      <c r="A857" s="50" t="s">
        <v>41</v>
      </c>
      <c r="B857" s="51" t="s">
        <v>13</v>
      </c>
      <c r="C857" s="677" t="s">
        <v>2182</v>
      </c>
      <c r="D857" s="213" t="s">
        <v>8601</v>
      </c>
      <c r="E857" s="223" t="s">
        <v>8674</v>
      </c>
      <c r="F857" s="173" t="s">
        <v>2180</v>
      </c>
      <c r="G857" s="53" t="s">
        <v>2183</v>
      </c>
      <c r="H857" s="131">
        <v>83</v>
      </c>
      <c r="I857" s="143">
        <v>3</v>
      </c>
      <c r="J857" s="107">
        <f t="shared" si="29"/>
        <v>1.1417480162128218E-3</v>
      </c>
      <c r="K857" s="350">
        <v>7.7748406157673771E-3</v>
      </c>
      <c r="L857" s="276" t="s">
        <v>8674</v>
      </c>
      <c r="M857" s="312" t="s">
        <v>8674</v>
      </c>
      <c r="N857" s="262">
        <v>1.3301409949454642E-3</v>
      </c>
      <c r="O857" s="294" t="s">
        <v>8674</v>
      </c>
      <c r="P857" s="276" t="s">
        <v>8674</v>
      </c>
      <c r="Q857" s="312" t="s">
        <v>8674</v>
      </c>
      <c r="R857" s="262" t="s">
        <v>8674</v>
      </c>
      <c r="S857" s="294" t="s">
        <v>8674</v>
      </c>
      <c r="T857" s="276" t="s">
        <v>8674</v>
      </c>
      <c r="U857" s="312">
        <v>5.1888750518887502E-3</v>
      </c>
      <c r="V857" s="333">
        <v>1.897083234526915E-3</v>
      </c>
      <c r="W857" s="350" t="s">
        <v>8674</v>
      </c>
      <c r="X857" s="276" t="s">
        <v>8674</v>
      </c>
      <c r="Y857" s="312" t="s">
        <v>8674</v>
      </c>
      <c r="Z857" s="262" t="s">
        <v>8674</v>
      </c>
      <c r="AA857" s="294" t="s">
        <v>8674</v>
      </c>
      <c r="AB857" s="276" t="s">
        <v>8674</v>
      </c>
      <c r="AC857" s="312" t="s">
        <v>8674</v>
      </c>
      <c r="AD857" s="262" t="s">
        <v>8674</v>
      </c>
    </row>
    <row r="858" spans="1:30" ht="18" customHeight="1" thickTop="1" thickBot="1" x14ac:dyDescent="0.3">
      <c r="A858" s="50" t="s">
        <v>41</v>
      </c>
      <c r="B858" s="51" t="s">
        <v>13</v>
      </c>
      <c r="C858" s="677" t="s">
        <v>2184</v>
      </c>
      <c r="D858" s="213" t="s">
        <v>8601</v>
      </c>
      <c r="E858" s="223" t="s">
        <v>8674</v>
      </c>
      <c r="F858" s="173" t="s">
        <v>2123</v>
      </c>
      <c r="G858" s="53" t="s">
        <v>2185</v>
      </c>
      <c r="H858" s="131">
        <v>85</v>
      </c>
      <c r="I858" s="143">
        <v>2</v>
      </c>
      <c r="J858" s="107">
        <f t="shared" si="29"/>
        <v>7.6116534414188118E-4</v>
      </c>
      <c r="K858" s="350" t="s">
        <v>8674</v>
      </c>
      <c r="L858" s="276">
        <v>5.1964248596965291E-3</v>
      </c>
      <c r="M858" s="312" t="s">
        <v>8674</v>
      </c>
      <c r="N858" s="262">
        <v>2.6602819898909284E-3</v>
      </c>
      <c r="O858" s="294" t="s">
        <v>8674</v>
      </c>
      <c r="P858" s="276" t="s">
        <v>8674</v>
      </c>
      <c r="Q858" s="312" t="s">
        <v>8674</v>
      </c>
      <c r="R858" s="262" t="s">
        <v>8674</v>
      </c>
      <c r="S858" s="294" t="s">
        <v>8674</v>
      </c>
      <c r="T858" s="276" t="s">
        <v>8674</v>
      </c>
      <c r="U858" s="312" t="s">
        <v>8674</v>
      </c>
      <c r="V858" s="333" t="s">
        <v>8674</v>
      </c>
      <c r="W858" s="350" t="s">
        <v>8674</v>
      </c>
      <c r="X858" s="276" t="s">
        <v>8674</v>
      </c>
      <c r="Y858" s="312" t="s">
        <v>8674</v>
      </c>
      <c r="Z858" s="262" t="s">
        <v>8674</v>
      </c>
      <c r="AA858" s="294" t="s">
        <v>8674</v>
      </c>
      <c r="AB858" s="276" t="s">
        <v>8674</v>
      </c>
      <c r="AC858" s="312" t="s">
        <v>8674</v>
      </c>
      <c r="AD858" s="262" t="s">
        <v>8674</v>
      </c>
    </row>
    <row r="859" spans="1:30" ht="18" customHeight="1" thickTop="1" thickBot="1" x14ac:dyDescent="0.3">
      <c r="A859" s="50" t="s">
        <v>41</v>
      </c>
      <c r="B859" s="51" t="s">
        <v>13</v>
      </c>
      <c r="C859" s="677" t="s">
        <v>2186</v>
      </c>
      <c r="D859" s="213" t="s">
        <v>8601</v>
      </c>
      <c r="E859" s="223" t="s">
        <v>8674</v>
      </c>
      <c r="F859" s="173" t="s">
        <v>2187</v>
      </c>
      <c r="G859" s="53" t="s">
        <v>2188</v>
      </c>
      <c r="H859" s="131">
        <v>92</v>
      </c>
      <c r="I859" s="143">
        <v>8</v>
      </c>
      <c r="J859" s="107">
        <f t="shared" si="29"/>
        <v>3.0446613765675247E-3</v>
      </c>
      <c r="K859" s="350" t="s">
        <v>8674</v>
      </c>
      <c r="L859" s="276">
        <v>2.5982124298482645E-3</v>
      </c>
      <c r="M859" s="312" t="s">
        <v>8674</v>
      </c>
      <c r="N859" s="262">
        <v>1.3301409949454642E-3</v>
      </c>
      <c r="O859" s="294" t="s">
        <v>8674</v>
      </c>
      <c r="P859" s="276" t="s">
        <v>8674</v>
      </c>
      <c r="Q859" s="312" t="s">
        <v>8674</v>
      </c>
      <c r="R859" s="262" t="s">
        <v>8674</v>
      </c>
      <c r="S859" s="294" t="s">
        <v>8674</v>
      </c>
      <c r="T859" s="276">
        <v>1.3567206124624479E-2</v>
      </c>
      <c r="U859" s="312" t="s">
        <v>8674</v>
      </c>
      <c r="V859" s="333">
        <v>6.6397913208442018E-3</v>
      </c>
      <c r="W859" s="350" t="s">
        <v>8674</v>
      </c>
      <c r="X859" s="276" t="s">
        <v>8674</v>
      </c>
      <c r="Y859" s="312" t="s">
        <v>8674</v>
      </c>
      <c r="Z859" s="262" t="s">
        <v>8674</v>
      </c>
      <c r="AA859" s="294" t="s">
        <v>8674</v>
      </c>
      <c r="AB859" s="276" t="s">
        <v>8674</v>
      </c>
      <c r="AC859" s="312" t="s">
        <v>8674</v>
      </c>
      <c r="AD859" s="262" t="s">
        <v>8674</v>
      </c>
    </row>
    <row r="860" spans="1:30" ht="18" customHeight="1" thickTop="1" thickBot="1" x14ac:dyDescent="0.3">
      <c r="A860" s="50" t="s">
        <v>41</v>
      </c>
      <c r="B860" s="51" t="s">
        <v>13</v>
      </c>
      <c r="C860" s="677" t="s">
        <v>2189</v>
      </c>
      <c r="D860" s="213" t="s">
        <v>8601</v>
      </c>
      <c r="E860" s="223" t="s">
        <v>8674</v>
      </c>
      <c r="F860" s="173" t="s">
        <v>2190</v>
      </c>
      <c r="G860" s="53" t="s">
        <v>2191</v>
      </c>
      <c r="H860" s="131">
        <v>91</v>
      </c>
      <c r="I860" s="143">
        <v>53</v>
      </c>
      <c r="J860" s="107">
        <f t="shared" si="29"/>
        <v>2.0170881619759853E-2</v>
      </c>
      <c r="K860" s="350">
        <v>1.5549681231534754E-2</v>
      </c>
      <c r="L860" s="276">
        <v>4.1571398877572233E-2</v>
      </c>
      <c r="M860" s="312">
        <v>8.3927822073017206E-3</v>
      </c>
      <c r="N860" s="262">
        <v>2.6602819898909284E-2</v>
      </c>
      <c r="O860" s="294" t="s">
        <v>8674</v>
      </c>
      <c r="P860" s="276" t="s">
        <v>8674</v>
      </c>
      <c r="Q860" s="312" t="s">
        <v>8674</v>
      </c>
      <c r="R860" s="262" t="s">
        <v>8674</v>
      </c>
      <c r="S860" s="294">
        <v>6.5419337956299881E-2</v>
      </c>
      <c r="T860" s="276">
        <v>5.8145169105533485E-3</v>
      </c>
      <c r="U860" s="312">
        <v>1.8161062681610628E-2</v>
      </c>
      <c r="V860" s="333">
        <v>1.897083234526915E-2</v>
      </c>
      <c r="W860" s="350">
        <v>4.5606567345697784E-2</v>
      </c>
      <c r="X860" s="276" t="s">
        <v>8674</v>
      </c>
      <c r="Y860" s="312">
        <v>4.595588235294118E-2</v>
      </c>
      <c r="Z860" s="262">
        <v>2.4933925098489004E-2</v>
      </c>
      <c r="AA860" s="294">
        <v>1.5842839036755388E-2</v>
      </c>
      <c r="AB860" s="276" t="s">
        <v>8674</v>
      </c>
      <c r="AC860" s="312" t="s">
        <v>8674</v>
      </c>
      <c r="AD860" s="262">
        <v>1.0118385105737124E-2</v>
      </c>
    </row>
    <row r="861" spans="1:30" ht="18" customHeight="1" thickTop="1" thickBot="1" x14ac:dyDescent="0.3">
      <c r="A861" s="50" t="s">
        <v>41</v>
      </c>
      <c r="B861" s="51" t="s">
        <v>13</v>
      </c>
      <c r="C861" s="677" t="s">
        <v>2192</v>
      </c>
      <c r="D861" s="213" t="s">
        <v>8601</v>
      </c>
      <c r="E861" s="223" t="s">
        <v>8674</v>
      </c>
      <c r="F861" s="173" t="s">
        <v>2193</v>
      </c>
      <c r="G861" s="53" t="s">
        <v>2194</v>
      </c>
      <c r="H861" s="131">
        <v>87</v>
      </c>
      <c r="I861" s="143">
        <v>2</v>
      </c>
      <c r="J861" s="107">
        <f t="shared" si="29"/>
        <v>7.6116534414188118E-4</v>
      </c>
      <c r="K861" s="350" t="s">
        <v>8674</v>
      </c>
      <c r="L861" s="276" t="s">
        <v>8674</v>
      </c>
      <c r="M861" s="312" t="s">
        <v>8674</v>
      </c>
      <c r="N861" s="262" t="s">
        <v>8674</v>
      </c>
      <c r="O861" s="294" t="s">
        <v>8674</v>
      </c>
      <c r="P861" s="276" t="s">
        <v>8674</v>
      </c>
      <c r="Q861" s="312" t="s">
        <v>8674</v>
      </c>
      <c r="R861" s="262" t="s">
        <v>8674</v>
      </c>
      <c r="S861" s="294" t="s">
        <v>8674</v>
      </c>
      <c r="T861" s="276" t="s">
        <v>8674</v>
      </c>
      <c r="U861" s="312">
        <v>2.5944375259443751E-3</v>
      </c>
      <c r="V861" s="333">
        <v>9.4854161726345748E-4</v>
      </c>
      <c r="W861" s="350" t="s">
        <v>8674</v>
      </c>
      <c r="X861" s="276" t="s">
        <v>8674</v>
      </c>
      <c r="Y861" s="312" t="s">
        <v>8674</v>
      </c>
      <c r="Z861" s="262" t="s">
        <v>8674</v>
      </c>
      <c r="AA861" s="294">
        <v>5.280946345585129E-3</v>
      </c>
      <c r="AB861" s="276" t="s">
        <v>8674</v>
      </c>
      <c r="AC861" s="312" t="s">
        <v>8674</v>
      </c>
      <c r="AD861" s="262">
        <v>3.3727950352457083E-3</v>
      </c>
    </row>
    <row r="862" spans="1:30" ht="18" customHeight="1" thickTop="1" thickBot="1" x14ac:dyDescent="0.3">
      <c r="A862" s="50" t="s">
        <v>41</v>
      </c>
      <c r="B862" s="51" t="s">
        <v>13</v>
      </c>
      <c r="C862" s="677" t="s">
        <v>2195</v>
      </c>
      <c r="D862" s="213" t="s">
        <v>8601</v>
      </c>
      <c r="E862" s="223" t="s">
        <v>8674</v>
      </c>
      <c r="F862" s="173" t="s">
        <v>2196</v>
      </c>
      <c r="G862" s="53" t="s">
        <v>2197</v>
      </c>
      <c r="H862" s="131">
        <v>94</v>
      </c>
      <c r="I862" s="143">
        <v>60</v>
      </c>
      <c r="J862" s="107">
        <f t="shared" si="29"/>
        <v>2.2834960324256436E-2</v>
      </c>
      <c r="K862" s="350">
        <v>0.44316591509874048</v>
      </c>
      <c r="L862" s="276" t="s">
        <v>8674</v>
      </c>
      <c r="M862" s="312">
        <v>4.1963911036508603E-3</v>
      </c>
      <c r="N862" s="262">
        <v>7.7148177706836921E-2</v>
      </c>
      <c r="O862" s="294" t="s">
        <v>8674</v>
      </c>
      <c r="P862" s="276">
        <v>2.9231218941829874E-2</v>
      </c>
      <c r="Q862" s="312" t="s">
        <v>8674</v>
      </c>
      <c r="R862" s="262">
        <v>8.0677692617991126E-3</v>
      </c>
      <c r="S862" s="294" t="s">
        <v>8674</v>
      </c>
      <c r="T862" s="276" t="s">
        <v>8674</v>
      </c>
      <c r="U862" s="312" t="s">
        <v>8674</v>
      </c>
      <c r="V862" s="333" t="s">
        <v>8674</v>
      </c>
      <c r="W862" s="350" t="s">
        <v>8674</v>
      </c>
      <c r="X862" s="276" t="s">
        <v>8674</v>
      </c>
      <c r="Y862" s="312">
        <v>4.595588235294118E-2</v>
      </c>
      <c r="Z862" s="262">
        <v>2.4933925098489006E-3</v>
      </c>
      <c r="AA862" s="294" t="s">
        <v>8674</v>
      </c>
      <c r="AB862" s="276" t="s">
        <v>8674</v>
      </c>
      <c r="AC862" s="312" t="s">
        <v>8674</v>
      </c>
      <c r="AD862" s="262" t="s">
        <v>8674</v>
      </c>
    </row>
    <row r="863" spans="1:30" ht="18" customHeight="1" thickTop="1" thickBot="1" x14ac:dyDescent="0.3">
      <c r="A863" s="50" t="s">
        <v>41</v>
      </c>
      <c r="B863" s="51" t="s">
        <v>13</v>
      </c>
      <c r="C863" s="677" t="s">
        <v>2198</v>
      </c>
      <c r="D863" s="213" t="s">
        <v>8601</v>
      </c>
      <c r="E863" s="223" t="s">
        <v>8674</v>
      </c>
      <c r="F863" s="173" t="s">
        <v>2199</v>
      </c>
      <c r="G863" s="53" t="s">
        <v>2200</v>
      </c>
      <c r="H863" s="131">
        <v>85</v>
      </c>
      <c r="I863" s="143">
        <v>3</v>
      </c>
      <c r="J863" s="107">
        <f t="shared" ref="J863:J894" si="30">SUM(I863*100/I$1923)</f>
        <v>1.1417480162128218E-3</v>
      </c>
      <c r="K863" s="350" t="s">
        <v>8674</v>
      </c>
      <c r="L863" s="276">
        <v>7.7946372895447927E-3</v>
      </c>
      <c r="M863" s="312" t="s">
        <v>8674</v>
      </c>
      <c r="N863" s="262">
        <v>3.9904229848363925E-3</v>
      </c>
      <c r="O863" s="294" t="s">
        <v>8674</v>
      </c>
      <c r="P863" s="276" t="s">
        <v>8674</v>
      </c>
      <c r="Q863" s="312" t="s">
        <v>8674</v>
      </c>
      <c r="R863" s="262" t="s">
        <v>8674</v>
      </c>
      <c r="S863" s="294" t="s">
        <v>8674</v>
      </c>
      <c r="T863" s="276" t="s">
        <v>8674</v>
      </c>
      <c r="U863" s="312" t="s">
        <v>8674</v>
      </c>
      <c r="V863" s="333" t="s">
        <v>8674</v>
      </c>
      <c r="W863" s="350" t="s">
        <v>8674</v>
      </c>
      <c r="X863" s="276" t="s">
        <v>8674</v>
      </c>
      <c r="Y863" s="312" t="s">
        <v>8674</v>
      </c>
      <c r="Z863" s="262" t="s">
        <v>8674</v>
      </c>
      <c r="AA863" s="294" t="s">
        <v>8674</v>
      </c>
      <c r="AB863" s="276" t="s">
        <v>8674</v>
      </c>
      <c r="AC863" s="312" t="s">
        <v>8674</v>
      </c>
      <c r="AD863" s="262" t="s">
        <v>8674</v>
      </c>
    </row>
    <row r="864" spans="1:30" ht="18" customHeight="1" thickTop="1" thickBot="1" x14ac:dyDescent="0.3">
      <c r="A864" s="50" t="s">
        <v>41</v>
      </c>
      <c r="B864" s="51" t="s">
        <v>13</v>
      </c>
      <c r="C864" s="677" t="s">
        <v>2201</v>
      </c>
      <c r="D864" s="213" t="s">
        <v>8601</v>
      </c>
      <c r="E864" s="223" t="s">
        <v>8674</v>
      </c>
      <c r="F864" s="173" t="s">
        <v>2202</v>
      </c>
      <c r="G864" s="53" t="s">
        <v>2203</v>
      </c>
      <c r="H864" s="131">
        <v>81</v>
      </c>
      <c r="I864" s="143">
        <v>3</v>
      </c>
      <c r="J864" s="107">
        <f t="shared" si="30"/>
        <v>1.1417480162128218E-3</v>
      </c>
      <c r="K864" s="350" t="s">
        <v>8674</v>
      </c>
      <c r="L864" s="276" t="s">
        <v>8674</v>
      </c>
      <c r="M864" s="312">
        <v>4.1963911036508603E-3</v>
      </c>
      <c r="N864" s="262">
        <v>1.3301409949454642E-3</v>
      </c>
      <c r="O864" s="294" t="s">
        <v>8674</v>
      </c>
      <c r="P864" s="276" t="s">
        <v>8674</v>
      </c>
      <c r="Q864" s="312" t="s">
        <v>8674</v>
      </c>
      <c r="R864" s="262" t="s">
        <v>8674</v>
      </c>
      <c r="S864" s="294" t="s">
        <v>8674</v>
      </c>
      <c r="T864" s="276" t="s">
        <v>8674</v>
      </c>
      <c r="U864" s="312" t="s">
        <v>8674</v>
      </c>
      <c r="V864" s="333" t="s">
        <v>8674</v>
      </c>
      <c r="W864" s="350">
        <v>1.0134792743488396E-2</v>
      </c>
      <c r="X864" s="276" t="s">
        <v>8674</v>
      </c>
      <c r="Y864" s="312" t="s">
        <v>8674</v>
      </c>
      <c r="Z864" s="262">
        <v>4.9867850196978012E-3</v>
      </c>
      <c r="AA864" s="294" t="s">
        <v>8674</v>
      </c>
      <c r="AB864" s="276" t="s">
        <v>8674</v>
      </c>
      <c r="AC864" s="312" t="s">
        <v>8674</v>
      </c>
      <c r="AD864" s="262" t="s">
        <v>8674</v>
      </c>
    </row>
    <row r="865" spans="1:30" ht="18" customHeight="1" thickTop="1" thickBot="1" x14ac:dyDescent="0.3">
      <c r="A865" s="50" t="s">
        <v>41</v>
      </c>
      <c r="B865" s="51" t="s">
        <v>13</v>
      </c>
      <c r="C865" s="677" t="s">
        <v>2204</v>
      </c>
      <c r="D865" s="213" t="s">
        <v>8601</v>
      </c>
      <c r="E865" s="223" t="s">
        <v>8674</v>
      </c>
      <c r="F865" s="173" t="s">
        <v>2205</v>
      </c>
      <c r="G865" s="53" t="s">
        <v>2206</v>
      </c>
      <c r="H865" s="131">
        <v>87</v>
      </c>
      <c r="I865" s="143">
        <v>28</v>
      </c>
      <c r="J865" s="107">
        <f t="shared" si="30"/>
        <v>1.0656314817986337E-2</v>
      </c>
      <c r="K865" s="350" t="s">
        <v>8674</v>
      </c>
      <c r="L865" s="276" t="s">
        <v>8674</v>
      </c>
      <c r="M865" s="312" t="s">
        <v>8674</v>
      </c>
      <c r="N865" s="262" t="s">
        <v>8674</v>
      </c>
      <c r="O865" s="294" t="s">
        <v>8674</v>
      </c>
      <c r="P865" s="276" t="s">
        <v>8674</v>
      </c>
      <c r="Q865" s="312" t="s">
        <v>8674</v>
      </c>
      <c r="R865" s="262" t="s">
        <v>8674</v>
      </c>
      <c r="S865" s="294" t="s">
        <v>8674</v>
      </c>
      <c r="T865" s="276" t="s">
        <v>8674</v>
      </c>
      <c r="U865" s="312" t="s">
        <v>8674</v>
      </c>
      <c r="V865" s="333" t="s">
        <v>8674</v>
      </c>
      <c r="W865" s="350">
        <v>0.14188709840883754</v>
      </c>
      <c r="X865" s="276" t="s">
        <v>8674</v>
      </c>
      <c r="Y865" s="312" t="s">
        <v>8674</v>
      </c>
      <c r="Z865" s="262">
        <v>6.9814990275769206E-2</v>
      </c>
      <c r="AA865" s="294" t="s">
        <v>8674</v>
      </c>
      <c r="AB865" s="276" t="s">
        <v>8674</v>
      </c>
      <c r="AC865" s="312" t="s">
        <v>8674</v>
      </c>
      <c r="AD865" s="262" t="s">
        <v>8674</v>
      </c>
    </row>
    <row r="866" spans="1:30" ht="18" customHeight="1" thickTop="1" thickBot="1" x14ac:dyDescent="0.3">
      <c r="A866" s="50" t="s">
        <v>41</v>
      </c>
      <c r="B866" s="51" t="s">
        <v>13</v>
      </c>
      <c r="C866" s="677" t="s">
        <v>2207</v>
      </c>
      <c r="D866" s="223" t="s">
        <v>8601</v>
      </c>
      <c r="E866" s="223" t="s">
        <v>8674</v>
      </c>
      <c r="F866" s="173" t="s">
        <v>2208</v>
      </c>
      <c r="G866" s="53" t="s">
        <v>2209</v>
      </c>
      <c r="H866" s="131">
        <v>87</v>
      </c>
      <c r="I866" s="143">
        <v>2</v>
      </c>
      <c r="J866" s="107">
        <f t="shared" si="30"/>
        <v>7.6116534414188118E-4</v>
      </c>
      <c r="K866" s="350" t="s">
        <v>8674</v>
      </c>
      <c r="L866" s="276" t="s">
        <v>8674</v>
      </c>
      <c r="M866" s="312" t="s">
        <v>8674</v>
      </c>
      <c r="N866" s="262" t="s">
        <v>8674</v>
      </c>
      <c r="O866" s="294" t="s">
        <v>8674</v>
      </c>
      <c r="P866" s="276" t="s">
        <v>8674</v>
      </c>
      <c r="Q866" s="312" t="s">
        <v>8674</v>
      </c>
      <c r="R866" s="262" t="s">
        <v>8674</v>
      </c>
      <c r="S866" s="294" t="s">
        <v>8674</v>
      </c>
      <c r="T866" s="276" t="s">
        <v>8674</v>
      </c>
      <c r="U866" s="312">
        <v>5.1888750518887502E-3</v>
      </c>
      <c r="V866" s="333">
        <v>1.897083234526915E-3</v>
      </c>
      <c r="W866" s="350" t="s">
        <v>8674</v>
      </c>
      <c r="X866" s="276" t="s">
        <v>8674</v>
      </c>
      <c r="Y866" s="312" t="s">
        <v>8674</v>
      </c>
      <c r="Z866" s="262" t="s">
        <v>8674</v>
      </c>
      <c r="AA866" s="294" t="s">
        <v>8674</v>
      </c>
      <c r="AB866" s="276" t="s">
        <v>8674</v>
      </c>
      <c r="AC866" s="312" t="s">
        <v>8674</v>
      </c>
      <c r="AD866" s="262" t="s">
        <v>8674</v>
      </c>
    </row>
    <row r="867" spans="1:30" ht="18" customHeight="1" thickTop="1" thickBot="1" x14ac:dyDescent="0.3">
      <c r="A867" s="50" t="s">
        <v>41</v>
      </c>
      <c r="B867" s="51" t="s">
        <v>13</v>
      </c>
      <c r="C867" s="677" t="s">
        <v>2210</v>
      </c>
      <c r="D867" s="223" t="s">
        <v>8601</v>
      </c>
      <c r="E867" s="229" t="s">
        <v>8674</v>
      </c>
      <c r="F867" s="173" t="s">
        <v>2211</v>
      </c>
      <c r="G867" s="53" t="s">
        <v>2212</v>
      </c>
      <c r="H867" s="131">
        <v>92</v>
      </c>
      <c r="I867" s="143">
        <v>2</v>
      </c>
      <c r="J867" s="107">
        <f t="shared" si="30"/>
        <v>7.6116534414188118E-4</v>
      </c>
      <c r="K867" s="350" t="s">
        <v>8674</v>
      </c>
      <c r="L867" s="276" t="s">
        <v>8674</v>
      </c>
      <c r="M867" s="312">
        <v>4.1963911036508603E-3</v>
      </c>
      <c r="N867" s="262">
        <v>1.3301409949454642E-3</v>
      </c>
      <c r="O867" s="294" t="s">
        <v>8674</v>
      </c>
      <c r="P867" s="276" t="s">
        <v>8674</v>
      </c>
      <c r="Q867" s="312" t="s">
        <v>8674</v>
      </c>
      <c r="R867" s="262" t="s">
        <v>8674</v>
      </c>
      <c r="S867" s="294" t="s">
        <v>8674</v>
      </c>
      <c r="T867" s="276" t="s">
        <v>8674</v>
      </c>
      <c r="U867" s="312">
        <v>2.5944375259443751E-3</v>
      </c>
      <c r="V867" s="333">
        <v>9.4854161726345748E-4</v>
      </c>
      <c r="W867" s="350" t="s">
        <v>8674</v>
      </c>
      <c r="X867" s="276" t="s">
        <v>8674</v>
      </c>
      <c r="Y867" s="312" t="s">
        <v>8674</v>
      </c>
      <c r="Z867" s="262" t="s">
        <v>8674</v>
      </c>
      <c r="AA867" s="294" t="s">
        <v>8674</v>
      </c>
      <c r="AB867" s="276" t="s">
        <v>8674</v>
      </c>
      <c r="AC867" s="312" t="s">
        <v>8674</v>
      </c>
      <c r="AD867" s="262" t="s">
        <v>8674</v>
      </c>
    </row>
    <row r="868" spans="1:30" ht="18" customHeight="1" thickTop="1" thickBot="1" x14ac:dyDescent="0.3">
      <c r="A868" s="50" t="s">
        <v>41</v>
      </c>
      <c r="B868" s="51" t="s">
        <v>13</v>
      </c>
      <c r="C868" s="200" t="s">
        <v>2213</v>
      </c>
      <c r="D868" s="223" t="s">
        <v>8569</v>
      </c>
      <c r="E868" s="224" t="s">
        <v>8619</v>
      </c>
      <c r="F868" s="173" t="s">
        <v>2214</v>
      </c>
      <c r="G868" s="53" t="s">
        <v>1215</v>
      </c>
      <c r="H868" s="131">
        <v>99</v>
      </c>
      <c r="I868" s="143">
        <v>2</v>
      </c>
      <c r="J868" s="107">
        <f t="shared" si="30"/>
        <v>7.6116534414188118E-4</v>
      </c>
      <c r="K868" s="350" t="s">
        <v>8674</v>
      </c>
      <c r="L868" s="276" t="s">
        <v>8674</v>
      </c>
      <c r="M868" s="312" t="s">
        <v>8674</v>
      </c>
      <c r="N868" s="262" t="s">
        <v>8674</v>
      </c>
      <c r="O868" s="294" t="s">
        <v>8674</v>
      </c>
      <c r="P868" s="276" t="s">
        <v>8674</v>
      </c>
      <c r="Q868" s="312" t="s">
        <v>8674</v>
      </c>
      <c r="R868" s="262" t="s">
        <v>8674</v>
      </c>
      <c r="S868" s="294" t="s">
        <v>8674</v>
      </c>
      <c r="T868" s="276">
        <v>1.9381723035177827E-3</v>
      </c>
      <c r="U868" s="312">
        <v>2.5944375259443751E-3</v>
      </c>
      <c r="V868" s="333">
        <v>1.897083234526915E-3</v>
      </c>
      <c r="W868" s="350" t="s">
        <v>8674</v>
      </c>
      <c r="X868" s="276" t="s">
        <v>8674</v>
      </c>
      <c r="Y868" s="312" t="s">
        <v>8674</v>
      </c>
      <c r="Z868" s="262" t="s">
        <v>8674</v>
      </c>
      <c r="AA868" s="294" t="s">
        <v>8674</v>
      </c>
      <c r="AB868" s="276" t="s">
        <v>8674</v>
      </c>
      <c r="AC868" s="312" t="s">
        <v>8674</v>
      </c>
      <c r="AD868" s="262" t="s">
        <v>8674</v>
      </c>
    </row>
    <row r="869" spans="1:30" ht="18" customHeight="1" thickTop="1" thickBot="1" x14ac:dyDescent="0.3">
      <c r="A869" s="50" t="s">
        <v>41</v>
      </c>
      <c r="B869" s="51" t="s">
        <v>13</v>
      </c>
      <c r="C869" s="200" t="s">
        <v>2215</v>
      </c>
      <c r="D869" s="223" t="s">
        <v>8569</v>
      </c>
      <c r="E869" s="224" t="s">
        <v>8619</v>
      </c>
      <c r="F869" s="173" t="s">
        <v>2216</v>
      </c>
      <c r="G869" s="53" t="s">
        <v>802</v>
      </c>
      <c r="H869" s="131">
        <v>100</v>
      </c>
      <c r="I869" s="143">
        <v>5</v>
      </c>
      <c r="J869" s="107">
        <f t="shared" si="30"/>
        <v>1.9029133603547031E-3</v>
      </c>
      <c r="K869" s="350" t="s">
        <v>8674</v>
      </c>
      <c r="L869" s="276">
        <v>2.5982124298482645E-3</v>
      </c>
      <c r="M869" s="312" t="s">
        <v>8674</v>
      </c>
      <c r="N869" s="262">
        <v>1.3301409949454642E-3</v>
      </c>
      <c r="O869" s="294" t="s">
        <v>8674</v>
      </c>
      <c r="P869" s="276" t="s">
        <v>8674</v>
      </c>
      <c r="Q869" s="312" t="s">
        <v>8674</v>
      </c>
      <c r="R869" s="262" t="s">
        <v>8674</v>
      </c>
      <c r="S869" s="294">
        <v>6.5419337956299879E-3</v>
      </c>
      <c r="T869" s="276" t="s">
        <v>8674</v>
      </c>
      <c r="U869" s="312">
        <v>2.5944375259443751E-3</v>
      </c>
      <c r="V869" s="333">
        <v>1.897083234526915E-3</v>
      </c>
      <c r="W869" s="350" t="s">
        <v>8674</v>
      </c>
      <c r="X869" s="276" t="s">
        <v>8674</v>
      </c>
      <c r="Y869" s="312" t="s">
        <v>8674</v>
      </c>
      <c r="Z869" s="262" t="s">
        <v>8674</v>
      </c>
      <c r="AA869" s="294">
        <v>5.280946345585129E-3</v>
      </c>
      <c r="AB869" s="276" t="s">
        <v>8674</v>
      </c>
      <c r="AC869" s="312">
        <v>4.042037186742118E-2</v>
      </c>
      <c r="AD869" s="262">
        <v>6.7455900704914166E-3</v>
      </c>
    </row>
    <row r="870" spans="1:30" ht="18" customHeight="1" thickTop="1" thickBot="1" x14ac:dyDescent="0.3">
      <c r="A870" s="50" t="s">
        <v>41</v>
      </c>
      <c r="B870" s="51" t="s">
        <v>13</v>
      </c>
      <c r="C870" s="200" t="s">
        <v>2217</v>
      </c>
      <c r="D870" s="223" t="s">
        <v>8570</v>
      </c>
      <c r="E870" s="223" t="s">
        <v>8764</v>
      </c>
      <c r="F870" s="173" t="s">
        <v>2218</v>
      </c>
      <c r="G870" s="53" t="s">
        <v>151</v>
      </c>
      <c r="H870" s="131">
        <v>99</v>
      </c>
      <c r="I870" s="143">
        <v>3</v>
      </c>
      <c r="J870" s="107">
        <f t="shared" si="30"/>
        <v>1.1417480162128218E-3</v>
      </c>
      <c r="K870" s="350" t="s">
        <v>8674</v>
      </c>
      <c r="L870" s="276" t="s">
        <v>8674</v>
      </c>
      <c r="M870" s="312">
        <v>1.258917331095258E-2</v>
      </c>
      <c r="N870" s="262">
        <v>3.9904229848363925E-3</v>
      </c>
      <c r="O870" s="294" t="s">
        <v>8674</v>
      </c>
      <c r="P870" s="276" t="s">
        <v>8674</v>
      </c>
      <c r="Q870" s="312" t="s">
        <v>8674</v>
      </c>
      <c r="R870" s="262" t="s">
        <v>8674</v>
      </c>
      <c r="S870" s="294" t="s">
        <v>8674</v>
      </c>
      <c r="T870" s="276" t="s">
        <v>8674</v>
      </c>
      <c r="U870" s="312" t="s">
        <v>8674</v>
      </c>
      <c r="V870" s="333" t="s">
        <v>8674</v>
      </c>
      <c r="W870" s="350" t="s">
        <v>8674</v>
      </c>
      <c r="X870" s="276" t="s">
        <v>8674</v>
      </c>
      <c r="Y870" s="312" t="s">
        <v>8674</v>
      </c>
      <c r="Z870" s="262" t="s">
        <v>8674</v>
      </c>
      <c r="AA870" s="294" t="s">
        <v>8674</v>
      </c>
      <c r="AB870" s="276" t="s">
        <v>8674</v>
      </c>
      <c r="AC870" s="312" t="s">
        <v>8674</v>
      </c>
      <c r="AD870" s="262" t="s">
        <v>8674</v>
      </c>
    </row>
    <row r="871" spans="1:30" ht="18" customHeight="1" thickTop="1" thickBot="1" x14ac:dyDescent="0.3">
      <c r="A871" s="50" t="s">
        <v>41</v>
      </c>
      <c r="B871" s="51" t="s">
        <v>13</v>
      </c>
      <c r="C871" s="200" t="s">
        <v>2219</v>
      </c>
      <c r="D871" s="223" t="s">
        <v>8570</v>
      </c>
      <c r="E871" s="223" t="s">
        <v>8764</v>
      </c>
      <c r="F871" s="173" t="s">
        <v>2220</v>
      </c>
      <c r="G871" s="53" t="s">
        <v>798</v>
      </c>
      <c r="H871" s="131">
        <v>100</v>
      </c>
      <c r="I871" s="143">
        <v>105</v>
      </c>
      <c r="J871" s="107">
        <f t="shared" si="30"/>
        <v>3.9961180567448767E-2</v>
      </c>
      <c r="K871" s="350">
        <v>0.17104649354688228</v>
      </c>
      <c r="L871" s="276">
        <v>1.2991062149241322E-2</v>
      </c>
      <c r="M871" s="312">
        <v>1.6785564414603441E-2</v>
      </c>
      <c r="N871" s="262">
        <v>4.1234370843309394E-2</v>
      </c>
      <c r="O871" s="294">
        <v>0.21339023739663909</v>
      </c>
      <c r="P871" s="276">
        <v>0.20461853259280913</v>
      </c>
      <c r="Q871" s="312">
        <v>0.19138755980861244</v>
      </c>
      <c r="R871" s="262">
        <v>0.20169423154497781</v>
      </c>
      <c r="S871" s="294">
        <v>3.9251602773779933E-2</v>
      </c>
      <c r="T871" s="276">
        <v>1.3567206124624479E-2</v>
      </c>
      <c r="U871" s="312">
        <v>1.2972187629721877E-2</v>
      </c>
      <c r="V871" s="333">
        <v>1.7073749110742234E-2</v>
      </c>
      <c r="W871" s="350">
        <v>4.0539170973953584E-2</v>
      </c>
      <c r="X871" s="276">
        <v>3.8469993405143989E-2</v>
      </c>
      <c r="Y871" s="312">
        <v>0.13786764705882354</v>
      </c>
      <c r="Z871" s="262">
        <v>4.4881065177280209E-2</v>
      </c>
      <c r="AA871" s="294">
        <v>2.6404731727925644E-2</v>
      </c>
      <c r="AB871" s="276">
        <v>1.2137395314965408E-2</v>
      </c>
      <c r="AC871" s="312">
        <v>0.28294260307194824</v>
      </c>
      <c r="AD871" s="262">
        <v>4.3846335458194205E-2</v>
      </c>
    </row>
    <row r="872" spans="1:30" ht="18" customHeight="1" thickTop="1" thickBot="1" x14ac:dyDescent="0.3">
      <c r="A872" s="50" t="s">
        <v>41</v>
      </c>
      <c r="B872" s="51" t="s">
        <v>13</v>
      </c>
      <c r="C872" s="678" t="s">
        <v>2221</v>
      </c>
      <c r="D872" s="223" t="s">
        <v>8601</v>
      </c>
      <c r="E872" s="223" t="s">
        <v>8674</v>
      </c>
      <c r="F872" s="173" t="s">
        <v>2222</v>
      </c>
      <c r="G872" s="53" t="s">
        <v>2223</v>
      </c>
      <c r="H872" s="131">
        <v>99</v>
      </c>
      <c r="I872" s="143">
        <v>19</v>
      </c>
      <c r="J872" s="107">
        <f t="shared" si="30"/>
        <v>7.2310707693478719E-3</v>
      </c>
      <c r="K872" s="350" t="s">
        <v>8674</v>
      </c>
      <c r="L872" s="276">
        <v>4.9366036167117024E-2</v>
      </c>
      <c r="M872" s="312" t="s">
        <v>8674</v>
      </c>
      <c r="N872" s="262">
        <v>2.527267890396382E-2</v>
      </c>
      <c r="O872" s="294" t="s">
        <v>8674</v>
      </c>
      <c r="P872" s="276" t="s">
        <v>8674</v>
      </c>
      <c r="Q872" s="312" t="s">
        <v>8674</v>
      </c>
      <c r="R872" s="262" t="s">
        <v>8674</v>
      </c>
      <c r="S872" s="294" t="s">
        <v>8674</v>
      </c>
      <c r="T872" s="276" t="s">
        <v>8674</v>
      </c>
      <c r="U872" s="312" t="s">
        <v>8674</v>
      </c>
      <c r="V872" s="333" t="s">
        <v>8674</v>
      </c>
      <c r="W872" s="350" t="s">
        <v>8674</v>
      </c>
      <c r="X872" s="276" t="s">
        <v>8674</v>
      </c>
      <c r="Y872" s="312" t="s">
        <v>8674</v>
      </c>
      <c r="Z872" s="262" t="s">
        <v>8674</v>
      </c>
      <c r="AA872" s="294" t="s">
        <v>8674</v>
      </c>
      <c r="AB872" s="276" t="s">
        <v>8674</v>
      </c>
      <c r="AC872" s="312" t="s">
        <v>8674</v>
      </c>
      <c r="AD872" s="262" t="s">
        <v>8674</v>
      </c>
    </row>
    <row r="873" spans="1:30" ht="18" customHeight="1" thickTop="1" thickBot="1" x14ac:dyDescent="0.3">
      <c r="A873" s="50" t="s">
        <v>41</v>
      </c>
      <c r="B873" s="51" t="s">
        <v>13</v>
      </c>
      <c r="C873" s="678" t="s">
        <v>2224</v>
      </c>
      <c r="D873" s="213" t="s">
        <v>8601</v>
      </c>
      <c r="E873" s="224" t="s">
        <v>8674</v>
      </c>
      <c r="F873" s="173" t="s">
        <v>2225</v>
      </c>
      <c r="G873" s="53" t="s">
        <v>1042</v>
      </c>
      <c r="H873" s="131">
        <v>100</v>
      </c>
      <c r="I873" s="143">
        <v>5</v>
      </c>
      <c r="J873" s="107">
        <f t="shared" si="30"/>
        <v>1.9029133603547031E-3</v>
      </c>
      <c r="K873" s="350" t="s">
        <v>8674</v>
      </c>
      <c r="L873" s="276" t="s">
        <v>8674</v>
      </c>
      <c r="M873" s="312" t="s">
        <v>8674</v>
      </c>
      <c r="N873" s="262" t="s">
        <v>8674</v>
      </c>
      <c r="O873" s="294">
        <v>8.002133902373966E-2</v>
      </c>
      <c r="P873" s="276" t="s">
        <v>8674</v>
      </c>
      <c r="Q873" s="312" t="s">
        <v>8674</v>
      </c>
      <c r="R873" s="262">
        <v>2.4203307785397338E-2</v>
      </c>
      <c r="S873" s="294">
        <v>1.3083867591259976E-2</v>
      </c>
      <c r="T873" s="276" t="s">
        <v>8674</v>
      </c>
      <c r="U873" s="312" t="s">
        <v>8674</v>
      </c>
      <c r="V873" s="333">
        <v>1.897083234526915E-3</v>
      </c>
      <c r="W873" s="350" t="s">
        <v>8674</v>
      </c>
      <c r="X873" s="276" t="s">
        <v>8674</v>
      </c>
      <c r="Y873" s="312" t="s">
        <v>8674</v>
      </c>
      <c r="Z873" s="262" t="s">
        <v>8674</v>
      </c>
      <c r="AA873" s="294" t="s">
        <v>8674</v>
      </c>
      <c r="AB873" s="276" t="s">
        <v>8674</v>
      </c>
      <c r="AC873" s="312" t="s">
        <v>8674</v>
      </c>
      <c r="AD873" s="262" t="s">
        <v>8674</v>
      </c>
    </row>
    <row r="874" spans="1:30" ht="18" customHeight="1" thickTop="1" thickBot="1" x14ac:dyDescent="0.3">
      <c r="A874" s="50" t="s">
        <v>41</v>
      </c>
      <c r="B874" s="51" t="s">
        <v>13</v>
      </c>
      <c r="C874" s="200" t="s">
        <v>2226</v>
      </c>
      <c r="D874" s="213" t="s">
        <v>8566</v>
      </c>
      <c r="E874" s="223" t="s">
        <v>8763</v>
      </c>
      <c r="F874" s="173" t="s">
        <v>2227</v>
      </c>
      <c r="G874" s="53" t="s">
        <v>2228</v>
      </c>
      <c r="H874" s="131">
        <v>99</v>
      </c>
      <c r="I874" s="143">
        <v>2</v>
      </c>
      <c r="J874" s="107">
        <f t="shared" si="30"/>
        <v>7.6116534414188118E-4</v>
      </c>
      <c r="K874" s="350" t="s">
        <v>8674</v>
      </c>
      <c r="L874" s="276" t="s">
        <v>8674</v>
      </c>
      <c r="M874" s="312" t="s">
        <v>8674</v>
      </c>
      <c r="N874" s="262" t="s">
        <v>8674</v>
      </c>
      <c r="O874" s="294" t="s">
        <v>8674</v>
      </c>
      <c r="P874" s="276" t="s">
        <v>8674</v>
      </c>
      <c r="Q874" s="312" t="s">
        <v>8674</v>
      </c>
      <c r="R874" s="262" t="s">
        <v>8674</v>
      </c>
      <c r="S874" s="294" t="s">
        <v>8674</v>
      </c>
      <c r="T874" s="276" t="s">
        <v>8674</v>
      </c>
      <c r="U874" s="312" t="s">
        <v>8674</v>
      </c>
      <c r="V874" s="333" t="s">
        <v>8674</v>
      </c>
      <c r="W874" s="350" t="s">
        <v>8674</v>
      </c>
      <c r="X874" s="276">
        <v>1.0991426687183996E-2</v>
      </c>
      <c r="Y874" s="312" t="s">
        <v>8674</v>
      </c>
      <c r="Z874" s="262">
        <v>4.9867850196978012E-3</v>
      </c>
      <c r="AA874" s="294" t="s">
        <v>8674</v>
      </c>
      <c r="AB874" s="276" t="s">
        <v>8674</v>
      </c>
      <c r="AC874" s="312" t="s">
        <v>8674</v>
      </c>
      <c r="AD874" s="262" t="s">
        <v>8674</v>
      </c>
    </row>
    <row r="875" spans="1:30" ht="18" customHeight="1" thickTop="1" thickBot="1" x14ac:dyDescent="0.3">
      <c r="A875" s="50" t="s">
        <v>41</v>
      </c>
      <c r="B875" s="51" t="s">
        <v>13</v>
      </c>
      <c r="C875" s="200" t="s">
        <v>2229</v>
      </c>
      <c r="D875" s="213" t="s">
        <v>8566</v>
      </c>
      <c r="E875" s="224" t="s">
        <v>8604</v>
      </c>
      <c r="F875" s="173" t="s">
        <v>2230</v>
      </c>
      <c r="G875" s="53" t="s">
        <v>2231</v>
      </c>
      <c r="H875" s="131">
        <v>100</v>
      </c>
      <c r="I875" s="143">
        <v>2</v>
      </c>
      <c r="J875" s="107">
        <f t="shared" si="30"/>
        <v>7.6116534414188118E-4</v>
      </c>
      <c r="K875" s="350" t="s">
        <v>8674</v>
      </c>
      <c r="L875" s="276">
        <v>2.5982124298482645E-3</v>
      </c>
      <c r="M875" s="312" t="s">
        <v>8674</v>
      </c>
      <c r="N875" s="262">
        <v>1.3301409949454642E-3</v>
      </c>
      <c r="O875" s="294" t="s">
        <v>8674</v>
      </c>
      <c r="P875" s="276">
        <v>2.9231218941829874E-2</v>
      </c>
      <c r="Q875" s="312" t="s">
        <v>8674</v>
      </c>
      <c r="R875" s="262">
        <v>8.0677692617991126E-3</v>
      </c>
      <c r="S875" s="294" t="s">
        <v>8674</v>
      </c>
      <c r="T875" s="276" t="s">
        <v>8674</v>
      </c>
      <c r="U875" s="312" t="s">
        <v>8674</v>
      </c>
      <c r="V875" s="333" t="s">
        <v>8674</v>
      </c>
      <c r="W875" s="350" t="s">
        <v>8674</v>
      </c>
      <c r="X875" s="276" t="s">
        <v>8674</v>
      </c>
      <c r="Y875" s="312" t="s">
        <v>8674</v>
      </c>
      <c r="Z875" s="262" t="s">
        <v>8674</v>
      </c>
      <c r="AA875" s="294" t="s">
        <v>8674</v>
      </c>
      <c r="AB875" s="276" t="s">
        <v>8674</v>
      </c>
      <c r="AC875" s="312" t="s">
        <v>8674</v>
      </c>
      <c r="AD875" s="262" t="s">
        <v>8674</v>
      </c>
    </row>
    <row r="876" spans="1:30" ht="18" customHeight="1" thickTop="1" thickBot="1" x14ac:dyDescent="0.3">
      <c r="A876" s="50" t="s">
        <v>41</v>
      </c>
      <c r="B876" s="51" t="s">
        <v>13</v>
      </c>
      <c r="C876" s="200" t="s">
        <v>2232</v>
      </c>
      <c r="D876" s="213" t="s">
        <v>8566</v>
      </c>
      <c r="E876" s="223" t="s">
        <v>8763</v>
      </c>
      <c r="F876" s="173" t="s">
        <v>2233</v>
      </c>
      <c r="G876" s="53" t="s">
        <v>2234</v>
      </c>
      <c r="H876" s="131">
        <v>86</v>
      </c>
      <c r="I876" s="143">
        <v>23</v>
      </c>
      <c r="J876" s="107">
        <f t="shared" si="30"/>
        <v>8.7534014576316332E-3</v>
      </c>
      <c r="K876" s="350">
        <v>4.6649043694604257E-2</v>
      </c>
      <c r="L876" s="276">
        <v>2.5982124298482645E-3</v>
      </c>
      <c r="M876" s="312">
        <v>8.3927822073017206E-3</v>
      </c>
      <c r="N876" s="262">
        <v>1.1971268954509178E-2</v>
      </c>
      <c r="O876" s="294">
        <v>5.3347559349159773E-2</v>
      </c>
      <c r="P876" s="276" t="s">
        <v>8674</v>
      </c>
      <c r="Q876" s="312" t="s">
        <v>8674</v>
      </c>
      <c r="R876" s="262">
        <v>1.6135538523598225E-2</v>
      </c>
      <c r="S876" s="294">
        <v>1.3083867591259976E-2</v>
      </c>
      <c r="T876" s="276">
        <v>5.8145169105533485E-3</v>
      </c>
      <c r="U876" s="312" t="s">
        <v>8674</v>
      </c>
      <c r="V876" s="333">
        <v>4.7427080863172875E-3</v>
      </c>
      <c r="W876" s="350" t="s">
        <v>8674</v>
      </c>
      <c r="X876" s="276">
        <v>1.0991426687183996E-2</v>
      </c>
      <c r="Y876" s="312">
        <v>4.595588235294118E-2</v>
      </c>
      <c r="Z876" s="262">
        <v>7.4801775295467009E-3</v>
      </c>
      <c r="AA876" s="294">
        <v>1.0561892691170258E-2</v>
      </c>
      <c r="AB876" s="276">
        <v>2.4274790629930817E-2</v>
      </c>
      <c r="AC876" s="312" t="s">
        <v>8674</v>
      </c>
      <c r="AD876" s="262">
        <v>1.3491180140982833E-2</v>
      </c>
    </row>
    <row r="877" spans="1:30" ht="18" customHeight="1" thickTop="1" thickBot="1" x14ac:dyDescent="0.3">
      <c r="A877" s="50" t="s">
        <v>41</v>
      </c>
      <c r="B877" s="51" t="s">
        <v>13</v>
      </c>
      <c r="C877" s="200" t="s">
        <v>2235</v>
      </c>
      <c r="D877" s="223" t="s">
        <v>8569</v>
      </c>
      <c r="E877" s="223" t="s">
        <v>8762</v>
      </c>
      <c r="F877" s="173" t="s">
        <v>2236</v>
      </c>
      <c r="G877" s="53" t="s">
        <v>140</v>
      </c>
      <c r="H877" s="131">
        <v>100</v>
      </c>
      <c r="I877" s="143">
        <v>147</v>
      </c>
      <c r="J877" s="107">
        <f t="shared" si="30"/>
        <v>5.5945652794428272E-2</v>
      </c>
      <c r="K877" s="350">
        <v>7.7748406157673769E-2</v>
      </c>
      <c r="L877" s="276">
        <v>1.5589274579089585E-2</v>
      </c>
      <c r="M877" s="312">
        <v>5.4553084347461187E-2</v>
      </c>
      <c r="N877" s="262">
        <v>3.857408885341846E-2</v>
      </c>
      <c r="O877" s="294">
        <v>0.32008535609495864</v>
      </c>
      <c r="P877" s="276">
        <v>0.23384975153463899</v>
      </c>
      <c r="Q877" s="312">
        <v>0.13397129186602871</v>
      </c>
      <c r="R877" s="262">
        <v>0.21782977006857604</v>
      </c>
      <c r="S877" s="294">
        <v>7.1961271751929873E-2</v>
      </c>
      <c r="T877" s="276">
        <v>4.2639790677391223E-2</v>
      </c>
      <c r="U877" s="312">
        <v>4.1511000415110001E-2</v>
      </c>
      <c r="V877" s="333">
        <v>4.6478539245909417E-2</v>
      </c>
      <c r="W877" s="350">
        <v>8.1078341947907168E-2</v>
      </c>
      <c r="X877" s="276">
        <v>4.3965706748735983E-2</v>
      </c>
      <c r="Y877" s="312">
        <v>9.1911764705882359E-2</v>
      </c>
      <c r="Z877" s="262">
        <v>6.4828205256071414E-2</v>
      </c>
      <c r="AA877" s="294">
        <v>2.1123785382340516E-2</v>
      </c>
      <c r="AB877" s="276">
        <v>9.7099162519723267E-2</v>
      </c>
      <c r="AC877" s="312">
        <v>0.16168148746968472</v>
      </c>
      <c r="AD877" s="262">
        <v>5.3964720563931333E-2</v>
      </c>
    </row>
    <row r="878" spans="1:30" ht="18" customHeight="1" thickTop="1" thickBot="1" x14ac:dyDescent="0.3">
      <c r="A878" s="50" t="s">
        <v>41</v>
      </c>
      <c r="B878" s="51" t="s">
        <v>13</v>
      </c>
      <c r="C878" s="200" t="s">
        <v>2237</v>
      </c>
      <c r="D878" s="213" t="s">
        <v>8566</v>
      </c>
      <c r="E878" s="224" t="s">
        <v>8668</v>
      </c>
      <c r="F878" s="173" t="s">
        <v>2238</v>
      </c>
      <c r="G878" s="53" t="s">
        <v>2239</v>
      </c>
      <c r="H878" s="131">
        <v>100</v>
      </c>
      <c r="I878" s="143">
        <v>1536</v>
      </c>
      <c r="J878" s="107">
        <f t="shared" si="30"/>
        <v>0.58457498430096477</v>
      </c>
      <c r="K878" s="350" t="s">
        <v>8674</v>
      </c>
      <c r="L878" s="276" t="s">
        <v>8674</v>
      </c>
      <c r="M878" s="312">
        <v>0.64204783885858163</v>
      </c>
      <c r="N878" s="262">
        <v>0.20351157222665603</v>
      </c>
      <c r="O878" s="294" t="s">
        <v>8674</v>
      </c>
      <c r="P878" s="276" t="s">
        <v>8674</v>
      </c>
      <c r="Q878" s="312" t="s">
        <v>8674</v>
      </c>
      <c r="R878" s="262" t="s">
        <v>8674</v>
      </c>
      <c r="S878" s="294" t="s">
        <v>8674</v>
      </c>
      <c r="T878" s="276" t="s">
        <v>8674</v>
      </c>
      <c r="U878" s="312">
        <v>3.3546077210460772</v>
      </c>
      <c r="V878" s="333">
        <v>1.2264643111216504</v>
      </c>
      <c r="W878" s="350">
        <v>1.0134792743488396E-2</v>
      </c>
      <c r="X878" s="276" t="s">
        <v>8674</v>
      </c>
      <c r="Y878" s="312">
        <v>1.9761029411764706</v>
      </c>
      <c r="Z878" s="262">
        <v>0.11220266294320051</v>
      </c>
      <c r="AA878" s="294" t="s">
        <v>8674</v>
      </c>
      <c r="AB878" s="276" t="s">
        <v>8674</v>
      </c>
      <c r="AC878" s="312">
        <v>1.8189167340339532</v>
      </c>
      <c r="AD878" s="262">
        <v>0.15177577658605687</v>
      </c>
    </row>
    <row r="879" spans="1:30" ht="18" customHeight="1" thickTop="1" thickBot="1" x14ac:dyDescent="0.3">
      <c r="A879" s="50" t="s">
        <v>41</v>
      </c>
      <c r="B879" s="51" t="s">
        <v>13</v>
      </c>
      <c r="C879" s="200" t="s">
        <v>2240</v>
      </c>
      <c r="D879" s="223" t="s">
        <v>8570</v>
      </c>
      <c r="E879" s="223" t="s">
        <v>8652</v>
      </c>
      <c r="F879" s="173" t="s">
        <v>2241</v>
      </c>
      <c r="G879" s="53" t="s">
        <v>980</v>
      </c>
      <c r="H879" s="131">
        <v>100</v>
      </c>
      <c r="I879" s="143">
        <v>8</v>
      </c>
      <c r="J879" s="107">
        <f t="shared" si="30"/>
        <v>3.0446613765675247E-3</v>
      </c>
      <c r="K879" s="350" t="s">
        <v>8674</v>
      </c>
      <c r="L879" s="276">
        <v>5.1964248596965291E-3</v>
      </c>
      <c r="M879" s="312" t="s">
        <v>8674</v>
      </c>
      <c r="N879" s="262">
        <v>2.6602819898909284E-3</v>
      </c>
      <c r="O879" s="294" t="s">
        <v>8674</v>
      </c>
      <c r="P879" s="276" t="s">
        <v>8674</v>
      </c>
      <c r="Q879" s="312" t="s">
        <v>8674</v>
      </c>
      <c r="R879" s="262" t="s">
        <v>8674</v>
      </c>
      <c r="S879" s="294" t="s">
        <v>8674</v>
      </c>
      <c r="T879" s="276">
        <v>1.1629033821106697E-2</v>
      </c>
      <c r="U879" s="312" t="s">
        <v>8674</v>
      </c>
      <c r="V879" s="333">
        <v>5.6912497035807447E-3</v>
      </c>
      <c r="W879" s="350" t="s">
        <v>8674</v>
      </c>
      <c r="X879" s="276" t="s">
        <v>8674</v>
      </c>
      <c r="Y879" s="312" t="s">
        <v>8674</v>
      </c>
      <c r="Z879" s="262" t="s">
        <v>8674</v>
      </c>
      <c r="AA879" s="294" t="s">
        <v>8674</v>
      </c>
      <c r="AB879" s="276" t="s">
        <v>8674</v>
      </c>
      <c r="AC879" s="312" t="s">
        <v>8674</v>
      </c>
      <c r="AD879" s="262" t="s">
        <v>8674</v>
      </c>
    </row>
    <row r="880" spans="1:30" ht="18" customHeight="1" thickTop="1" thickBot="1" x14ac:dyDescent="0.3">
      <c r="A880" s="50" t="s">
        <v>41</v>
      </c>
      <c r="B880" s="51" t="s">
        <v>13</v>
      </c>
      <c r="C880" s="200" t="s">
        <v>2242</v>
      </c>
      <c r="D880" s="213" t="s">
        <v>8566</v>
      </c>
      <c r="E880" s="223" t="s">
        <v>8668</v>
      </c>
      <c r="F880" s="173" t="s">
        <v>2243</v>
      </c>
      <c r="G880" s="53" t="s">
        <v>2244</v>
      </c>
      <c r="H880" s="131">
        <v>100</v>
      </c>
      <c r="I880" s="143">
        <v>10</v>
      </c>
      <c r="J880" s="107">
        <f t="shared" si="30"/>
        <v>3.8058267207094062E-3</v>
      </c>
      <c r="K880" s="350">
        <v>7.7748406157673771E-3</v>
      </c>
      <c r="L880" s="276">
        <v>2.5982124298482645E-3</v>
      </c>
      <c r="M880" s="312">
        <v>4.1963911036508603E-3</v>
      </c>
      <c r="N880" s="262">
        <v>3.9904229848363925E-3</v>
      </c>
      <c r="O880" s="294" t="s">
        <v>8674</v>
      </c>
      <c r="P880" s="276">
        <v>2.9231218941829874E-2</v>
      </c>
      <c r="Q880" s="312" t="s">
        <v>8674</v>
      </c>
      <c r="R880" s="262">
        <v>8.0677692617991126E-3</v>
      </c>
      <c r="S880" s="294" t="s">
        <v>8674</v>
      </c>
      <c r="T880" s="276">
        <v>1.9381723035177827E-3</v>
      </c>
      <c r="U880" s="312" t="s">
        <v>8674</v>
      </c>
      <c r="V880" s="333">
        <v>9.4854161726345748E-4</v>
      </c>
      <c r="W880" s="350">
        <v>5.067396371744198E-3</v>
      </c>
      <c r="X880" s="276">
        <v>5.4957133435919979E-3</v>
      </c>
      <c r="Y880" s="312">
        <v>9.1911764705882359E-2</v>
      </c>
      <c r="Z880" s="262">
        <v>9.9735700393956024E-3</v>
      </c>
      <c r="AA880" s="294" t="s">
        <v>8674</v>
      </c>
      <c r="AB880" s="276">
        <v>1.2137395314965408E-2</v>
      </c>
      <c r="AC880" s="312" t="s">
        <v>8674</v>
      </c>
      <c r="AD880" s="262">
        <v>3.3727950352457083E-3</v>
      </c>
    </row>
    <row r="881" spans="1:30" ht="18" customHeight="1" thickTop="1" thickBot="1" x14ac:dyDescent="0.3">
      <c r="A881" s="50" t="s">
        <v>41</v>
      </c>
      <c r="B881" s="51" t="s">
        <v>13</v>
      </c>
      <c r="C881" s="200" t="s">
        <v>2245</v>
      </c>
      <c r="D881" s="223" t="s">
        <v>8566</v>
      </c>
      <c r="E881" s="223" t="s">
        <v>8668</v>
      </c>
      <c r="F881" s="173" t="s">
        <v>2246</v>
      </c>
      <c r="G881" s="53" t="s">
        <v>2247</v>
      </c>
      <c r="H881" s="131">
        <v>99</v>
      </c>
      <c r="I881" s="143">
        <v>3</v>
      </c>
      <c r="J881" s="107">
        <f t="shared" si="30"/>
        <v>1.1417480162128218E-3</v>
      </c>
      <c r="K881" s="350" t="s">
        <v>8674</v>
      </c>
      <c r="L881" s="276" t="s">
        <v>8674</v>
      </c>
      <c r="M881" s="312" t="s">
        <v>8674</v>
      </c>
      <c r="N881" s="262" t="s">
        <v>8674</v>
      </c>
      <c r="O881" s="294" t="s">
        <v>8674</v>
      </c>
      <c r="P881" s="276" t="s">
        <v>8674</v>
      </c>
      <c r="Q881" s="312">
        <v>1.9138755980861243E-2</v>
      </c>
      <c r="R881" s="262">
        <v>8.0677692617991126E-3</v>
      </c>
      <c r="S881" s="294" t="s">
        <v>8674</v>
      </c>
      <c r="T881" s="276">
        <v>1.9381723035177827E-3</v>
      </c>
      <c r="U881" s="312" t="s">
        <v>8674</v>
      </c>
      <c r="V881" s="333">
        <v>9.4854161726345748E-4</v>
      </c>
      <c r="W881" s="350" t="s">
        <v>8674</v>
      </c>
      <c r="X881" s="276" t="s">
        <v>8674</v>
      </c>
      <c r="Y881" s="312" t="s">
        <v>8674</v>
      </c>
      <c r="Z881" s="262" t="s">
        <v>8674</v>
      </c>
      <c r="AA881" s="294" t="s">
        <v>8674</v>
      </c>
      <c r="AB881" s="276" t="s">
        <v>8674</v>
      </c>
      <c r="AC881" s="312">
        <v>4.042037186742118E-2</v>
      </c>
      <c r="AD881" s="262">
        <v>3.3727950352457083E-3</v>
      </c>
    </row>
    <row r="882" spans="1:30" ht="18" customHeight="1" thickTop="1" thickBot="1" x14ac:dyDescent="0.3">
      <c r="A882" s="50" t="s">
        <v>41</v>
      </c>
      <c r="B882" s="51" t="s">
        <v>13</v>
      </c>
      <c r="C882" s="200" t="s">
        <v>2248</v>
      </c>
      <c r="D882" s="223" t="s">
        <v>8570</v>
      </c>
      <c r="E882" s="223" t="s">
        <v>8761</v>
      </c>
      <c r="F882" s="173" t="s">
        <v>2249</v>
      </c>
      <c r="G882" s="53" t="s">
        <v>2250</v>
      </c>
      <c r="H882" s="131">
        <v>99</v>
      </c>
      <c r="I882" s="143">
        <v>3</v>
      </c>
      <c r="J882" s="107">
        <f t="shared" si="30"/>
        <v>1.1417480162128218E-3</v>
      </c>
      <c r="K882" s="350" t="s">
        <v>8674</v>
      </c>
      <c r="L882" s="276" t="s">
        <v>8674</v>
      </c>
      <c r="M882" s="312" t="s">
        <v>8674</v>
      </c>
      <c r="N882" s="262" t="s">
        <v>8674</v>
      </c>
      <c r="O882" s="294">
        <v>5.3347559349159773E-2</v>
      </c>
      <c r="P882" s="276" t="s">
        <v>8674</v>
      </c>
      <c r="Q882" s="312">
        <v>1.9138755980861243E-2</v>
      </c>
      <c r="R882" s="262">
        <v>2.4203307785397338E-2</v>
      </c>
      <c r="S882" s="294" t="s">
        <v>8674</v>
      </c>
      <c r="T882" s="276" t="s">
        <v>8674</v>
      </c>
      <c r="U882" s="312" t="s">
        <v>8674</v>
      </c>
      <c r="V882" s="333" t="s">
        <v>8674</v>
      </c>
      <c r="W882" s="350" t="s">
        <v>8674</v>
      </c>
      <c r="X882" s="276" t="s">
        <v>8674</v>
      </c>
      <c r="Y882" s="312" t="s">
        <v>8674</v>
      </c>
      <c r="Z882" s="262" t="s">
        <v>8674</v>
      </c>
      <c r="AA882" s="294" t="s">
        <v>8674</v>
      </c>
      <c r="AB882" s="276" t="s">
        <v>8674</v>
      </c>
      <c r="AC882" s="312" t="s">
        <v>8674</v>
      </c>
      <c r="AD882" s="262" t="s">
        <v>8674</v>
      </c>
    </row>
    <row r="883" spans="1:30" ht="18" customHeight="1" thickTop="1" thickBot="1" x14ac:dyDescent="0.3">
      <c r="A883" s="50" t="s">
        <v>41</v>
      </c>
      <c r="B883" s="51" t="s">
        <v>13</v>
      </c>
      <c r="C883" s="200" t="s">
        <v>2251</v>
      </c>
      <c r="D883" s="223" t="s">
        <v>8570</v>
      </c>
      <c r="E883" s="213" t="s">
        <v>8761</v>
      </c>
      <c r="F883" s="173" t="s">
        <v>2252</v>
      </c>
      <c r="G883" s="53" t="s">
        <v>2253</v>
      </c>
      <c r="H883" s="131">
        <v>100</v>
      </c>
      <c r="I883" s="143">
        <v>3</v>
      </c>
      <c r="J883" s="107">
        <f t="shared" si="30"/>
        <v>1.1417480162128218E-3</v>
      </c>
      <c r="K883" s="350" t="s">
        <v>8674</v>
      </c>
      <c r="L883" s="276" t="s">
        <v>8674</v>
      </c>
      <c r="M883" s="312" t="s">
        <v>8674</v>
      </c>
      <c r="N883" s="262" t="s">
        <v>8674</v>
      </c>
      <c r="O883" s="294" t="s">
        <v>8674</v>
      </c>
      <c r="P883" s="276" t="s">
        <v>8674</v>
      </c>
      <c r="Q883" s="312" t="s">
        <v>8674</v>
      </c>
      <c r="R883" s="262" t="s">
        <v>8674</v>
      </c>
      <c r="S883" s="294" t="s">
        <v>8674</v>
      </c>
      <c r="T883" s="276" t="s">
        <v>8674</v>
      </c>
      <c r="U883" s="312">
        <v>2.5944375259443751E-3</v>
      </c>
      <c r="V883" s="333">
        <v>9.4854161726345748E-4</v>
      </c>
      <c r="W883" s="350" t="s">
        <v>8674</v>
      </c>
      <c r="X883" s="276" t="s">
        <v>8674</v>
      </c>
      <c r="Y883" s="312" t="s">
        <v>8674</v>
      </c>
      <c r="Z883" s="262" t="s">
        <v>8674</v>
      </c>
      <c r="AA883" s="294">
        <v>1.0561892691170258E-2</v>
      </c>
      <c r="AB883" s="276" t="s">
        <v>8674</v>
      </c>
      <c r="AC883" s="312" t="s">
        <v>8674</v>
      </c>
      <c r="AD883" s="262">
        <v>6.7455900704914166E-3</v>
      </c>
    </row>
    <row r="884" spans="1:30" ht="18" customHeight="1" thickTop="1" thickBot="1" x14ac:dyDescent="0.3">
      <c r="A884" s="50" t="s">
        <v>41</v>
      </c>
      <c r="B884" s="51" t="s">
        <v>13</v>
      </c>
      <c r="C884" s="677" t="s">
        <v>2254</v>
      </c>
      <c r="D884" s="213" t="s">
        <v>8601</v>
      </c>
      <c r="E884" s="224" t="s">
        <v>8674</v>
      </c>
      <c r="F884" s="173" t="s">
        <v>2255</v>
      </c>
      <c r="G884" s="53" t="s">
        <v>2256</v>
      </c>
      <c r="H884" s="131">
        <v>86</v>
      </c>
      <c r="I884" s="143">
        <v>2</v>
      </c>
      <c r="J884" s="107">
        <f t="shared" si="30"/>
        <v>7.6116534414188118E-4</v>
      </c>
      <c r="K884" s="350" t="s">
        <v>8674</v>
      </c>
      <c r="L884" s="276" t="s">
        <v>8674</v>
      </c>
      <c r="M884" s="312" t="s">
        <v>8674</v>
      </c>
      <c r="N884" s="262" t="s">
        <v>8674</v>
      </c>
      <c r="O884" s="294" t="s">
        <v>8674</v>
      </c>
      <c r="P884" s="276" t="s">
        <v>8674</v>
      </c>
      <c r="Q884" s="312" t="s">
        <v>8674</v>
      </c>
      <c r="R884" s="262" t="s">
        <v>8674</v>
      </c>
      <c r="S884" s="294" t="s">
        <v>8674</v>
      </c>
      <c r="T884" s="276" t="s">
        <v>8674</v>
      </c>
      <c r="U884" s="312">
        <v>2.5944375259443751E-3</v>
      </c>
      <c r="V884" s="333">
        <v>9.4854161726345748E-4</v>
      </c>
      <c r="W884" s="350" t="s">
        <v>8674</v>
      </c>
      <c r="X884" s="276" t="s">
        <v>8674</v>
      </c>
      <c r="Y884" s="312" t="s">
        <v>8674</v>
      </c>
      <c r="Z884" s="262" t="s">
        <v>8674</v>
      </c>
      <c r="AA884" s="294" t="s">
        <v>8674</v>
      </c>
      <c r="AB884" s="276">
        <v>1.2137395314965408E-2</v>
      </c>
      <c r="AC884" s="312" t="s">
        <v>8674</v>
      </c>
      <c r="AD884" s="262">
        <v>3.3727950352457083E-3</v>
      </c>
    </row>
    <row r="885" spans="1:30" ht="18" customHeight="1" thickTop="1" thickBot="1" x14ac:dyDescent="0.3">
      <c r="A885" s="50" t="s">
        <v>41</v>
      </c>
      <c r="B885" s="51" t="s">
        <v>13</v>
      </c>
      <c r="C885" s="678" t="s">
        <v>2257</v>
      </c>
      <c r="D885" s="223" t="s">
        <v>8601</v>
      </c>
      <c r="E885" s="223" t="s">
        <v>8674</v>
      </c>
      <c r="F885" s="173" t="s">
        <v>2258</v>
      </c>
      <c r="G885" s="53" t="s">
        <v>1160</v>
      </c>
      <c r="H885" s="131">
        <v>100</v>
      </c>
      <c r="I885" s="143">
        <v>3</v>
      </c>
      <c r="J885" s="107">
        <f t="shared" si="30"/>
        <v>1.1417480162128218E-3</v>
      </c>
      <c r="K885" s="350" t="s">
        <v>8674</v>
      </c>
      <c r="L885" s="276">
        <v>2.5982124298482645E-3</v>
      </c>
      <c r="M885" s="312" t="s">
        <v>8674</v>
      </c>
      <c r="N885" s="262">
        <v>1.3301409949454642E-3</v>
      </c>
      <c r="O885" s="294" t="s">
        <v>8674</v>
      </c>
      <c r="P885" s="276" t="s">
        <v>8674</v>
      </c>
      <c r="Q885" s="312" t="s">
        <v>8674</v>
      </c>
      <c r="R885" s="262" t="s">
        <v>8674</v>
      </c>
      <c r="S885" s="294" t="s">
        <v>8674</v>
      </c>
      <c r="T885" s="276">
        <v>3.8763446070355654E-3</v>
      </c>
      <c r="U885" s="312" t="s">
        <v>8674</v>
      </c>
      <c r="V885" s="333">
        <v>1.897083234526915E-3</v>
      </c>
      <c r="W885" s="350" t="s">
        <v>8674</v>
      </c>
      <c r="X885" s="276" t="s">
        <v>8674</v>
      </c>
      <c r="Y885" s="312" t="s">
        <v>8674</v>
      </c>
      <c r="Z885" s="262" t="s">
        <v>8674</v>
      </c>
      <c r="AA885" s="294" t="s">
        <v>8674</v>
      </c>
      <c r="AB885" s="276" t="s">
        <v>8674</v>
      </c>
      <c r="AC885" s="312" t="s">
        <v>8674</v>
      </c>
      <c r="AD885" s="262" t="s">
        <v>8674</v>
      </c>
    </row>
    <row r="886" spans="1:30" ht="18" customHeight="1" thickTop="1" thickBot="1" x14ac:dyDescent="0.3">
      <c r="A886" s="50" t="s">
        <v>41</v>
      </c>
      <c r="B886" s="51" t="s">
        <v>13</v>
      </c>
      <c r="C886" s="678" t="s">
        <v>2259</v>
      </c>
      <c r="D886" s="223" t="s">
        <v>8601</v>
      </c>
      <c r="E886" s="229" t="s">
        <v>8674</v>
      </c>
      <c r="F886" s="173" t="s">
        <v>2260</v>
      </c>
      <c r="G886" s="53" t="s">
        <v>1042</v>
      </c>
      <c r="H886" s="131">
        <v>100</v>
      </c>
      <c r="I886" s="143">
        <v>32</v>
      </c>
      <c r="J886" s="107">
        <f t="shared" si="30"/>
        <v>1.2178645506270099E-2</v>
      </c>
      <c r="K886" s="350" t="s">
        <v>8674</v>
      </c>
      <c r="L886" s="276">
        <v>2.8580336728330907E-2</v>
      </c>
      <c r="M886" s="312">
        <v>1.258917331095258E-2</v>
      </c>
      <c r="N886" s="262">
        <v>1.86219739292365E-2</v>
      </c>
      <c r="O886" s="294">
        <v>5.3347559349159773E-2</v>
      </c>
      <c r="P886" s="276" t="s">
        <v>8674</v>
      </c>
      <c r="Q886" s="312" t="s">
        <v>8674</v>
      </c>
      <c r="R886" s="262">
        <v>1.6135538523598225E-2</v>
      </c>
      <c r="S886" s="294" t="s">
        <v>8674</v>
      </c>
      <c r="T886" s="276">
        <v>1.1629033821106697E-2</v>
      </c>
      <c r="U886" s="312">
        <v>1.03777501037775E-2</v>
      </c>
      <c r="V886" s="333">
        <v>9.485416172634575E-3</v>
      </c>
      <c r="W886" s="350">
        <v>1.5202189115232594E-2</v>
      </c>
      <c r="X886" s="276">
        <v>5.4957133435919979E-3</v>
      </c>
      <c r="Y886" s="312">
        <v>4.595588235294118E-2</v>
      </c>
      <c r="Z886" s="262">
        <v>1.2466962549244502E-2</v>
      </c>
      <c r="AA886" s="294">
        <v>5.280946345585129E-3</v>
      </c>
      <c r="AB886" s="276" t="s">
        <v>8674</v>
      </c>
      <c r="AC886" s="312" t="s">
        <v>8674</v>
      </c>
      <c r="AD886" s="262">
        <v>3.3727950352457083E-3</v>
      </c>
    </row>
    <row r="887" spans="1:30" ht="18" customHeight="1" thickTop="1" thickBot="1" x14ac:dyDescent="0.3">
      <c r="A887" s="50" t="s">
        <v>41</v>
      </c>
      <c r="B887" s="51" t="s">
        <v>13</v>
      </c>
      <c r="C887" s="200" t="s">
        <v>2261</v>
      </c>
      <c r="D887" s="223" t="s">
        <v>8570</v>
      </c>
      <c r="E887" s="213" t="s">
        <v>8634</v>
      </c>
      <c r="F887" s="173" t="s">
        <v>2262</v>
      </c>
      <c r="G887" s="53" t="s">
        <v>991</v>
      </c>
      <c r="H887" s="131">
        <v>100</v>
      </c>
      <c r="I887" s="143">
        <v>93</v>
      </c>
      <c r="J887" s="107">
        <f t="shared" si="30"/>
        <v>3.5394188502597478E-2</v>
      </c>
      <c r="K887" s="350">
        <v>6.9973565541906396E-2</v>
      </c>
      <c r="L887" s="276">
        <v>4.1571398877572233E-2</v>
      </c>
      <c r="M887" s="312">
        <v>1.6785564414603441E-2</v>
      </c>
      <c r="N887" s="262">
        <v>3.857408885341846E-2</v>
      </c>
      <c r="O887" s="294" t="s">
        <v>8674</v>
      </c>
      <c r="P887" s="276" t="s">
        <v>8674</v>
      </c>
      <c r="Q887" s="312" t="s">
        <v>8674</v>
      </c>
      <c r="R887" s="262" t="s">
        <v>8674</v>
      </c>
      <c r="S887" s="294" t="s">
        <v>8674</v>
      </c>
      <c r="T887" s="276">
        <v>2.3258067642213394E-2</v>
      </c>
      <c r="U887" s="312" t="s">
        <v>8674</v>
      </c>
      <c r="V887" s="333">
        <v>1.1382499407161489E-2</v>
      </c>
      <c r="W887" s="350">
        <v>2.5336981858720988E-2</v>
      </c>
      <c r="X887" s="276">
        <v>0.24181138711804792</v>
      </c>
      <c r="Y887" s="312" t="s">
        <v>8674</v>
      </c>
      <c r="Z887" s="262">
        <v>0.12217623298259613</v>
      </c>
      <c r="AA887" s="294">
        <v>1.5842839036755388E-2</v>
      </c>
      <c r="AB887" s="276" t="s">
        <v>8674</v>
      </c>
      <c r="AC887" s="312" t="s">
        <v>8674</v>
      </c>
      <c r="AD887" s="262">
        <v>1.0118385105737124E-2</v>
      </c>
    </row>
    <row r="888" spans="1:30" ht="18" customHeight="1" thickTop="1" thickBot="1" x14ac:dyDescent="0.3">
      <c r="A888" s="50" t="s">
        <v>41</v>
      </c>
      <c r="B888" s="51" t="s">
        <v>13</v>
      </c>
      <c r="C888" s="678" t="s">
        <v>2263</v>
      </c>
      <c r="D888" s="213" t="s">
        <v>8601</v>
      </c>
      <c r="E888" s="229" t="s">
        <v>8674</v>
      </c>
      <c r="F888" s="173" t="s">
        <v>2264</v>
      </c>
      <c r="G888" s="53" t="s">
        <v>336</v>
      </c>
      <c r="H888" s="131">
        <v>100</v>
      </c>
      <c r="I888" s="143">
        <v>10</v>
      </c>
      <c r="J888" s="107">
        <f t="shared" si="30"/>
        <v>3.8058267207094062E-3</v>
      </c>
      <c r="K888" s="350" t="s">
        <v>8674</v>
      </c>
      <c r="L888" s="276">
        <v>5.1964248596965291E-3</v>
      </c>
      <c r="M888" s="312" t="s">
        <v>8674</v>
      </c>
      <c r="N888" s="262">
        <v>2.6602819898909284E-3</v>
      </c>
      <c r="O888" s="294" t="s">
        <v>8674</v>
      </c>
      <c r="P888" s="276" t="s">
        <v>8674</v>
      </c>
      <c r="Q888" s="312" t="s">
        <v>8674</v>
      </c>
      <c r="R888" s="262" t="s">
        <v>8674</v>
      </c>
      <c r="S888" s="294" t="s">
        <v>8674</v>
      </c>
      <c r="T888" s="276">
        <v>9.690861517588913E-3</v>
      </c>
      <c r="U888" s="312" t="s">
        <v>8674</v>
      </c>
      <c r="V888" s="333">
        <v>4.7427080863172875E-3</v>
      </c>
      <c r="W888" s="350">
        <v>1.5202189115232594E-2</v>
      </c>
      <c r="X888" s="276" t="s">
        <v>8674</v>
      </c>
      <c r="Y888" s="312" t="s">
        <v>8674</v>
      </c>
      <c r="Z888" s="262">
        <v>7.4801775295467009E-3</v>
      </c>
      <c r="AA888" s="294" t="s">
        <v>8674</v>
      </c>
      <c r="AB888" s="276" t="s">
        <v>8674</v>
      </c>
      <c r="AC888" s="312" t="s">
        <v>8674</v>
      </c>
      <c r="AD888" s="262" t="s">
        <v>8674</v>
      </c>
    </row>
    <row r="889" spans="1:30" ht="18" customHeight="1" thickTop="1" thickBot="1" x14ac:dyDescent="0.3">
      <c r="A889" s="50" t="s">
        <v>41</v>
      </c>
      <c r="B889" s="51" t="s">
        <v>13</v>
      </c>
      <c r="C889" s="677" t="s">
        <v>2265</v>
      </c>
      <c r="D889" s="213" t="s">
        <v>8601</v>
      </c>
      <c r="E889" s="229" t="s">
        <v>8674</v>
      </c>
      <c r="F889" s="173" t="s">
        <v>2266</v>
      </c>
      <c r="G889" s="53" t="s">
        <v>2149</v>
      </c>
      <c r="H889" s="131">
        <v>100</v>
      </c>
      <c r="I889" s="143">
        <v>13</v>
      </c>
      <c r="J889" s="107">
        <f t="shared" si="30"/>
        <v>4.9475747369222278E-3</v>
      </c>
      <c r="K889" s="350" t="s">
        <v>8674</v>
      </c>
      <c r="L889" s="276" t="s">
        <v>8674</v>
      </c>
      <c r="M889" s="312" t="s">
        <v>8674</v>
      </c>
      <c r="N889" s="262" t="s">
        <v>8674</v>
      </c>
      <c r="O889" s="294" t="s">
        <v>8674</v>
      </c>
      <c r="P889" s="276" t="s">
        <v>8674</v>
      </c>
      <c r="Q889" s="312" t="s">
        <v>8674</v>
      </c>
      <c r="R889" s="262" t="s">
        <v>8674</v>
      </c>
      <c r="S889" s="294" t="s">
        <v>8674</v>
      </c>
      <c r="T889" s="276" t="s">
        <v>8674</v>
      </c>
      <c r="U889" s="312" t="s">
        <v>8674</v>
      </c>
      <c r="V889" s="333" t="s">
        <v>8674</v>
      </c>
      <c r="W889" s="350" t="s">
        <v>8674</v>
      </c>
      <c r="X889" s="276" t="s">
        <v>8674</v>
      </c>
      <c r="Y889" s="312" t="s">
        <v>8674</v>
      </c>
      <c r="Z889" s="262" t="s">
        <v>8674</v>
      </c>
      <c r="AA889" s="294">
        <v>6.8652302492606676E-2</v>
      </c>
      <c r="AB889" s="276" t="s">
        <v>8674</v>
      </c>
      <c r="AC889" s="312" t="s">
        <v>8674</v>
      </c>
      <c r="AD889" s="262">
        <v>4.3846335458194205E-2</v>
      </c>
    </row>
    <row r="890" spans="1:30" ht="18" customHeight="1" thickTop="1" thickBot="1" x14ac:dyDescent="0.3">
      <c r="A890" s="50" t="s">
        <v>41</v>
      </c>
      <c r="B890" s="51" t="s">
        <v>13</v>
      </c>
      <c r="C890" s="678" t="s">
        <v>2267</v>
      </c>
      <c r="D890" s="213" t="s">
        <v>8601</v>
      </c>
      <c r="E890" s="229" t="s">
        <v>8674</v>
      </c>
      <c r="F890" s="173" t="s">
        <v>2268</v>
      </c>
      <c r="G890" s="53" t="s">
        <v>847</v>
      </c>
      <c r="H890" s="131">
        <v>100</v>
      </c>
      <c r="I890" s="143">
        <v>995</v>
      </c>
      <c r="J890" s="107">
        <f t="shared" si="30"/>
        <v>0.3786797587105859</v>
      </c>
      <c r="K890" s="350">
        <v>7.7748406157673771E-3</v>
      </c>
      <c r="L890" s="276">
        <v>4.1571398877572233E-2</v>
      </c>
      <c r="M890" s="312">
        <v>0.46999580360889637</v>
      </c>
      <c r="N890" s="262">
        <v>0.17158818834796488</v>
      </c>
      <c r="O890" s="294">
        <v>5.3347559349159773E-2</v>
      </c>
      <c r="P890" s="276" t="s">
        <v>8674</v>
      </c>
      <c r="Q890" s="312" t="s">
        <v>8674</v>
      </c>
      <c r="R890" s="262">
        <v>1.6135538523598225E-2</v>
      </c>
      <c r="S890" s="294">
        <v>0.17663221248200969</v>
      </c>
      <c r="T890" s="276">
        <v>2.1319895338695612E-2</v>
      </c>
      <c r="U890" s="312">
        <v>1.810917393109174</v>
      </c>
      <c r="V890" s="333">
        <v>0.69812663030590472</v>
      </c>
      <c r="W890" s="350">
        <v>0.17229147663930272</v>
      </c>
      <c r="X890" s="276">
        <v>3.8469993405143989E-2</v>
      </c>
      <c r="Y890" s="312">
        <v>0.13786764705882354</v>
      </c>
      <c r="Z890" s="262">
        <v>0.10970927043335162</v>
      </c>
      <c r="AA890" s="294">
        <v>0.37494719053654413</v>
      </c>
      <c r="AB890" s="276" t="s">
        <v>8674</v>
      </c>
      <c r="AC890" s="312">
        <v>0.52546483427647539</v>
      </c>
      <c r="AD890" s="262">
        <v>0.2833147829606395</v>
      </c>
    </row>
    <row r="891" spans="1:30" ht="18" customHeight="1" thickTop="1" thickBot="1" x14ac:dyDescent="0.3">
      <c r="A891" s="50" t="s">
        <v>41</v>
      </c>
      <c r="B891" s="51" t="s">
        <v>13</v>
      </c>
      <c r="C891" s="200" t="s">
        <v>2269</v>
      </c>
      <c r="D891" s="223" t="s">
        <v>8567</v>
      </c>
      <c r="E891" s="213" t="s">
        <v>8665</v>
      </c>
      <c r="F891" s="173" t="s">
        <v>2270</v>
      </c>
      <c r="G891" s="53" t="s">
        <v>2271</v>
      </c>
      <c r="H891" s="131">
        <v>99</v>
      </c>
      <c r="I891" s="143">
        <v>2</v>
      </c>
      <c r="J891" s="107">
        <f t="shared" si="30"/>
        <v>7.6116534414188118E-4</v>
      </c>
      <c r="K891" s="350" t="s">
        <v>8674</v>
      </c>
      <c r="L891" s="276">
        <v>2.5982124298482645E-3</v>
      </c>
      <c r="M891" s="312" t="s">
        <v>8674</v>
      </c>
      <c r="N891" s="262">
        <v>1.3301409949454642E-3</v>
      </c>
      <c r="O891" s="294" t="s">
        <v>8674</v>
      </c>
      <c r="P891" s="276" t="s">
        <v>8674</v>
      </c>
      <c r="Q891" s="312" t="s">
        <v>8674</v>
      </c>
      <c r="R891" s="262" t="s">
        <v>8674</v>
      </c>
      <c r="S891" s="294" t="s">
        <v>8674</v>
      </c>
      <c r="T891" s="276" t="s">
        <v>8674</v>
      </c>
      <c r="U891" s="312" t="s">
        <v>8674</v>
      </c>
      <c r="V891" s="333" t="s">
        <v>8674</v>
      </c>
      <c r="W891" s="350" t="s">
        <v>8674</v>
      </c>
      <c r="X891" s="276">
        <v>5.4957133435919979E-3</v>
      </c>
      <c r="Y891" s="312" t="s">
        <v>8674</v>
      </c>
      <c r="Z891" s="262">
        <v>2.4933925098489006E-3</v>
      </c>
      <c r="AA891" s="294" t="s">
        <v>8674</v>
      </c>
      <c r="AB891" s="276" t="s">
        <v>8674</v>
      </c>
      <c r="AC891" s="312" t="s">
        <v>8674</v>
      </c>
      <c r="AD891" s="262" t="s">
        <v>8674</v>
      </c>
    </row>
    <row r="892" spans="1:30" ht="18" customHeight="1" thickTop="1" thickBot="1" x14ac:dyDescent="0.3">
      <c r="A892" s="50" t="s">
        <v>41</v>
      </c>
      <c r="B892" s="51" t="s">
        <v>13</v>
      </c>
      <c r="C892" s="200" t="s">
        <v>2272</v>
      </c>
      <c r="D892" s="223" t="s">
        <v>8567</v>
      </c>
      <c r="E892" s="223" t="s">
        <v>8629</v>
      </c>
      <c r="F892" s="173" t="s">
        <v>2273</v>
      </c>
      <c r="G892" s="53" t="s">
        <v>980</v>
      </c>
      <c r="H892" s="131">
        <v>100</v>
      </c>
      <c r="I892" s="143">
        <v>3</v>
      </c>
      <c r="J892" s="107">
        <f t="shared" si="30"/>
        <v>1.1417480162128218E-3</v>
      </c>
      <c r="K892" s="350" t="s">
        <v>8674</v>
      </c>
      <c r="L892" s="276">
        <v>5.1964248596965291E-3</v>
      </c>
      <c r="M892" s="312" t="s">
        <v>8674</v>
      </c>
      <c r="N892" s="262">
        <v>2.6602819898909284E-3</v>
      </c>
      <c r="O892" s="294" t="s">
        <v>8674</v>
      </c>
      <c r="P892" s="276" t="s">
        <v>8674</v>
      </c>
      <c r="Q892" s="312" t="s">
        <v>8674</v>
      </c>
      <c r="R892" s="262" t="s">
        <v>8674</v>
      </c>
      <c r="S892" s="294" t="s">
        <v>8674</v>
      </c>
      <c r="T892" s="276">
        <v>1.9381723035177827E-3</v>
      </c>
      <c r="U892" s="312" t="s">
        <v>8674</v>
      </c>
      <c r="V892" s="333">
        <v>9.4854161726345748E-4</v>
      </c>
      <c r="W892" s="350" t="s">
        <v>8674</v>
      </c>
      <c r="X892" s="276" t="s">
        <v>8674</v>
      </c>
      <c r="Y892" s="312" t="s">
        <v>8674</v>
      </c>
      <c r="Z892" s="262" t="s">
        <v>8674</v>
      </c>
      <c r="AA892" s="294" t="s">
        <v>8674</v>
      </c>
      <c r="AB892" s="276" t="s">
        <v>8674</v>
      </c>
      <c r="AC892" s="312" t="s">
        <v>8674</v>
      </c>
      <c r="AD892" s="262" t="s">
        <v>8674</v>
      </c>
    </row>
    <row r="893" spans="1:30" ht="18" customHeight="1" thickTop="1" thickBot="1" x14ac:dyDescent="0.3">
      <c r="A893" s="50" t="s">
        <v>41</v>
      </c>
      <c r="B893" s="51" t="s">
        <v>13</v>
      </c>
      <c r="C893" s="677" t="s">
        <v>2274</v>
      </c>
      <c r="D893" s="213" t="s">
        <v>8601</v>
      </c>
      <c r="E893" s="229" t="s">
        <v>8674</v>
      </c>
      <c r="F893" s="173" t="s">
        <v>2275</v>
      </c>
      <c r="G893" s="53" t="s">
        <v>2276</v>
      </c>
      <c r="H893" s="131">
        <v>92</v>
      </c>
      <c r="I893" s="143">
        <v>2</v>
      </c>
      <c r="J893" s="107">
        <f t="shared" si="30"/>
        <v>7.6116534414188118E-4</v>
      </c>
      <c r="K893" s="350" t="s">
        <v>8674</v>
      </c>
      <c r="L893" s="276" t="s">
        <v>8674</v>
      </c>
      <c r="M893" s="312" t="s">
        <v>8674</v>
      </c>
      <c r="N893" s="262" t="s">
        <v>8674</v>
      </c>
      <c r="O893" s="294" t="s">
        <v>8674</v>
      </c>
      <c r="P893" s="276" t="s">
        <v>8674</v>
      </c>
      <c r="Q893" s="312" t="s">
        <v>8674</v>
      </c>
      <c r="R893" s="262" t="s">
        <v>8674</v>
      </c>
      <c r="S893" s="294" t="s">
        <v>8674</v>
      </c>
      <c r="T893" s="276">
        <v>1.9381723035177827E-3</v>
      </c>
      <c r="U893" s="312" t="s">
        <v>8674</v>
      </c>
      <c r="V893" s="333">
        <v>9.4854161726345748E-4</v>
      </c>
      <c r="W893" s="350">
        <v>5.067396371744198E-3</v>
      </c>
      <c r="X893" s="276" t="s">
        <v>8674</v>
      </c>
      <c r="Y893" s="312" t="s">
        <v>8674</v>
      </c>
      <c r="Z893" s="262">
        <v>2.4933925098489006E-3</v>
      </c>
      <c r="AA893" s="294" t="s">
        <v>8674</v>
      </c>
      <c r="AB893" s="276" t="s">
        <v>8674</v>
      </c>
      <c r="AC893" s="312" t="s">
        <v>8674</v>
      </c>
      <c r="AD893" s="262" t="s">
        <v>8674</v>
      </c>
    </row>
    <row r="894" spans="1:30" ht="18" customHeight="1" thickTop="1" thickBot="1" x14ac:dyDescent="0.3">
      <c r="A894" s="50" t="s">
        <v>41</v>
      </c>
      <c r="B894" s="51" t="s">
        <v>13</v>
      </c>
      <c r="C894" s="677" t="s">
        <v>2277</v>
      </c>
      <c r="D894" s="213" t="s">
        <v>8601</v>
      </c>
      <c r="E894" s="229" t="s">
        <v>8674</v>
      </c>
      <c r="F894" s="173" t="s">
        <v>2278</v>
      </c>
      <c r="G894" s="53" t="s">
        <v>2279</v>
      </c>
      <c r="H894" s="131">
        <v>94</v>
      </c>
      <c r="I894" s="143">
        <v>4</v>
      </c>
      <c r="J894" s="107">
        <f t="shared" si="30"/>
        <v>1.5223306882837624E-3</v>
      </c>
      <c r="K894" s="350" t="s">
        <v>8674</v>
      </c>
      <c r="L894" s="276">
        <v>2.5982124298482645E-3</v>
      </c>
      <c r="M894" s="312" t="s">
        <v>8674</v>
      </c>
      <c r="N894" s="262">
        <v>1.3301409949454642E-3</v>
      </c>
      <c r="O894" s="294" t="s">
        <v>8674</v>
      </c>
      <c r="P894" s="276" t="s">
        <v>8674</v>
      </c>
      <c r="Q894" s="312" t="s">
        <v>8674</v>
      </c>
      <c r="R894" s="262" t="s">
        <v>8674</v>
      </c>
      <c r="S894" s="294" t="s">
        <v>8674</v>
      </c>
      <c r="T894" s="276" t="s">
        <v>8674</v>
      </c>
      <c r="U894" s="312">
        <v>5.1888750518887502E-3</v>
      </c>
      <c r="V894" s="333">
        <v>1.897083234526915E-3</v>
      </c>
      <c r="W894" s="350" t="s">
        <v>8674</v>
      </c>
      <c r="X894" s="276" t="s">
        <v>8674</v>
      </c>
      <c r="Y894" s="312" t="s">
        <v>8674</v>
      </c>
      <c r="Z894" s="262" t="s">
        <v>8674</v>
      </c>
      <c r="AA894" s="294">
        <v>5.280946345585129E-3</v>
      </c>
      <c r="AB894" s="276" t="s">
        <v>8674</v>
      </c>
      <c r="AC894" s="312" t="s">
        <v>8674</v>
      </c>
      <c r="AD894" s="262">
        <v>3.3727950352457083E-3</v>
      </c>
    </row>
    <row r="895" spans="1:30" ht="18" customHeight="1" thickTop="1" thickBot="1" x14ac:dyDescent="0.3">
      <c r="A895" s="50" t="s">
        <v>41</v>
      </c>
      <c r="B895" s="51" t="s">
        <v>13</v>
      </c>
      <c r="C895" s="677" t="s">
        <v>2280</v>
      </c>
      <c r="D895" s="213" t="s">
        <v>8601</v>
      </c>
      <c r="E895" s="229" t="s">
        <v>8674</v>
      </c>
      <c r="F895" s="173" t="s">
        <v>2281</v>
      </c>
      <c r="G895" s="53" t="s">
        <v>2282</v>
      </c>
      <c r="H895" s="131">
        <v>91</v>
      </c>
      <c r="I895" s="143">
        <v>3</v>
      </c>
      <c r="J895" s="107">
        <f t="shared" ref="J895:J926" si="31">SUM(I895*100/I$1923)</f>
        <v>1.1417480162128218E-3</v>
      </c>
      <c r="K895" s="350" t="s">
        <v>8674</v>
      </c>
      <c r="L895" s="276" t="s">
        <v>8674</v>
      </c>
      <c r="M895" s="312" t="s">
        <v>8674</v>
      </c>
      <c r="N895" s="262" t="s">
        <v>8674</v>
      </c>
      <c r="O895" s="294" t="s">
        <v>8674</v>
      </c>
      <c r="P895" s="276" t="s">
        <v>8674</v>
      </c>
      <c r="Q895" s="312" t="s">
        <v>8674</v>
      </c>
      <c r="R895" s="262" t="s">
        <v>8674</v>
      </c>
      <c r="S895" s="294" t="s">
        <v>8674</v>
      </c>
      <c r="T895" s="276" t="s">
        <v>8674</v>
      </c>
      <c r="U895" s="312" t="s">
        <v>8674</v>
      </c>
      <c r="V895" s="333" t="s">
        <v>8674</v>
      </c>
      <c r="W895" s="350" t="s">
        <v>8674</v>
      </c>
      <c r="X895" s="276" t="s">
        <v>8674</v>
      </c>
      <c r="Y895" s="312" t="s">
        <v>8674</v>
      </c>
      <c r="Z895" s="262" t="s">
        <v>8674</v>
      </c>
      <c r="AA895" s="294">
        <v>1.5842839036755388E-2</v>
      </c>
      <c r="AB895" s="276" t="s">
        <v>8674</v>
      </c>
      <c r="AC895" s="312" t="s">
        <v>8674</v>
      </c>
      <c r="AD895" s="262">
        <v>1.0118385105737124E-2</v>
      </c>
    </row>
    <row r="896" spans="1:30" ht="18" customHeight="1" thickTop="1" thickBot="1" x14ac:dyDescent="0.3">
      <c r="A896" s="50" t="s">
        <v>41</v>
      </c>
      <c r="B896" s="51" t="s">
        <v>13</v>
      </c>
      <c r="C896" s="677" t="s">
        <v>2283</v>
      </c>
      <c r="D896" s="213" t="s">
        <v>8601</v>
      </c>
      <c r="E896" s="229" t="s">
        <v>8674</v>
      </c>
      <c r="F896" s="173" t="s">
        <v>2284</v>
      </c>
      <c r="G896" s="53" t="s">
        <v>1042</v>
      </c>
      <c r="H896" s="131">
        <v>100</v>
      </c>
      <c r="I896" s="143">
        <v>4</v>
      </c>
      <c r="J896" s="107">
        <f t="shared" si="31"/>
        <v>1.5223306882837624E-3</v>
      </c>
      <c r="K896" s="350" t="s">
        <v>8674</v>
      </c>
      <c r="L896" s="276" t="s">
        <v>8674</v>
      </c>
      <c r="M896" s="312">
        <v>1.258917331095258E-2</v>
      </c>
      <c r="N896" s="262">
        <v>3.9904229848363925E-3</v>
      </c>
      <c r="O896" s="294" t="s">
        <v>8674</v>
      </c>
      <c r="P896" s="276" t="s">
        <v>8674</v>
      </c>
      <c r="Q896" s="312" t="s">
        <v>8674</v>
      </c>
      <c r="R896" s="262" t="s">
        <v>8674</v>
      </c>
      <c r="S896" s="294" t="s">
        <v>8674</v>
      </c>
      <c r="T896" s="276">
        <v>1.9381723035177827E-3</v>
      </c>
      <c r="U896" s="312" t="s">
        <v>8674</v>
      </c>
      <c r="V896" s="333">
        <v>9.4854161726345748E-4</v>
      </c>
      <c r="W896" s="350" t="s">
        <v>8674</v>
      </c>
      <c r="X896" s="276" t="s">
        <v>8674</v>
      </c>
      <c r="Y896" s="312" t="s">
        <v>8674</v>
      </c>
      <c r="Z896" s="262" t="s">
        <v>8674</v>
      </c>
      <c r="AA896" s="294" t="s">
        <v>8674</v>
      </c>
      <c r="AB896" s="276" t="s">
        <v>8674</v>
      </c>
      <c r="AC896" s="312" t="s">
        <v>8674</v>
      </c>
      <c r="AD896" s="262" t="s">
        <v>8674</v>
      </c>
    </row>
    <row r="897" spans="1:30" ht="18" customHeight="1" thickTop="1" thickBot="1" x14ac:dyDescent="0.3">
      <c r="A897" s="50" t="s">
        <v>41</v>
      </c>
      <c r="B897" s="51" t="s">
        <v>13</v>
      </c>
      <c r="C897" s="677" t="s">
        <v>2285</v>
      </c>
      <c r="D897" s="213" t="s">
        <v>8601</v>
      </c>
      <c r="E897" s="229" t="s">
        <v>8674</v>
      </c>
      <c r="F897" s="173" t="s">
        <v>2286</v>
      </c>
      <c r="G897" s="53" t="s">
        <v>709</v>
      </c>
      <c r="H897" s="131">
        <v>91</v>
      </c>
      <c r="I897" s="143">
        <v>2</v>
      </c>
      <c r="J897" s="107">
        <f t="shared" si="31"/>
        <v>7.6116534414188118E-4</v>
      </c>
      <c r="K897" s="350" t="s">
        <v>8674</v>
      </c>
      <c r="L897" s="276" t="s">
        <v>8674</v>
      </c>
      <c r="M897" s="312" t="s">
        <v>8674</v>
      </c>
      <c r="N897" s="262" t="s">
        <v>8674</v>
      </c>
      <c r="O897" s="294" t="s">
        <v>8674</v>
      </c>
      <c r="P897" s="276" t="s">
        <v>8674</v>
      </c>
      <c r="Q897" s="312" t="s">
        <v>8674</v>
      </c>
      <c r="R897" s="262" t="s">
        <v>8674</v>
      </c>
      <c r="S897" s="294" t="s">
        <v>8674</v>
      </c>
      <c r="T897" s="276">
        <v>1.9381723035177827E-3</v>
      </c>
      <c r="U897" s="312">
        <v>2.5944375259443751E-3</v>
      </c>
      <c r="V897" s="333">
        <v>1.897083234526915E-3</v>
      </c>
      <c r="W897" s="350" t="s">
        <v>8674</v>
      </c>
      <c r="X897" s="276" t="s">
        <v>8674</v>
      </c>
      <c r="Y897" s="312" t="s">
        <v>8674</v>
      </c>
      <c r="Z897" s="262" t="s">
        <v>8674</v>
      </c>
      <c r="AA897" s="294" t="s">
        <v>8674</v>
      </c>
      <c r="AB897" s="276" t="s">
        <v>8674</v>
      </c>
      <c r="AC897" s="312" t="s">
        <v>8674</v>
      </c>
      <c r="AD897" s="262" t="s">
        <v>8674</v>
      </c>
    </row>
    <row r="898" spans="1:30" ht="18" customHeight="1" thickTop="1" thickBot="1" x14ac:dyDescent="0.3">
      <c r="A898" s="50" t="s">
        <v>41</v>
      </c>
      <c r="B898" s="51" t="s">
        <v>13</v>
      </c>
      <c r="C898" s="677" t="s">
        <v>2287</v>
      </c>
      <c r="D898" s="213" t="s">
        <v>8601</v>
      </c>
      <c r="E898" s="229" t="s">
        <v>8674</v>
      </c>
      <c r="F898" s="173" t="s">
        <v>2123</v>
      </c>
      <c r="G898" s="53" t="s">
        <v>2288</v>
      </c>
      <c r="H898" s="131">
        <v>92</v>
      </c>
      <c r="I898" s="143">
        <v>4</v>
      </c>
      <c r="J898" s="107">
        <f t="shared" si="31"/>
        <v>1.5223306882837624E-3</v>
      </c>
      <c r="K898" s="350" t="s">
        <v>8674</v>
      </c>
      <c r="L898" s="276" t="s">
        <v>8674</v>
      </c>
      <c r="M898" s="312" t="s">
        <v>8674</v>
      </c>
      <c r="N898" s="262" t="s">
        <v>8674</v>
      </c>
      <c r="O898" s="294" t="s">
        <v>8674</v>
      </c>
      <c r="P898" s="276" t="s">
        <v>8674</v>
      </c>
      <c r="Q898" s="312" t="s">
        <v>8674</v>
      </c>
      <c r="R898" s="262" t="s">
        <v>8674</v>
      </c>
      <c r="S898" s="294" t="s">
        <v>8674</v>
      </c>
      <c r="T898" s="276" t="s">
        <v>8674</v>
      </c>
      <c r="U898" s="312" t="s">
        <v>8674</v>
      </c>
      <c r="V898" s="333" t="s">
        <v>8674</v>
      </c>
      <c r="W898" s="350" t="s">
        <v>8674</v>
      </c>
      <c r="X898" s="276">
        <v>2.1982853374367992E-2</v>
      </c>
      <c r="Y898" s="312" t="s">
        <v>8674</v>
      </c>
      <c r="Z898" s="262">
        <v>9.9735700393956024E-3</v>
      </c>
      <c r="AA898" s="294" t="s">
        <v>8674</v>
      </c>
      <c r="AB898" s="276" t="s">
        <v>8674</v>
      </c>
      <c r="AC898" s="312" t="s">
        <v>8674</v>
      </c>
      <c r="AD898" s="262" t="s">
        <v>8674</v>
      </c>
    </row>
    <row r="899" spans="1:30" ht="18" customHeight="1" thickTop="1" thickBot="1" x14ac:dyDescent="0.3">
      <c r="A899" s="50" t="s">
        <v>41</v>
      </c>
      <c r="B899" s="51" t="s">
        <v>13</v>
      </c>
      <c r="C899" s="200" t="s">
        <v>2289</v>
      </c>
      <c r="D899" s="223" t="s">
        <v>8567</v>
      </c>
      <c r="E899" s="223" t="s">
        <v>8760</v>
      </c>
      <c r="F899" s="173" t="s">
        <v>2290</v>
      </c>
      <c r="G899" s="53" t="s">
        <v>1455</v>
      </c>
      <c r="H899" s="131">
        <v>100</v>
      </c>
      <c r="I899" s="143">
        <v>6</v>
      </c>
      <c r="J899" s="107">
        <f t="shared" si="31"/>
        <v>2.2834960324256436E-3</v>
      </c>
      <c r="K899" s="350" t="s">
        <v>8674</v>
      </c>
      <c r="L899" s="276" t="s">
        <v>8674</v>
      </c>
      <c r="M899" s="312">
        <v>8.3927822073017206E-3</v>
      </c>
      <c r="N899" s="262">
        <v>2.6602819898909284E-3</v>
      </c>
      <c r="O899" s="294" t="s">
        <v>8674</v>
      </c>
      <c r="P899" s="276" t="s">
        <v>8674</v>
      </c>
      <c r="Q899" s="312" t="s">
        <v>8674</v>
      </c>
      <c r="R899" s="262" t="s">
        <v>8674</v>
      </c>
      <c r="S899" s="294" t="s">
        <v>8674</v>
      </c>
      <c r="T899" s="276" t="s">
        <v>8674</v>
      </c>
      <c r="U899" s="312">
        <v>7.7833125778331257E-3</v>
      </c>
      <c r="V899" s="333">
        <v>2.8456248517903723E-3</v>
      </c>
      <c r="W899" s="350" t="s">
        <v>8674</v>
      </c>
      <c r="X899" s="276" t="s">
        <v>8674</v>
      </c>
      <c r="Y899" s="312">
        <v>4.595588235294118E-2</v>
      </c>
      <c r="Z899" s="262">
        <v>2.4933925098489006E-3</v>
      </c>
      <c r="AA899" s="294" t="s">
        <v>8674</v>
      </c>
      <c r="AB899" s="276" t="s">
        <v>8674</v>
      </c>
      <c r="AC899" s="312" t="s">
        <v>8674</v>
      </c>
      <c r="AD899" s="262" t="s">
        <v>8674</v>
      </c>
    </row>
    <row r="900" spans="1:30" ht="18" customHeight="1" thickTop="1" thickBot="1" x14ac:dyDescent="0.3">
      <c r="A900" s="50" t="s">
        <v>41</v>
      </c>
      <c r="B900" s="51" t="s">
        <v>13</v>
      </c>
      <c r="C900" s="200" t="s">
        <v>2291</v>
      </c>
      <c r="D900" s="213" t="s">
        <v>8566</v>
      </c>
      <c r="E900" s="224" t="s">
        <v>8605</v>
      </c>
      <c r="F900" s="173" t="s">
        <v>2292</v>
      </c>
      <c r="G900" s="53" t="s">
        <v>2149</v>
      </c>
      <c r="H900" s="131">
        <v>100</v>
      </c>
      <c r="I900" s="143">
        <v>11</v>
      </c>
      <c r="J900" s="107">
        <f t="shared" si="31"/>
        <v>4.1864093927803468E-3</v>
      </c>
      <c r="K900" s="350">
        <v>2.3324521847302129E-2</v>
      </c>
      <c r="L900" s="276">
        <v>2.5982124298482645E-3</v>
      </c>
      <c r="M900" s="312">
        <v>1.6785564414603441E-2</v>
      </c>
      <c r="N900" s="262">
        <v>1.0641127959563713E-2</v>
      </c>
      <c r="O900" s="294" t="s">
        <v>8674</v>
      </c>
      <c r="P900" s="276">
        <v>2.9231218941829874E-2</v>
      </c>
      <c r="Q900" s="312">
        <v>1.9138755980861243E-2</v>
      </c>
      <c r="R900" s="262">
        <v>1.6135538523598225E-2</v>
      </c>
      <c r="S900" s="294" t="s">
        <v>8674</v>
      </c>
      <c r="T900" s="276" t="s">
        <v>8674</v>
      </c>
      <c r="U900" s="312" t="s">
        <v>8674</v>
      </c>
      <c r="V900" s="333" t="s">
        <v>8674</v>
      </c>
      <c r="W900" s="350" t="s">
        <v>8674</v>
      </c>
      <c r="X900" s="276" t="s">
        <v>8674</v>
      </c>
      <c r="Y900" s="312" t="s">
        <v>8674</v>
      </c>
      <c r="Z900" s="262" t="s">
        <v>8674</v>
      </c>
      <c r="AA900" s="294" t="s">
        <v>8674</v>
      </c>
      <c r="AB900" s="276">
        <v>1.2137395314965408E-2</v>
      </c>
      <c r="AC900" s="312" t="s">
        <v>8674</v>
      </c>
      <c r="AD900" s="262">
        <v>3.3727950352457083E-3</v>
      </c>
    </row>
    <row r="901" spans="1:30" ht="18" customHeight="1" thickTop="1" thickBot="1" x14ac:dyDescent="0.3">
      <c r="A901" s="50" t="s">
        <v>41</v>
      </c>
      <c r="B901" s="51" t="s">
        <v>13</v>
      </c>
      <c r="C901" s="200" t="s">
        <v>2293</v>
      </c>
      <c r="D901" s="237" t="s">
        <v>8567</v>
      </c>
      <c r="E901" s="223" t="s">
        <v>8622</v>
      </c>
      <c r="F901" s="173" t="s">
        <v>2294</v>
      </c>
      <c r="G901" s="53" t="s">
        <v>802</v>
      </c>
      <c r="H901" s="131">
        <v>100</v>
      </c>
      <c r="I901" s="143">
        <v>8</v>
      </c>
      <c r="J901" s="107">
        <f t="shared" si="31"/>
        <v>3.0446613765675247E-3</v>
      </c>
      <c r="K901" s="350" t="s">
        <v>8674</v>
      </c>
      <c r="L901" s="276" t="s">
        <v>8674</v>
      </c>
      <c r="M901" s="312" t="s">
        <v>8674</v>
      </c>
      <c r="N901" s="262" t="s">
        <v>8674</v>
      </c>
      <c r="O901" s="294" t="s">
        <v>8674</v>
      </c>
      <c r="P901" s="276" t="s">
        <v>8674</v>
      </c>
      <c r="Q901" s="312" t="s">
        <v>8674</v>
      </c>
      <c r="R901" s="262" t="s">
        <v>8674</v>
      </c>
      <c r="S901" s="294" t="s">
        <v>8674</v>
      </c>
      <c r="T901" s="276" t="s">
        <v>8674</v>
      </c>
      <c r="U901" s="312">
        <v>5.1888750518887502E-3</v>
      </c>
      <c r="V901" s="333">
        <v>1.897083234526915E-3</v>
      </c>
      <c r="W901" s="350" t="s">
        <v>8674</v>
      </c>
      <c r="X901" s="276">
        <v>5.4957133435919979E-3</v>
      </c>
      <c r="Y901" s="312">
        <v>4.595588235294118E-2</v>
      </c>
      <c r="Z901" s="262">
        <v>4.9867850196978012E-3</v>
      </c>
      <c r="AA901" s="294">
        <v>1.0561892691170258E-2</v>
      </c>
      <c r="AB901" s="276">
        <v>2.4274790629930817E-2</v>
      </c>
      <c r="AC901" s="312" t="s">
        <v>8674</v>
      </c>
      <c r="AD901" s="262">
        <v>1.3491180140982833E-2</v>
      </c>
    </row>
    <row r="902" spans="1:30" ht="18" customHeight="1" thickTop="1" thickBot="1" x14ac:dyDescent="0.3">
      <c r="A902" s="50" t="s">
        <v>41</v>
      </c>
      <c r="B902" s="51" t="s">
        <v>13</v>
      </c>
      <c r="C902" s="200" t="s">
        <v>2295</v>
      </c>
      <c r="D902" s="223" t="s">
        <v>8569</v>
      </c>
      <c r="E902" s="223" t="s">
        <v>8663</v>
      </c>
      <c r="F902" s="173" t="s">
        <v>2296</v>
      </c>
      <c r="G902" s="53" t="s">
        <v>1223</v>
      </c>
      <c r="H902" s="131">
        <v>99</v>
      </c>
      <c r="I902" s="143">
        <v>9</v>
      </c>
      <c r="J902" s="107">
        <f t="shared" si="31"/>
        <v>3.4252440486384657E-3</v>
      </c>
      <c r="K902" s="350" t="s">
        <v>8674</v>
      </c>
      <c r="L902" s="276">
        <v>7.7946372895447927E-3</v>
      </c>
      <c r="M902" s="312">
        <v>4.1963911036508603E-3</v>
      </c>
      <c r="N902" s="262">
        <v>5.3205639797818567E-3</v>
      </c>
      <c r="O902" s="294" t="s">
        <v>8674</v>
      </c>
      <c r="P902" s="276" t="s">
        <v>8674</v>
      </c>
      <c r="Q902" s="312" t="s">
        <v>8674</v>
      </c>
      <c r="R902" s="262" t="s">
        <v>8674</v>
      </c>
      <c r="S902" s="294" t="s">
        <v>8674</v>
      </c>
      <c r="T902" s="276" t="s">
        <v>8674</v>
      </c>
      <c r="U902" s="312">
        <v>1.2972187629721877E-2</v>
      </c>
      <c r="V902" s="333">
        <v>4.7427080863172875E-3</v>
      </c>
      <c r="W902" s="350" t="s">
        <v>8674</v>
      </c>
      <c r="X902" s="276" t="s">
        <v>8674</v>
      </c>
      <c r="Y902" s="312" t="s">
        <v>8674</v>
      </c>
      <c r="Z902" s="262" t="s">
        <v>8674</v>
      </c>
      <c r="AA902" s="294" t="s">
        <v>8674</v>
      </c>
      <c r="AB902" s="276" t="s">
        <v>8674</v>
      </c>
      <c r="AC902" s="312" t="s">
        <v>8674</v>
      </c>
      <c r="AD902" s="262" t="s">
        <v>8674</v>
      </c>
    </row>
    <row r="903" spans="1:30" ht="18" customHeight="1" thickTop="1" thickBot="1" x14ac:dyDescent="0.3">
      <c r="A903" s="50" t="s">
        <v>41</v>
      </c>
      <c r="B903" s="51" t="s">
        <v>13</v>
      </c>
      <c r="C903" s="169" t="s">
        <v>2297</v>
      </c>
      <c r="D903" s="213" t="s">
        <v>8566</v>
      </c>
      <c r="E903" s="223" t="s">
        <v>8607</v>
      </c>
      <c r="F903" s="173" t="s">
        <v>2298</v>
      </c>
      <c r="G903" s="53" t="s">
        <v>2299</v>
      </c>
      <c r="H903" s="131">
        <v>100</v>
      </c>
      <c r="I903" s="143">
        <v>11</v>
      </c>
      <c r="J903" s="107">
        <f t="shared" si="31"/>
        <v>4.1864093927803468E-3</v>
      </c>
      <c r="K903" s="350" t="s">
        <v>8674</v>
      </c>
      <c r="L903" s="276">
        <v>7.7946372895447927E-3</v>
      </c>
      <c r="M903" s="312" t="s">
        <v>8674</v>
      </c>
      <c r="N903" s="262">
        <v>3.9904229848363925E-3</v>
      </c>
      <c r="O903" s="294" t="s">
        <v>8674</v>
      </c>
      <c r="P903" s="276" t="s">
        <v>8674</v>
      </c>
      <c r="Q903" s="312" t="s">
        <v>8674</v>
      </c>
      <c r="R903" s="262" t="s">
        <v>8674</v>
      </c>
      <c r="S903" s="294" t="s">
        <v>8674</v>
      </c>
      <c r="T903" s="276" t="s">
        <v>8674</v>
      </c>
      <c r="U903" s="312" t="s">
        <v>8674</v>
      </c>
      <c r="V903" s="333" t="s">
        <v>8674</v>
      </c>
      <c r="W903" s="350" t="s">
        <v>8674</v>
      </c>
      <c r="X903" s="276">
        <v>2.7478566717959989E-2</v>
      </c>
      <c r="Y903" s="312" t="s">
        <v>8674</v>
      </c>
      <c r="Z903" s="262">
        <v>1.2466962549244502E-2</v>
      </c>
      <c r="AA903" s="294" t="s">
        <v>8674</v>
      </c>
      <c r="AB903" s="276">
        <v>3.6412185944896223E-2</v>
      </c>
      <c r="AC903" s="312" t="s">
        <v>8674</v>
      </c>
      <c r="AD903" s="262">
        <v>1.0118385105737124E-2</v>
      </c>
    </row>
    <row r="904" spans="1:30" ht="18" customHeight="1" thickTop="1" thickBot="1" x14ac:dyDescent="0.3">
      <c r="A904" s="50" t="s">
        <v>41</v>
      </c>
      <c r="B904" s="51" t="s">
        <v>13</v>
      </c>
      <c r="C904" s="200" t="s">
        <v>2300</v>
      </c>
      <c r="D904" s="213" t="s">
        <v>8566</v>
      </c>
      <c r="E904" s="223" t="s">
        <v>8607</v>
      </c>
      <c r="F904" s="173" t="s">
        <v>2301</v>
      </c>
      <c r="G904" s="53" t="s">
        <v>2302</v>
      </c>
      <c r="H904" s="131">
        <v>99</v>
      </c>
      <c r="I904" s="143">
        <v>3</v>
      </c>
      <c r="J904" s="107">
        <f t="shared" si="31"/>
        <v>1.1417480162128218E-3</v>
      </c>
      <c r="K904" s="350" t="s">
        <v>8674</v>
      </c>
      <c r="L904" s="276">
        <v>2.5982124298482645E-3</v>
      </c>
      <c r="M904" s="312" t="s">
        <v>8674</v>
      </c>
      <c r="N904" s="262">
        <v>1.3301409949454642E-3</v>
      </c>
      <c r="O904" s="294" t="s">
        <v>8674</v>
      </c>
      <c r="P904" s="276" t="s">
        <v>8674</v>
      </c>
      <c r="Q904" s="312" t="s">
        <v>8674</v>
      </c>
      <c r="R904" s="262" t="s">
        <v>8674</v>
      </c>
      <c r="S904" s="294" t="s">
        <v>8674</v>
      </c>
      <c r="T904" s="276" t="s">
        <v>8674</v>
      </c>
      <c r="U904" s="312" t="s">
        <v>8674</v>
      </c>
      <c r="V904" s="333" t="s">
        <v>8674</v>
      </c>
      <c r="W904" s="350" t="s">
        <v>8674</v>
      </c>
      <c r="X904" s="276">
        <v>1.0991426687183996E-2</v>
      </c>
      <c r="Y904" s="312" t="s">
        <v>8674</v>
      </c>
      <c r="Z904" s="262">
        <v>4.9867850196978012E-3</v>
      </c>
      <c r="AA904" s="294" t="s">
        <v>8674</v>
      </c>
      <c r="AB904" s="276" t="s">
        <v>8674</v>
      </c>
      <c r="AC904" s="312" t="s">
        <v>8674</v>
      </c>
      <c r="AD904" s="262" t="s">
        <v>8674</v>
      </c>
    </row>
    <row r="905" spans="1:30" ht="18" customHeight="1" thickTop="1" thickBot="1" x14ac:dyDescent="0.3">
      <c r="A905" s="50" t="s">
        <v>41</v>
      </c>
      <c r="B905" s="51" t="s">
        <v>13</v>
      </c>
      <c r="C905" s="678" t="s">
        <v>2303</v>
      </c>
      <c r="D905" s="223" t="s">
        <v>8601</v>
      </c>
      <c r="E905" s="223" t="s">
        <v>8674</v>
      </c>
      <c r="F905" s="173" t="s">
        <v>2304</v>
      </c>
      <c r="G905" s="53" t="s">
        <v>1116</v>
      </c>
      <c r="H905" s="131">
        <v>100</v>
      </c>
      <c r="I905" s="143">
        <v>9</v>
      </c>
      <c r="J905" s="107">
        <f t="shared" si="31"/>
        <v>3.4252440486384657E-3</v>
      </c>
      <c r="K905" s="350" t="s">
        <v>8674</v>
      </c>
      <c r="L905" s="276">
        <v>2.5982124298482645E-3</v>
      </c>
      <c r="M905" s="312">
        <v>4.1963911036508603E-3</v>
      </c>
      <c r="N905" s="262">
        <v>2.6602819898909284E-3</v>
      </c>
      <c r="O905" s="294" t="s">
        <v>8674</v>
      </c>
      <c r="P905" s="276" t="s">
        <v>8674</v>
      </c>
      <c r="Q905" s="312" t="s">
        <v>8674</v>
      </c>
      <c r="R905" s="262" t="s">
        <v>8674</v>
      </c>
      <c r="S905" s="294">
        <v>1.3083867591259976E-2</v>
      </c>
      <c r="T905" s="276" t="s">
        <v>8674</v>
      </c>
      <c r="U905" s="312" t="s">
        <v>8674</v>
      </c>
      <c r="V905" s="333">
        <v>1.897083234526915E-3</v>
      </c>
      <c r="W905" s="350" t="s">
        <v>8674</v>
      </c>
      <c r="X905" s="276">
        <v>5.4957133435919979E-3</v>
      </c>
      <c r="Y905" s="312" t="s">
        <v>8674</v>
      </c>
      <c r="Z905" s="262">
        <v>2.4933925098489006E-3</v>
      </c>
      <c r="AA905" s="294" t="s">
        <v>8674</v>
      </c>
      <c r="AB905" s="276">
        <v>4.8549581259861634E-2</v>
      </c>
      <c r="AC905" s="312" t="s">
        <v>8674</v>
      </c>
      <c r="AD905" s="262">
        <v>1.3491180140982833E-2</v>
      </c>
    </row>
    <row r="906" spans="1:30" ht="18" customHeight="1" thickTop="1" thickBot="1" x14ac:dyDescent="0.3">
      <c r="A906" s="50" t="s">
        <v>41</v>
      </c>
      <c r="B906" s="51" t="s">
        <v>13</v>
      </c>
      <c r="C906" s="677" t="s">
        <v>2305</v>
      </c>
      <c r="D906" s="213" t="s">
        <v>8601</v>
      </c>
      <c r="E906" s="224" t="s">
        <v>8674</v>
      </c>
      <c r="F906" s="173" t="s">
        <v>2187</v>
      </c>
      <c r="G906" s="53" t="s">
        <v>2306</v>
      </c>
      <c r="H906" s="131">
        <v>98</v>
      </c>
      <c r="I906" s="143">
        <v>17</v>
      </c>
      <c r="J906" s="107">
        <f t="shared" si="31"/>
        <v>6.46990542520599E-3</v>
      </c>
      <c r="K906" s="350" t="s">
        <v>8674</v>
      </c>
      <c r="L906" s="276">
        <v>5.1964248596965291E-3</v>
      </c>
      <c r="M906" s="312" t="s">
        <v>8674</v>
      </c>
      <c r="N906" s="262">
        <v>2.6602819898909284E-3</v>
      </c>
      <c r="O906" s="294" t="s">
        <v>8674</v>
      </c>
      <c r="P906" s="276" t="s">
        <v>8674</v>
      </c>
      <c r="Q906" s="312" t="s">
        <v>8674</v>
      </c>
      <c r="R906" s="262" t="s">
        <v>8674</v>
      </c>
      <c r="S906" s="294" t="s">
        <v>8674</v>
      </c>
      <c r="T906" s="276">
        <v>2.9072584552766741E-2</v>
      </c>
      <c r="U906" s="312" t="s">
        <v>8674</v>
      </c>
      <c r="V906" s="333">
        <v>1.4228124258951862E-2</v>
      </c>
      <c r="W906" s="350" t="s">
        <v>8674</v>
      </c>
      <c r="X906" s="276" t="s">
        <v>8674</v>
      </c>
      <c r="Y906" s="312" t="s">
        <v>8674</v>
      </c>
      <c r="Z906" s="262" t="s">
        <v>8674</v>
      </c>
      <c r="AA906" s="294" t="s">
        <v>8674</v>
      </c>
      <c r="AB906" s="276" t="s">
        <v>8674</v>
      </c>
      <c r="AC906" s="312" t="s">
        <v>8674</v>
      </c>
      <c r="AD906" s="262" t="s">
        <v>8674</v>
      </c>
    </row>
    <row r="907" spans="1:30" ht="18" customHeight="1" thickTop="1" thickBot="1" x14ac:dyDescent="0.3">
      <c r="A907" s="50" t="s">
        <v>41</v>
      </c>
      <c r="B907" s="51" t="s">
        <v>13</v>
      </c>
      <c r="C907" s="677" t="s">
        <v>2307</v>
      </c>
      <c r="D907" s="213" t="s">
        <v>8601</v>
      </c>
      <c r="E907" s="224" t="s">
        <v>8674</v>
      </c>
      <c r="F907" s="173" t="s">
        <v>2301</v>
      </c>
      <c r="G907" s="53" t="s">
        <v>2308</v>
      </c>
      <c r="H907" s="131">
        <v>96</v>
      </c>
      <c r="I907" s="143">
        <v>2</v>
      </c>
      <c r="J907" s="107">
        <f t="shared" si="31"/>
        <v>7.6116534414188118E-4</v>
      </c>
      <c r="K907" s="350" t="s">
        <v>8674</v>
      </c>
      <c r="L907" s="276" t="s">
        <v>8674</v>
      </c>
      <c r="M907" s="312" t="s">
        <v>8674</v>
      </c>
      <c r="N907" s="262" t="s">
        <v>8674</v>
      </c>
      <c r="O907" s="294" t="s">
        <v>8674</v>
      </c>
      <c r="P907" s="276" t="s">
        <v>8674</v>
      </c>
      <c r="Q907" s="312" t="s">
        <v>8674</v>
      </c>
      <c r="R907" s="262" t="s">
        <v>8674</v>
      </c>
      <c r="S907" s="294" t="s">
        <v>8674</v>
      </c>
      <c r="T907" s="276" t="s">
        <v>8674</v>
      </c>
      <c r="U907" s="312" t="s">
        <v>8674</v>
      </c>
      <c r="V907" s="333" t="s">
        <v>8674</v>
      </c>
      <c r="W907" s="350" t="s">
        <v>8674</v>
      </c>
      <c r="X907" s="276" t="s">
        <v>8674</v>
      </c>
      <c r="Y907" s="312" t="s">
        <v>8674</v>
      </c>
      <c r="Z907" s="262" t="s">
        <v>8674</v>
      </c>
      <c r="AA907" s="294" t="s">
        <v>8674</v>
      </c>
      <c r="AB907" s="276">
        <v>2.4274790629930817E-2</v>
      </c>
      <c r="AC907" s="312" t="s">
        <v>8674</v>
      </c>
      <c r="AD907" s="262">
        <v>6.7455900704914166E-3</v>
      </c>
    </row>
    <row r="908" spans="1:30" ht="18" customHeight="1" thickTop="1" thickBot="1" x14ac:dyDescent="0.3">
      <c r="A908" s="50" t="s">
        <v>41</v>
      </c>
      <c r="B908" s="51" t="s">
        <v>13</v>
      </c>
      <c r="C908" s="677" t="s">
        <v>2309</v>
      </c>
      <c r="D908" s="213" t="s">
        <v>8601</v>
      </c>
      <c r="E908" s="224" t="s">
        <v>8674</v>
      </c>
      <c r="F908" s="173" t="s">
        <v>2187</v>
      </c>
      <c r="G908" s="53" t="s">
        <v>2310</v>
      </c>
      <c r="H908" s="131">
        <v>95</v>
      </c>
      <c r="I908" s="143">
        <v>2</v>
      </c>
      <c r="J908" s="107">
        <f t="shared" si="31"/>
        <v>7.6116534414188118E-4</v>
      </c>
      <c r="K908" s="350" t="s">
        <v>8674</v>
      </c>
      <c r="L908" s="276" t="s">
        <v>8674</v>
      </c>
      <c r="M908" s="312" t="s">
        <v>8674</v>
      </c>
      <c r="N908" s="262" t="s">
        <v>8674</v>
      </c>
      <c r="O908" s="294" t="s">
        <v>8674</v>
      </c>
      <c r="P908" s="276" t="s">
        <v>8674</v>
      </c>
      <c r="Q908" s="312" t="s">
        <v>8674</v>
      </c>
      <c r="R908" s="262" t="s">
        <v>8674</v>
      </c>
      <c r="S908" s="294" t="s">
        <v>8674</v>
      </c>
      <c r="T908" s="276">
        <v>3.8763446070355654E-3</v>
      </c>
      <c r="U908" s="312" t="s">
        <v>8674</v>
      </c>
      <c r="V908" s="333">
        <v>1.897083234526915E-3</v>
      </c>
      <c r="W908" s="350" t="s">
        <v>8674</v>
      </c>
      <c r="X908" s="276" t="s">
        <v>8674</v>
      </c>
      <c r="Y908" s="312" t="s">
        <v>8674</v>
      </c>
      <c r="Z908" s="262" t="s">
        <v>8674</v>
      </c>
      <c r="AA908" s="294" t="s">
        <v>8674</v>
      </c>
      <c r="AB908" s="276" t="s">
        <v>8674</v>
      </c>
      <c r="AC908" s="312" t="s">
        <v>8674</v>
      </c>
      <c r="AD908" s="262" t="s">
        <v>8674</v>
      </c>
    </row>
    <row r="909" spans="1:30" ht="18" customHeight="1" thickTop="1" thickBot="1" x14ac:dyDescent="0.3">
      <c r="A909" s="50" t="s">
        <v>41</v>
      </c>
      <c r="B909" s="51" t="s">
        <v>13</v>
      </c>
      <c r="C909" s="677" t="s">
        <v>2311</v>
      </c>
      <c r="D909" s="213" t="s">
        <v>8601</v>
      </c>
      <c r="E909" s="224" t="s">
        <v>8674</v>
      </c>
      <c r="F909" s="173" t="s">
        <v>2312</v>
      </c>
      <c r="G909" s="53" t="s">
        <v>2313</v>
      </c>
      <c r="H909" s="131">
        <v>97</v>
      </c>
      <c r="I909" s="143">
        <v>3</v>
      </c>
      <c r="J909" s="107">
        <f t="shared" si="31"/>
        <v>1.1417480162128218E-3</v>
      </c>
      <c r="K909" s="350" t="s">
        <v>8674</v>
      </c>
      <c r="L909" s="276">
        <v>5.1964248596965291E-3</v>
      </c>
      <c r="M909" s="312" t="s">
        <v>8674</v>
      </c>
      <c r="N909" s="262">
        <v>2.6602819898909284E-3</v>
      </c>
      <c r="O909" s="294" t="s">
        <v>8674</v>
      </c>
      <c r="P909" s="276" t="s">
        <v>8674</v>
      </c>
      <c r="Q909" s="312" t="s">
        <v>8674</v>
      </c>
      <c r="R909" s="262" t="s">
        <v>8674</v>
      </c>
      <c r="S909" s="294" t="s">
        <v>8674</v>
      </c>
      <c r="T909" s="276" t="s">
        <v>8674</v>
      </c>
      <c r="U909" s="312" t="s">
        <v>8674</v>
      </c>
      <c r="V909" s="333" t="s">
        <v>8674</v>
      </c>
      <c r="W909" s="350" t="s">
        <v>8674</v>
      </c>
      <c r="X909" s="276">
        <v>5.4957133435919979E-3</v>
      </c>
      <c r="Y909" s="312" t="s">
        <v>8674</v>
      </c>
      <c r="Z909" s="262">
        <v>2.4933925098489006E-3</v>
      </c>
      <c r="AA909" s="294" t="s">
        <v>8674</v>
      </c>
      <c r="AB909" s="276" t="s">
        <v>8674</v>
      </c>
      <c r="AC909" s="312" t="s">
        <v>8674</v>
      </c>
      <c r="AD909" s="262" t="s">
        <v>8674</v>
      </c>
    </row>
    <row r="910" spans="1:30" ht="18" customHeight="1" thickTop="1" thickBot="1" x14ac:dyDescent="0.3">
      <c r="A910" s="50" t="s">
        <v>41</v>
      </c>
      <c r="B910" s="51" t="s">
        <v>13</v>
      </c>
      <c r="C910" s="678" t="s">
        <v>2314</v>
      </c>
      <c r="D910" s="213" t="s">
        <v>8601</v>
      </c>
      <c r="E910" s="224" t="s">
        <v>8674</v>
      </c>
      <c r="F910" s="173" t="s">
        <v>2315</v>
      </c>
      <c r="G910" s="53" t="s">
        <v>2316</v>
      </c>
      <c r="H910" s="131">
        <v>90</v>
      </c>
      <c r="I910" s="143">
        <v>40</v>
      </c>
      <c r="J910" s="107">
        <f t="shared" si="31"/>
        <v>1.5223306882837625E-2</v>
      </c>
      <c r="K910" s="350" t="s">
        <v>8674</v>
      </c>
      <c r="L910" s="276" t="s">
        <v>8674</v>
      </c>
      <c r="M910" s="312">
        <v>0.16785564414603441</v>
      </c>
      <c r="N910" s="262">
        <v>5.3205639797818567E-2</v>
      </c>
      <c r="O910" s="294" t="s">
        <v>8674</v>
      </c>
      <c r="P910" s="276" t="s">
        <v>8674</v>
      </c>
      <c r="Q910" s="312" t="s">
        <v>8674</v>
      </c>
      <c r="R910" s="262" t="s">
        <v>8674</v>
      </c>
      <c r="S910" s="294" t="s">
        <v>8674</v>
      </c>
      <c r="T910" s="276" t="s">
        <v>8674</v>
      </c>
      <c r="U910" s="312" t="s">
        <v>8674</v>
      </c>
      <c r="V910" s="333" t="s">
        <v>8674</v>
      </c>
      <c r="W910" s="350" t="s">
        <v>8674</v>
      </c>
      <c r="X910" s="276" t="s">
        <v>8674</v>
      </c>
      <c r="Y910" s="312" t="s">
        <v>8674</v>
      </c>
      <c r="Z910" s="262" t="s">
        <v>8674</v>
      </c>
      <c r="AA910" s="294" t="s">
        <v>8674</v>
      </c>
      <c r="AB910" s="276" t="s">
        <v>8674</v>
      </c>
      <c r="AC910" s="312" t="s">
        <v>8674</v>
      </c>
      <c r="AD910" s="262" t="s">
        <v>8674</v>
      </c>
    </row>
    <row r="911" spans="1:30" ht="18" customHeight="1" thickTop="1" thickBot="1" x14ac:dyDescent="0.3">
      <c r="A911" s="50" t="s">
        <v>41</v>
      </c>
      <c r="B911" s="51" t="s">
        <v>13</v>
      </c>
      <c r="C911" s="200" t="s">
        <v>2317</v>
      </c>
      <c r="D911" s="223" t="s">
        <v>8569</v>
      </c>
      <c r="E911" s="223" t="s">
        <v>8759</v>
      </c>
      <c r="F911" s="173" t="s">
        <v>2318</v>
      </c>
      <c r="G911" s="53" t="s">
        <v>2319</v>
      </c>
      <c r="H911" s="131">
        <v>100</v>
      </c>
      <c r="I911" s="143">
        <v>4</v>
      </c>
      <c r="J911" s="107">
        <f t="shared" si="31"/>
        <v>1.5223306882837624E-3</v>
      </c>
      <c r="K911" s="350" t="s">
        <v>8674</v>
      </c>
      <c r="L911" s="276" t="s">
        <v>8674</v>
      </c>
      <c r="M911" s="312" t="s">
        <v>8674</v>
      </c>
      <c r="N911" s="262" t="s">
        <v>8674</v>
      </c>
      <c r="O911" s="294">
        <v>5.3347559349159773E-2</v>
      </c>
      <c r="P911" s="276" t="s">
        <v>8674</v>
      </c>
      <c r="Q911" s="312" t="s">
        <v>8674</v>
      </c>
      <c r="R911" s="262">
        <v>1.6135538523598225E-2</v>
      </c>
      <c r="S911" s="294" t="s">
        <v>8674</v>
      </c>
      <c r="T911" s="276">
        <v>1.9381723035177827E-3</v>
      </c>
      <c r="U911" s="312" t="s">
        <v>8674</v>
      </c>
      <c r="V911" s="333">
        <v>9.4854161726345748E-4</v>
      </c>
      <c r="W911" s="350" t="s">
        <v>8674</v>
      </c>
      <c r="X911" s="276">
        <v>5.4957133435919979E-3</v>
      </c>
      <c r="Y911" s="312" t="s">
        <v>8674</v>
      </c>
      <c r="Z911" s="262">
        <v>2.4933925098489006E-3</v>
      </c>
      <c r="AA911" s="294" t="s">
        <v>8674</v>
      </c>
      <c r="AB911" s="276" t="s">
        <v>8674</v>
      </c>
      <c r="AC911" s="312" t="s">
        <v>8674</v>
      </c>
      <c r="AD911" s="262" t="s">
        <v>8674</v>
      </c>
    </row>
    <row r="912" spans="1:30" ht="18" customHeight="1" thickTop="1" thickBot="1" x14ac:dyDescent="0.3">
      <c r="A912" s="50" t="s">
        <v>41</v>
      </c>
      <c r="B912" s="51" t="s">
        <v>13</v>
      </c>
      <c r="C912" s="678" t="s">
        <v>2320</v>
      </c>
      <c r="D912" s="223" t="s">
        <v>8601</v>
      </c>
      <c r="E912" s="223" t="s">
        <v>8674</v>
      </c>
      <c r="F912" s="173" t="s">
        <v>2321</v>
      </c>
      <c r="G912" s="53" t="s">
        <v>2322</v>
      </c>
      <c r="H912" s="131">
        <v>100</v>
      </c>
      <c r="I912" s="143">
        <v>12</v>
      </c>
      <c r="J912" s="107">
        <f t="shared" si="31"/>
        <v>4.5669920648512873E-3</v>
      </c>
      <c r="K912" s="350" t="s">
        <v>8674</v>
      </c>
      <c r="L912" s="276">
        <v>2.5982124298482645E-3</v>
      </c>
      <c r="M912" s="312">
        <v>4.1963911036508601E-2</v>
      </c>
      <c r="N912" s="262">
        <v>1.4631550944400107E-2</v>
      </c>
      <c r="O912" s="294" t="s">
        <v>8674</v>
      </c>
      <c r="P912" s="276" t="s">
        <v>8674</v>
      </c>
      <c r="Q912" s="312" t="s">
        <v>8674</v>
      </c>
      <c r="R912" s="262" t="s">
        <v>8674</v>
      </c>
      <c r="S912" s="294" t="s">
        <v>8674</v>
      </c>
      <c r="T912" s="276" t="s">
        <v>8674</v>
      </c>
      <c r="U912" s="312">
        <v>2.5944375259443751E-3</v>
      </c>
      <c r="V912" s="333">
        <v>9.4854161726345748E-4</v>
      </c>
      <c r="W912" s="350" t="s">
        <v>8674</v>
      </c>
      <c r="X912" s="276" t="s">
        <v>8674</v>
      </c>
      <c r="Y912" s="312" t="s">
        <v>8674</v>
      </c>
      <c r="Z912" s="262" t="s">
        <v>8674</v>
      </c>
      <c r="AA912" s="294" t="s">
        <v>8674</v>
      </c>
      <c r="AB912" s="276" t="s">
        <v>8674</v>
      </c>
      <c r="AC912" s="312" t="s">
        <v>8674</v>
      </c>
      <c r="AD912" s="262" t="s">
        <v>8674</v>
      </c>
    </row>
    <row r="913" spans="1:30" ht="18" customHeight="1" thickTop="1" thickBot="1" x14ac:dyDescent="0.3">
      <c r="A913" s="50" t="s">
        <v>41</v>
      </c>
      <c r="B913" s="51" t="s">
        <v>13</v>
      </c>
      <c r="C913" s="678" t="s">
        <v>2323</v>
      </c>
      <c r="D913" s="213" t="s">
        <v>8601</v>
      </c>
      <c r="E913" s="223" t="s">
        <v>8674</v>
      </c>
      <c r="F913" s="178" t="s">
        <v>2324</v>
      </c>
      <c r="G913" s="53" t="s">
        <v>2325</v>
      </c>
      <c r="H913" s="131">
        <v>95</v>
      </c>
      <c r="I913" s="143">
        <v>7</v>
      </c>
      <c r="J913" s="107">
        <f t="shared" si="31"/>
        <v>2.6640787044965842E-3</v>
      </c>
      <c r="K913" s="350" t="s">
        <v>8674</v>
      </c>
      <c r="L913" s="276" t="s">
        <v>8674</v>
      </c>
      <c r="M913" s="312">
        <v>4.1963911036508603E-3</v>
      </c>
      <c r="N913" s="262">
        <v>1.3301409949454642E-3</v>
      </c>
      <c r="O913" s="294" t="s">
        <v>8674</v>
      </c>
      <c r="P913" s="276" t="s">
        <v>8674</v>
      </c>
      <c r="Q913" s="312" t="s">
        <v>8674</v>
      </c>
      <c r="R913" s="262" t="s">
        <v>8674</v>
      </c>
      <c r="S913" s="294" t="s">
        <v>8674</v>
      </c>
      <c r="T913" s="276" t="s">
        <v>8674</v>
      </c>
      <c r="U913" s="312">
        <v>1.5566625155666251E-2</v>
      </c>
      <c r="V913" s="333">
        <v>5.6912497035807447E-3</v>
      </c>
      <c r="W913" s="350" t="s">
        <v>8674</v>
      </c>
      <c r="X913" s="276" t="s">
        <v>8674</v>
      </c>
      <c r="Y913" s="312" t="s">
        <v>8674</v>
      </c>
      <c r="Z913" s="262" t="s">
        <v>8674</v>
      </c>
      <c r="AA913" s="294" t="s">
        <v>8674</v>
      </c>
      <c r="AB913" s="276" t="s">
        <v>8674</v>
      </c>
      <c r="AC913" s="312" t="s">
        <v>8674</v>
      </c>
      <c r="AD913" s="262" t="s">
        <v>8674</v>
      </c>
    </row>
    <row r="914" spans="1:30" ht="18" customHeight="1" thickTop="1" thickBot="1" x14ac:dyDescent="0.3">
      <c r="A914" s="50" t="s">
        <v>41</v>
      </c>
      <c r="B914" s="51" t="s">
        <v>13</v>
      </c>
      <c r="C914" s="677" t="s">
        <v>2326</v>
      </c>
      <c r="D914" s="213" t="s">
        <v>8601</v>
      </c>
      <c r="E914" s="223" t="s">
        <v>8674</v>
      </c>
      <c r="F914" s="178" t="s">
        <v>2327</v>
      </c>
      <c r="G914" s="53" t="s">
        <v>2328</v>
      </c>
      <c r="H914" s="131">
        <v>95</v>
      </c>
      <c r="I914" s="143">
        <v>9</v>
      </c>
      <c r="J914" s="107">
        <f t="shared" si="31"/>
        <v>3.4252440486384657E-3</v>
      </c>
      <c r="K914" s="350">
        <v>1.5549681231534754E-2</v>
      </c>
      <c r="L914" s="276">
        <v>5.1964248596965291E-3</v>
      </c>
      <c r="M914" s="312">
        <v>4.1963911036508603E-3</v>
      </c>
      <c r="N914" s="262">
        <v>6.6507049747273209E-3</v>
      </c>
      <c r="O914" s="294" t="s">
        <v>8674</v>
      </c>
      <c r="P914" s="276" t="s">
        <v>8674</v>
      </c>
      <c r="Q914" s="312" t="s">
        <v>8674</v>
      </c>
      <c r="R914" s="262" t="s">
        <v>8674</v>
      </c>
      <c r="S914" s="294" t="s">
        <v>8674</v>
      </c>
      <c r="T914" s="276" t="s">
        <v>8674</v>
      </c>
      <c r="U914" s="312" t="s">
        <v>8674</v>
      </c>
      <c r="V914" s="333" t="s">
        <v>8674</v>
      </c>
      <c r="W914" s="350">
        <v>2.0269585486976792E-2</v>
      </c>
      <c r="X914" s="276" t="s">
        <v>8674</v>
      </c>
      <c r="Y914" s="312" t="s">
        <v>8674</v>
      </c>
      <c r="Z914" s="262">
        <v>9.9735700393956024E-3</v>
      </c>
      <c r="AA914" s="294" t="s">
        <v>8674</v>
      </c>
      <c r="AB914" s="276" t="s">
        <v>8674</v>
      </c>
      <c r="AC914" s="312" t="s">
        <v>8674</v>
      </c>
      <c r="AD914" s="262" t="s">
        <v>8674</v>
      </c>
    </row>
    <row r="915" spans="1:30" ht="18" customHeight="1" thickTop="1" thickBot="1" x14ac:dyDescent="0.3">
      <c r="A915" s="50" t="s">
        <v>41</v>
      </c>
      <c r="B915" s="51" t="s">
        <v>13</v>
      </c>
      <c r="C915" s="677" t="s">
        <v>2329</v>
      </c>
      <c r="D915" s="213" t="s">
        <v>8601</v>
      </c>
      <c r="E915" s="224" t="s">
        <v>8674</v>
      </c>
      <c r="F915" s="178" t="s">
        <v>2330</v>
      </c>
      <c r="G915" s="53" t="s">
        <v>2099</v>
      </c>
      <c r="H915" s="131">
        <v>100</v>
      </c>
      <c r="I915" s="143">
        <v>8</v>
      </c>
      <c r="J915" s="107">
        <f t="shared" si="31"/>
        <v>3.0446613765675247E-3</v>
      </c>
      <c r="K915" s="350">
        <v>7.7748406157673771E-3</v>
      </c>
      <c r="L915" s="276" t="s">
        <v>8674</v>
      </c>
      <c r="M915" s="312" t="s">
        <v>8674</v>
      </c>
      <c r="N915" s="262">
        <v>1.3301409949454642E-3</v>
      </c>
      <c r="O915" s="294" t="s">
        <v>8674</v>
      </c>
      <c r="P915" s="276" t="s">
        <v>8674</v>
      </c>
      <c r="Q915" s="312" t="s">
        <v>8674</v>
      </c>
      <c r="R915" s="262" t="s">
        <v>8674</v>
      </c>
      <c r="S915" s="294" t="s">
        <v>8674</v>
      </c>
      <c r="T915" s="276">
        <v>1.9381723035177827E-3</v>
      </c>
      <c r="U915" s="312">
        <v>7.7833125778331257E-3</v>
      </c>
      <c r="V915" s="333">
        <v>3.7941664690538299E-3</v>
      </c>
      <c r="W915" s="350">
        <v>5.067396371744198E-3</v>
      </c>
      <c r="X915" s="276" t="s">
        <v>8674</v>
      </c>
      <c r="Y915" s="312" t="s">
        <v>8674</v>
      </c>
      <c r="Z915" s="262">
        <v>2.4933925098489006E-3</v>
      </c>
      <c r="AA915" s="294">
        <v>5.280946345585129E-3</v>
      </c>
      <c r="AB915" s="276" t="s">
        <v>8674</v>
      </c>
      <c r="AC915" s="312">
        <v>4.042037186742118E-2</v>
      </c>
      <c r="AD915" s="262">
        <v>6.7455900704914166E-3</v>
      </c>
    </row>
    <row r="916" spans="1:30" ht="18" customHeight="1" thickTop="1" thickBot="1" x14ac:dyDescent="0.3">
      <c r="A916" s="50" t="s">
        <v>41</v>
      </c>
      <c r="B916" s="51" t="s">
        <v>13</v>
      </c>
      <c r="C916" s="677" t="s">
        <v>2331</v>
      </c>
      <c r="D916" s="213" t="s">
        <v>8601</v>
      </c>
      <c r="E916" s="224" t="s">
        <v>8674</v>
      </c>
      <c r="F916" s="173" t="s">
        <v>2332</v>
      </c>
      <c r="G916" s="53" t="s">
        <v>2333</v>
      </c>
      <c r="H916" s="131">
        <v>82</v>
      </c>
      <c r="I916" s="143">
        <v>2</v>
      </c>
      <c r="J916" s="107">
        <f t="shared" si="31"/>
        <v>7.6116534414188118E-4</v>
      </c>
      <c r="K916" s="350" t="s">
        <v>8674</v>
      </c>
      <c r="L916" s="276" t="s">
        <v>8674</v>
      </c>
      <c r="M916" s="312" t="s">
        <v>8674</v>
      </c>
      <c r="N916" s="262" t="s">
        <v>8674</v>
      </c>
      <c r="O916" s="294" t="s">
        <v>8674</v>
      </c>
      <c r="P916" s="276" t="s">
        <v>8674</v>
      </c>
      <c r="Q916" s="312" t="s">
        <v>8674</v>
      </c>
      <c r="R916" s="262" t="s">
        <v>8674</v>
      </c>
      <c r="S916" s="294">
        <v>6.5419337956299879E-3</v>
      </c>
      <c r="T916" s="276" t="s">
        <v>8674</v>
      </c>
      <c r="U916" s="312" t="s">
        <v>8674</v>
      </c>
      <c r="V916" s="333">
        <v>9.4854161726345748E-4</v>
      </c>
      <c r="W916" s="350" t="s">
        <v>8674</v>
      </c>
      <c r="X916" s="276">
        <v>5.4957133435919979E-3</v>
      </c>
      <c r="Y916" s="312" t="s">
        <v>8674</v>
      </c>
      <c r="Z916" s="262">
        <v>2.4933925098489006E-3</v>
      </c>
      <c r="AA916" s="294" t="s">
        <v>8674</v>
      </c>
      <c r="AB916" s="276" t="s">
        <v>8674</v>
      </c>
      <c r="AC916" s="312" t="s">
        <v>8674</v>
      </c>
      <c r="AD916" s="262" t="s">
        <v>8674</v>
      </c>
    </row>
    <row r="917" spans="1:30" ht="18" customHeight="1" thickTop="1" thickBot="1" x14ac:dyDescent="0.3">
      <c r="A917" s="50" t="s">
        <v>41</v>
      </c>
      <c r="B917" s="51" t="s">
        <v>13</v>
      </c>
      <c r="C917" s="677" t="s">
        <v>2334</v>
      </c>
      <c r="D917" s="213" t="s">
        <v>8601</v>
      </c>
      <c r="E917" s="224" t="s">
        <v>8674</v>
      </c>
      <c r="F917" s="173" t="s">
        <v>2335</v>
      </c>
      <c r="G917" s="53" t="s">
        <v>2336</v>
      </c>
      <c r="H917" s="131">
        <v>83</v>
      </c>
      <c r="I917" s="143">
        <v>198</v>
      </c>
      <c r="J917" s="107">
        <f t="shared" si="31"/>
        <v>7.5355369070046238E-2</v>
      </c>
      <c r="K917" s="350">
        <v>1.4150209920696626</v>
      </c>
      <c r="L917" s="276" t="s">
        <v>8674</v>
      </c>
      <c r="M917" s="312" t="s">
        <v>8674</v>
      </c>
      <c r="N917" s="262">
        <v>0.24208566108007448</v>
      </c>
      <c r="O917" s="294">
        <v>5.3347559349159773E-2</v>
      </c>
      <c r="P917" s="276" t="s">
        <v>8674</v>
      </c>
      <c r="Q917" s="312">
        <v>1.9138755980861243E-2</v>
      </c>
      <c r="R917" s="262">
        <v>2.4203307785397338E-2</v>
      </c>
      <c r="S917" s="294" t="s">
        <v>8674</v>
      </c>
      <c r="T917" s="276">
        <v>5.8145169105533485E-3</v>
      </c>
      <c r="U917" s="312">
        <v>2.5944375259443751E-3</v>
      </c>
      <c r="V917" s="333">
        <v>3.7941664690538299E-3</v>
      </c>
      <c r="W917" s="350" t="s">
        <v>8674</v>
      </c>
      <c r="X917" s="276">
        <v>1.0991426687183996E-2</v>
      </c>
      <c r="Y917" s="312">
        <v>9.1911764705882359E-2</v>
      </c>
      <c r="Z917" s="262">
        <v>9.9735700393956024E-3</v>
      </c>
      <c r="AA917" s="294" t="s">
        <v>8674</v>
      </c>
      <c r="AB917" s="276">
        <v>4.8549581259861634E-2</v>
      </c>
      <c r="AC917" s="312">
        <v>4.042037186742118E-2</v>
      </c>
      <c r="AD917" s="262">
        <v>1.6863975176228542E-2</v>
      </c>
    </row>
    <row r="918" spans="1:30" ht="18" customHeight="1" thickTop="1" thickBot="1" x14ac:dyDescent="0.3">
      <c r="A918" s="50" t="s">
        <v>41</v>
      </c>
      <c r="B918" s="51" t="s">
        <v>13</v>
      </c>
      <c r="C918" s="677" t="s">
        <v>2337</v>
      </c>
      <c r="D918" s="223" t="s">
        <v>8601</v>
      </c>
      <c r="E918" s="223" t="s">
        <v>8674</v>
      </c>
      <c r="F918" s="173" t="s">
        <v>2338</v>
      </c>
      <c r="G918" s="53" t="s">
        <v>125</v>
      </c>
      <c r="H918" s="131">
        <v>100</v>
      </c>
      <c r="I918" s="143">
        <v>164</v>
      </c>
      <c r="J918" s="107">
        <f t="shared" si="31"/>
        <v>6.2415558219634258E-2</v>
      </c>
      <c r="K918" s="350" t="s">
        <v>8674</v>
      </c>
      <c r="L918" s="276" t="s">
        <v>8674</v>
      </c>
      <c r="M918" s="312" t="s">
        <v>8674</v>
      </c>
      <c r="N918" s="262" t="s">
        <v>8674</v>
      </c>
      <c r="O918" s="294" t="s">
        <v>8674</v>
      </c>
      <c r="P918" s="276" t="s">
        <v>8674</v>
      </c>
      <c r="Q918" s="312" t="s">
        <v>8674</v>
      </c>
      <c r="R918" s="262" t="s">
        <v>8674</v>
      </c>
      <c r="S918" s="294">
        <v>6.5419337956299879E-3</v>
      </c>
      <c r="T918" s="276">
        <v>0.31398391316988078</v>
      </c>
      <c r="U918" s="312" t="s">
        <v>8674</v>
      </c>
      <c r="V918" s="333">
        <v>0.15461228361394355</v>
      </c>
      <c r="W918" s="350" t="s">
        <v>8674</v>
      </c>
      <c r="X918" s="276" t="s">
        <v>8674</v>
      </c>
      <c r="Y918" s="312">
        <v>4.595588235294118E-2</v>
      </c>
      <c r="Z918" s="262">
        <v>2.4933925098489006E-3</v>
      </c>
      <c r="AA918" s="294" t="s">
        <v>8674</v>
      </c>
      <c r="AB918" s="276" t="s">
        <v>8674</v>
      </c>
      <c r="AC918" s="312" t="s">
        <v>8674</v>
      </c>
      <c r="AD918" s="262" t="s">
        <v>8674</v>
      </c>
    </row>
    <row r="919" spans="1:30" ht="18" customHeight="1" thickTop="1" thickBot="1" x14ac:dyDescent="0.3">
      <c r="A919" s="50" t="s">
        <v>41</v>
      </c>
      <c r="B919" s="51" t="s">
        <v>13</v>
      </c>
      <c r="C919" s="678" t="s">
        <v>2339</v>
      </c>
      <c r="D919" s="223" t="s">
        <v>8601</v>
      </c>
      <c r="E919" s="223" t="s">
        <v>8674</v>
      </c>
      <c r="F919" s="173" t="s">
        <v>2338</v>
      </c>
      <c r="G919" s="53" t="s">
        <v>2340</v>
      </c>
      <c r="H919" s="131">
        <v>97</v>
      </c>
      <c r="I919" s="143">
        <v>2</v>
      </c>
      <c r="J919" s="107">
        <f t="shared" si="31"/>
        <v>7.6116534414188118E-4</v>
      </c>
      <c r="K919" s="350" t="s">
        <v>8674</v>
      </c>
      <c r="L919" s="276" t="s">
        <v>8674</v>
      </c>
      <c r="M919" s="312" t="s">
        <v>8674</v>
      </c>
      <c r="N919" s="262" t="s">
        <v>8674</v>
      </c>
      <c r="O919" s="294" t="s">
        <v>8674</v>
      </c>
      <c r="P919" s="276" t="s">
        <v>8674</v>
      </c>
      <c r="Q919" s="312" t="s">
        <v>8674</v>
      </c>
      <c r="R919" s="262" t="s">
        <v>8674</v>
      </c>
      <c r="S919" s="294" t="s">
        <v>8674</v>
      </c>
      <c r="T919" s="276">
        <v>3.8763446070355654E-3</v>
      </c>
      <c r="U919" s="312" t="s">
        <v>8674</v>
      </c>
      <c r="V919" s="333">
        <v>1.897083234526915E-3</v>
      </c>
      <c r="W919" s="350" t="s">
        <v>8674</v>
      </c>
      <c r="X919" s="276" t="s">
        <v>8674</v>
      </c>
      <c r="Y919" s="312" t="s">
        <v>8674</v>
      </c>
      <c r="Z919" s="262" t="s">
        <v>8674</v>
      </c>
      <c r="AA919" s="294" t="s">
        <v>8674</v>
      </c>
      <c r="AB919" s="276" t="s">
        <v>8674</v>
      </c>
      <c r="AC919" s="312" t="s">
        <v>8674</v>
      </c>
      <c r="AD919" s="262" t="s">
        <v>8674</v>
      </c>
    </row>
    <row r="920" spans="1:30" ht="18" customHeight="1" thickTop="1" thickBot="1" x14ac:dyDescent="0.3">
      <c r="A920" s="50" t="s">
        <v>41</v>
      </c>
      <c r="B920" s="51" t="s">
        <v>13</v>
      </c>
      <c r="C920" s="200" t="s">
        <v>2341</v>
      </c>
      <c r="D920" s="223" t="s">
        <v>8564</v>
      </c>
      <c r="E920" s="223" t="s">
        <v>8758</v>
      </c>
      <c r="F920" s="173" t="s">
        <v>2190</v>
      </c>
      <c r="G920" s="53" t="s">
        <v>2342</v>
      </c>
      <c r="H920" s="131">
        <v>99</v>
      </c>
      <c r="I920" s="143">
        <v>3</v>
      </c>
      <c r="J920" s="107">
        <f t="shared" si="31"/>
        <v>1.1417480162128218E-3</v>
      </c>
      <c r="K920" s="350" t="s">
        <v>8674</v>
      </c>
      <c r="L920" s="276">
        <v>5.1964248596965291E-3</v>
      </c>
      <c r="M920" s="312" t="s">
        <v>8674</v>
      </c>
      <c r="N920" s="262">
        <v>2.6602819898909284E-3</v>
      </c>
      <c r="O920" s="294" t="s">
        <v>8674</v>
      </c>
      <c r="P920" s="276" t="s">
        <v>8674</v>
      </c>
      <c r="Q920" s="312" t="s">
        <v>8674</v>
      </c>
      <c r="R920" s="262" t="s">
        <v>8674</v>
      </c>
      <c r="S920" s="294" t="s">
        <v>8674</v>
      </c>
      <c r="T920" s="276">
        <v>1.9381723035177827E-3</v>
      </c>
      <c r="U920" s="312" t="s">
        <v>8674</v>
      </c>
      <c r="V920" s="333">
        <v>9.4854161726345748E-4</v>
      </c>
      <c r="W920" s="350" t="s">
        <v>8674</v>
      </c>
      <c r="X920" s="276" t="s">
        <v>8674</v>
      </c>
      <c r="Y920" s="312" t="s">
        <v>8674</v>
      </c>
      <c r="Z920" s="262" t="s">
        <v>8674</v>
      </c>
      <c r="AA920" s="294" t="s">
        <v>8674</v>
      </c>
      <c r="AB920" s="276" t="s">
        <v>8674</v>
      </c>
      <c r="AC920" s="312" t="s">
        <v>8674</v>
      </c>
      <c r="AD920" s="262" t="s">
        <v>8674</v>
      </c>
    </row>
    <row r="921" spans="1:30" ht="18" customHeight="1" thickTop="1" thickBot="1" x14ac:dyDescent="0.3">
      <c r="A921" s="50" t="s">
        <v>41</v>
      </c>
      <c r="B921" s="51" t="s">
        <v>13</v>
      </c>
      <c r="C921" s="678" t="s">
        <v>2343</v>
      </c>
      <c r="D921" s="223" t="s">
        <v>8601</v>
      </c>
      <c r="E921" s="223" t="s">
        <v>8674</v>
      </c>
      <c r="F921" s="173" t="s">
        <v>2190</v>
      </c>
      <c r="G921" s="53" t="s">
        <v>1218</v>
      </c>
      <c r="H921" s="131">
        <v>97</v>
      </c>
      <c r="I921" s="143">
        <v>11</v>
      </c>
      <c r="J921" s="107">
        <f t="shared" si="31"/>
        <v>4.1864093927803468E-3</v>
      </c>
      <c r="K921" s="350" t="s">
        <v>8674</v>
      </c>
      <c r="L921" s="276">
        <v>2.5982124298482645E-3</v>
      </c>
      <c r="M921" s="312" t="s">
        <v>8674</v>
      </c>
      <c r="N921" s="262">
        <v>1.3301409949454642E-3</v>
      </c>
      <c r="O921" s="294" t="s">
        <v>8674</v>
      </c>
      <c r="P921" s="276" t="s">
        <v>8674</v>
      </c>
      <c r="Q921" s="312" t="s">
        <v>8674</v>
      </c>
      <c r="R921" s="262" t="s">
        <v>8674</v>
      </c>
      <c r="S921" s="294" t="s">
        <v>8674</v>
      </c>
      <c r="T921" s="276">
        <v>5.8145169105533485E-3</v>
      </c>
      <c r="U921" s="312">
        <v>1.03777501037775E-2</v>
      </c>
      <c r="V921" s="333">
        <v>6.6397913208442018E-3</v>
      </c>
      <c r="W921" s="350" t="s">
        <v>8674</v>
      </c>
      <c r="X921" s="276">
        <v>1.6487140030775994E-2</v>
      </c>
      <c r="Y921" s="312" t="s">
        <v>8674</v>
      </c>
      <c r="Z921" s="262">
        <v>7.4801775295467009E-3</v>
      </c>
      <c r="AA921" s="294" t="s">
        <v>8674</v>
      </c>
      <c r="AB921" s="276" t="s">
        <v>8674</v>
      </c>
      <c r="AC921" s="312" t="s">
        <v>8674</v>
      </c>
      <c r="AD921" s="262" t="s">
        <v>8674</v>
      </c>
    </row>
    <row r="922" spans="1:30" ht="18" customHeight="1" thickTop="1" thickBot="1" x14ac:dyDescent="0.3">
      <c r="A922" s="50" t="s">
        <v>41</v>
      </c>
      <c r="B922" s="51" t="s">
        <v>13</v>
      </c>
      <c r="C922" s="678" t="s">
        <v>2344</v>
      </c>
      <c r="D922" s="223" t="s">
        <v>8601</v>
      </c>
      <c r="E922" s="223" t="s">
        <v>8674</v>
      </c>
      <c r="F922" s="173" t="s">
        <v>2345</v>
      </c>
      <c r="G922" s="53" t="s">
        <v>140</v>
      </c>
      <c r="H922" s="131">
        <v>100</v>
      </c>
      <c r="I922" s="143">
        <v>7</v>
      </c>
      <c r="J922" s="107">
        <f t="shared" si="31"/>
        <v>2.6640787044965842E-3</v>
      </c>
      <c r="K922" s="350" t="s">
        <v>8674</v>
      </c>
      <c r="L922" s="276" t="s">
        <v>8674</v>
      </c>
      <c r="M922" s="312">
        <v>8.3927822073017206E-3</v>
      </c>
      <c r="N922" s="262">
        <v>2.6602819898909284E-3</v>
      </c>
      <c r="O922" s="294" t="s">
        <v>8674</v>
      </c>
      <c r="P922" s="276" t="s">
        <v>8674</v>
      </c>
      <c r="Q922" s="312" t="s">
        <v>8674</v>
      </c>
      <c r="R922" s="262" t="s">
        <v>8674</v>
      </c>
      <c r="S922" s="294" t="s">
        <v>8674</v>
      </c>
      <c r="T922" s="276" t="s">
        <v>8674</v>
      </c>
      <c r="U922" s="312" t="s">
        <v>8674</v>
      </c>
      <c r="V922" s="333" t="s">
        <v>8674</v>
      </c>
      <c r="W922" s="350">
        <v>2.5336981858720988E-2</v>
      </c>
      <c r="X922" s="276" t="s">
        <v>8674</v>
      </c>
      <c r="Y922" s="312" t="s">
        <v>8674</v>
      </c>
      <c r="Z922" s="262">
        <v>1.2466962549244502E-2</v>
      </c>
      <c r="AA922" s="294" t="s">
        <v>8674</v>
      </c>
      <c r="AB922" s="276" t="s">
        <v>8674</v>
      </c>
      <c r="AC922" s="312" t="s">
        <v>8674</v>
      </c>
      <c r="AD922" s="262" t="s">
        <v>8674</v>
      </c>
    </row>
    <row r="923" spans="1:30" ht="18" customHeight="1" thickTop="1" thickBot="1" x14ac:dyDescent="0.3">
      <c r="A923" s="50" t="s">
        <v>41</v>
      </c>
      <c r="B923" s="51" t="s">
        <v>13</v>
      </c>
      <c r="C923" s="200" t="s">
        <v>2346</v>
      </c>
      <c r="D923" s="223" t="s">
        <v>8564</v>
      </c>
      <c r="E923" s="223" t="s">
        <v>8609</v>
      </c>
      <c r="F923" s="173" t="s">
        <v>2347</v>
      </c>
      <c r="G923" s="53" t="s">
        <v>1433</v>
      </c>
      <c r="H923" s="131">
        <v>99</v>
      </c>
      <c r="I923" s="143">
        <v>8</v>
      </c>
      <c r="J923" s="107">
        <f t="shared" si="31"/>
        <v>3.0446613765675247E-3</v>
      </c>
      <c r="K923" s="350" t="s">
        <v>8674</v>
      </c>
      <c r="L923" s="276">
        <v>1.0392849719393058E-2</v>
      </c>
      <c r="M923" s="312" t="s">
        <v>8674</v>
      </c>
      <c r="N923" s="262">
        <v>5.3205639797818567E-3</v>
      </c>
      <c r="O923" s="294" t="s">
        <v>8674</v>
      </c>
      <c r="P923" s="276" t="s">
        <v>8674</v>
      </c>
      <c r="Q923" s="312">
        <v>3.8277511961722487E-2</v>
      </c>
      <c r="R923" s="262">
        <v>1.6135538523598225E-2</v>
      </c>
      <c r="S923" s="294" t="s">
        <v>8674</v>
      </c>
      <c r="T923" s="276" t="s">
        <v>8674</v>
      </c>
      <c r="U923" s="312">
        <v>5.1888750518887502E-3</v>
      </c>
      <c r="V923" s="333">
        <v>1.897083234526915E-3</v>
      </c>
      <c r="W923" s="350" t="s">
        <v>8674</v>
      </c>
      <c r="X923" s="276" t="s">
        <v>8674</v>
      </c>
      <c r="Y923" s="312" t="s">
        <v>8674</v>
      </c>
      <c r="Z923" s="262" t="s">
        <v>8674</v>
      </c>
      <c r="AA923" s="294" t="s">
        <v>8674</v>
      </c>
      <c r="AB923" s="276" t="s">
        <v>8674</v>
      </c>
      <c r="AC923" s="312" t="s">
        <v>8674</v>
      </c>
      <c r="AD923" s="262" t="s">
        <v>8674</v>
      </c>
    </row>
    <row r="924" spans="1:30" ht="18" customHeight="1" thickTop="1" thickBot="1" x14ac:dyDescent="0.3">
      <c r="A924" s="50" t="s">
        <v>41</v>
      </c>
      <c r="B924" s="51" t="s">
        <v>13</v>
      </c>
      <c r="C924" s="678" t="s">
        <v>2348</v>
      </c>
      <c r="D924" s="223" t="s">
        <v>8601</v>
      </c>
      <c r="E924" s="223" t="s">
        <v>8674</v>
      </c>
      <c r="F924" s="173" t="s">
        <v>2349</v>
      </c>
      <c r="G924" s="53" t="s">
        <v>551</v>
      </c>
      <c r="H924" s="131">
        <v>100</v>
      </c>
      <c r="I924" s="143">
        <v>38</v>
      </c>
      <c r="J924" s="107">
        <f t="shared" si="31"/>
        <v>1.4462141538695744E-2</v>
      </c>
      <c r="K924" s="350">
        <v>7.7748406157673771E-3</v>
      </c>
      <c r="L924" s="276">
        <v>2.5982124298482644E-2</v>
      </c>
      <c r="M924" s="312" t="s">
        <v>8674</v>
      </c>
      <c r="N924" s="262">
        <v>1.4631550944400107E-2</v>
      </c>
      <c r="O924" s="294">
        <v>2.6673779674579887E-2</v>
      </c>
      <c r="P924" s="276">
        <v>5.8462437883659749E-2</v>
      </c>
      <c r="Q924" s="312" t="s">
        <v>8674</v>
      </c>
      <c r="R924" s="262">
        <v>2.4203307785397338E-2</v>
      </c>
      <c r="S924" s="294">
        <v>6.5419337956299879E-3</v>
      </c>
      <c r="T924" s="276">
        <v>1.9381723035177826E-2</v>
      </c>
      <c r="U924" s="312">
        <v>1.03777501037775E-2</v>
      </c>
      <c r="V924" s="333">
        <v>1.4228124258951862E-2</v>
      </c>
      <c r="W924" s="350">
        <v>2.0269585486976792E-2</v>
      </c>
      <c r="X924" s="276">
        <v>1.6487140030775994E-2</v>
      </c>
      <c r="Y924" s="312" t="s">
        <v>8674</v>
      </c>
      <c r="Z924" s="262">
        <v>1.7453747568942302E-2</v>
      </c>
      <c r="AA924" s="294">
        <v>5.280946345585129E-3</v>
      </c>
      <c r="AB924" s="276" t="s">
        <v>8674</v>
      </c>
      <c r="AC924" s="312">
        <v>4.042037186742118E-2</v>
      </c>
      <c r="AD924" s="262">
        <v>6.7455900704914166E-3</v>
      </c>
    </row>
    <row r="925" spans="1:30" ht="18" customHeight="1" thickTop="1" thickBot="1" x14ac:dyDescent="0.3">
      <c r="A925" s="50" t="s">
        <v>41</v>
      </c>
      <c r="B925" s="51" t="s">
        <v>13</v>
      </c>
      <c r="C925" s="678" t="s">
        <v>2350</v>
      </c>
      <c r="D925" s="223" t="s">
        <v>8601</v>
      </c>
      <c r="E925" s="223" t="s">
        <v>8674</v>
      </c>
      <c r="F925" s="173" t="s">
        <v>2351</v>
      </c>
      <c r="G925" s="53" t="s">
        <v>2352</v>
      </c>
      <c r="H925" s="131">
        <v>99</v>
      </c>
      <c r="I925" s="143">
        <v>2</v>
      </c>
      <c r="J925" s="107">
        <f t="shared" si="31"/>
        <v>7.6116534414188118E-4</v>
      </c>
      <c r="K925" s="350" t="s">
        <v>8674</v>
      </c>
      <c r="L925" s="276" t="s">
        <v>8674</v>
      </c>
      <c r="M925" s="312" t="s">
        <v>8674</v>
      </c>
      <c r="N925" s="262" t="s">
        <v>8674</v>
      </c>
      <c r="O925" s="294" t="s">
        <v>8674</v>
      </c>
      <c r="P925" s="276" t="s">
        <v>8674</v>
      </c>
      <c r="Q925" s="312" t="s">
        <v>8674</v>
      </c>
      <c r="R925" s="262" t="s">
        <v>8674</v>
      </c>
      <c r="S925" s="294" t="s">
        <v>8674</v>
      </c>
      <c r="T925" s="276" t="s">
        <v>8674</v>
      </c>
      <c r="U925" s="312">
        <v>5.1888750518887502E-3</v>
      </c>
      <c r="V925" s="333">
        <v>1.897083234526915E-3</v>
      </c>
      <c r="W925" s="350" t="s">
        <v>8674</v>
      </c>
      <c r="X925" s="276" t="s">
        <v>8674</v>
      </c>
      <c r="Y925" s="312" t="s">
        <v>8674</v>
      </c>
      <c r="Z925" s="262" t="s">
        <v>8674</v>
      </c>
      <c r="AA925" s="294" t="s">
        <v>8674</v>
      </c>
      <c r="AB925" s="276" t="s">
        <v>8674</v>
      </c>
      <c r="AC925" s="312" t="s">
        <v>8674</v>
      </c>
      <c r="AD925" s="262" t="s">
        <v>8674</v>
      </c>
    </row>
    <row r="926" spans="1:30" ht="18" customHeight="1" thickTop="1" thickBot="1" x14ac:dyDescent="0.3">
      <c r="A926" s="50" t="s">
        <v>41</v>
      </c>
      <c r="B926" s="51" t="s">
        <v>13</v>
      </c>
      <c r="C926" s="678" t="s">
        <v>2353</v>
      </c>
      <c r="D926" s="223" t="s">
        <v>8601</v>
      </c>
      <c r="E926" s="223" t="s">
        <v>8674</v>
      </c>
      <c r="F926" s="173" t="s">
        <v>2354</v>
      </c>
      <c r="G926" s="53" t="s">
        <v>1223</v>
      </c>
      <c r="H926" s="131">
        <v>99</v>
      </c>
      <c r="I926" s="143">
        <v>13</v>
      </c>
      <c r="J926" s="107">
        <f t="shared" si="31"/>
        <v>4.9475747369222278E-3</v>
      </c>
      <c r="K926" s="350">
        <v>7.7748406157673771E-3</v>
      </c>
      <c r="L926" s="276" t="s">
        <v>8674</v>
      </c>
      <c r="M926" s="312" t="s">
        <v>8674</v>
      </c>
      <c r="N926" s="262">
        <v>1.3301409949454642E-3</v>
      </c>
      <c r="O926" s="294" t="s">
        <v>8674</v>
      </c>
      <c r="P926" s="276">
        <v>2.9231218941829874E-2</v>
      </c>
      <c r="Q926" s="312" t="s">
        <v>8674</v>
      </c>
      <c r="R926" s="262">
        <v>8.0677692617991126E-3</v>
      </c>
      <c r="S926" s="294">
        <v>1.3083867591259976E-2</v>
      </c>
      <c r="T926" s="276">
        <v>1.1629033821106697E-2</v>
      </c>
      <c r="U926" s="312">
        <v>2.5944375259443751E-3</v>
      </c>
      <c r="V926" s="333">
        <v>8.536874555371117E-3</v>
      </c>
      <c r="W926" s="350" t="s">
        <v>8674</v>
      </c>
      <c r="X926" s="276">
        <v>1.0991426687183996E-2</v>
      </c>
      <c r="Y926" s="312" t="s">
        <v>8674</v>
      </c>
      <c r="Z926" s="262">
        <v>4.9867850196978012E-3</v>
      </c>
      <c r="AA926" s="294" t="s">
        <v>8674</v>
      </c>
      <c r="AB926" s="276" t="s">
        <v>8674</v>
      </c>
      <c r="AC926" s="312" t="s">
        <v>8674</v>
      </c>
      <c r="AD926" s="262" t="s">
        <v>8674</v>
      </c>
    </row>
    <row r="927" spans="1:30" ht="18" customHeight="1" thickTop="1" thickBot="1" x14ac:dyDescent="0.3">
      <c r="A927" s="50" t="s">
        <v>41</v>
      </c>
      <c r="B927" s="51" t="s">
        <v>13</v>
      </c>
      <c r="C927" s="678" t="s">
        <v>2355</v>
      </c>
      <c r="D927" s="213" t="s">
        <v>8601</v>
      </c>
      <c r="E927" s="224" t="s">
        <v>8674</v>
      </c>
      <c r="F927" s="173" t="s">
        <v>2356</v>
      </c>
      <c r="G927" s="53" t="s">
        <v>2357</v>
      </c>
      <c r="H927" s="131">
        <v>91</v>
      </c>
      <c r="I927" s="143">
        <v>2</v>
      </c>
      <c r="J927" s="107">
        <f t="shared" ref="J927:J958" si="32">SUM(I927*100/I$1923)</f>
        <v>7.6116534414188118E-4</v>
      </c>
      <c r="K927" s="350" t="s">
        <v>8674</v>
      </c>
      <c r="L927" s="276" t="s">
        <v>8674</v>
      </c>
      <c r="M927" s="312" t="s">
        <v>8674</v>
      </c>
      <c r="N927" s="262" t="s">
        <v>8674</v>
      </c>
      <c r="O927" s="294" t="s">
        <v>8674</v>
      </c>
      <c r="P927" s="276" t="s">
        <v>8674</v>
      </c>
      <c r="Q927" s="312" t="s">
        <v>8674</v>
      </c>
      <c r="R927" s="262" t="s">
        <v>8674</v>
      </c>
      <c r="S927" s="294">
        <v>1.3083867591259976E-2</v>
      </c>
      <c r="T927" s="276" t="s">
        <v>8674</v>
      </c>
      <c r="U927" s="312" t="s">
        <v>8674</v>
      </c>
      <c r="V927" s="333">
        <v>1.897083234526915E-3</v>
      </c>
      <c r="W927" s="350" t="s">
        <v>8674</v>
      </c>
      <c r="X927" s="276" t="s">
        <v>8674</v>
      </c>
      <c r="Y927" s="312" t="s">
        <v>8674</v>
      </c>
      <c r="Z927" s="262" t="s">
        <v>8674</v>
      </c>
      <c r="AA927" s="294" t="s">
        <v>8674</v>
      </c>
      <c r="AB927" s="276" t="s">
        <v>8674</v>
      </c>
      <c r="AC927" s="312" t="s">
        <v>8674</v>
      </c>
      <c r="AD927" s="262" t="s">
        <v>8674</v>
      </c>
    </row>
    <row r="928" spans="1:30" ht="18" customHeight="1" thickTop="1" thickBot="1" x14ac:dyDescent="0.3">
      <c r="A928" s="50" t="s">
        <v>41</v>
      </c>
      <c r="B928" s="51" t="s">
        <v>13</v>
      </c>
      <c r="C928" s="677" t="s">
        <v>2358</v>
      </c>
      <c r="D928" s="223" t="s">
        <v>8601</v>
      </c>
      <c r="E928" s="223" t="s">
        <v>8674</v>
      </c>
      <c r="F928" s="173" t="s">
        <v>2359</v>
      </c>
      <c r="G928" s="53" t="s">
        <v>2360</v>
      </c>
      <c r="H928" s="131">
        <v>98</v>
      </c>
      <c r="I928" s="143">
        <v>55</v>
      </c>
      <c r="J928" s="107">
        <f t="shared" si="32"/>
        <v>2.0932046963901732E-2</v>
      </c>
      <c r="K928" s="350">
        <v>2.3324521847302129E-2</v>
      </c>
      <c r="L928" s="276">
        <v>2.5982124298482644E-2</v>
      </c>
      <c r="M928" s="312" t="s">
        <v>8674</v>
      </c>
      <c r="N928" s="262">
        <v>1.7291832934291033E-2</v>
      </c>
      <c r="O928" s="294">
        <v>2.6673779674579887E-2</v>
      </c>
      <c r="P928" s="276" t="s">
        <v>8674</v>
      </c>
      <c r="Q928" s="312" t="s">
        <v>8674</v>
      </c>
      <c r="R928" s="262">
        <v>8.0677692617991126E-3</v>
      </c>
      <c r="S928" s="294" t="s">
        <v>8674</v>
      </c>
      <c r="T928" s="276">
        <v>1.7443550731660044E-2</v>
      </c>
      <c r="U928" s="312">
        <v>1.03777501037775E-2</v>
      </c>
      <c r="V928" s="333">
        <v>1.2331041024424947E-2</v>
      </c>
      <c r="W928" s="350">
        <v>0.10134792743488395</v>
      </c>
      <c r="X928" s="276" t="s">
        <v>8674</v>
      </c>
      <c r="Y928" s="312" t="s">
        <v>8674</v>
      </c>
      <c r="Z928" s="262">
        <v>4.9867850196978009E-2</v>
      </c>
      <c r="AA928" s="294">
        <v>4.2247570764681032E-2</v>
      </c>
      <c r="AB928" s="276" t="s">
        <v>8674</v>
      </c>
      <c r="AC928" s="312" t="s">
        <v>8674</v>
      </c>
      <c r="AD928" s="262">
        <v>2.6982360281965666E-2</v>
      </c>
    </row>
    <row r="929" spans="1:30" ht="18" customHeight="1" thickTop="1" thickBot="1" x14ac:dyDescent="0.3">
      <c r="A929" s="50" t="s">
        <v>41</v>
      </c>
      <c r="B929" s="51" t="s">
        <v>13</v>
      </c>
      <c r="C929" s="678" t="s">
        <v>2361</v>
      </c>
      <c r="D929" s="223" t="s">
        <v>8601</v>
      </c>
      <c r="E929" s="223" t="s">
        <v>8674</v>
      </c>
      <c r="F929" s="173" t="s">
        <v>2362</v>
      </c>
      <c r="G929" s="53" t="s">
        <v>988</v>
      </c>
      <c r="H929" s="131">
        <v>99</v>
      </c>
      <c r="I929" s="143">
        <v>3</v>
      </c>
      <c r="J929" s="107">
        <f t="shared" si="32"/>
        <v>1.1417480162128218E-3</v>
      </c>
      <c r="K929" s="350" t="s">
        <v>8674</v>
      </c>
      <c r="L929" s="276" t="s">
        <v>8674</v>
      </c>
      <c r="M929" s="312" t="s">
        <v>8674</v>
      </c>
      <c r="N929" s="262" t="s">
        <v>8674</v>
      </c>
      <c r="O929" s="294" t="s">
        <v>8674</v>
      </c>
      <c r="P929" s="276">
        <v>8.769365682548963E-2</v>
      </c>
      <c r="Q929" s="312" t="s">
        <v>8674</v>
      </c>
      <c r="R929" s="262">
        <v>2.4203307785397338E-2</v>
      </c>
      <c r="S929" s="294" t="s">
        <v>8674</v>
      </c>
      <c r="T929" s="276" t="s">
        <v>8674</v>
      </c>
      <c r="U929" s="312" t="s">
        <v>8674</v>
      </c>
      <c r="V929" s="333" t="s">
        <v>8674</v>
      </c>
      <c r="W929" s="350" t="s">
        <v>8674</v>
      </c>
      <c r="X929" s="276" t="s">
        <v>8674</v>
      </c>
      <c r="Y929" s="312" t="s">
        <v>8674</v>
      </c>
      <c r="Z929" s="262" t="s">
        <v>8674</v>
      </c>
      <c r="AA929" s="294" t="s">
        <v>8674</v>
      </c>
      <c r="AB929" s="276" t="s">
        <v>8674</v>
      </c>
      <c r="AC929" s="312" t="s">
        <v>8674</v>
      </c>
      <c r="AD929" s="262" t="s">
        <v>8674</v>
      </c>
    </row>
    <row r="930" spans="1:30" ht="18" customHeight="1" thickTop="1" thickBot="1" x14ac:dyDescent="0.3">
      <c r="A930" s="50" t="s">
        <v>41</v>
      </c>
      <c r="B930" s="51" t="s">
        <v>13</v>
      </c>
      <c r="C930" s="200" t="s">
        <v>2363</v>
      </c>
      <c r="D930" s="213" t="s">
        <v>8567</v>
      </c>
      <c r="E930" s="224" t="s">
        <v>8610</v>
      </c>
      <c r="F930" s="173" t="s">
        <v>2364</v>
      </c>
      <c r="G930" s="53" t="s">
        <v>2365</v>
      </c>
      <c r="H930" s="131">
        <v>99</v>
      </c>
      <c r="I930" s="143">
        <v>2</v>
      </c>
      <c r="J930" s="107">
        <f t="shared" si="32"/>
        <v>7.6116534414188118E-4</v>
      </c>
      <c r="K930" s="350" t="s">
        <v>8674</v>
      </c>
      <c r="L930" s="276">
        <v>2.5982124298482645E-3</v>
      </c>
      <c r="M930" s="312" t="s">
        <v>8674</v>
      </c>
      <c r="N930" s="262">
        <v>1.3301409949454642E-3</v>
      </c>
      <c r="O930" s="294" t="s">
        <v>8674</v>
      </c>
      <c r="P930" s="276" t="s">
        <v>8674</v>
      </c>
      <c r="Q930" s="312" t="s">
        <v>8674</v>
      </c>
      <c r="R930" s="262" t="s">
        <v>8674</v>
      </c>
      <c r="S930" s="294" t="s">
        <v>8674</v>
      </c>
      <c r="T930" s="276" t="s">
        <v>8674</v>
      </c>
      <c r="U930" s="312" t="s">
        <v>8674</v>
      </c>
      <c r="V930" s="333" t="s">
        <v>8674</v>
      </c>
      <c r="W930" s="350" t="s">
        <v>8674</v>
      </c>
      <c r="X930" s="276" t="s">
        <v>8674</v>
      </c>
      <c r="Y930" s="312" t="s">
        <v>8674</v>
      </c>
      <c r="Z930" s="262" t="s">
        <v>8674</v>
      </c>
      <c r="AA930" s="294" t="s">
        <v>8674</v>
      </c>
      <c r="AB930" s="276" t="s">
        <v>8674</v>
      </c>
      <c r="AC930" s="312">
        <v>4.042037186742118E-2</v>
      </c>
      <c r="AD930" s="262">
        <v>3.3727950352457083E-3</v>
      </c>
    </row>
    <row r="931" spans="1:30" ht="18" customHeight="1" thickTop="1" thickBot="1" x14ac:dyDescent="0.3">
      <c r="A931" s="50" t="s">
        <v>41</v>
      </c>
      <c r="B931" s="51" t="s">
        <v>13</v>
      </c>
      <c r="C931" s="200" t="s">
        <v>2366</v>
      </c>
      <c r="D931" s="223" t="s">
        <v>8567</v>
      </c>
      <c r="E931" s="223" t="s">
        <v>8757</v>
      </c>
      <c r="F931" s="173" t="s">
        <v>2367</v>
      </c>
      <c r="G931" s="53" t="s">
        <v>1233</v>
      </c>
      <c r="H931" s="131">
        <v>100</v>
      </c>
      <c r="I931" s="143">
        <v>3</v>
      </c>
      <c r="J931" s="107">
        <f t="shared" si="32"/>
        <v>1.1417480162128218E-3</v>
      </c>
      <c r="K931" s="350" t="s">
        <v>8674</v>
      </c>
      <c r="L931" s="276" t="s">
        <v>8674</v>
      </c>
      <c r="M931" s="312" t="s">
        <v>8674</v>
      </c>
      <c r="N931" s="262" t="s">
        <v>8674</v>
      </c>
      <c r="O931" s="294" t="s">
        <v>8674</v>
      </c>
      <c r="P931" s="276" t="s">
        <v>8674</v>
      </c>
      <c r="Q931" s="312" t="s">
        <v>8674</v>
      </c>
      <c r="R931" s="262" t="s">
        <v>8674</v>
      </c>
      <c r="S931" s="294" t="s">
        <v>8674</v>
      </c>
      <c r="T931" s="276">
        <v>5.8145169105533485E-3</v>
      </c>
      <c r="U931" s="312" t="s">
        <v>8674</v>
      </c>
      <c r="V931" s="333">
        <v>2.8456248517903723E-3</v>
      </c>
      <c r="W931" s="350" t="s">
        <v>8674</v>
      </c>
      <c r="X931" s="276" t="s">
        <v>8674</v>
      </c>
      <c r="Y931" s="312" t="s">
        <v>8674</v>
      </c>
      <c r="Z931" s="262" t="s">
        <v>8674</v>
      </c>
      <c r="AA931" s="294" t="s">
        <v>8674</v>
      </c>
      <c r="AB931" s="276" t="s">
        <v>8674</v>
      </c>
      <c r="AC931" s="312" t="s">
        <v>8674</v>
      </c>
      <c r="AD931" s="262" t="s">
        <v>8674</v>
      </c>
    </row>
    <row r="932" spans="1:30" ht="18" customHeight="1" thickTop="1" thickBot="1" x14ac:dyDescent="0.3">
      <c r="A932" s="50" t="s">
        <v>41</v>
      </c>
      <c r="B932" s="51" t="s">
        <v>13</v>
      </c>
      <c r="C932" s="200" t="s">
        <v>2368</v>
      </c>
      <c r="D932" s="223" t="s">
        <v>8570</v>
      </c>
      <c r="E932" s="223" t="s">
        <v>8756</v>
      </c>
      <c r="F932" s="173" t="s">
        <v>2369</v>
      </c>
      <c r="G932" s="53" t="s">
        <v>353</v>
      </c>
      <c r="H932" s="131">
        <v>100</v>
      </c>
      <c r="I932" s="143">
        <v>3</v>
      </c>
      <c r="J932" s="107">
        <f t="shared" si="32"/>
        <v>1.1417480162128218E-3</v>
      </c>
      <c r="K932" s="350">
        <v>7.7748406157673771E-3</v>
      </c>
      <c r="L932" s="276" t="s">
        <v>8674</v>
      </c>
      <c r="M932" s="312" t="s">
        <v>8674</v>
      </c>
      <c r="N932" s="262">
        <v>1.3301409949454642E-3</v>
      </c>
      <c r="O932" s="294" t="s">
        <v>8674</v>
      </c>
      <c r="P932" s="276" t="s">
        <v>8674</v>
      </c>
      <c r="Q932" s="312" t="s">
        <v>8674</v>
      </c>
      <c r="R932" s="262" t="s">
        <v>8674</v>
      </c>
      <c r="S932" s="294" t="s">
        <v>8674</v>
      </c>
      <c r="T932" s="276">
        <v>1.9381723035177827E-3</v>
      </c>
      <c r="U932" s="312">
        <v>2.5944375259443751E-3</v>
      </c>
      <c r="V932" s="333">
        <v>1.897083234526915E-3</v>
      </c>
      <c r="W932" s="350" t="s">
        <v>8674</v>
      </c>
      <c r="X932" s="276" t="s">
        <v>8674</v>
      </c>
      <c r="Y932" s="312" t="s">
        <v>8674</v>
      </c>
      <c r="Z932" s="262" t="s">
        <v>8674</v>
      </c>
      <c r="AA932" s="294" t="s">
        <v>8674</v>
      </c>
      <c r="AB932" s="276" t="s">
        <v>8674</v>
      </c>
      <c r="AC932" s="312" t="s">
        <v>8674</v>
      </c>
      <c r="AD932" s="262" t="s">
        <v>8674</v>
      </c>
    </row>
    <row r="933" spans="1:30" ht="18" customHeight="1" thickTop="1" thickBot="1" x14ac:dyDescent="0.3">
      <c r="A933" s="50" t="s">
        <v>41</v>
      </c>
      <c r="B933" s="51" t="s">
        <v>13</v>
      </c>
      <c r="C933" s="200" t="s">
        <v>2370</v>
      </c>
      <c r="D933" s="223" t="s">
        <v>8570</v>
      </c>
      <c r="E933" s="223" t="s">
        <v>8756</v>
      </c>
      <c r="F933" s="173" t="s">
        <v>2371</v>
      </c>
      <c r="G933" s="53" t="s">
        <v>1228</v>
      </c>
      <c r="H933" s="131">
        <v>100</v>
      </c>
      <c r="I933" s="143">
        <v>2</v>
      </c>
      <c r="J933" s="107">
        <f t="shared" si="32"/>
        <v>7.6116534414188118E-4</v>
      </c>
      <c r="K933" s="350" t="s">
        <v>8674</v>
      </c>
      <c r="L933" s="276" t="s">
        <v>8674</v>
      </c>
      <c r="M933" s="312">
        <v>4.1963911036508603E-3</v>
      </c>
      <c r="N933" s="262">
        <v>1.3301409949454642E-3</v>
      </c>
      <c r="O933" s="294" t="s">
        <v>8674</v>
      </c>
      <c r="P933" s="276" t="s">
        <v>8674</v>
      </c>
      <c r="Q933" s="312" t="s">
        <v>8674</v>
      </c>
      <c r="R933" s="262" t="s">
        <v>8674</v>
      </c>
      <c r="S933" s="294" t="s">
        <v>8674</v>
      </c>
      <c r="T933" s="276">
        <v>1.9381723035177827E-3</v>
      </c>
      <c r="U933" s="312" t="s">
        <v>8674</v>
      </c>
      <c r="V933" s="333">
        <v>9.4854161726345748E-4</v>
      </c>
      <c r="W933" s="350" t="s">
        <v>8674</v>
      </c>
      <c r="X933" s="276" t="s">
        <v>8674</v>
      </c>
      <c r="Y933" s="312" t="s">
        <v>8674</v>
      </c>
      <c r="Z933" s="262" t="s">
        <v>8674</v>
      </c>
      <c r="AA933" s="294" t="s">
        <v>8674</v>
      </c>
      <c r="AB933" s="276" t="s">
        <v>8674</v>
      </c>
      <c r="AC933" s="312" t="s">
        <v>8674</v>
      </c>
      <c r="AD933" s="262" t="s">
        <v>8674</v>
      </c>
    </row>
    <row r="934" spans="1:30" ht="18" customHeight="1" thickTop="1" thickBot="1" x14ac:dyDescent="0.3">
      <c r="A934" s="50" t="s">
        <v>41</v>
      </c>
      <c r="B934" s="51" t="s">
        <v>13</v>
      </c>
      <c r="C934" s="200" t="s">
        <v>2372</v>
      </c>
      <c r="D934" s="223" t="s">
        <v>8570</v>
      </c>
      <c r="E934" s="223" t="s">
        <v>8756</v>
      </c>
      <c r="F934" s="173" t="s">
        <v>2373</v>
      </c>
      <c r="G934" s="53" t="s">
        <v>336</v>
      </c>
      <c r="H934" s="131">
        <v>100</v>
      </c>
      <c r="I934" s="143">
        <v>77</v>
      </c>
      <c r="J934" s="107">
        <f t="shared" si="32"/>
        <v>2.9304865749462426E-2</v>
      </c>
      <c r="K934" s="350">
        <v>0.14772197169958015</v>
      </c>
      <c r="L934" s="276">
        <v>5.1964248596965291E-3</v>
      </c>
      <c r="M934" s="312">
        <v>7.1338648762064624E-2</v>
      </c>
      <c r="N934" s="262">
        <v>5.0545357807927641E-2</v>
      </c>
      <c r="O934" s="294" t="s">
        <v>8674</v>
      </c>
      <c r="P934" s="276" t="s">
        <v>8674</v>
      </c>
      <c r="Q934" s="312">
        <v>3.8277511961722487E-2</v>
      </c>
      <c r="R934" s="262">
        <v>1.6135538523598225E-2</v>
      </c>
      <c r="S934" s="294">
        <v>1.9625801386889966E-2</v>
      </c>
      <c r="T934" s="276">
        <v>1.3567206124624479E-2</v>
      </c>
      <c r="U934" s="312" t="s">
        <v>8674</v>
      </c>
      <c r="V934" s="333">
        <v>9.485416172634575E-3</v>
      </c>
      <c r="W934" s="350">
        <v>3.0404378230465188E-2</v>
      </c>
      <c r="X934" s="276">
        <v>5.4957133435919979E-3</v>
      </c>
      <c r="Y934" s="312" t="s">
        <v>8674</v>
      </c>
      <c r="Z934" s="262">
        <v>1.7453747568942302E-2</v>
      </c>
      <c r="AA934" s="294">
        <v>0.10033798056611745</v>
      </c>
      <c r="AB934" s="276" t="s">
        <v>8674</v>
      </c>
      <c r="AC934" s="312">
        <v>4.042037186742118E-2</v>
      </c>
      <c r="AD934" s="262">
        <v>6.7455900704914168E-2</v>
      </c>
    </row>
    <row r="935" spans="1:30" ht="18" customHeight="1" thickTop="1" thickBot="1" x14ac:dyDescent="0.3">
      <c r="A935" s="50" t="s">
        <v>41</v>
      </c>
      <c r="B935" s="51" t="s">
        <v>13</v>
      </c>
      <c r="C935" s="200" t="s">
        <v>2376</v>
      </c>
      <c r="D935" s="213" t="s">
        <v>8566</v>
      </c>
      <c r="E935" s="224" t="s">
        <v>8668</v>
      </c>
      <c r="F935" s="173" t="s">
        <v>2377</v>
      </c>
      <c r="G935" s="53" t="s">
        <v>2378</v>
      </c>
      <c r="H935" s="131">
        <v>99</v>
      </c>
      <c r="I935" s="143">
        <v>2</v>
      </c>
      <c r="J935" s="107">
        <f t="shared" si="32"/>
        <v>7.6116534414188118E-4</v>
      </c>
      <c r="K935" s="350" t="s">
        <v>8674</v>
      </c>
      <c r="L935" s="276" t="s">
        <v>8674</v>
      </c>
      <c r="M935" s="312" t="s">
        <v>8674</v>
      </c>
      <c r="N935" s="262" t="s">
        <v>8674</v>
      </c>
      <c r="O935" s="294" t="s">
        <v>8674</v>
      </c>
      <c r="P935" s="276" t="s">
        <v>8674</v>
      </c>
      <c r="Q935" s="312" t="s">
        <v>8674</v>
      </c>
      <c r="R935" s="262" t="s">
        <v>8674</v>
      </c>
      <c r="S935" s="294" t="s">
        <v>8674</v>
      </c>
      <c r="T935" s="276" t="s">
        <v>8674</v>
      </c>
      <c r="U935" s="312" t="s">
        <v>8674</v>
      </c>
      <c r="V935" s="333" t="s">
        <v>8674</v>
      </c>
      <c r="W935" s="350" t="s">
        <v>8674</v>
      </c>
      <c r="X935" s="276" t="s">
        <v>8674</v>
      </c>
      <c r="Y935" s="312">
        <v>9.1911764705882359E-2</v>
      </c>
      <c r="Z935" s="262">
        <v>4.9867850196978012E-3</v>
      </c>
      <c r="AA935" s="294" t="s">
        <v>8674</v>
      </c>
      <c r="AB935" s="276" t="s">
        <v>8674</v>
      </c>
      <c r="AC935" s="312" t="s">
        <v>8674</v>
      </c>
      <c r="AD935" s="262" t="s">
        <v>8674</v>
      </c>
    </row>
    <row r="936" spans="1:30" ht="18" customHeight="1" thickTop="1" thickBot="1" x14ac:dyDescent="0.3">
      <c r="A936" s="50" t="s">
        <v>41</v>
      </c>
      <c r="B936" s="51" t="s">
        <v>13</v>
      </c>
      <c r="C936" s="677" t="s">
        <v>2379</v>
      </c>
      <c r="D936" s="213" t="s">
        <v>8601</v>
      </c>
      <c r="E936" s="224" t="s">
        <v>8674</v>
      </c>
      <c r="F936" s="173" t="s">
        <v>2380</v>
      </c>
      <c r="G936" s="53" t="s">
        <v>2381</v>
      </c>
      <c r="H936" s="131">
        <v>96</v>
      </c>
      <c r="I936" s="143">
        <v>3</v>
      </c>
      <c r="J936" s="107">
        <f t="shared" si="32"/>
        <v>1.1417480162128218E-3</v>
      </c>
      <c r="K936" s="350" t="s">
        <v>8674</v>
      </c>
      <c r="L936" s="276" t="s">
        <v>8674</v>
      </c>
      <c r="M936" s="312" t="s">
        <v>8674</v>
      </c>
      <c r="N936" s="262" t="s">
        <v>8674</v>
      </c>
      <c r="O936" s="294" t="s">
        <v>8674</v>
      </c>
      <c r="P936" s="276" t="s">
        <v>8674</v>
      </c>
      <c r="Q936" s="312" t="s">
        <v>8674</v>
      </c>
      <c r="R936" s="262" t="s">
        <v>8674</v>
      </c>
      <c r="S936" s="294" t="s">
        <v>8674</v>
      </c>
      <c r="T936" s="276" t="s">
        <v>8674</v>
      </c>
      <c r="U936" s="312">
        <v>5.1888750518887502E-3</v>
      </c>
      <c r="V936" s="333">
        <v>1.897083234526915E-3</v>
      </c>
      <c r="W936" s="350" t="s">
        <v>8674</v>
      </c>
      <c r="X936" s="276" t="s">
        <v>8674</v>
      </c>
      <c r="Y936" s="312" t="s">
        <v>8674</v>
      </c>
      <c r="Z936" s="262" t="s">
        <v>8674</v>
      </c>
      <c r="AA936" s="294">
        <v>5.280946345585129E-3</v>
      </c>
      <c r="AB936" s="276" t="s">
        <v>8674</v>
      </c>
      <c r="AC936" s="312" t="s">
        <v>8674</v>
      </c>
      <c r="AD936" s="262">
        <v>3.3727950352457083E-3</v>
      </c>
    </row>
    <row r="937" spans="1:30" ht="18" customHeight="1" thickTop="1" thickBot="1" x14ac:dyDescent="0.3">
      <c r="A937" s="50" t="s">
        <v>41</v>
      </c>
      <c r="B937" s="51" t="s">
        <v>13</v>
      </c>
      <c r="C937" s="677" t="s">
        <v>2382</v>
      </c>
      <c r="D937" s="213" t="s">
        <v>8601</v>
      </c>
      <c r="E937" s="224" t="s">
        <v>8674</v>
      </c>
      <c r="F937" s="173" t="s">
        <v>2383</v>
      </c>
      <c r="G937" s="53" t="s">
        <v>678</v>
      </c>
      <c r="H937" s="131">
        <v>94</v>
      </c>
      <c r="I937" s="143">
        <v>3</v>
      </c>
      <c r="J937" s="107">
        <f t="shared" si="32"/>
        <v>1.1417480162128218E-3</v>
      </c>
      <c r="K937" s="350" t="s">
        <v>8674</v>
      </c>
      <c r="L937" s="276" t="s">
        <v>8674</v>
      </c>
      <c r="M937" s="312" t="s">
        <v>8674</v>
      </c>
      <c r="N937" s="262" t="s">
        <v>8674</v>
      </c>
      <c r="O937" s="294" t="s">
        <v>8674</v>
      </c>
      <c r="P937" s="276" t="s">
        <v>8674</v>
      </c>
      <c r="Q937" s="312" t="s">
        <v>8674</v>
      </c>
      <c r="R937" s="262" t="s">
        <v>8674</v>
      </c>
      <c r="S937" s="294" t="s">
        <v>8674</v>
      </c>
      <c r="T937" s="276" t="s">
        <v>8674</v>
      </c>
      <c r="U937" s="312">
        <v>2.5944375259443751E-3</v>
      </c>
      <c r="V937" s="333">
        <v>9.4854161726345748E-4</v>
      </c>
      <c r="W937" s="350" t="s">
        <v>8674</v>
      </c>
      <c r="X937" s="276" t="s">
        <v>8674</v>
      </c>
      <c r="Y937" s="312" t="s">
        <v>8674</v>
      </c>
      <c r="Z937" s="262" t="s">
        <v>8674</v>
      </c>
      <c r="AA937" s="294">
        <v>1.0561892691170258E-2</v>
      </c>
      <c r="AB937" s="276" t="s">
        <v>8674</v>
      </c>
      <c r="AC937" s="312" t="s">
        <v>8674</v>
      </c>
      <c r="AD937" s="262">
        <v>6.7455900704914166E-3</v>
      </c>
    </row>
    <row r="938" spans="1:30" ht="18" customHeight="1" thickTop="1" thickBot="1" x14ac:dyDescent="0.3">
      <c r="A938" s="50" t="s">
        <v>41</v>
      </c>
      <c r="B938" s="51" t="s">
        <v>13</v>
      </c>
      <c r="C938" s="678" t="s">
        <v>2384</v>
      </c>
      <c r="D938" s="213" t="s">
        <v>8601</v>
      </c>
      <c r="E938" s="224" t="s">
        <v>8674</v>
      </c>
      <c r="F938" s="173" t="s">
        <v>2385</v>
      </c>
      <c r="G938" s="53" t="s">
        <v>2386</v>
      </c>
      <c r="H938" s="131">
        <v>94</v>
      </c>
      <c r="I938" s="143">
        <v>17</v>
      </c>
      <c r="J938" s="107">
        <f t="shared" si="32"/>
        <v>6.46990542520599E-3</v>
      </c>
      <c r="K938" s="350" t="s">
        <v>8674</v>
      </c>
      <c r="L938" s="276">
        <v>2.5982124298482645E-3</v>
      </c>
      <c r="M938" s="312">
        <v>4.1963911036508603E-3</v>
      </c>
      <c r="N938" s="262">
        <v>2.6602819898909284E-3</v>
      </c>
      <c r="O938" s="294" t="s">
        <v>8674</v>
      </c>
      <c r="P938" s="276" t="s">
        <v>8674</v>
      </c>
      <c r="Q938" s="312" t="s">
        <v>8674</v>
      </c>
      <c r="R938" s="262" t="s">
        <v>8674</v>
      </c>
      <c r="S938" s="294" t="s">
        <v>8674</v>
      </c>
      <c r="T938" s="276" t="s">
        <v>8674</v>
      </c>
      <c r="U938" s="312">
        <v>2.8538812785388126E-2</v>
      </c>
      <c r="V938" s="333">
        <v>1.0433957789898031E-2</v>
      </c>
      <c r="W938" s="350">
        <v>2.0269585486976792E-2</v>
      </c>
      <c r="X938" s="276" t="s">
        <v>8674</v>
      </c>
      <c r="Y938" s="312" t="s">
        <v>8674</v>
      </c>
      <c r="Z938" s="262">
        <v>9.9735700393956024E-3</v>
      </c>
      <c r="AA938" s="294" t="s">
        <v>8674</v>
      </c>
      <c r="AB938" s="276" t="s">
        <v>8674</v>
      </c>
      <c r="AC938" s="312" t="s">
        <v>8674</v>
      </c>
      <c r="AD938" s="262" t="s">
        <v>8674</v>
      </c>
    </row>
    <row r="939" spans="1:30" ht="18" customHeight="1" thickTop="1" thickBot="1" x14ac:dyDescent="0.3">
      <c r="A939" s="50" t="s">
        <v>41</v>
      </c>
      <c r="B939" s="51" t="s">
        <v>13</v>
      </c>
      <c r="C939" s="200" t="s">
        <v>8755</v>
      </c>
      <c r="D939" s="223" t="s">
        <v>8570</v>
      </c>
      <c r="E939" s="223" t="s">
        <v>8754</v>
      </c>
      <c r="F939" s="173" t="s">
        <v>2374</v>
      </c>
      <c r="G939" s="53" t="s">
        <v>2375</v>
      </c>
      <c r="H939" s="131">
        <v>99</v>
      </c>
      <c r="I939" s="143">
        <v>97</v>
      </c>
      <c r="J939" s="107">
        <f t="shared" si="32"/>
        <v>3.6916519190881236E-2</v>
      </c>
      <c r="K939" s="350" t="s">
        <v>8674</v>
      </c>
      <c r="L939" s="276">
        <v>5.1964248596965287E-2</v>
      </c>
      <c r="M939" s="312">
        <v>5.4553084347461187E-2</v>
      </c>
      <c r="N939" s="262">
        <v>4.3894652833200321E-2</v>
      </c>
      <c r="O939" s="294" t="s">
        <v>8674</v>
      </c>
      <c r="P939" s="276" t="s">
        <v>8674</v>
      </c>
      <c r="Q939" s="312">
        <v>1.9138755980861243E-2</v>
      </c>
      <c r="R939" s="262">
        <v>8.0677692617991126E-3</v>
      </c>
      <c r="S939" s="294">
        <v>6.5419337956299879E-3</v>
      </c>
      <c r="T939" s="276">
        <v>9.690861517588913E-3</v>
      </c>
      <c r="U939" s="312">
        <v>0.12193856371938563</v>
      </c>
      <c r="V939" s="333">
        <v>5.0272705714963242E-2</v>
      </c>
      <c r="W939" s="350">
        <v>5.067396371744198E-3</v>
      </c>
      <c r="X939" s="276">
        <v>2.7478566717959989E-2</v>
      </c>
      <c r="Y939" s="312">
        <v>9.1911764705882359E-2</v>
      </c>
      <c r="Z939" s="262">
        <v>1.9947140078791205E-2</v>
      </c>
      <c r="AA939" s="294" t="s">
        <v>8674</v>
      </c>
      <c r="AB939" s="276" t="s">
        <v>8674</v>
      </c>
      <c r="AC939" s="312">
        <v>8.084074373484236E-2</v>
      </c>
      <c r="AD939" s="262">
        <v>6.7455900704914166E-3</v>
      </c>
    </row>
    <row r="940" spans="1:30" ht="18" customHeight="1" thickTop="1" thickBot="1" x14ac:dyDescent="0.3">
      <c r="A940" s="50" t="s">
        <v>41</v>
      </c>
      <c r="B940" s="51" t="s">
        <v>13</v>
      </c>
      <c r="C940" s="677" t="s">
        <v>2390</v>
      </c>
      <c r="D940" s="213" t="s">
        <v>8601</v>
      </c>
      <c r="E940" s="229" t="s">
        <v>8674</v>
      </c>
      <c r="F940" s="173" t="s">
        <v>2391</v>
      </c>
      <c r="G940" s="53" t="s">
        <v>2392</v>
      </c>
      <c r="H940" s="131">
        <v>100</v>
      </c>
      <c r="I940" s="143">
        <v>8</v>
      </c>
      <c r="J940" s="107">
        <f t="shared" si="32"/>
        <v>3.0446613765675247E-3</v>
      </c>
      <c r="K940" s="350" t="s">
        <v>8674</v>
      </c>
      <c r="L940" s="276" t="s">
        <v>8674</v>
      </c>
      <c r="M940" s="312" t="s">
        <v>8674</v>
      </c>
      <c r="N940" s="262" t="s">
        <v>8674</v>
      </c>
      <c r="O940" s="294" t="s">
        <v>8674</v>
      </c>
      <c r="P940" s="276">
        <v>2.9231218941829874E-2</v>
      </c>
      <c r="Q940" s="312" t="s">
        <v>8674</v>
      </c>
      <c r="R940" s="262">
        <v>8.0677692617991126E-3</v>
      </c>
      <c r="S940" s="294" t="s">
        <v>8674</v>
      </c>
      <c r="T940" s="276" t="s">
        <v>8674</v>
      </c>
      <c r="U940" s="312" t="s">
        <v>8674</v>
      </c>
      <c r="V940" s="333" t="s">
        <v>8674</v>
      </c>
      <c r="W940" s="350">
        <v>1.5202189115232594E-2</v>
      </c>
      <c r="X940" s="276">
        <v>5.4957133435919979E-3</v>
      </c>
      <c r="Y940" s="312" t="s">
        <v>8674</v>
      </c>
      <c r="Z940" s="262">
        <v>9.9735700393956024E-3</v>
      </c>
      <c r="AA940" s="294" t="s">
        <v>8674</v>
      </c>
      <c r="AB940" s="276">
        <v>1.2137395314965408E-2</v>
      </c>
      <c r="AC940" s="312">
        <v>8.084074373484236E-2</v>
      </c>
      <c r="AD940" s="262">
        <v>1.0118385105737124E-2</v>
      </c>
    </row>
    <row r="941" spans="1:30" ht="18" customHeight="1" thickTop="1" thickBot="1" x14ac:dyDescent="0.3">
      <c r="A941" s="50" t="s">
        <v>41</v>
      </c>
      <c r="B941" s="51" t="s">
        <v>13</v>
      </c>
      <c r="C941" s="200" t="s">
        <v>2387</v>
      </c>
      <c r="D941" s="223" t="s">
        <v>8570</v>
      </c>
      <c r="E941" s="223" t="s">
        <v>8753</v>
      </c>
      <c r="F941" s="173" t="s">
        <v>2388</v>
      </c>
      <c r="G941" s="53" t="s">
        <v>2389</v>
      </c>
      <c r="H941" s="131">
        <v>99</v>
      </c>
      <c r="I941" s="143">
        <v>2</v>
      </c>
      <c r="J941" s="107">
        <f t="shared" si="32"/>
        <v>7.6116534414188118E-4</v>
      </c>
      <c r="K941" s="350" t="s">
        <v>8674</v>
      </c>
      <c r="L941" s="276" t="s">
        <v>8674</v>
      </c>
      <c r="M941" s="312">
        <v>4.1963911036508603E-3</v>
      </c>
      <c r="N941" s="262">
        <v>1.3301409949454642E-3</v>
      </c>
      <c r="O941" s="294" t="s">
        <v>8674</v>
      </c>
      <c r="P941" s="276" t="s">
        <v>8674</v>
      </c>
      <c r="Q941" s="312" t="s">
        <v>8674</v>
      </c>
      <c r="R941" s="262" t="s">
        <v>8674</v>
      </c>
      <c r="S941" s="294" t="s">
        <v>8674</v>
      </c>
      <c r="T941" s="276" t="s">
        <v>8674</v>
      </c>
      <c r="U941" s="312" t="s">
        <v>8674</v>
      </c>
      <c r="V941" s="333" t="s">
        <v>8674</v>
      </c>
      <c r="W941" s="350" t="s">
        <v>8674</v>
      </c>
      <c r="X941" s="276">
        <v>5.4957133435919979E-3</v>
      </c>
      <c r="Y941" s="312" t="s">
        <v>8674</v>
      </c>
      <c r="Z941" s="262">
        <v>2.4933925098489006E-3</v>
      </c>
      <c r="AA941" s="294" t="s">
        <v>8674</v>
      </c>
      <c r="AB941" s="276" t="s">
        <v>8674</v>
      </c>
      <c r="AC941" s="312" t="s">
        <v>8674</v>
      </c>
      <c r="AD941" s="262" t="s">
        <v>8674</v>
      </c>
    </row>
    <row r="942" spans="1:30" ht="18" customHeight="1" thickTop="1" thickBot="1" x14ac:dyDescent="0.3">
      <c r="A942" s="50" t="s">
        <v>41</v>
      </c>
      <c r="B942" s="51" t="s">
        <v>13</v>
      </c>
      <c r="C942" s="200" t="s">
        <v>2393</v>
      </c>
      <c r="D942" s="223" t="s">
        <v>8570</v>
      </c>
      <c r="E942" s="223" t="s">
        <v>8753</v>
      </c>
      <c r="F942" s="173" t="s">
        <v>2394</v>
      </c>
      <c r="G942" s="53" t="s">
        <v>1104</v>
      </c>
      <c r="H942" s="131">
        <v>100</v>
      </c>
      <c r="I942" s="143">
        <v>2</v>
      </c>
      <c r="J942" s="107">
        <f t="shared" si="32"/>
        <v>7.6116534414188118E-4</v>
      </c>
      <c r="K942" s="350" t="s">
        <v>8674</v>
      </c>
      <c r="L942" s="276">
        <v>5.1964248596965291E-3</v>
      </c>
      <c r="M942" s="312" t="s">
        <v>8674</v>
      </c>
      <c r="N942" s="262">
        <v>2.6602819898909284E-3</v>
      </c>
      <c r="O942" s="294" t="s">
        <v>8674</v>
      </c>
      <c r="P942" s="276" t="s">
        <v>8674</v>
      </c>
      <c r="Q942" s="312" t="s">
        <v>8674</v>
      </c>
      <c r="R942" s="262" t="s">
        <v>8674</v>
      </c>
      <c r="S942" s="294" t="s">
        <v>8674</v>
      </c>
      <c r="T942" s="276" t="s">
        <v>8674</v>
      </c>
      <c r="U942" s="312" t="s">
        <v>8674</v>
      </c>
      <c r="V942" s="333" t="s">
        <v>8674</v>
      </c>
      <c r="W942" s="350" t="s">
        <v>8674</v>
      </c>
      <c r="X942" s="276" t="s">
        <v>8674</v>
      </c>
      <c r="Y942" s="312" t="s">
        <v>8674</v>
      </c>
      <c r="Z942" s="262" t="s">
        <v>8674</v>
      </c>
      <c r="AA942" s="294" t="s">
        <v>8674</v>
      </c>
      <c r="AB942" s="276" t="s">
        <v>8674</v>
      </c>
      <c r="AC942" s="312" t="s">
        <v>8674</v>
      </c>
      <c r="AD942" s="262" t="s">
        <v>8674</v>
      </c>
    </row>
    <row r="943" spans="1:30" ht="18" customHeight="1" thickTop="1" thickBot="1" x14ac:dyDescent="0.3">
      <c r="A943" s="50" t="s">
        <v>41</v>
      </c>
      <c r="B943" s="51" t="s">
        <v>13</v>
      </c>
      <c r="C943" s="200" t="s">
        <v>2395</v>
      </c>
      <c r="D943" s="223" t="s">
        <v>8570</v>
      </c>
      <c r="E943" s="223" t="s">
        <v>8753</v>
      </c>
      <c r="F943" s="173" t="s">
        <v>2396</v>
      </c>
      <c r="G943" s="53" t="s">
        <v>2392</v>
      </c>
      <c r="H943" s="131">
        <v>100</v>
      </c>
      <c r="I943" s="143">
        <v>4</v>
      </c>
      <c r="J943" s="107">
        <f t="shared" si="32"/>
        <v>1.5223306882837624E-3</v>
      </c>
      <c r="K943" s="350" t="s">
        <v>8674</v>
      </c>
      <c r="L943" s="276" t="s">
        <v>8674</v>
      </c>
      <c r="M943" s="312" t="s">
        <v>8674</v>
      </c>
      <c r="N943" s="262" t="s">
        <v>8674</v>
      </c>
      <c r="O943" s="294">
        <v>2.6673779674579887E-2</v>
      </c>
      <c r="P943" s="276">
        <v>5.8462437883659749E-2</v>
      </c>
      <c r="Q943" s="312" t="s">
        <v>8674</v>
      </c>
      <c r="R943" s="262">
        <v>2.4203307785397338E-2</v>
      </c>
      <c r="S943" s="294">
        <v>6.5419337956299879E-3</v>
      </c>
      <c r="T943" s="276" t="s">
        <v>8674</v>
      </c>
      <c r="U943" s="312" t="s">
        <v>8674</v>
      </c>
      <c r="V943" s="333">
        <v>9.4854161726345748E-4</v>
      </c>
      <c r="W943" s="350" t="s">
        <v>8674</v>
      </c>
      <c r="X943" s="276" t="s">
        <v>8674</v>
      </c>
      <c r="Y943" s="312" t="s">
        <v>8674</v>
      </c>
      <c r="Z943" s="262" t="s">
        <v>8674</v>
      </c>
      <c r="AA943" s="294" t="s">
        <v>8674</v>
      </c>
      <c r="AB943" s="276" t="s">
        <v>8674</v>
      </c>
      <c r="AC943" s="312" t="s">
        <v>8674</v>
      </c>
      <c r="AD943" s="262" t="s">
        <v>8674</v>
      </c>
    </row>
    <row r="944" spans="1:30" ht="18" customHeight="1" thickTop="1" thickBot="1" x14ac:dyDescent="0.3">
      <c r="A944" s="50" t="s">
        <v>41</v>
      </c>
      <c r="B944" s="51" t="s">
        <v>13</v>
      </c>
      <c r="C944" s="200" t="s">
        <v>2397</v>
      </c>
      <c r="D944" s="213" t="s">
        <v>8564</v>
      </c>
      <c r="E944" s="224" t="s">
        <v>8625</v>
      </c>
      <c r="F944" s="173" t="s">
        <v>2398</v>
      </c>
      <c r="G944" s="53" t="s">
        <v>1215</v>
      </c>
      <c r="H944" s="131">
        <v>99</v>
      </c>
      <c r="I944" s="143">
        <v>10</v>
      </c>
      <c r="J944" s="107">
        <f t="shared" si="32"/>
        <v>3.8058267207094062E-3</v>
      </c>
      <c r="K944" s="350">
        <v>1.5549681231534754E-2</v>
      </c>
      <c r="L944" s="276">
        <v>1.0392849719393058E-2</v>
      </c>
      <c r="M944" s="312" t="s">
        <v>8674</v>
      </c>
      <c r="N944" s="262">
        <v>7.9808459696727851E-3</v>
      </c>
      <c r="O944" s="294" t="s">
        <v>8674</v>
      </c>
      <c r="P944" s="276" t="s">
        <v>8674</v>
      </c>
      <c r="Q944" s="312" t="s">
        <v>8674</v>
      </c>
      <c r="R944" s="262" t="s">
        <v>8674</v>
      </c>
      <c r="S944" s="294" t="s">
        <v>8674</v>
      </c>
      <c r="T944" s="276">
        <v>7.7526892140711307E-3</v>
      </c>
      <c r="U944" s="312" t="s">
        <v>8674</v>
      </c>
      <c r="V944" s="333">
        <v>3.7941664690538299E-3</v>
      </c>
      <c r="W944" s="350" t="s">
        <v>8674</v>
      </c>
      <c r="X944" s="276" t="s">
        <v>8674</v>
      </c>
      <c r="Y944" s="312" t="s">
        <v>8674</v>
      </c>
      <c r="Z944" s="262" t="s">
        <v>8674</v>
      </c>
      <c r="AA944" s="294" t="s">
        <v>8674</v>
      </c>
      <c r="AB944" s="276" t="s">
        <v>8674</v>
      </c>
      <c r="AC944" s="312" t="s">
        <v>8674</v>
      </c>
      <c r="AD944" s="262" t="s">
        <v>8674</v>
      </c>
    </row>
    <row r="945" spans="1:30" ht="18" customHeight="1" thickTop="1" thickBot="1" x14ac:dyDescent="0.3">
      <c r="A945" s="50" t="s">
        <v>41</v>
      </c>
      <c r="B945" s="51" t="s">
        <v>13</v>
      </c>
      <c r="C945" s="678" t="s">
        <v>2399</v>
      </c>
      <c r="D945" s="223" t="s">
        <v>8601</v>
      </c>
      <c r="E945" s="229" t="s">
        <v>8674</v>
      </c>
      <c r="F945" s="173" t="s">
        <v>2400</v>
      </c>
      <c r="G945" s="53" t="s">
        <v>2401</v>
      </c>
      <c r="H945" s="131">
        <v>99</v>
      </c>
      <c r="I945" s="143">
        <v>6</v>
      </c>
      <c r="J945" s="107">
        <f t="shared" si="32"/>
        <v>2.2834960324256436E-3</v>
      </c>
      <c r="K945" s="350" t="s">
        <v>8674</v>
      </c>
      <c r="L945" s="276" t="s">
        <v>8674</v>
      </c>
      <c r="M945" s="312" t="s">
        <v>8674</v>
      </c>
      <c r="N945" s="262" t="s">
        <v>8674</v>
      </c>
      <c r="O945" s="294" t="s">
        <v>8674</v>
      </c>
      <c r="P945" s="276" t="s">
        <v>8674</v>
      </c>
      <c r="Q945" s="312" t="s">
        <v>8674</v>
      </c>
      <c r="R945" s="262" t="s">
        <v>8674</v>
      </c>
      <c r="S945" s="294" t="s">
        <v>8674</v>
      </c>
      <c r="T945" s="276">
        <v>1.1629033821106697E-2</v>
      </c>
      <c r="U945" s="312" t="s">
        <v>8674</v>
      </c>
      <c r="V945" s="333">
        <v>5.6912497035807447E-3</v>
      </c>
      <c r="W945" s="350" t="s">
        <v>8674</v>
      </c>
      <c r="X945" s="276" t="s">
        <v>8674</v>
      </c>
      <c r="Y945" s="312" t="s">
        <v>8674</v>
      </c>
      <c r="Z945" s="262" t="s">
        <v>8674</v>
      </c>
      <c r="AA945" s="294" t="s">
        <v>8674</v>
      </c>
      <c r="AB945" s="276" t="s">
        <v>8674</v>
      </c>
      <c r="AC945" s="312" t="s">
        <v>8674</v>
      </c>
      <c r="AD945" s="262" t="s">
        <v>8674</v>
      </c>
    </row>
    <row r="946" spans="1:30" ht="18" customHeight="1" thickTop="1" thickBot="1" x14ac:dyDescent="0.3">
      <c r="A946" s="50" t="s">
        <v>41</v>
      </c>
      <c r="B946" s="51" t="s">
        <v>13</v>
      </c>
      <c r="C946" s="200" t="s">
        <v>2402</v>
      </c>
      <c r="D946" s="213" t="s">
        <v>8566</v>
      </c>
      <c r="E946" s="224" t="s">
        <v>8604</v>
      </c>
      <c r="F946" s="173" t="s">
        <v>2403</v>
      </c>
      <c r="G946" s="53" t="s">
        <v>326</v>
      </c>
      <c r="H946" s="131">
        <v>99</v>
      </c>
      <c r="I946" s="143">
        <v>83</v>
      </c>
      <c r="J946" s="107">
        <f t="shared" si="32"/>
        <v>3.158836178188807E-2</v>
      </c>
      <c r="K946" s="350" t="s">
        <v>8674</v>
      </c>
      <c r="L946" s="276">
        <v>2.0785699438786116E-2</v>
      </c>
      <c r="M946" s="312" t="s">
        <v>8674</v>
      </c>
      <c r="N946" s="262">
        <v>1.0641127959563713E-2</v>
      </c>
      <c r="O946" s="294" t="s">
        <v>8674</v>
      </c>
      <c r="P946" s="276" t="s">
        <v>8674</v>
      </c>
      <c r="Q946" s="312" t="s">
        <v>8674</v>
      </c>
      <c r="R946" s="262" t="s">
        <v>8674</v>
      </c>
      <c r="S946" s="294" t="s">
        <v>8674</v>
      </c>
      <c r="T946" s="276">
        <v>0.13954840585328035</v>
      </c>
      <c r="U946" s="312" t="s">
        <v>8674</v>
      </c>
      <c r="V946" s="333">
        <v>6.8294996442968936E-2</v>
      </c>
      <c r="W946" s="350" t="s">
        <v>8674</v>
      </c>
      <c r="X946" s="276">
        <v>1.6487140030775994E-2</v>
      </c>
      <c r="Y946" s="312" t="s">
        <v>8674</v>
      </c>
      <c r="Z946" s="262">
        <v>7.4801775295467009E-3</v>
      </c>
      <c r="AA946" s="294" t="s">
        <v>8674</v>
      </c>
      <c r="AB946" s="276" t="s">
        <v>8674</v>
      </c>
      <c r="AC946" s="312" t="s">
        <v>8674</v>
      </c>
      <c r="AD946" s="262" t="s">
        <v>8674</v>
      </c>
    </row>
    <row r="947" spans="1:30" ht="18" customHeight="1" thickTop="1" thickBot="1" x14ac:dyDescent="0.3">
      <c r="A947" s="50" t="s">
        <v>41</v>
      </c>
      <c r="B947" s="51" t="s">
        <v>13</v>
      </c>
      <c r="C947" s="200" t="s">
        <v>2404</v>
      </c>
      <c r="D947" s="223" t="s">
        <v>8567</v>
      </c>
      <c r="E947" s="223" t="s">
        <v>8752</v>
      </c>
      <c r="F947" s="173" t="s">
        <v>2405</v>
      </c>
      <c r="G947" s="53" t="s">
        <v>2406</v>
      </c>
      <c r="H947" s="131">
        <v>99</v>
      </c>
      <c r="I947" s="143">
        <v>3</v>
      </c>
      <c r="J947" s="107">
        <f t="shared" si="32"/>
        <v>1.1417480162128218E-3</v>
      </c>
      <c r="K947" s="350" t="s">
        <v>8674</v>
      </c>
      <c r="L947" s="276">
        <v>7.7946372895447927E-3</v>
      </c>
      <c r="M947" s="312" t="s">
        <v>8674</v>
      </c>
      <c r="N947" s="262">
        <v>3.9904229848363925E-3</v>
      </c>
      <c r="O947" s="294" t="s">
        <v>8674</v>
      </c>
      <c r="P947" s="276" t="s">
        <v>8674</v>
      </c>
      <c r="Q947" s="312" t="s">
        <v>8674</v>
      </c>
      <c r="R947" s="262" t="s">
        <v>8674</v>
      </c>
      <c r="S947" s="294" t="s">
        <v>8674</v>
      </c>
      <c r="T947" s="276" t="s">
        <v>8674</v>
      </c>
      <c r="U947" s="312" t="s">
        <v>8674</v>
      </c>
      <c r="V947" s="333" t="s">
        <v>8674</v>
      </c>
      <c r="W947" s="350" t="s">
        <v>8674</v>
      </c>
      <c r="X947" s="276" t="s">
        <v>8674</v>
      </c>
      <c r="Y947" s="312" t="s">
        <v>8674</v>
      </c>
      <c r="Z947" s="262" t="s">
        <v>8674</v>
      </c>
      <c r="AA947" s="294" t="s">
        <v>8674</v>
      </c>
      <c r="AB947" s="276" t="s">
        <v>8674</v>
      </c>
      <c r="AC947" s="312" t="s">
        <v>8674</v>
      </c>
      <c r="AD947" s="262" t="s">
        <v>8674</v>
      </c>
    </row>
    <row r="948" spans="1:30" ht="18" customHeight="1" thickTop="1" thickBot="1" x14ac:dyDescent="0.3">
      <c r="A948" s="50" t="s">
        <v>41</v>
      </c>
      <c r="B948" s="51" t="s">
        <v>13</v>
      </c>
      <c r="C948" s="678" t="s">
        <v>2407</v>
      </c>
      <c r="D948" s="223" t="s">
        <v>8601</v>
      </c>
      <c r="E948" s="229" t="s">
        <v>8674</v>
      </c>
      <c r="F948" s="173" t="s">
        <v>2408</v>
      </c>
      <c r="G948" s="53" t="s">
        <v>980</v>
      </c>
      <c r="H948" s="131">
        <v>100</v>
      </c>
      <c r="I948" s="143">
        <v>2</v>
      </c>
      <c r="J948" s="107">
        <f t="shared" si="32"/>
        <v>7.6116534414188118E-4</v>
      </c>
      <c r="K948" s="350" t="s">
        <v>8674</v>
      </c>
      <c r="L948" s="276">
        <v>2.5982124298482645E-3</v>
      </c>
      <c r="M948" s="312" t="s">
        <v>8674</v>
      </c>
      <c r="N948" s="262">
        <v>1.3301409949454642E-3</v>
      </c>
      <c r="O948" s="294" t="s">
        <v>8674</v>
      </c>
      <c r="P948" s="276" t="s">
        <v>8674</v>
      </c>
      <c r="Q948" s="312" t="s">
        <v>8674</v>
      </c>
      <c r="R948" s="262" t="s">
        <v>8674</v>
      </c>
      <c r="S948" s="294" t="s">
        <v>8674</v>
      </c>
      <c r="T948" s="276" t="s">
        <v>8674</v>
      </c>
      <c r="U948" s="312" t="s">
        <v>8674</v>
      </c>
      <c r="V948" s="333" t="s">
        <v>8674</v>
      </c>
      <c r="W948" s="350">
        <v>5.067396371744198E-3</v>
      </c>
      <c r="X948" s="276" t="s">
        <v>8674</v>
      </c>
      <c r="Y948" s="312" t="s">
        <v>8674</v>
      </c>
      <c r="Z948" s="262">
        <v>2.4933925098489006E-3</v>
      </c>
      <c r="AA948" s="294" t="s">
        <v>8674</v>
      </c>
      <c r="AB948" s="276" t="s">
        <v>8674</v>
      </c>
      <c r="AC948" s="312" t="s">
        <v>8674</v>
      </c>
      <c r="AD948" s="262" t="s">
        <v>8674</v>
      </c>
    </row>
    <row r="949" spans="1:30" ht="18" customHeight="1" thickTop="1" thickBot="1" x14ac:dyDescent="0.3">
      <c r="A949" s="50" t="s">
        <v>41</v>
      </c>
      <c r="B949" s="51" t="s">
        <v>13</v>
      </c>
      <c r="C949" s="200" t="s">
        <v>2409</v>
      </c>
      <c r="D949" s="213" t="s">
        <v>8566</v>
      </c>
      <c r="E949" s="224" t="s">
        <v>8605</v>
      </c>
      <c r="F949" s="173" t="s">
        <v>2410</v>
      </c>
      <c r="G949" s="53" t="s">
        <v>2411</v>
      </c>
      <c r="H949" s="131">
        <v>100</v>
      </c>
      <c r="I949" s="143">
        <v>8</v>
      </c>
      <c r="J949" s="107">
        <f t="shared" si="32"/>
        <v>3.0446613765675247E-3</v>
      </c>
      <c r="K949" s="350">
        <v>7.7748406157673771E-3</v>
      </c>
      <c r="L949" s="276" t="s">
        <v>8674</v>
      </c>
      <c r="M949" s="312" t="s">
        <v>8674</v>
      </c>
      <c r="N949" s="262">
        <v>1.3301409949454642E-3</v>
      </c>
      <c r="O949" s="294">
        <v>0.10669511869831955</v>
      </c>
      <c r="P949" s="276" t="s">
        <v>8674</v>
      </c>
      <c r="Q949" s="312" t="s">
        <v>8674</v>
      </c>
      <c r="R949" s="262">
        <v>3.227107704719645E-2</v>
      </c>
      <c r="S949" s="294" t="s">
        <v>8674</v>
      </c>
      <c r="T949" s="276" t="s">
        <v>8674</v>
      </c>
      <c r="U949" s="312" t="s">
        <v>8674</v>
      </c>
      <c r="V949" s="333" t="s">
        <v>8674</v>
      </c>
      <c r="W949" s="350" t="s">
        <v>8674</v>
      </c>
      <c r="X949" s="276" t="s">
        <v>8674</v>
      </c>
      <c r="Y949" s="312">
        <v>9.1911764705882359E-2</v>
      </c>
      <c r="Z949" s="262">
        <v>4.9867850196978012E-3</v>
      </c>
      <c r="AA949" s="294" t="s">
        <v>8674</v>
      </c>
      <c r="AB949" s="276">
        <v>1.2137395314965408E-2</v>
      </c>
      <c r="AC949" s="312" t="s">
        <v>8674</v>
      </c>
      <c r="AD949" s="262">
        <v>3.3727950352457083E-3</v>
      </c>
    </row>
    <row r="950" spans="1:30" ht="18" customHeight="1" thickTop="1" thickBot="1" x14ac:dyDescent="0.3">
      <c r="A950" s="50" t="s">
        <v>41</v>
      </c>
      <c r="B950" s="51" t="s">
        <v>13</v>
      </c>
      <c r="C950" s="200" t="s">
        <v>2412</v>
      </c>
      <c r="D950" s="213" t="s">
        <v>8570</v>
      </c>
      <c r="E950" s="224" t="s">
        <v>8644</v>
      </c>
      <c r="F950" s="173" t="s">
        <v>2413</v>
      </c>
      <c r="G950" s="53" t="s">
        <v>1104</v>
      </c>
      <c r="H950" s="131">
        <v>100</v>
      </c>
      <c r="I950" s="143">
        <v>41</v>
      </c>
      <c r="J950" s="107">
        <f t="shared" si="32"/>
        <v>1.5603889554908565E-2</v>
      </c>
      <c r="K950" s="350">
        <v>7.7748406157673771E-3</v>
      </c>
      <c r="L950" s="276">
        <v>1.5589274579089585E-2</v>
      </c>
      <c r="M950" s="312">
        <v>4.1963911036508603E-3</v>
      </c>
      <c r="N950" s="262">
        <v>1.0641127959563713E-2</v>
      </c>
      <c r="O950" s="294">
        <v>2.6673779674579887E-2</v>
      </c>
      <c r="P950" s="276">
        <v>2.9231218941829874E-2</v>
      </c>
      <c r="Q950" s="312">
        <v>3.8277511961722487E-2</v>
      </c>
      <c r="R950" s="262">
        <v>3.227107704719645E-2</v>
      </c>
      <c r="S950" s="294">
        <v>3.9251602773779933E-2</v>
      </c>
      <c r="T950" s="276">
        <v>5.8145169105533485E-3</v>
      </c>
      <c r="U950" s="312">
        <v>5.1888750518887502E-3</v>
      </c>
      <c r="V950" s="333">
        <v>1.0433957789898031E-2</v>
      </c>
      <c r="W950" s="350">
        <v>5.067396371744198E-3</v>
      </c>
      <c r="X950" s="276">
        <v>2.1982853374367992E-2</v>
      </c>
      <c r="Y950" s="312">
        <v>4.595588235294118E-2</v>
      </c>
      <c r="Z950" s="262">
        <v>1.4960355059093402E-2</v>
      </c>
      <c r="AA950" s="294">
        <v>2.1123785382340516E-2</v>
      </c>
      <c r="AB950" s="276">
        <v>6.0686976574827044E-2</v>
      </c>
      <c r="AC950" s="312">
        <v>0.12126111560226355</v>
      </c>
      <c r="AD950" s="262">
        <v>4.0473540422948498E-2</v>
      </c>
    </row>
    <row r="951" spans="1:30" ht="18" customHeight="1" thickTop="1" thickBot="1" x14ac:dyDescent="0.3">
      <c r="A951" s="50" t="s">
        <v>41</v>
      </c>
      <c r="B951" s="51" t="s">
        <v>13</v>
      </c>
      <c r="C951" s="677" t="s">
        <v>2414</v>
      </c>
      <c r="D951" s="213" t="s">
        <v>8601</v>
      </c>
      <c r="E951" s="224" t="s">
        <v>8674</v>
      </c>
      <c r="F951" s="173" t="s">
        <v>2415</v>
      </c>
      <c r="G951" s="53" t="s">
        <v>2416</v>
      </c>
      <c r="H951" s="131">
        <v>99</v>
      </c>
      <c r="I951" s="143">
        <v>9</v>
      </c>
      <c r="J951" s="107">
        <f t="shared" si="32"/>
        <v>3.4252440486384657E-3</v>
      </c>
      <c r="K951" s="350">
        <v>7.7748406157673771E-3</v>
      </c>
      <c r="L951" s="276" t="s">
        <v>8674</v>
      </c>
      <c r="M951" s="312">
        <v>1.258917331095258E-2</v>
      </c>
      <c r="N951" s="262">
        <v>5.3205639797818567E-3</v>
      </c>
      <c r="O951" s="294">
        <v>5.3347559349159773E-2</v>
      </c>
      <c r="P951" s="276" t="s">
        <v>8674</v>
      </c>
      <c r="Q951" s="312" t="s">
        <v>8674</v>
      </c>
      <c r="R951" s="262">
        <v>1.6135538523598225E-2</v>
      </c>
      <c r="S951" s="294">
        <v>6.5419337956299879E-3</v>
      </c>
      <c r="T951" s="276">
        <v>1.9381723035177827E-3</v>
      </c>
      <c r="U951" s="312">
        <v>2.5944375259443751E-3</v>
      </c>
      <c r="V951" s="333">
        <v>2.8456248517903723E-3</v>
      </c>
      <c r="W951" s="350" t="s">
        <v>8674</v>
      </c>
      <c r="X951" s="276" t="s">
        <v>8674</v>
      </c>
      <c r="Y951" s="312" t="s">
        <v>8674</v>
      </c>
      <c r="Z951" s="262" t="s">
        <v>8674</v>
      </c>
      <c r="AA951" s="294" t="s">
        <v>8674</v>
      </c>
      <c r="AB951" s="276" t="s">
        <v>8674</v>
      </c>
      <c r="AC951" s="312" t="s">
        <v>8674</v>
      </c>
      <c r="AD951" s="262" t="s">
        <v>8674</v>
      </c>
    </row>
    <row r="952" spans="1:30" ht="18" customHeight="1" thickTop="1" thickBot="1" x14ac:dyDescent="0.3">
      <c r="A952" s="50" t="s">
        <v>41</v>
      </c>
      <c r="B952" s="51" t="s">
        <v>13</v>
      </c>
      <c r="C952" s="677" t="s">
        <v>2417</v>
      </c>
      <c r="D952" s="213" t="s">
        <v>8601</v>
      </c>
      <c r="E952" s="224" t="s">
        <v>8674</v>
      </c>
      <c r="F952" s="173" t="s">
        <v>2418</v>
      </c>
      <c r="G952" s="53" t="s">
        <v>140</v>
      </c>
      <c r="H952" s="131">
        <v>100</v>
      </c>
      <c r="I952" s="143">
        <v>7</v>
      </c>
      <c r="J952" s="107">
        <f t="shared" si="32"/>
        <v>2.6640787044965842E-3</v>
      </c>
      <c r="K952" s="350">
        <v>7.7748406157673771E-3</v>
      </c>
      <c r="L952" s="276" t="s">
        <v>8674</v>
      </c>
      <c r="M952" s="312">
        <v>4.1963911036508603E-3</v>
      </c>
      <c r="N952" s="262">
        <v>2.6602819898909284E-3</v>
      </c>
      <c r="O952" s="294" t="s">
        <v>8674</v>
      </c>
      <c r="P952" s="276" t="s">
        <v>8674</v>
      </c>
      <c r="Q952" s="312" t="s">
        <v>8674</v>
      </c>
      <c r="R952" s="262" t="s">
        <v>8674</v>
      </c>
      <c r="S952" s="294" t="s">
        <v>8674</v>
      </c>
      <c r="T952" s="276" t="s">
        <v>8674</v>
      </c>
      <c r="U952" s="312" t="s">
        <v>8674</v>
      </c>
      <c r="V952" s="333" t="s">
        <v>8674</v>
      </c>
      <c r="W952" s="350">
        <v>5.067396371744198E-3</v>
      </c>
      <c r="X952" s="276" t="s">
        <v>8674</v>
      </c>
      <c r="Y952" s="312" t="s">
        <v>8674</v>
      </c>
      <c r="Z952" s="262">
        <v>2.4933925098489006E-3</v>
      </c>
      <c r="AA952" s="294">
        <v>2.1123785382340516E-2</v>
      </c>
      <c r="AB952" s="276" t="s">
        <v>8674</v>
      </c>
      <c r="AC952" s="312" t="s">
        <v>8674</v>
      </c>
      <c r="AD952" s="262">
        <v>1.3491180140982833E-2</v>
      </c>
    </row>
    <row r="953" spans="1:30" ht="18" customHeight="1" thickTop="1" thickBot="1" x14ac:dyDescent="0.3">
      <c r="A953" s="50" t="s">
        <v>41</v>
      </c>
      <c r="B953" s="51" t="s">
        <v>13</v>
      </c>
      <c r="C953" s="677" t="s">
        <v>2419</v>
      </c>
      <c r="D953" s="213" t="s">
        <v>8601</v>
      </c>
      <c r="E953" s="224" t="s">
        <v>8674</v>
      </c>
      <c r="F953" s="173" t="s">
        <v>2359</v>
      </c>
      <c r="G953" s="53" t="s">
        <v>1028</v>
      </c>
      <c r="H953" s="131">
        <v>93</v>
      </c>
      <c r="I953" s="143">
        <v>2</v>
      </c>
      <c r="J953" s="107">
        <f t="shared" si="32"/>
        <v>7.6116534414188118E-4</v>
      </c>
      <c r="K953" s="350" t="s">
        <v>8674</v>
      </c>
      <c r="L953" s="276">
        <v>2.5982124298482645E-3</v>
      </c>
      <c r="M953" s="312" t="s">
        <v>8674</v>
      </c>
      <c r="N953" s="262">
        <v>1.3301409949454642E-3</v>
      </c>
      <c r="O953" s="294" t="s">
        <v>8674</v>
      </c>
      <c r="P953" s="276" t="s">
        <v>8674</v>
      </c>
      <c r="Q953" s="312" t="s">
        <v>8674</v>
      </c>
      <c r="R953" s="262" t="s">
        <v>8674</v>
      </c>
      <c r="S953" s="294" t="s">
        <v>8674</v>
      </c>
      <c r="T953" s="276" t="s">
        <v>8674</v>
      </c>
      <c r="U953" s="312" t="s">
        <v>8674</v>
      </c>
      <c r="V953" s="333" t="s">
        <v>8674</v>
      </c>
      <c r="W953" s="350">
        <v>5.067396371744198E-3</v>
      </c>
      <c r="X953" s="276" t="s">
        <v>8674</v>
      </c>
      <c r="Y953" s="312" t="s">
        <v>8674</v>
      </c>
      <c r="Z953" s="262">
        <v>2.4933925098489006E-3</v>
      </c>
      <c r="AA953" s="294" t="s">
        <v>8674</v>
      </c>
      <c r="AB953" s="276" t="s">
        <v>8674</v>
      </c>
      <c r="AC953" s="312" t="s">
        <v>8674</v>
      </c>
      <c r="AD953" s="262" t="s">
        <v>8674</v>
      </c>
    </row>
    <row r="954" spans="1:30" ht="18" customHeight="1" thickTop="1" thickBot="1" x14ac:dyDescent="0.3">
      <c r="A954" s="50" t="s">
        <v>41</v>
      </c>
      <c r="B954" s="51" t="s">
        <v>13</v>
      </c>
      <c r="C954" s="678" t="s">
        <v>2420</v>
      </c>
      <c r="D954" s="213" t="s">
        <v>8601</v>
      </c>
      <c r="E954" s="224" t="s">
        <v>8674</v>
      </c>
      <c r="F954" s="173" t="s">
        <v>2421</v>
      </c>
      <c r="G954" s="53" t="s">
        <v>140</v>
      </c>
      <c r="H954" s="131">
        <v>100</v>
      </c>
      <c r="I954" s="143">
        <v>6</v>
      </c>
      <c r="J954" s="107">
        <f t="shared" si="32"/>
        <v>2.2834960324256436E-3</v>
      </c>
      <c r="K954" s="350">
        <v>7.7748406157673771E-3</v>
      </c>
      <c r="L954" s="276" t="s">
        <v>8674</v>
      </c>
      <c r="M954" s="312" t="s">
        <v>8674</v>
      </c>
      <c r="N954" s="262">
        <v>1.3301409949454642E-3</v>
      </c>
      <c r="O954" s="294" t="s">
        <v>8674</v>
      </c>
      <c r="P954" s="276" t="s">
        <v>8674</v>
      </c>
      <c r="Q954" s="312" t="s">
        <v>8674</v>
      </c>
      <c r="R954" s="262" t="s">
        <v>8674</v>
      </c>
      <c r="S954" s="294" t="s">
        <v>8674</v>
      </c>
      <c r="T954" s="276" t="s">
        <v>8674</v>
      </c>
      <c r="U954" s="312">
        <v>1.2972187629721877E-2</v>
      </c>
      <c r="V954" s="333">
        <v>4.7427080863172875E-3</v>
      </c>
      <c r="W954" s="350" t="s">
        <v>8674</v>
      </c>
      <c r="X954" s="276" t="s">
        <v>8674</v>
      </c>
      <c r="Y954" s="312" t="s">
        <v>8674</v>
      </c>
      <c r="Z954" s="262" t="s">
        <v>8674</v>
      </c>
      <c r="AA954" s="294" t="s">
        <v>8674</v>
      </c>
      <c r="AB954" s="276" t="s">
        <v>8674</v>
      </c>
      <c r="AC954" s="312" t="s">
        <v>8674</v>
      </c>
      <c r="AD954" s="262" t="s">
        <v>8674</v>
      </c>
    </row>
    <row r="955" spans="1:30" ht="18" customHeight="1" thickTop="1" thickBot="1" x14ac:dyDescent="0.3">
      <c r="A955" s="50" t="s">
        <v>41</v>
      </c>
      <c r="B955" s="51" t="s">
        <v>13</v>
      </c>
      <c r="C955" s="200" t="s">
        <v>2422</v>
      </c>
      <c r="D955" s="213" t="s">
        <v>8566</v>
      </c>
      <c r="E955" s="224" t="s">
        <v>8608</v>
      </c>
      <c r="F955" s="173" t="s">
        <v>2423</v>
      </c>
      <c r="G955" s="53" t="s">
        <v>1218</v>
      </c>
      <c r="H955" s="131">
        <v>97</v>
      </c>
      <c r="I955" s="143">
        <v>5</v>
      </c>
      <c r="J955" s="107">
        <f t="shared" si="32"/>
        <v>1.9029133603547031E-3</v>
      </c>
      <c r="K955" s="350" t="s">
        <v>8674</v>
      </c>
      <c r="L955" s="276" t="s">
        <v>8674</v>
      </c>
      <c r="M955" s="312" t="s">
        <v>8674</v>
      </c>
      <c r="N955" s="262" t="s">
        <v>8674</v>
      </c>
      <c r="O955" s="294" t="s">
        <v>8674</v>
      </c>
      <c r="P955" s="276" t="s">
        <v>8674</v>
      </c>
      <c r="Q955" s="312" t="s">
        <v>8674</v>
      </c>
      <c r="R955" s="262" t="s">
        <v>8674</v>
      </c>
      <c r="S955" s="294" t="s">
        <v>8674</v>
      </c>
      <c r="T955" s="276">
        <v>1.9381723035177827E-3</v>
      </c>
      <c r="U955" s="312" t="s">
        <v>8674</v>
      </c>
      <c r="V955" s="333">
        <v>9.4854161726345748E-4</v>
      </c>
      <c r="W955" s="350" t="s">
        <v>8674</v>
      </c>
      <c r="X955" s="276" t="s">
        <v>8674</v>
      </c>
      <c r="Y955" s="312" t="s">
        <v>8674</v>
      </c>
      <c r="Z955" s="262" t="s">
        <v>8674</v>
      </c>
      <c r="AA955" s="294" t="s">
        <v>8674</v>
      </c>
      <c r="AB955" s="276">
        <v>4.8549581259861634E-2</v>
      </c>
      <c r="AC955" s="312" t="s">
        <v>8674</v>
      </c>
      <c r="AD955" s="262">
        <v>1.3491180140982833E-2</v>
      </c>
    </row>
    <row r="956" spans="1:30" ht="18" customHeight="1" thickTop="1" thickBot="1" x14ac:dyDescent="0.3">
      <c r="A956" s="50" t="s">
        <v>41</v>
      </c>
      <c r="B956" s="51" t="s">
        <v>13</v>
      </c>
      <c r="C956" s="200" t="s">
        <v>2424</v>
      </c>
      <c r="D956" s="213" t="s">
        <v>8564</v>
      </c>
      <c r="E956" s="224" t="s">
        <v>8609</v>
      </c>
      <c r="F956" s="173" t="s">
        <v>2425</v>
      </c>
      <c r="G956" s="53" t="s">
        <v>347</v>
      </c>
      <c r="H956" s="131">
        <v>100</v>
      </c>
      <c r="I956" s="143">
        <v>41</v>
      </c>
      <c r="J956" s="107">
        <f t="shared" si="32"/>
        <v>1.5603889554908565E-2</v>
      </c>
      <c r="K956" s="350" t="s">
        <v>8674</v>
      </c>
      <c r="L956" s="276" t="s">
        <v>8674</v>
      </c>
      <c r="M956" s="312">
        <v>2.517834662190516E-2</v>
      </c>
      <c r="N956" s="262">
        <v>7.9808459696727851E-3</v>
      </c>
      <c r="O956" s="294" t="s">
        <v>8674</v>
      </c>
      <c r="P956" s="276" t="s">
        <v>8674</v>
      </c>
      <c r="Q956" s="312" t="s">
        <v>8674</v>
      </c>
      <c r="R956" s="262" t="s">
        <v>8674</v>
      </c>
      <c r="S956" s="294" t="s">
        <v>8674</v>
      </c>
      <c r="T956" s="276" t="s">
        <v>8674</v>
      </c>
      <c r="U956" s="312">
        <v>7.7833125778331257E-3</v>
      </c>
      <c r="V956" s="333">
        <v>2.8456248517903723E-3</v>
      </c>
      <c r="W956" s="350">
        <v>4.5606567345697784E-2</v>
      </c>
      <c r="X956" s="276" t="s">
        <v>8674</v>
      </c>
      <c r="Y956" s="312" t="s">
        <v>8674</v>
      </c>
      <c r="Z956" s="262">
        <v>2.2440532588640105E-2</v>
      </c>
      <c r="AA956" s="294">
        <v>0.12146176594845796</v>
      </c>
      <c r="AB956" s="276" t="s">
        <v>8674</v>
      </c>
      <c r="AC956" s="312" t="s">
        <v>8674</v>
      </c>
      <c r="AD956" s="262">
        <v>7.7574285810651289E-2</v>
      </c>
    </row>
    <row r="957" spans="1:30" ht="18" customHeight="1" thickTop="1" thickBot="1" x14ac:dyDescent="0.3">
      <c r="A957" s="50" t="s">
        <v>41</v>
      </c>
      <c r="B957" s="51" t="s">
        <v>13</v>
      </c>
      <c r="C957" s="678" t="s">
        <v>2426</v>
      </c>
      <c r="D957" s="223" t="s">
        <v>8601</v>
      </c>
      <c r="E957" s="229" t="s">
        <v>8674</v>
      </c>
      <c r="F957" s="173" t="s">
        <v>2427</v>
      </c>
      <c r="G957" s="53" t="s">
        <v>1545</v>
      </c>
      <c r="H957" s="131">
        <v>100</v>
      </c>
      <c r="I957" s="143">
        <v>3</v>
      </c>
      <c r="J957" s="107">
        <f t="shared" si="32"/>
        <v>1.1417480162128218E-3</v>
      </c>
      <c r="K957" s="350" t="s">
        <v>8674</v>
      </c>
      <c r="L957" s="276" t="s">
        <v>8674</v>
      </c>
      <c r="M957" s="312" t="s">
        <v>8674</v>
      </c>
      <c r="N957" s="262" t="s">
        <v>8674</v>
      </c>
      <c r="O957" s="294" t="s">
        <v>8674</v>
      </c>
      <c r="P957" s="276" t="s">
        <v>8674</v>
      </c>
      <c r="Q957" s="312" t="s">
        <v>8674</v>
      </c>
      <c r="R957" s="262" t="s">
        <v>8674</v>
      </c>
      <c r="S957" s="294" t="s">
        <v>8674</v>
      </c>
      <c r="T957" s="276">
        <v>5.8145169105533485E-3</v>
      </c>
      <c r="U957" s="312" t="s">
        <v>8674</v>
      </c>
      <c r="V957" s="333">
        <v>2.8456248517903723E-3</v>
      </c>
      <c r="W957" s="350" t="s">
        <v>8674</v>
      </c>
      <c r="X957" s="276" t="s">
        <v>8674</v>
      </c>
      <c r="Y957" s="312" t="s">
        <v>8674</v>
      </c>
      <c r="Z957" s="262" t="s">
        <v>8674</v>
      </c>
      <c r="AA957" s="294" t="s">
        <v>8674</v>
      </c>
      <c r="AB957" s="276" t="s">
        <v>8674</v>
      </c>
      <c r="AC957" s="312" t="s">
        <v>8674</v>
      </c>
      <c r="AD957" s="262" t="s">
        <v>8674</v>
      </c>
    </row>
    <row r="958" spans="1:30" ht="18" customHeight="1" thickTop="1" thickBot="1" x14ac:dyDescent="0.3">
      <c r="A958" s="50" t="s">
        <v>41</v>
      </c>
      <c r="B958" s="51" t="s">
        <v>13</v>
      </c>
      <c r="C958" s="678" t="s">
        <v>2428</v>
      </c>
      <c r="D958" s="213" t="s">
        <v>8601</v>
      </c>
      <c r="E958" s="229" t="s">
        <v>8674</v>
      </c>
      <c r="F958" s="173" t="s">
        <v>2125</v>
      </c>
      <c r="G958" s="53" t="s">
        <v>2429</v>
      </c>
      <c r="H958" s="131">
        <v>96</v>
      </c>
      <c r="I958" s="143">
        <v>2</v>
      </c>
      <c r="J958" s="107">
        <f t="shared" si="32"/>
        <v>7.6116534414188118E-4</v>
      </c>
      <c r="K958" s="350" t="s">
        <v>8674</v>
      </c>
      <c r="L958" s="276" t="s">
        <v>8674</v>
      </c>
      <c r="M958" s="312" t="s">
        <v>8674</v>
      </c>
      <c r="N958" s="262" t="s">
        <v>8674</v>
      </c>
      <c r="O958" s="294" t="s">
        <v>8674</v>
      </c>
      <c r="P958" s="276">
        <v>2.9231218941829874E-2</v>
      </c>
      <c r="Q958" s="312" t="s">
        <v>8674</v>
      </c>
      <c r="R958" s="262">
        <v>8.0677692617991126E-3</v>
      </c>
      <c r="S958" s="294" t="s">
        <v>8674</v>
      </c>
      <c r="T958" s="276" t="s">
        <v>8674</v>
      </c>
      <c r="U958" s="312" t="s">
        <v>8674</v>
      </c>
      <c r="V958" s="333" t="s">
        <v>8674</v>
      </c>
      <c r="W958" s="350" t="s">
        <v>8674</v>
      </c>
      <c r="X958" s="276">
        <v>5.4957133435919979E-3</v>
      </c>
      <c r="Y958" s="312" t="s">
        <v>8674</v>
      </c>
      <c r="Z958" s="262">
        <v>2.4933925098489006E-3</v>
      </c>
      <c r="AA958" s="294" t="s">
        <v>8674</v>
      </c>
      <c r="AB958" s="276" t="s">
        <v>8674</v>
      </c>
      <c r="AC958" s="312" t="s">
        <v>8674</v>
      </c>
      <c r="AD958" s="262" t="s">
        <v>8674</v>
      </c>
    </row>
    <row r="959" spans="1:30" ht="18" customHeight="1" thickTop="1" thickBot="1" x14ac:dyDescent="0.3">
      <c r="A959" s="50" t="s">
        <v>41</v>
      </c>
      <c r="B959" s="51" t="s">
        <v>13</v>
      </c>
      <c r="C959" s="200" t="s">
        <v>2430</v>
      </c>
      <c r="D959" s="223" t="s">
        <v>8566</v>
      </c>
      <c r="E959" s="223" t="s">
        <v>8624</v>
      </c>
      <c r="F959" s="173" t="s">
        <v>2431</v>
      </c>
      <c r="G959" s="53" t="s">
        <v>2432</v>
      </c>
      <c r="H959" s="131">
        <v>96</v>
      </c>
      <c r="I959" s="143">
        <v>3</v>
      </c>
      <c r="J959" s="107">
        <f t="shared" ref="J959:J975" si="33">SUM(I959*100/I$1923)</f>
        <v>1.1417480162128218E-3</v>
      </c>
      <c r="K959" s="350" t="s">
        <v>8674</v>
      </c>
      <c r="L959" s="276" t="s">
        <v>8674</v>
      </c>
      <c r="M959" s="312" t="s">
        <v>8674</v>
      </c>
      <c r="N959" s="262" t="s">
        <v>8674</v>
      </c>
      <c r="O959" s="294">
        <v>2.6673779674579887E-2</v>
      </c>
      <c r="P959" s="276" t="s">
        <v>8674</v>
      </c>
      <c r="Q959" s="312" t="s">
        <v>8674</v>
      </c>
      <c r="R959" s="262">
        <v>8.0677692617991126E-3</v>
      </c>
      <c r="S959" s="294" t="s">
        <v>8674</v>
      </c>
      <c r="T959" s="276" t="s">
        <v>8674</v>
      </c>
      <c r="U959" s="312">
        <v>5.1888750518887502E-3</v>
      </c>
      <c r="V959" s="333">
        <v>1.897083234526915E-3</v>
      </c>
      <c r="W959" s="350" t="s">
        <v>8674</v>
      </c>
      <c r="X959" s="276" t="s">
        <v>8674</v>
      </c>
      <c r="Y959" s="312" t="s">
        <v>8674</v>
      </c>
      <c r="Z959" s="262" t="s">
        <v>8674</v>
      </c>
      <c r="AA959" s="294" t="s">
        <v>8674</v>
      </c>
      <c r="AB959" s="276" t="s">
        <v>8674</v>
      </c>
      <c r="AC959" s="312" t="s">
        <v>8674</v>
      </c>
      <c r="AD959" s="262" t="s">
        <v>8674</v>
      </c>
    </row>
    <row r="960" spans="1:30" ht="18" customHeight="1" thickTop="1" thickBot="1" x14ac:dyDescent="0.3">
      <c r="A960" s="50" t="s">
        <v>41</v>
      </c>
      <c r="B960" s="51" t="s">
        <v>13</v>
      </c>
      <c r="C960" s="678" t="s">
        <v>2433</v>
      </c>
      <c r="D960" s="213" t="s">
        <v>8601</v>
      </c>
      <c r="E960" s="223" t="s">
        <v>8674</v>
      </c>
      <c r="F960" s="173" t="s">
        <v>2434</v>
      </c>
      <c r="G960" s="53" t="s">
        <v>2435</v>
      </c>
      <c r="H960" s="131">
        <v>92</v>
      </c>
      <c r="I960" s="143">
        <v>18</v>
      </c>
      <c r="J960" s="107">
        <f t="shared" si="33"/>
        <v>6.8504880972769314E-3</v>
      </c>
      <c r="K960" s="350" t="s">
        <v>8674</v>
      </c>
      <c r="L960" s="276" t="s">
        <v>8674</v>
      </c>
      <c r="M960" s="312" t="s">
        <v>8674</v>
      </c>
      <c r="N960" s="262" t="s">
        <v>8674</v>
      </c>
      <c r="O960" s="294" t="s">
        <v>8674</v>
      </c>
      <c r="P960" s="276" t="s">
        <v>8674</v>
      </c>
      <c r="Q960" s="312" t="s">
        <v>8674</v>
      </c>
      <c r="R960" s="262" t="s">
        <v>8674</v>
      </c>
      <c r="S960" s="294">
        <v>0.11775480832133979</v>
      </c>
      <c r="T960" s="276" t="s">
        <v>8674</v>
      </c>
      <c r="U960" s="312" t="s">
        <v>8674</v>
      </c>
      <c r="V960" s="333">
        <v>1.7073749110742234E-2</v>
      </c>
      <c r="W960" s="350" t="s">
        <v>8674</v>
      </c>
      <c r="X960" s="276" t="s">
        <v>8674</v>
      </c>
      <c r="Y960" s="312" t="s">
        <v>8674</v>
      </c>
      <c r="Z960" s="262" t="s">
        <v>8674</v>
      </c>
      <c r="AA960" s="294" t="s">
        <v>8674</v>
      </c>
      <c r="AB960" s="276" t="s">
        <v>8674</v>
      </c>
      <c r="AC960" s="312" t="s">
        <v>8674</v>
      </c>
      <c r="AD960" s="262" t="s">
        <v>8674</v>
      </c>
    </row>
    <row r="961" spans="1:30" ht="18" customHeight="1" thickTop="1" thickBot="1" x14ac:dyDescent="0.3">
      <c r="A961" s="50" t="s">
        <v>41</v>
      </c>
      <c r="B961" s="51" t="s">
        <v>13</v>
      </c>
      <c r="C961" s="677" t="s">
        <v>2436</v>
      </c>
      <c r="D961" s="213" t="s">
        <v>8601</v>
      </c>
      <c r="E961" s="223" t="s">
        <v>8674</v>
      </c>
      <c r="F961" s="173" t="s">
        <v>2437</v>
      </c>
      <c r="G961" s="53" t="s">
        <v>2438</v>
      </c>
      <c r="H961" s="131">
        <v>96</v>
      </c>
      <c r="I961" s="143">
        <v>6</v>
      </c>
      <c r="J961" s="107">
        <f t="shared" si="33"/>
        <v>2.2834960324256436E-3</v>
      </c>
      <c r="K961" s="350" t="s">
        <v>8674</v>
      </c>
      <c r="L961" s="276">
        <v>1.5589274579089585E-2</v>
      </c>
      <c r="M961" s="312" t="s">
        <v>8674</v>
      </c>
      <c r="N961" s="262">
        <v>7.9808459696727851E-3</v>
      </c>
      <c r="O961" s="294" t="s">
        <v>8674</v>
      </c>
      <c r="P961" s="276" t="s">
        <v>8674</v>
      </c>
      <c r="Q961" s="312" t="s">
        <v>8674</v>
      </c>
      <c r="R961" s="262" t="s">
        <v>8674</v>
      </c>
      <c r="S961" s="294" t="s">
        <v>8674</v>
      </c>
      <c r="T961" s="276" t="s">
        <v>8674</v>
      </c>
      <c r="U961" s="312" t="s">
        <v>8674</v>
      </c>
      <c r="V961" s="333" t="s">
        <v>8674</v>
      </c>
      <c r="W961" s="350" t="s">
        <v>8674</v>
      </c>
      <c r="X961" s="276" t="s">
        <v>8674</v>
      </c>
      <c r="Y961" s="312" t="s">
        <v>8674</v>
      </c>
      <c r="Z961" s="262" t="s">
        <v>8674</v>
      </c>
      <c r="AA961" s="294" t="s">
        <v>8674</v>
      </c>
      <c r="AB961" s="276" t="s">
        <v>8674</v>
      </c>
      <c r="AC961" s="312" t="s">
        <v>8674</v>
      </c>
      <c r="AD961" s="262" t="s">
        <v>8674</v>
      </c>
    </row>
    <row r="962" spans="1:30" ht="18" customHeight="1" thickTop="1" thickBot="1" x14ac:dyDescent="0.3">
      <c r="A962" s="50" t="s">
        <v>41</v>
      </c>
      <c r="B962" s="51" t="s">
        <v>13</v>
      </c>
      <c r="C962" s="677" t="s">
        <v>2439</v>
      </c>
      <c r="D962" s="213" t="s">
        <v>8601</v>
      </c>
      <c r="E962" s="223" t="s">
        <v>8674</v>
      </c>
      <c r="F962" s="173" t="s">
        <v>2440</v>
      </c>
      <c r="G962" s="53" t="s">
        <v>347</v>
      </c>
      <c r="H962" s="131">
        <v>100</v>
      </c>
      <c r="I962" s="143">
        <v>41</v>
      </c>
      <c r="J962" s="107">
        <f t="shared" si="33"/>
        <v>1.5603889554908565E-2</v>
      </c>
      <c r="K962" s="350">
        <v>6.2198724926139017E-2</v>
      </c>
      <c r="L962" s="276">
        <v>5.1964248596965291E-3</v>
      </c>
      <c r="M962" s="312">
        <v>8.3927822073017206E-3</v>
      </c>
      <c r="N962" s="262">
        <v>1.596169193934557E-2</v>
      </c>
      <c r="O962" s="294">
        <v>0.13336889837289945</v>
      </c>
      <c r="P962" s="276" t="s">
        <v>8674</v>
      </c>
      <c r="Q962" s="312">
        <v>1.9138755980861243E-2</v>
      </c>
      <c r="R962" s="262">
        <v>4.8406615570794675E-2</v>
      </c>
      <c r="S962" s="294">
        <v>1.9625801386889966E-2</v>
      </c>
      <c r="T962" s="276">
        <v>1.9381723035177826E-2</v>
      </c>
      <c r="U962" s="312">
        <v>7.7833125778331257E-3</v>
      </c>
      <c r="V962" s="333">
        <v>1.517666587621532E-2</v>
      </c>
      <c r="W962" s="350">
        <v>1.0134792743488396E-2</v>
      </c>
      <c r="X962" s="276" t="s">
        <v>8674</v>
      </c>
      <c r="Y962" s="312">
        <v>4.595588235294118E-2</v>
      </c>
      <c r="Z962" s="262">
        <v>7.4801775295467009E-3</v>
      </c>
      <c r="AA962" s="294">
        <v>2.1123785382340516E-2</v>
      </c>
      <c r="AB962" s="276" t="s">
        <v>8674</v>
      </c>
      <c r="AC962" s="312" t="s">
        <v>8674</v>
      </c>
      <c r="AD962" s="262">
        <v>1.3491180140982833E-2</v>
      </c>
    </row>
    <row r="963" spans="1:30" ht="18" customHeight="1" thickTop="1" thickBot="1" x14ac:dyDescent="0.3">
      <c r="A963" s="50" t="s">
        <v>41</v>
      </c>
      <c r="B963" s="51" t="s">
        <v>13</v>
      </c>
      <c r="C963" s="677" t="s">
        <v>2441</v>
      </c>
      <c r="D963" s="213" t="s">
        <v>8601</v>
      </c>
      <c r="E963" s="224" t="s">
        <v>8674</v>
      </c>
      <c r="F963" s="173" t="s">
        <v>2442</v>
      </c>
      <c r="G963" s="53" t="s">
        <v>2443</v>
      </c>
      <c r="H963" s="131">
        <v>86</v>
      </c>
      <c r="I963" s="143">
        <v>19</v>
      </c>
      <c r="J963" s="107">
        <f t="shared" si="33"/>
        <v>7.2310707693478719E-3</v>
      </c>
      <c r="K963" s="350" t="s">
        <v>8674</v>
      </c>
      <c r="L963" s="276">
        <v>1.0392849719393058E-2</v>
      </c>
      <c r="M963" s="312" t="s">
        <v>8674</v>
      </c>
      <c r="N963" s="262">
        <v>5.3205639797818567E-3</v>
      </c>
      <c r="O963" s="294" t="s">
        <v>8674</v>
      </c>
      <c r="P963" s="276" t="s">
        <v>8674</v>
      </c>
      <c r="Q963" s="312" t="s">
        <v>8674</v>
      </c>
      <c r="R963" s="262" t="s">
        <v>8674</v>
      </c>
      <c r="S963" s="294" t="s">
        <v>8674</v>
      </c>
      <c r="T963" s="276">
        <v>2.9072584552766741E-2</v>
      </c>
      <c r="U963" s="312" t="s">
        <v>8674</v>
      </c>
      <c r="V963" s="333">
        <v>1.4228124258951862E-2</v>
      </c>
      <c r="W963" s="350" t="s">
        <v>8674</v>
      </c>
      <c r="X963" s="276" t="s">
        <v>8674</v>
      </c>
      <c r="Y963" s="312" t="s">
        <v>8674</v>
      </c>
      <c r="Z963" s="262" t="s">
        <v>8674</v>
      </c>
      <c r="AA963" s="294" t="s">
        <v>8674</v>
      </c>
      <c r="AB963" s="276" t="s">
        <v>8674</v>
      </c>
      <c r="AC963" s="312" t="s">
        <v>8674</v>
      </c>
      <c r="AD963" s="262" t="s">
        <v>8674</v>
      </c>
    </row>
    <row r="964" spans="1:30" ht="18" customHeight="1" thickTop="1" thickBot="1" x14ac:dyDescent="0.3">
      <c r="A964" s="50" t="s">
        <v>41</v>
      </c>
      <c r="B964" s="51" t="s">
        <v>13</v>
      </c>
      <c r="C964" s="677" t="s">
        <v>2444</v>
      </c>
      <c r="D964" s="213" t="s">
        <v>8601</v>
      </c>
      <c r="E964" s="224" t="s">
        <v>8674</v>
      </c>
      <c r="F964" s="173" t="s">
        <v>2445</v>
      </c>
      <c r="G964" s="53" t="s">
        <v>2446</v>
      </c>
      <c r="H964" s="131">
        <v>95</v>
      </c>
      <c r="I964" s="143">
        <v>6</v>
      </c>
      <c r="J964" s="107">
        <f t="shared" si="33"/>
        <v>2.2834960324256436E-3</v>
      </c>
      <c r="K964" s="350" t="s">
        <v>8674</v>
      </c>
      <c r="L964" s="276">
        <v>5.1964248596965291E-3</v>
      </c>
      <c r="M964" s="312" t="s">
        <v>8674</v>
      </c>
      <c r="N964" s="262">
        <v>2.6602819898909284E-3</v>
      </c>
      <c r="O964" s="294" t="s">
        <v>8674</v>
      </c>
      <c r="P964" s="276" t="s">
        <v>8674</v>
      </c>
      <c r="Q964" s="312" t="s">
        <v>8674</v>
      </c>
      <c r="R964" s="262" t="s">
        <v>8674</v>
      </c>
      <c r="S964" s="294" t="s">
        <v>8674</v>
      </c>
      <c r="T964" s="276">
        <v>3.8763446070355654E-3</v>
      </c>
      <c r="U964" s="312" t="s">
        <v>8674</v>
      </c>
      <c r="V964" s="333">
        <v>1.897083234526915E-3</v>
      </c>
      <c r="W964" s="350" t="s">
        <v>8674</v>
      </c>
      <c r="X964" s="276" t="s">
        <v>8674</v>
      </c>
      <c r="Y964" s="312">
        <v>9.1911764705882359E-2</v>
      </c>
      <c r="Z964" s="262">
        <v>4.9867850196978012E-3</v>
      </c>
      <c r="AA964" s="294" t="s">
        <v>8674</v>
      </c>
      <c r="AB964" s="276" t="s">
        <v>8674</v>
      </c>
      <c r="AC964" s="312" t="s">
        <v>8674</v>
      </c>
      <c r="AD964" s="262" t="s">
        <v>8674</v>
      </c>
    </row>
    <row r="965" spans="1:30" ht="18" customHeight="1" thickTop="1" thickBot="1" x14ac:dyDescent="0.3">
      <c r="A965" s="50" t="s">
        <v>41</v>
      </c>
      <c r="B965" s="51" t="s">
        <v>13</v>
      </c>
      <c r="C965" s="677" t="s">
        <v>2447</v>
      </c>
      <c r="D965" s="213" t="s">
        <v>8601</v>
      </c>
      <c r="E965" s="224" t="s">
        <v>8674</v>
      </c>
      <c r="F965" s="173" t="s">
        <v>2448</v>
      </c>
      <c r="G965" s="53" t="s">
        <v>2449</v>
      </c>
      <c r="H965" s="131">
        <v>88</v>
      </c>
      <c r="I965" s="143">
        <v>2</v>
      </c>
      <c r="J965" s="107">
        <f t="shared" si="33"/>
        <v>7.6116534414188118E-4</v>
      </c>
      <c r="K965" s="350" t="s">
        <v>8674</v>
      </c>
      <c r="L965" s="276" t="s">
        <v>8674</v>
      </c>
      <c r="M965" s="312" t="s">
        <v>8674</v>
      </c>
      <c r="N965" s="262" t="s">
        <v>8674</v>
      </c>
      <c r="O965" s="294" t="s">
        <v>8674</v>
      </c>
      <c r="P965" s="276" t="s">
        <v>8674</v>
      </c>
      <c r="Q965" s="312" t="s">
        <v>8674</v>
      </c>
      <c r="R965" s="262" t="s">
        <v>8674</v>
      </c>
      <c r="S965" s="294" t="s">
        <v>8674</v>
      </c>
      <c r="T965" s="276">
        <v>3.8763446070355654E-3</v>
      </c>
      <c r="U965" s="312" t="s">
        <v>8674</v>
      </c>
      <c r="V965" s="333">
        <v>1.897083234526915E-3</v>
      </c>
      <c r="W965" s="350" t="s">
        <v>8674</v>
      </c>
      <c r="X965" s="276" t="s">
        <v>8674</v>
      </c>
      <c r="Y965" s="312" t="s">
        <v>8674</v>
      </c>
      <c r="Z965" s="262" t="s">
        <v>8674</v>
      </c>
      <c r="AA965" s="294" t="s">
        <v>8674</v>
      </c>
      <c r="AB965" s="276" t="s">
        <v>8674</v>
      </c>
      <c r="AC965" s="312" t="s">
        <v>8674</v>
      </c>
      <c r="AD965" s="262" t="s">
        <v>8674</v>
      </c>
    </row>
    <row r="966" spans="1:30" ht="18" customHeight="1" thickTop="1" thickBot="1" x14ac:dyDescent="0.3">
      <c r="A966" s="50" t="s">
        <v>41</v>
      </c>
      <c r="B966" s="51" t="s">
        <v>13</v>
      </c>
      <c r="C966" s="200" t="s">
        <v>2450</v>
      </c>
      <c r="D966" s="213" t="s">
        <v>8566</v>
      </c>
      <c r="E966" s="224" t="s">
        <v>8605</v>
      </c>
      <c r="F966" s="173" t="s">
        <v>2451</v>
      </c>
      <c r="G966" s="53" t="s">
        <v>2452</v>
      </c>
      <c r="H966" s="131">
        <v>100</v>
      </c>
      <c r="I966" s="143">
        <v>19</v>
      </c>
      <c r="J966" s="107">
        <f t="shared" si="33"/>
        <v>7.2310707693478719E-3</v>
      </c>
      <c r="K966" s="350">
        <v>1.5549681231534754E-2</v>
      </c>
      <c r="L966" s="276">
        <v>7.7946372895447927E-3</v>
      </c>
      <c r="M966" s="312">
        <v>1.258917331095258E-2</v>
      </c>
      <c r="N966" s="262">
        <v>1.0641127959563713E-2</v>
      </c>
      <c r="O966" s="294">
        <v>2.6673779674579887E-2</v>
      </c>
      <c r="P966" s="276">
        <v>5.8462437883659749E-2</v>
      </c>
      <c r="Q966" s="312">
        <v>1.9138755980861243E-2</v>
      </c>
      <c r="R966" s="262">
        <v>3.227107704719645E-2</v>
      </c>
      <c r="S966" s="294">
        <v>1.3083867591259976E-2</v>
      </c>
      <c r="T966" s="276" t="s">
        <v>8674</v>
      </c>
      <c r="U966" s="312" t="s">
        <v>8674</v>
      </c>
      <c r="V966" s="333">
        <v>1.897083234526915E-3</v>
      </c>
      <c r="W966" s="350" t="s">
        <v>8674</v>
      </c>
      <c r="X966" s="276">
        <v>5.4957133435919979E-3</v>
      </c>
      <c r="Y966" s="312">
        <v>4.595588235294118E-2</v>
      </c>
      <c r="Z966" s="262">
        <v>4.9867850196978012E-3</v>
      </c>
      <c r="AA966" s="294">
        <v>5.280946345585129E-3</v>
      </c>
      <c r="AB966" s="276">
        <v>1.2137395314965408E-2</v>
      </c>
      <c r="AC966" s="312">
        <v>4.042037186742118E-2</v>
      </c>
      <c r="AD966" s="262">
        <v>1.0118385105737124E-2</v>
      </c>
    </row>
    <row r="967" spans="1:30" ht="18" customHeight="1" thickTop="1" thickBot="1" x14ac:dyDescent="0.3">
      <c r="A967" s="50" t="s">
        <v>41</v>
      </c>
      <c r="B967" s="51" t="s">
        <v>13</v>
      </c>
      <c r="C967" s="677" t="s">
        <v>2453</v>
      </c>
      <c r="D967" s="213" t="s">
        <v>8601</v>
      </c>
      <c r="E967" s="224" t="s">
        <v>8674</v>
      </c>
      <c r="F967" s="173" t="s">
        <v>2454</v>
      </c>
      <c r="G967" s="53" t="s">
        <v>2455</v>
      </c>
      <c r="H967" s="131">
        <v>100</v>
      </c>
      <c r="I967" s="143">
        <v>4</v>
      </c>
      <c r="J967" s="107">
        <f t="shared" si="33"/>
        <v>1.5223306882837624E-3</v>
      </c>
      <c r="K967" s="350" t="s">
        <v>8674</v>
      </c>
      <c r="L967" s="276" t="s">
        <v>8674</v>
      </c>
      <c r="M967" s="312" t="s">
        <v>8674</v>
      </c>
      <c r="N967" s="262" t="s">
        <v>8674</v>
      </c>
      <c r="O967" s="294" t="s">
        <v>8674</v>
      </c>
      <c r="P967" s="276" t="s">
        <v>8674</v>
      </c>
      <c r="Q967" s="312">
        <v>1.9138755980861243E-2</v>
      </c>
      <c r="R967" s="262">
        <v>8.0677692617991126E-3</v>
      </c>
      <c r="S967" s="294" t="s">
        <v>8674</v>
      </c>
      <c r="T967" s="276" t="s">
        <v>8674</v>
      </c>
      <c r="U967" s="312">
        <v>2.5944375259443751E-3</v>
      </c>
      <c r="V967" s="333">
        <v>9.4854161726345748E-4</v>
      </c>
      <c r="W967" s="350" t="s">
        <v>8674</v>
      </c>
      <c r="X967" s="276" t="s">
        <v>8674</v>
      </c>
      <c r="Y967" s="312" t="s">
        <v>8674</v>
      </c>
      <c r="Z967" s="262" t="s">
        <v>8674</v>
      </c>
      <c r="AA967" s="294">
        <v>1.0561892691170258E-2</v>
      </c>
      <c r="AB967" s="276" t="s">
        <v>8674</v>
      </c>
      <c r="AC967" s="312" t="s">
        <v>8674</v>
      </c>
      <c r="AD967" s="262">
        <v>6.7455900704914166E-3</v>
      </c>
    </row>
    <row r="968" spans="1:30" ht="18" customHeight="1" thickTop="1" thickBot="1" x14ac:dyDescent="0.3">
      <c r="A968" s="50" t="s">
        <v>41</v>
      </c>
      <c r="B968" s="51" t="s">
        <v>13</v>
      </c>
      <c r="C968" s="677" t="s">
        <v>2456</v>
      </c>
      <c r="D968" s="213" t="s">
        <v>8601</v>
      </c>
      <c r="E968" s="224" t="s">
        <v>8674</v>
      </c>
      <c r="F968" s="173" t="s">
        <v>2457</v>
      </c>
      <c r="G968" s="53" t="s">
        <v>2458</v>
      </c>
      <c r="H968" s="131">
        <v>82</v>
      </c>
      <c r="I968" s="143">
        <v>2</v>
      </c>
      <c r="J968" s="107">
        <f t="shared" si="33"/>
        <v>7.6116534414188118E-4</v>
      </c>
      <c r="K968" s="350" t="s">
        <v>8674</v>
      </c>
      <c r="L968" s="276" t="s">
        <v>8674</v>
      </c>
      <c r="M968" s="312" t="s">
        <v>8674</v>
      </c>
      <c r="N968" s="262" t="s">
        <v>8674</v>
      </c>
      <c r="O968" s="294" t="s">
        <v>8674</v>
      </c>
      <c r="P968" s="276" t="s">
        <v>8674</v>
      </c>
      <c r="Q968" s="312">
        <v>3.8277511961722487E-2</v>
      </c>
      <c r="R968" s="262">
        <v>1.6135538523598225E-2</v>
      </c>
      <c r="S968" s="294" t="s">
        <v>8674</v>
      </c>
      <c r="T968" s="276" t="s">
        <v>8674</v>
      </c>
      <c r="U968" s="312" t="s">
        <v>8674</v>
      </c>
      <c r="V968" s="333" t="s">
        <v>8674</v>
      </c>
      <c r="W968" s="350" t="s">
        <v>8674</v>
      </c>
      <c r="X968" s="276" t="s">
        <v>8674</v>
      </c>
      <c r="Y968" s="312" t="s">
        <v>8674</v>
      </c>
      <c r="Z968" s="262" t="s">
        <v>8674</v>
      </c>
      <c r="AA968" s="294" t="s">
        <v>8674</v>
      </c>
      <c r="AB968" s="276" t="s">
        <v>8674</v>
      </c>
      <c r="AC968" s="312" t="s">
        <v>8674</v>
      </c>
      <c r="AD968" s="262" t="s">
        <v>8674</v>
      </c>
    </row>
    <row r="969" spans="1:30" ht="18" customHeight="1" thickTop="1" thickBot="1" x14ac:dyDescent="0.3">
      <c r="A969" s="50" t="s">
        <v>41</v>
      </c>
      <c r="B969" s="51" t="s">
        <v>13</v>
      </c>
      <c r="C969" s="677" t="s">
        <v>2459</v>
      </c>
      <c r="D969" s="213" t="s">
        <v>8601</v>
      </c>
      <c r="E969" s="224" t="s">
        <v>8674</v>
      </c>
      <c r="F969" s="173" t="s">
        <v>2460</v>
      </c>
      <c r="G969" s="53" t="s">
        <v>2461</v>
      </c>
      <c r="H969" s="131">
        <v>78</v>
      </c>
      <c r="I969" s="143">
        <v>7</v>
      </c>
      <c r="J969" s="107">
        <f t="shared" si="33"/>
        <v>2.6640787044965842E-3</v>
      </c>
      <c r="K969" s="350" t="s">
        <v>8674</v>
      </c>
      <c r="L969" s="276" t="s">
        <v>8674</v>
      </c>
      <c r="M969" s="312">
        <v>1.258917331095258E-2</v>
      </c>
      <c r="N969" s="262">
        <v>3.9904229848363925E-3</v>
      </c>
      <c r="O969" s="294" t="s">
        <v>8674</v>
      </c>
      <c r="P969" s="276" t="s">
        <v>8674</v>
      </c>
      <c r="Q969" s="312">
        <v>1.9138755980861243E-2</v>
      </c>
      <c r="R969" s="262">
        <v>8.0677692617991126E-3</v>
      </c>
      <c r="S969" s="294" t="s">
        <v>8674</v>
      </c>
      <c r="T969" s="276">
        <v>1.9381723035177827E-3</v>
      </c>
      <c r="U969" s="312">
        <v>5.1888750518887502E-3</v>
      </c>
      <c r="V969" s="333">
        <v>2.8456248517903723E-3</v>
      </c>
      <c r="W969" s="350" t="s">
        <v>8674</v>
      </c>
      <c r="X969" s="276" t="s">
        <v>8674</v>
      </c>
      <c r="Y969" s="312" t="s">
        <v>8674</v>
      </c>
      <c r="Z969" s="262" t="s">
        <v>8674</v>
      </c>
      <c r="AA969" s="294" t="s">
        <v>8674</v>
      </c>
      <c r="AB969" s="276" t="s">
        <v>8674</v>
      </c>
      <c r="AC969" s="312" t="s">
        <v>8674</v>
      </c>
      <c r="AD969" s="262" t="s">
        <v>8674</v>
      </c>
    </row>
    <row r="970" spans="1:30" ht="18" customHeight="1" thickTop="1" thickBot="1" x14ac:dyDescent="0.3">
      <c r="A970" s="50" t="s">
        <v>41</v>
      </c>
      <c r="B970" s="51" t="s">
        <v>13</v>
      </c>
      <c r="C970" s="677" t="s">
        <v>2462</v>
      </c>
      <c r="D970" s="213" t="s">
        <v>8601</v>
      </c>
      <c r="E970" s="224" t="s">
        <v>8674</v>
      </c>
      <c r="F970" s="173" t="s">
        <v>2463</v>
      </c>
      <c r="G970" s="53" t="s">
        <v>2464</v>
      </c>
      <c r="H970" s="131">
        <v>91</v>
      </c>
      <c r="I970" s="143">
        <v>2</v>
      </c>
      <c r="J970" s="107">
        <f t="shared" si="33"/>
        <v>7.6116534414188118E-4</v>
      </c>
      <c r="K970" s="350">
        <v>7.7748406157673771E-3</v>
      </c>
      <c r="L970" s="276">
        <v>2.5982124298482645E-3</v>
      </c>
      <c r="M970" s="312" t="s">
        <v>8674</v>
      </c>
      <c r="N970" s="262">
        <v>2.6602819898909284E-3</v>
      </c>
      <c r="O970" s="294" t="s">
        <v>8674</v>
      </c>
      <c r="P970" s="276" t="s">
        <v>8674</v>
      </c>
      <c r="Q970" s="312" t="s">
        <v>8674</v>
      </c>
      <c r="R970" s="262" t="s">
        <v>8674</v>
      </c>
      <c r="S970" s="294" t="s">
        <v>8674</v>
      </c>
      <c r="T970" s="276" t="s">
        <v>8674</v>
      </c>
      <c r="U970" s="312" t="s">
        <v>8674</v>
      </c>
      <c r="V970" s="333" t="s">
        <v>8674</v>
      </c>
      <c r="W970" s="350" t="s">
        <v>8674</v>
      </c>
      <c r="X970" s="276" t="s">
        <v>8674</v>
      </c>
      <c r="Y970" s="312" t="s">
        <v>8674</v>
      </c>
      <c r="Z970" s="262" t="s">
        <v>8674</v>
      </c>
      <c r="AA970" s="294" t="s">
        <v>8674</v>
      </c>
      <c r="AB970" s="276" t="s">
        <v>8674</v>
      </c>
      <c r="AC970" s="312" t="s">
        <v>8674</v>
      </c>
      <c r="AD970" s="262" t="s">
        <v>8674</v>
      </c>
    </row>
    <row r="971" spans="1:30" ht="18" customHeight="1" thickTop="1" thickBot="1" x14ac:dyDescent="0.3">
      <c r="A971" s="50" t="s">
        <v>41</v>
      </c>
      <c r="B971" s="51" t="s">
        <v>13</v>
      </c>
      <c r="C971" s="677" t="s">
        <v>2465</v>
      </c>
      <c r="D971" s="213" t="s">
        <v>8601</v>
      </c>
      <c r="E971" s="224" t="s">
        <v>8674</v>
      </c>
      <c r="F971" s="173" t="s">
        <v>2466</v>
      </c>
      <c r="G971" s="53" t="s">
        <v>2467</v>
      </c>
      <c r="H971" s="131">
        <v>98</v>
      </c>
      <c r="I971" s="143">
        <v>3</v>
      </c>
      <c r="J971" s="107">
        <f t="shared" si="33"/>
        <v>1.1417480162128218E-3</v>
      </c>
      <c r="K971" s="350" t="s">
        <v>8674</v>
      </c>
      <c r="L971" s="276">
        <v>2.5982124298482645E-3</v>
      </c>
      <c r="M971" s="312" t="s">
        <v>8674</v>
      </c>
      <c r="N971" s="262">
        <v>1.3301409949454642E-3</v>
      </c>
      <c r="O971" s="294" t="s">
        <v>8674</v>
      </c>
      <c r="P971" s="276" t="s">
        <v>8674</v>
      </c>
      <c r="Q971" s="312" t="s">
        <v>8674</v>
      </c>
      <c r="R971" s="262" t="s">
        <v>8674</v>
      </c>
      <c r="S971" s="294" t="s">
        <v>8674</v>
      </c>
      <c r="T971" s="276" t="s">
        <v>8674</v>
      </c>
      <c r="U971" s="312">
        <v>5.1888750518887502E-3</v>
      </c>
      <c r="V971" s="333">
        <v>1.897083234526915E-3</v>
      </c>
      <c r="W971" s="350" t="s">
        <v>8674</v>
      </c>
      <c r="X971" s="276" t="s">
        <v>8674</v>
      </c>
      <c r="Y971" s="312" t="s">
        <v>8674</v>
      </c>
      <c r="Z971" s="262" t="s">
        <v>8674</v>
      </c>
      <c r="AA971" s="294" t="s">
        <v>8674</v>
      </c>
      <c r="AB971" s="276" t="s">
        <v>8674</v>
      </c>
      <c r="AC971" s="312" t="s">
        <v>8674</v>
      </c>
      <c r="AD971" s="262" t="s">
        <v>8674</v>
      </c>
    </row>
    <row r="972" spans="1:30" ht="18" customHeight="1" thickTop="1" thickBot="1" x14ac:dyDescent="0.3">
      <c r="A972" s="50" t="s">
        <v>41</v>
      </c>
      <c r="B972" s="51" t="s">
        <v>13</v>
      </c>
      <c r="C972" s="677" t="s">
        <v>2468</v>
      </c>
      <c r="D972" s="213" t="s">
        <v>8601</v>
      </c>
      <c r="E972" s="224" t="s">
        <v>8674</v>
      </c>
      <c r="F972" s="173" t="s">
        <v>2469</v>
      </c>
      <c r="G972" s="53" t="s">
        <v>2470</v>
      </c>
      <c r="H972" s="131">
        <v>82</v>
      </c>
      <c r="I972" s="143">
        <v>4</v>
      </c>
      <c r="J972" s="107">
        <f t="shared" si="33"/>
        <v>1.5223306882837624E-3</v>
      </c>
      <c r="K972" s="350">
        <v>3.1099362463069508E-2</v>
      </c>
      <c r="L972" s="276" t="s">
        <v>8674</v>
      </c>
      <c r="M972" s="312" t="s">
        <v>8674</v>
      </c>
      <c r="N972" s="262">
        <v>5.3205639797818567E-3</v>
      </c>
      <c r="O972" s="294" t="s">
        <v>8674</v>
      </c>
      <c r="P972" s="276" t="s">
        <v>8674</v>
      </c>
      <c r="Q972" s="312" t="s">
        <v>8674</v>
      </c>
      <c r="R972" s="262" t="s">
        <v>8674</v>
      </c>
      <c r="S972" s="294" t="s">
        <v>8674</v>
      </c>
      <c r="T972" s="276" t="s">
        <v>8674</v>
      </c>
      <c r="U972" s="312" t="s">
        <v>8674</v>
      </c>
      <c r="V972" s="333" t="s">
        <v>8674</v>
      </c>
      <c r="W972" s="350" t="s">
        <v>8674</v>
      </c>
      <c r="X972" s="276" t="s">
        <v>8674</v>
      </c>
      <c r="Y972" s="312" t="s">
        <v>8674</v>
      </c>
      <c r="Z972" s="262" t="s">
        <v>8674</v>
      </c>
      <c r="AA972" s="294" t="s">
        <v>8674</v>
      </c>
      <c r="AB972" s="276" t="s">
        <v>8674</v>
      </c>
      <c r="AC972" s="312" t="s">
        <v>8674</v>
      </c>
      <c r="AD972" s="262" t="s">
        <v>8674</v>
      </c>
    </row>
    <row r="973" spans="1:30" ht="18" customHeight="1" thickTop="1" thickBot="1" x14ac:dyDescent="0.3">
      <c r="A973" s="50" t="s">
        <v>41</v>
      </c>
      <c r="B973" s="51" t="s">
        <v>13</v>
      </c>
      <c r="C973" s="677" t="s">
        <v>2471</v>
      </c>
      <c r="D973" s="213" t="s">
        <v>8601</v>
      </c>
      <c r="E973" s="224" t="s">
        <v>8674</v>
      </c>
      <c r="F973" s="173" t="s">
        <v>2472</v>
      </c>
      <c r="G973" s="53" t="s">
        <v>218</v>
      </c>
      <c r="H973" s="131">
        <v>92</v>
      </c>
      <c r="I973" s="143">
        <v>5</v>
      </c>
      <c r="J973" s="107">
        <f t="shared" si="33"/>
        <v>1.9029133603547031E-3</v>
      </c>
      <c r="K973" s="350">
        <v>7.7748406157673771E-3</v>
      </c>
      <c r="L973" s="276" t="s">
        <v>8674</v>
      </c>
      <c r="M973" s="312">
        <v>1.6785564414603441E-2</v>
      </c>
      <c r="N973" s="262">
        <v>6.6507049747273209E-3</v>
      </c>
      <c r="O973" s="294" t="s">
        <v>8674</v>
      </c>
      <c r="P973" s="276" t="s">
        <v>8674</v>
      </c>
      <c r="Q973" s="312" t="s">
        <v>8674</v>
      </c>
      <c r="R973" s="262" t="s">
        <v>8674</v>
      </c>
      <c r="S973" s="294" t="s">
        <v>8674</v>
      </c>
      <c r="T973" s="276" t="s">
        <v>8674</v>
      </c>
      <c r="U973" s="312" t="s">
        <v>8674</v>
      </c>
      <c r="V973" s="333" t="s">
        <v>8674</v>
      </c>
      <c r="W973" s="350" t="s">
        <v>8674</v>
      </c>
      <c r="X973" s="276" t="s">
        <v>8674</v>
      </c>
      <c r="Y973" s="312" t="s">
        <v>8674</v>
      </c>
      <c r="Z973" s="262" t="s">
        <v>8674</v>
      </c>
      <c r="AA973" s="294" t="s">
        <v>8674</v>
      </c>
      <c r="AB973" s="276" t="s">
        <v>8674</v>
      </c>
      <c r="AC973" s="312" t="s">
        <v>8674</v>
      </c>
      <c r="AD973" s="262" t="s">
        <v>8674</v>
      </c>
    </row>
    <row r="974" spans="1:30" ht="18" customHeight="1" thickTop="1" thickBot="1" x14ac:dyDescent="0.3">
      <c r="A974" s="50" t="s">
        <v>41</v>
      </c>
      <c r="B974" s="51" t="s">
        <v>13</v>
      </c>
      <c r="C974" s="677" t="s">
        <v>2473</v>
      </c>
      <c r="D974" s="213" t="s">
        <v>8601</v>
      </c>
      <c r="E974" s="224" t="s">
        <v>8674</v>
      </c>
      <c r="F974" s="173" t="s">
        <v>2474</v>
      </c>
      <c r="G974" s="53" t="s">
        <v>701</v>
      </c>
      <c r="H974" s="131">
        <v>88</v>
      </c>
      <c r="I974" s="143">
        <v>2</v>
      </c>
      <c r="J974" s="107">
        <f t="shared" si="33"/>
        <v>7.6116534414188118E-4</v>
      </c>
      <c r="K974" s="350" t="s">
        <v>8674</v>
      </c>
      <c r="L974" s="276" t="s">
        <v>8674</v>
      </c>
      <c r="M974" s="312" t="s">
        <v>8674</v>
      </c>
      <c r="N974" s="262" t="s">
        <v>8674</v>
      </c>
      <c r="O974" s="294" t="s">
        <v>8674</v>
      </c>
      <c r="P974" s="276" t="s">
        <v>8674</v>
      </c>
      <c r="Q974" s="312" t="s">
        <v>8674</v>
      </c>
      <c r="R974" s="262" t="s">
        <v>8674</v>
      </c>
      <c r="S974" s="294" t="s">
        <v>8674</v>
      </c>
      <c r="T974" s="276" t="s">
        <v>8674</v>
      </c>
      <c r="U974" s="312" t="s">
        <v>8674</v>
      </c>
      <c r="V974" s="333" t="s">
        <v>8674</v>
      </c>
      <c r="W974" s="350" t="s">
        <v>8674</v>
      </c>
      <c r="X974" s="276" t="s">
        <v>8674</v>
      </c>
      <c r="Y974" s="312" t="s">
        <v>8674</v>
      </c>
      <c r="Z974" s="262" t="s">
        <v>8674</v>
      </c>
      <c r="AA974" s="294">
        <v>1.0561892691170258E-2</v>
      </c>
      <c r="AB974" s="276" t="s">
        <v>8674</v>
      </c>
      <c r="AC974" s="312" t="s">
        <v>8674</v>
      </c>
      <c r="AD974" s="262">
        <v>6.7455900704914166E-3</v>
      </c>
    </row>
    <row r="975" spans="1:30" ht="18" customHeight="1" thickTop="1" thickBot="1" x14ac:dyDescent="0.3">
      <c r="A975" s="50" t="s">
        <v>41</v>
      </c>
      <c r="B975" s="51" t="s">
        <v>13</v>
      </c>
      <c r="C975" s="679" t="s">
        <v>2475</v>
      </c>
      <c r="D975" s="225" t="s">
        <v>8601</v>
      </c>
      <c r="E975" s="226" t="s">
        <v>8674</v>
      </c>
      <c r="F975" s="174" t="s">
        <v>2476</v>
      </c>
      <c r="G975" s="54" t="s">
        <v>2477</v>
      </c>
      <c r="H975" s="132">
        <v>85</v>
      </c>
      <c r="I975" s="143">
        <v>2</v>
      </c>
      <c r="J975" s="110">
        <f t="shared" si="33"/>
        <v>7.6116534414188118E-4</v>
      </c>
      <c r="K975" s="351" t="s">
        <v>8674</v>
      </c>
      <c r="L975" s="277" t="s">
        <v>8674</v>
      </c>
      <c r="M975" s="313" t="s">
        <v>8674</v>
      </c>
      <c r="N975" s="263" t="s">
        <v>8674</v>
      </c>
      <c r="O975" s="295" t="s">
        <v>8674</v>
      </c>
      <c r="P975" s="277" t="s">
        <v>8674</v>
      </c>
      <c r="Q975" s="313" t="s">
        <v>8674</v>
      </c>
      <c r="R975" s="263" t="s">
        <v>8674</v>
      </c>
      <c r="S975" s="295" t="s">
        <v>8674</v>
      </c>
      <c r="T975" s="277" t="s">
        <v>8674</v>
      </c>
      <c r="U975" s="313" t="s">
        <v>8674</v>
      </c>
      <c r="V975" s="334" t="s">
        <v>8674</v>
      </c>
      <c r="W975" s="351">
        <v>1.0134792743488396E-2</v>
      </c>
      <c r="X975" s="277" t="s">
        <v>8674</v>
      </c>
      <c r="Y975" s="313" t="s">
        <v>8674</v>
      </c>
      <c r="Z975" s="263">
        <v>4.9867850196978012E-3</v>
      </c>
      <c r="AA975" s="295" t="s">
        <v>8674</v>
      </c>
      <c r="AB975" s="277" t="s">
        <v>8674</v>
      </c>
      <c r="AC975" s="313" t="s">
        <v>8674</v>
      </c>
      <c r="AD975" s="263" t="s">
        <v>8674</v>
      </c>
    </row>
    <row r="976" spans="1:30" s="3" customFormat="1" ht="18" customHeight="1" thickTop="1" thickBot="1" x14ac:dyDescent="0.3">
      <c r="A976" s="63" t="s">
        <v>41</v>
      </c>
      <c r="B976" s="48" t="s">
        <v>8684</v>
      </c>
      <c r="C976" s="192"/>
      <c r="D976" s="234"/>
      <c r="E976" s="235"/>
      <c r="F976" s="176"/>
      <c r="G976" s="62"/>
      <c r="H976" s="108"/>
      <c r="I976" s="145">
        <v>8407</v>
      </c>
      <c r="J976" s="109">
        <f>SUM(J799:J975)</f>
        <v>3.1995585241003979</v>
      </c>
      <c r="K976" s="355">
        <v>3.8874203078836858</v>
      </c>
      <c r="L976" s="281">
        <v>2.9385782581583855</v>
      </c>
      <c r="M976" s="317">
        <v>3.1808644565673503</v>
      </c>
      <c r="N976" s="109">
        <v>3.1777068369247141</v>
      </c>
      <c r="O976" s="299">
        <v>3.6276340357428651</v>
      </c>
      <c r="P976" s="281">
        <v>2.8354282373574966</v>
      </c>
      <c r="Q976" s="317">
        <v>1.3205741626794265</v>
      </c>
      <c r="R976" s="109">
        <v>2.4364663170633336</v>
      </c>
      <c r="S976" s="299">
        <v>0.96820620175323813</v>
      </c>
      <c r="T976" s="281">
        <v>2.3258067642213422</v>
      </c>
      <c r="U976" s="317">
        <v>6.849315068493155</v>
      </c>
      <c r="V976" s="338">
        <v>3.7827839696466707</v>
      </c>
      <c r="W976" s="355">
        <v>2.0928347015303546</v>
      </c>
      <c r="X976" s="281">
        <v>2.7313695317652233</v>
      </c>
      <c r="Y976" s="317">
        <v>4.8253676470588225</v>
      </c>
      <c r="Z976" s="109">
        <v>2.530793397496637</v>
      </c>
      <c r="AA976" s="299">
        <v>2.4609209970426704</v>
      </c>
      <c r="AB976" s="281">
        <v>1.2987012987012982</v>
      </c>
      <c r="AC976" s="317">
        <v>5.6588520614389646</v>
      </c>
      <c r="AD976" s="109">
        <v>2.4048028601301907</v>
      </c>
    </row>
    <row r="977" spans="1:30" ht="18" customHeight="1" thickTop="1" thickBot="1" x14ac:dyDescent="0.3">
      <c r="A977" s="50" t="s">
        <v>41</v>
      </c>
      <c r="B977" s="51" t="s">
        <v>16</v>
      </c>
      <c r="C977" s="204" t="s">
        <v>2478</v>
      </c>
      <c r="D977" s="214" t="s">
        <v>8564</v>
      </c>
      <c r="E977" s="233" t="s">
        <v>8609</v>
      </c>
      <c r="F977" s="121" t="s">
        <v>2479</v>
      </c>
      <c r="G977" s="52" t="s">
        <v>588</v>
      </c>
      <c r="H977" s="130">
        <v>100</v>
      </c>
      <c r="I977" s="146">
        <v>3</v>
      </c>
      <c r="J977" s="111">
        <f t="shared" ref="J977:J996" si="34">SUM(I977*100/I$1923)</f>
        <v>1.1417480162128218E-3</v>
      </c>
      <c r="K977" s="349" t="s">
        <v>8674</v>
      </c>
      <c r="L977" s="275" t="s">
        <v>8674</v>
      </c>
      <c r="M977" s="311" t="s">
        <v>8674</v>
      </c>
      <c r="N977" s="261" t="s">
        <v>8674</v>
      </c>
      <c r="O977" s="293" t="s">
        <v>8674</v>
      </c>
      <c r="P977" s="275" t="s">
        <v>8674</v>
      </c>
      <c r="Q977" s="311">
        <v>1.9138755980861243E-2</v>
      </c>
      <c r="R977" s="261">
        <v>8.0677692617991126E-3</v>
      </c>
      <c r="S977" s="293" t="s">
        <v>8674</v>
      </c>
      <c r="T977" s="275">
        <v>1.9381723035177827E-3</v>
      </c>
      <c r="U977" s="311">
        <v>2.5944375259443751E-3</v>
      </c>
      <c r="V977" s="332">
        <v>1.897083234526915E-3</v>
      </c>
      <c r="W977" s="349" t="s">
        <v>8674</v>
      </c>
      <c r="X977" s="275" t="s">
        <v>8674</v>
      </c>
      <c r="Y977" s="311" t="s">
        <v>8674</v>
      </c>
      <c r="Z977" s="261" t="s">
        <v>8674</v>
      </c>
      <c r="AA977" s="293" t="s">
        <v>8674</v>
      </c>
      <c r="AB977" s="275" t="s">
        <v>8674</v>
      </c>
      <c r="AC977" s="311" t="s">
        <v>8674</v>
      </c>
      <c r="AD977" s="261" t="s">
        <v>8674</v>
      </c>
    </row>
    <row r="978" spans="1:30" ht="18" customHeight="1" thickTop="1" thickBot="1" x14ac:dyDescent="0.3">
      <c r="A978" s="50" t="s">
        <v>41</v>
      </c>
      <c r="B978" s="51" t="s">
        <v>16</v>
      </c>
      <c r="C978" s="169" t="s">
        <v>2480</v>
      </c>
      <c r="D978" s="213" t="s">
        <v>8564</v>
      </c>
      <c r="E978" s="224" t="s">
        <v>8609</v>
      </c>
      <c r="F978" s="173" t="s">
        <v>2481</v>
      </c>
      <c r="G978" s="53" t="s">
        <v>2482</v>
      </c>
      <c r="H978" s="131">
        <v>99</v>
      </c>
      <c r="I978" s="146">
        <v>35</v>
      </c>
      <c r="J978" s="107">
        <f t="shared" si="34"/>
        <v>1.3320393522482921E-2</v>
      </c>
      <c r="K978" s="350" t="s">
        <v>8674</v>
      </c>
      <c r="L978" s="276">
        <v>7.7946372895447938E-2</v>
      </c>
      <c r="M978" s="312" t="s">
        <v>8674</v>
      </c>
      <c r="N978" s="262">
        <v>3.9904229848363927E-2</v>
      </c>
      <c r="O978" s="294" t="s">
        <v>8674</v>
      </c>
      <c r="P978" s="276">
        <v>0.14615609470914936</v>
      </c>
      <c r="Q978" s="312" t="s">
        <v>8674</v>
      </c>
      <c r="R978" s="262">
        <v>4.0338846308995563E-2</v>
      </c>
      <c r="S978" s="294" t="s">
        <v>8674</v>
      </c>
      <c r="T978" s="276" t="s">
        <v>8674</v>
      </c>
      <c r="U978" s="312" t="s">
        <v>8674</v>
      </c>
      <c r="V978" s="333" t="s">
        <v>8674</v>
      </c>
      <c r="W978" s="350" t="s">
        <v>8674</v>
      </c>
      <c r="X978" s="276" t="s">
        <v>8674</v>
      </c>
      <c r="Y978" s="312" t="s">
        <v>8674</v>
      </c>
      <c r="Z978" s="262" t="s">
        <v>8674</v>
      </c>
      <c r="AA978" s="294" t="s">
        <v>8674</v>
      </c>
      <c r="AB978" s="276" t="s">
        <v>8674</v>
      </c>
      <c r="AC978" s="312" t="s">
        <v>8674</v>
      </c>
      <c r="AD978" s="262" t="s">
        <v>8674</v>
      </c>
    </row>
    <row r="979" spans="1:30" ht="18" customHeight="1" thickTop="1" thickBot="1" x14ac:dyDescent="0.3">
      <c r="A979" s="50" t="s">
        <v>41</v>
      </c>
      <c r="B979" s="51" t="s">
        <v>16</v>
      </c>
      <c r="C979" s="200" t="s">
        <v>2483</v>
      </c>
      <c r="D979" s="213" t="s">
        <v>8564</v>
      </c>
      <c r="E979" s="224" t="s">
        <v>8609</v>
      </c>
      <c r="F979" s="173" t="s">
        <v>2484</v>
      </c>
      <c r="G979" s="53" t="s">
        <v>2016</v>
      </c>
      <c r="H979" s="131">
        <v>100</v>
      </c>
      <c r="I979" s="146">
        <v>111</v>
      </c>
      <c r="J979" s="107">
        <f t="shared" si="34"/>
        <v>4.2244676599874409E-2</v>
      </c>
      <c r="K979" s="350" t="s">
        <v>8674</v>
      </c>
      <c r="L979" s="276">
        <v>7.7946372895447927E-3</v>
      </c>
      <c r="M979" s="312">
        <v>2.517834662190516E-2</v>
      </c>
      <c r="N979" s="262">
        <v>1.1971268954509178E-2</v>
      </c>
      <c r="O979" s="294" t="s">
        <v>8674</v>
      </c>
      <c r="P979" s="276">
        <v>8.769365682548963E-2</v>
      </c>
      <c r="Q979" s="312">
        <v>7.6555023923444973E-2</v>
      </c>
      <c r="R979" s="262">
        <v>5.6474384832593788E-2</v>
      </c>
      <c r="S979" s="294">
        <v>1.3083867591259976E-2</v>
      </c>
      <c r="T979" s="276">
        <v>1.7443550731660044E-2</v>
      </c>
      <c r="U979" s="312">
        <v>4.1511000415110001E-2</v>
      </c>
      <c r="V979" s="333">
        <v>2.5610623666113351E-2</v>
      </c>
      <c r="W979" s="350">
        <v>0.19762845849802371</v>
      </c>
      <c r="X979" s="276">
        <v>4.9461420092327985E-2</v>
      </c>
      <c r="Y979" s="312">
        <v>0.22977941176470587</v>
      </c>
      <c r="Z979" s="262">
        <v>0.13214980302199172</v>
      </c>
      <c r="AA979" s="294">
        <v>1.0561892691170258E-2</v>
      </c>
      <c r="AB979" s="276">
        <v>1.2137395314965408E-2</v>
      </c>
      <c r="AC979" s="312">
        <v>0.48504446240905419</v>
      </c>
      <c r="AD979" s="262">
        <v>5.0591925528685619E-2</v>
      </c>
    </row>
    <row r="980" spans="1:30" ht="18" customHeight="1" thickTop="1" thickBot="1" x14ac:dyDescent="0.3">
      <c r="A980" s="50" t="s">
        <v>41</v>
      </c>
      <c r="B980" s="51" t="s">
        <v>16</v>
      </c>
      <c r="C980" s="169" t="s">
        <v>2485</v>
      </c>
      <c r="D980" s="213" t="s">
        <v>8564</v>
      </c>
      <c r="E980" s="224" t="s">
        <v>8609</v>
      </c>
      <c r="F980" s="173" t="s">
        <v>2486</v>
      </c>
      <c r="G980" s="53" t="s">
        <v>2487</v>
      </c>
      <c r="H980" s="131">
        <v>99</v>
      </c>
      <c r="I980" s="146">
        <v>433</v>
      </c>
      <c r="J980" s="107">
        <f t="shared" si="34"/>
        <v>0.1647922970067173</v>
      </c>
      <c r="K980" s="350">
        <v>0.13217229046804541</v>
      </c>
      <c r="L980" s="276">
        <v>0.226044481396799</v>
      </c>
      <c r="M980" s="312">
        <v>2.0981955518254301E-2</v>
      </c>
      <c r="N980" s="262">
        <v>0.1449853684490556</v>
      </c>
      <c r="O980" s="294" t="s">
        <v>8674</v>
      </c>
      <c r="P980" s="276" t="s">
        <v>8674</v>
      </c>
      <c r="Q980" s="312" t="s">
        <v>8674</v>
      </c>
      <c r="R980" s="262" t="s">
        <v>8674</v>
      </c>
      <c r="S980" s="294">
        <v>4.5793536569409918E-2</v>
      </c>
      <c r="T980" s="276">
        <v>0.32367477468746969</v>
      </c>
      <c r="U980" s="312">
        <v>8.5616438356164379E-2</v>
      </c>
      <c r="V980" s="333">
        <v>0.1963481147735357</v>
      </c>
      <c r="W980" s="350">
        <v>0.40539170973953581</v>
      </c>
      <c r="X980" s="276">
        <v>3.2974280061551987E-2</v>
      </c>
      <c r="Y980" s="312" t="s">
        <v>8674</v>
      </c>
      <c r="Z980" s="262">
        <v>0.21443175584700544</v>
      </c>
      <c r="AA980" s="294">
        <v>0.15842839036755388</v>
      </c>
      <c r="AB980" s="276">
        <v>1.2137395314965408E-2</v>
      </c>
      <c r="AC980" s="312" t="s">
        <v>8674</v>
      </c>
      <c r="AD980" s="262">
        <v>0.10455664609261694</v>
      </c>
    </row>
    <row r="981" spans="1:30" ht="18" customHeight="1" thickTop="1" thickBot="1" x14ac:dyDescent="0.3">
      <c r="A981" s="50" t="s">
        <v>41</v>
      </c>
      <c r="B981" s="51" t="s">
        <v>16</v>
      </c>
      <c r="C981" s="169" t="s">
        <v>2488</v>
      </c>
      <c r="D981" s="213" t="s">
        <v>8564</v>
      </c>
      <c r="E981" s="224" t="s">
        <v>8609</v>
      </c>
      <c r="F981" s="173" t="s">
        <v>2489</v>
      </c>
      <c r="G981" s="53" t="s">
        <v>2490</v>
      </c>
      <c r="H981" s="131">
        <v>99</v>
      </c>
      <c r="I981" s="146">
        <v>77</v>
      </c>
      <c r="J981" s="107">
        <f t="shared" si="34"/>
        <v>2.9304865749462426E-2</v>
      </c>
      <c r="K981" s="350">
        <v>2.3324521847302129E-2</v>
      </c>
      <c r="L981" s="276">
        <v>7.5348160465599667E-2</v>
      </c>
      <c r="M981" s="312">
        <v>4.1963911036508603E-3</v>
      </c>
      <c r="N981" s="262">
        <v>4.3894652833200321E-2</v>
      </c>
      <c r="O981" s="294" t="s">
        <v>8674</v>
      </c>
      <c r="P981" s="276" t="s">
        <v>8674</v>
      </c>
      <c r="Q981" s="312" t="s">
        <v>8674</v>
      </c>
      <c r="R981" s="262" t="s">
        <v>8674</v>
      </c>
      <c r="S981" s="294">
        <v>6.5419337956299879E-3</v>
      </c>
      <c r="T981" s="276">
        <v>6.9774202926640175E-2</v>
      </c>
      <c r="U981" s="312" t="s">
        <v>8674</v>
      </c>
      <c r="V981" s="333">
        <v>3.5096039838747928E-2</v>
      </c>
      <c r="W981" s="350">
        <v>2.5336981858720988E-2</v>
      </c>
      <c r="X981" s="276">
        <v>5.4957133435919979E-3</v>
      </c>
      <c r="Y981" s="312" t="s">
        <v>8674</v>
      </c>
      <c r="Z981" s="262">
        <v>1.4960355059093402E-2</v>
      </c>
      <c r="AA981" s="294" t="s">
        <v>8674</v>
      </c>
      <c r="AB981" s="276" t="s">
        <v>8674</v>
      </c>
      <c r="AC981" s="312">
        <v>4.042037186742118E-2</v>
      </c>
      <c r="AD981" s="262">
        <v>3.3727950352457083E-3</v>
      </c>
    </row>
    <row r="982" spans="1:30" ht="18" customHeight="1" thickTop="1" thickBot="1" x14ac:dyDescent="0.3">
      <c r="A982" s="50" t="s">
        <v>41</v>
      </c>
      <c r="B982" s="51" t="s">
        <v>16</v>
      </c>
      <c r="C982" s="169" t="s">
        <v>2491</v>
      </c>
      <c r="D982" s="213" t="s">
        <v>8564</v>
      </c>
      <c r="E982" s="224" t="s">
        <v>8609</v>
      </c>
      <c r="F982" s="173" t="s">
        <v>2492</v>
      </c>
      <c r="G982" s="53" t="s">
        <v>2010</v>
      </c>
      <c r="H982" s="131">
        <v>99</v>
      </c>
      <c r="I982" s="146">
        <v>2</v>
      </c>
      <c r="J982" s="107">
        <f t="shared" si="34"/>
        <v>7.6116534414188118E-4</v>
      </c>
      <c r="K982" s="350" t="s">
        <v>8674</v>
      </c>
      <c r="L982" s="276" t="s">
        <v>8674</v>
      </c>
      <c r="M982" s="312" t="s">
        <v>8674</v>
      </c>
      <c r="N982" s="262" t="s">
        <v>8674</v>
      </c>
      <c r="O982" s="294" t="s">
        <v>8674</v>
      </c>
      <c r="P982" s="276" t="s">
        <v>8674</v>
      </c>
      <c r="Q982" s="312" t="s">
        <v>8674</v>
      </c>
      <c r="R982" s="262" t="s">
        <v>8674</v>
      </c>
      <c r="S982" s="294" t="s">
        <v>8674</v>
      </c>
      <c r="T982" s="276">
        <v>3.8763446070355654E-3</v>
      </c>
      <c r="U982" s="312" t="s">
        <v>8674</v>
      </c>
      <c r="V982" s="333">
        <v>1.897083234526915E-3</v>
      </c>
      <c r="W982" s="350" t="s">
        <v>8674</v>
      </c>
      <c r="X982" s="276" t="s">
        <v>8674</v>
      </c>
      <c r="Y982" s="312" t="s">
        <v>8674</v>
      </c>
      <c r="Z982" s="262" t="s">
        <v>8674</v>
      </c>
      <c r="AA982" s="294" t="s">
        <v>8674</v>
      </c>
      <c r="AB982" s="276" t="s">
        <v>8674</v>
      </c>
      <c r="AC982" s="312" t="s">
        <v>8674</v>
      </c>
      <c r="AD982" s="262" t="s">
        <v>8674</v>
      </c>
    </row>
    <row r="983" spans="1:30" ht="18" customHeight="1" thickTop="1" thickBot="1" x14ac:dyDescent="0.3">
      <c r="A983" s="50" t="s">
        <v>41</v>
      </c>
      <c r="B983" s="51" t="s">
        <v>16</v>
      </c>
      <c r="C983" s="169" t="s">
        <v>2493</v>
      </c>
      <c r="D983" s="213" t="s">
        <v>8564</v>
      </c>
      <c r="E983" s="224" t="s">
        <v>8609</v>
      </c>
      <c r="F983" s="173" t="s">
        <v>2494</v>
      </c>
      <c r="G983" s="53" t="s">
        <v>2495</v>
      </c>
      <c r="H983" s="131">
        <v>99</v>
      </c>
      <c r="I983" s="146">
        <v>54</v>
      </c>
      <c r="J983" s="107">
        <f t="shared" si="34"/>
        <v>2.0551464291830794E-2</v>
      </c>
      <c r="K983" s="350">
        <v>3.1099362463069508E-2</v>
      </c>
      <c r="L983" s="276">
        <v>1.0392849719393058E-2</v>
      </c>
      <c r="M983" s="312" t="s">
        <v>8674</v>
      </c>
      <c r="N983" s="262">
        <v>1.0641127959563713E-2</v>
      </c>
      <c r="O983" s="294" t="s">
        <v>8674</v>
      </c>
      <c r="P983" s="276" t="s">
        <v>8674</v>
      </c>
      <c r="Q983" s="312">
        <v>0.15311004784688995</v>
      </c>
      <c r="R983" s="262">
        <v>6.4542154094392901E-2</v>
      </c>
      <c r="S983" s="294">
        <v>0.16354834489074971</v>
      </c>
      <c r="T983" s="276">
        <v>7.7526892140711307E-3</v>
      </c>
      <c r="U983" s="312">
        <v>2.5944375259443751E-3</v>
      </c>
      <c r="V983" s="333">
        <v>2.8456248517903723E-2</v>
      </c>
      <c r="W983" s="350">
        <v>3.0404378230465188E-2</v>
      </c>
      <c r="X983" s="276">
        <v>5.4957133435919979E-3</v>
      </c>
      <c r="Y983" s="312" t="s">
        <v>8674</v>
      </c>
      <c r="Z983" s="262">
        <v>1.7453747568942302E-2</v>
      </c>
      <c r="AA983" s="294">
        <v>5.280946345585129E-3</v>
      </c>
      <c r="AB983" s="276" t="s">
        <v>8674</v>
      </c>
      <c r="AC983" s="312" t="s">
        <v>8674</v>
      </c>
      <c r="AD983" s="262">
        <v>3.3727950352457083E-3</v>
      </c>
    </row>
    <row r="984" spans="1:30" ht="18" customHeight="1" thickTop="1" thickBot="1" x14ac:dyDescent="0.3">
      <c r="A984" s="50" t="s">
        <v>41</v>
      </c>
      <c r="B984" s="51" t="s">
        <v>16</v>
      </c>
      <c r="C984" s="169" t="s">
        <v>2508</v>
      </c>
      <c r="D984" s="213" t="s">
        <v>8564</v>
      </c>
      <c r="E984" s="224" t="s">
        <v>8609</v>
      </c>
      <c r="F984" s="173" t="s">
        <v>2509</v>
      </c>
      <c r="G984" s="53" t="s">
        <v>2510</v>
      </c>
      <c r="H984" s="131">
        <v>100</v>
      </c>
      <c r="I984" s="146">
        <v>9</v>
      </c>
      <c r="J984" s="107">
        <f t="shared" si="34"/>
        <v>3.4252440486384657E-3</v>
      </c>
      <c r="K984" s="350">
        <v>7.7748406157673771E-3</v>
      </c>
      <c r="L984" s="276">
        <v>2.5982124298482645E-3</v>
      </c>
      <c r="M984" s="312" t="s">
        <v>8674</v>
      </c>
      <c r="N984" s="262">
        <v>2.6602819898909284E-3</v>
      </c>
      <c r="O984" s="294" t="s">
        <v>8674</v>
      </c>
      <c r="P984" s="276" t="s">
        <v>8674</v>
      </c>
      <c r="Q984" s="312">
        <v>3.8277511961722487E-2</v>
      </c>
      <c r="R984" s="262">
        <v>1.6135538523598225E-2</v>
      </c>
      <c r="S984" s="294">
        <v>6.5419337956299879E-3</v>
      </c>
      <c r="T984" s="276">
        <v>1.9381723035177827E-3</v>
      </c>
      <c r="U984" s="312" t="s">
        <v>8674</v>
      </c>
      <c r="V984" s="333">
        <v>1.897083234526915E-3</v>
      </c>
      <c r="W984" s="350">
        <v>5.067396371744198E-3</v>
      </c>
      <c r="X984" s="276">
        <v>1.0991426687183996E-2</v>
      </c>
      <c r="Y984" s="312" t="s">
        <v>8674</v>
      </c>
      <c r="Z984" s="262">
        <v>7.4801775295467009E-3</v>
      </c>
      <c r="AA984" s="294" t="s">
        <v>8674</v>
      </c>
      <c r="AB984" s="276" t="s">
        <v>8674</v>
      </c>
      <c r="AC984" s="312" t="s">
        <v>8674</v>
      </c>
      <c r="AD984" s="262" t="s">
        <v>8674</v>
      </c>
    </row>
    <row r="985" spans="1:30" ht="18" customHeight="1" thickTop="1" thickBot="1" x14ac:dyDescent="0.3">
      <c r="A985" s="50" t="s">
        <v>41</v>
      </c>
      <c r="B985" s="51" t="s">
        <v>16</v>
      </c>
      <c r="C985" s="200" t="s">
        <v>2511</v>
      </c>
      <c r="D985" s="213" t="s">
        <v>8564</v>
      </c>
      <c r="E985" s="224" t="s">
        <v>8609</v>
      </c>
      <c r="F985" s="173" t="s">
        <v>2512</v>
      </c>
      <c r="G985" s="53" t="s">
        <v>2513</v>
      </c>
      <c r="H985" s="131">
        <v>100</v>
      </c>
      <c r="I985" s="146">
        <v>2</v>
      </c>
      <c r="J985" s="107">
        <f t="shared" si="34"/>
        <v>7.6116534414188118E-4</v>
      </c>
      <c r="K985" s="350" t="s">
        <v>8674</v>
      </c>
      <c r="L985" s="276" t="s">
        <v>8674</v>
      </c>
      <c r="M985" s="312" t="s">
        <v>8674</v>
      </c>
      <c r="N985" s="262" t="s">
        <v>8674</v>
      </c>
      <c r="O985" s="294" t="s">
        <v>8674</v>
      </c>
      <c r="P985" s="276" t="s">
        <v>8674</v>
      </c>
      <c r="Q985" s="312" t="s">
        <v>8674</v>
      </c>
      <c r="R985" s="262" t="s">
        <v>8674</v>
      </c>
      <c r="S985" s="294" t="s">
        <v>8674</v>
      </c>
      <c r="T985" s="276" t="s">
        <v>8674</v>
      </c>
      <c r="U985" s="312" t="s">
        <v>8674</v>
      </c>
      <c r="V985" s="333" t="s">
        <v>8674</v>
      </c>
      <c r="W985" s="350">
        <v>1.0134792743488396E-2</v>
      </c>
      <c r="X985" s="276" t="s">
        <v>8674</v>
      </c>
      <c r="Y985" s="312" t="s">
        <v>8674</v>
      </c>
      <c r="Z985" s="262">
        <v>4.9867850196978012E-3</v>
      </c>
      <c r="AA985" s="294" t="s">
        <v>8674</v>
      </c>
      <c r="AB985" s="276" t="s">
        <v>8674</v>
      </c>
      <c r="AC985" s="312" t="s">
        <v>8674</v>
      </c>
      <c r="AD985" s="262" t="s">
        <v>8674</v>
      </c>
    </row>
    <row r="986" spans="1:30" ht="18" customHeight="1" thickTop="1" thickBot="1" x14ac:dyDescent="0.3">
      <c r="A986" s="50" t="s">
        <v>41</v>
      </c>
      <c r="B986" s="51" t="s">
        <v>16</v>
      </c>
      <c r="C986" s="169" t="s">
        <v>2496</v>
      </c>
      <c r="D986" s="213" t="s">
        <v>8564</v>
      </c>
      <c r="E986" s="224" t="s">
        <v>8609</v>
      </c>
      <c r="F986" s="173" t="s">
        <v>2497</v>
      </c>
      <c r="G986" s="53" t="s">
        <v>2498</v>
      </c>
      <c r="H986" s="131">
        <v>98</v>
      </c>
      <c r="I986" s="146">
        <v>4</v>
      </c>
      <c r="J986" s="107">
        <f t="shared" si="34"/>
        <v>1.5223306882837624E-3</v>
      </c>
      <c r="K986" s="350" t="s">
        <v>8674</v>
      </c>
      <c r="L986" s="276" t="s">
        <v>8674</v>
      </c>
      <c r="M986" s="312" t="s">
        <v>8674</v>
      </c>
      <c r="N986" s="262" t="s">
        <v>8674</v>
      </c>
      <c r="O986" s="294" t="s">
        <v>8674</v>
      </c>
      <c r="P986" s="276" t="s">
        <v>8674</v>
      </c>
      <c r="Q986" s="312" t="s">
        <v>8674</v>
      </c>
      <c r="R986" s="262" t="s">
        <v>8674</v>
      </c>
      <c r="S986" s="294" t="s">
        <v>8674</v>
      </c>
      <c r="T986" s="276">
        <v>3.8763446070355654E-3</v>
      </c>
      <c r="U986" s="312">
        <v>2.5944375259443751E-3</v>
      </c>
      <c r="V986" s="333">
        <v>2.8456248517903723E-3</v>
      </c>
      <c r="W986" s="350" t="s">
        <v>8674</v>
      </c>
      <c r="X986" s="276">
        <v>5.4957133435919979E-3</v>
      </c>
      <c r="Y986" s="312" t="s">
        <v>8674</v>
      </c>
      <c r="Z986" s="262">
        <v>2.4933925098489006E-3</v>
      </c>
      <c r="AA986" s="294" t="s">
        <v>8674</v>
      </c>
      <c r="AB986" s="276" t="s">
        <v>8674</v>
      </c>
      <c r="AC986" s="312" t="s">
        <v>8674</v>
      </c>
      <c r="AD986" s="262" t="s">
        <v>8674</v>
      </c>
    </row>
    <row r="987" spans="1:30" ht="18" customHeight="1" thickTop="1" thickBot="1" x14ac:dyDescent="0.3">
      <c r="A987" s="50" t="s">
        <v>41</v>
      </c>
      <c r="B987" s="51" t="s">
        <v>16</v>
      </c>
      <c r="C987" s="169" t="s">
        <v>2499</v>
      </c>
      <c r="D987" s="213" t="s">
        <v>8564</v>
      </c>
      <c r="E987" s="224" t="s">
        <v>8609</v>
      </c>
      <c r="F987" s="173" t="s">
        <v>2500</v>
      </c>
      <c r="G987" s="53" t="s">
        <v>2501</v>
      </c>
      <c r="H987" s="131">
        <v>99</v>
      </c>
      <c r="I987" s="146">
        <v>1814</v>
      </c>
      <c r="J987" s="107">
        <f t="shared" si="34"/>
        <v>0.69037696713668628</v>
      </c>
      <c r="K987" s="350">
        <v>0.28766910278339292</v>
      </c>
      <c r="L987" s="276">
        <v>0.52743712325919767</v>
      </c>
      <c r="M987" s="312">
        <v>0.93579521611414185</v>
      </c>
      <c r="N987" s="262">
        <v>0.61585528065974993</v>
      </c>
      <c r="O987" s="294">
        <v>2.6673779674579887E-2</v>
      </c>
      <c r="P987" s="276">
        <v>5.8462437883659749E-2</v>
      </c>
      <c r="Q987" s="312" t="s">
        <v>8674</v>
      </c>
      <c r="R987" s="262">
        <v>2.4203307785397338E-2</v>
      </c>
      <c r="S987" s="294">
        <v>2.6167735182519952E-2</v>
      </c>
      <c r="T987" s="276">
        <v>0.60470975869754817</v>
      </c>
      <c r="U987" s="312">
        <v>1.4217517642175177</v>
      </c>
      <c r="V987" s="333">
        <v>0.81953995731562723</v>
      </c>
      <c r="W987" s="350">
        <v>1.7381169555082598</v>
      </c>
      <c r="X987" s="276">
        <v>0.42866564080017588</v>
      </c>
      <c r="Y987" s="312">
        <v>0.18382352941176472</v>
      </c>
      <c r="Z987" s="262">
        <v>1.0596918166857827</v>
      </c>
      <c r="AA987" s="294">
        <v>0.2376425855513308</v>
      </c>
      <c r="AB987" s="276">
        <v>7.2824371889792447E-2</v>
      </c>
      <c r="AC987" s="312">
        <v>0.32336297493936944</v>
      </c>
      <c r="AD987" s="262">
        <v>0.19899490707949677</v>
      </c>
    </row>
    <row r="988" spans="1:30" ht="18" customHeight="1" thickTop="1" thickBot="1" x14ac:dyDescent="0.3">
      <c r="A988" s="50" t="s">
        <v>41</v>
      </c>
      <c r="B988" s="51" t="s">
        <v>16</v>
      </c>
      <c r="C988" s="169" t="s">
        <v>2502</v>
      </c>
      <c r="D988" s="213" t="s">
        <v>8564</v>
      </c>
      <c r="E988" s="224" t="s">
        <v>8609</v>
      </c>
      <c r="F988" s="173" t="s">
        <v>2503</v>
      </c>
      <c r="G988" s="53" t="s">
        <v>2504</v>
      </c>
      <c r="H988" s="131">
        <v>98</v>
      </c>
      <c r="I988" s="146">
        <v>382</v>
      </c>
      <c r="J988" s="107">
        <f t="shared" si="34"/>
        <v>0.1453825807310993</v>
      </c>
      <c r="K988" s="350" t="s">
        <v>8674</v>
      </c>
      <c r="L988" s="276" t="s">
        <v>8674</v>
      </c>
      <c r="M988" s="312" t="s">
        <v>8674</v>
      </c>
      <c r="N988" s="262" t="s">
        <v>8674</v>
      </c>
      <c r="O988" s="294" t="s">
        <v>8674</v>
      </c>
      <c r="P988" s="276">
        <v>5.8462437883659749E-2</v>
      </c>
      <c r="Q988" s="312" t="s">
        <v>8674</v>
      </c>
      <c r="R988" s="262">
        <v>1.6135538523598225E-2</v>
      </c>
      <c r="S988" s="294">
        <v>1.3083867591259976E-2</v>
      </c>
      <c r="T988" s="276">
        <v>3.8763446070355654E-3</v>
      </c>
      <c r="U988" s="312">
        <v>1.8161062681610628E-2</v>
      </c>
      <c r="V988" s="333">
        <v>1.0433957789898031E-2</v>
      </c>
      <c r="W988" s="350">
        <v>1.8648018648018647</v>
      </c>
      <c r="X988" s="276" t="s">
        <v>8674</v>
      </c>
      <c r="Y988" s="312">
        <v>4.595588235294118E-2</v>
      </c>
      <c r="Z988" s="262">
        <v>0.9200618361342443</v>
      </c>
      <c r="AA988" s="294" t="s">
        <v>8674</v>
      </c>
      <c r="AB988" s="276" t="s">
        <v>8674</v>
      </c>
      <c r="AC988" s="312" t="s">
        <v>8674</v>
      </c>
      <c r="AD988" s="262" t="s">
        <v>8674</v>
      </c>
    </row>
    <row r="989" spans="1:30" ht="18" customHeight="1" thickTop="1" thickBot="1" x14ac:dyDescent="0.3">
      <c r="A989" s="50" t="s">
        <v>41</v>
      </c>
      <c r="B989" s="51" t="s">
        <v>16</v>
      </c>
      <c r="C989" s="169" t="s">
        <v>2505</v>
      </c>
      <c r="D989" s="213" t="s">
        <v>8564</v>
      </c>
      <c r="E989" s="224" t="s">
        <v>8609</v>
      </c>
      <c r="F989" s="173" t="s">
        <v>2506</v>
      </c>
      <c r="G989" s="53" t="s">
        <v>2507</v>
      </c>
      <c r="H989" s="131">
        <v>97</v>
      </c>
      <c r="I989" s="146">
        <v>22</v>
      </c>
      <c r="J989" s="107">
        <f t="shared" si="34"/>
        <v>8.3728187855606935E-3</v>
      </c>
      <c r="K989" s="350" t="s">
        <v>8674</v>
      </c>
      <c r="L989" s="276">
        <v>1.5589274579089585E-2</v>
      </c>
      <c r="M989" s="312" t="s">
        <v>8674</v>
      </c>
      <c r="N989" s="262">
        <v>7.9808459696727851E-3</v>
      </c>
      <c r="O989" s="294" t="s">
        <v>8674</v>
      </c>
      <c r="P989" s="276" t="s">
        <v>8674</v>
      </c>
      <c r="Q989" s="312" t="s">
        <v>8674</v>
      </c>
      <c r="R989" s="262" t="s">
        <v>8674</v>
      </c>
      <c r="S989" s="294" t="s">
        <v>8674</v>
      </c>
      <c r="T989" s="276">
        <v>1.3567206124624479E-2</v>
      </c>
      <c r="U989" s="312" t="s">
        <v>8674</v>
      </c>
      <c r="V989" s="333">
        <v>6.6397913208442018E-3</v>
      </c>
      <c r="W989" s="350" t="s">
        <v>8674</v>
      </c>
      <c r="X989" s="276">
        <v>4.9461420092327985E-2</v>
      </c>
      <c r="Y989" s="312" t="s">
        <v>8674</v>
      </c>
      <c r="Z989" s="262">
        <v>2.2440532588640105E-2</v>
      </c>
      <c r="AA989" s="294" t="s">
        <v>8674</v>
      </c>
      <c r="AB989" s="276" t="s">
        <v>8674</v>
      </c>
      <c r="AC989" s="312" t="s">
        <v>8674</v>
      </c>
      <c r="AD989" s="262" t="s">
        <v>8674</v>
      </c>
    </row>
    <row r="990" spans="1:30" ht="18" customHeight="1" thickTop="1" thickBot="1" x14ac:dyDescent="0.3">
      <c r="A990" s="50" t="s">
        <v>41</v>
      </c>
      <c r="B990" s="51" t="s">
        <v>16</v>
      </c>
      <c r="C990" s="169" t="s">
        <v>2514</v>
      </c>
      <c r="D990" s="213" t="s">
        <v>8564</v>
      </c>
      <c r="E990" s="224" t="s">
        <v>8628</v>
      </c>
      <c r="F990" s="173" t="s">
        <v>2515</v>
      </c>
      <c r="G990" s="53" t="s">
        <v>2516</v>
      </c>
      <c r="H990" s="131">
        <v>92</v>
      </c>
      <c r="I990" s="146">
        <v>6</v>
      </c>
      <c r="J990" s="107">
        <f t="shared" si="34"/>
        <v>2.2834960324256436E-3</v>
      </c>
      <c r="K990" s="350" t="s">
        <v>8674</v>
      </c>
      <c r="L990" s="276" t="s">
        <v>8674</v>
      </c>
      <c r="M990" s="312" t="s">
        <v>8674</v>
      </c>
      <c r="N990" s="262" t="s">
        <v>8674</v>
      </c>
      <c r="O990" s="294" t="s">
        <v>8674</v>
      </c>
      <c r="P990" s="276" t="s">
        <v>8674</v>
      </c>
      <c r="Q990" s="312" t="s">
        <v>8674</v>
      </c>
      <c r="R990" s="262" t="s">
        <v>8674</v>
      </c>
      <c r="S990" s="294" t="s">
        <v>8674</v>
      </c>
      <c r="T990" s="276">
        <v>1.9381723035177827E-3</v>
      </c>
      <c r="U990" s="312" t="s">
        <v>8674</v>
      </c>
      <c r="V990" s="333">
        <v>9.4854161726345748E-4</v>
      </c>
      <c r="W990" s="350">
        <v>1.5202189115232594E-2</v>
      </c>
      <c r="X990" s="276" t="s">
        <v>8674</v>
      </c>
      <c r="Y990" s="312" t="s">
        <v>8674</v>
      </c>
      <c r="Z990" s="262">
        <v>7.4801775295467009E-3</v>
      </c>
      <c r="AA990" s="294">
        <v>1.0561892691170258E-2</v>
      </c>
      <c r="AB990" s="276" t="s">
        <v>8674</v>
      </c>
      <c r="AC990" s="312" t="s">
        <v>8674</v>
      </c>
      <c r="AD990" s="262">
        <v>6.7455900704914166E-3</v>
      </c>
    </row>
    <row r="991" spans="1:30" ht="18" customHeight="1" thickTop="1" thickBot="1" x14ac:dyDescent="0.3">
      <c r="A991" s="50" t="s">
        <v>41</v>
      </c>
      <c r="B991" s="51" t="s">
        <v>16</v>
      </c>
      <c r="C991" s="169" t="s">
        <v>2517</v>
      </c>
      <c r="D991" s="213" t="s">
        <v>8564</v>
      </c>
      <c r="E991" s="224" t="s">
        <v>8628</v>
      </c>
      <c r="F991" s="173" t="s">
        <v>2518</v>
      </c>
      <c r="G991" s="53" t="s">
        <v>2519</v>
      </c>
      <c r="H991" s="131">
        <v>96</v>
      </c>
      <c r="I991" s="146">
        <v>9</v>
      </c>
      <c r="J991" s="107">
        <f t="shared" si="34"/>
        <v>3.4252440486384657E-3</v>
      </c>
      <c r="K991" s="350" t="s">
        <v>8674</v>
      </c>
      <c r="L991" s="276">
        <v>2.338391186863438E-2</v>
      </c>
      <c r="M991" s="312" t="s">
        <v>8674</v>
      </c>
      <c r="N991" s="262">
        <v>1.1971268954509178E-2</v>
      </c>
      <c r="O991" s="294" t="s">
        <v>8674</v>
      </c>
      <c r="P991" s="276" t="s">
        <v>8674</v>
      </c>
      <c r="Q991" s="312" t="s">
        <v>8674</v>
      </c>
      <c r="R991" s="262" t="s">
        <v>8674</v>
      </c>
      <c r="S991" s="294" t="s">
        <v>8674</v>
      </c>
      <c r="T991" s="276" t="s">
        <v>8674</v>
      </c>
      <c r="U991" s="312" t="s">
        <v>8674</v>
      </c>
      <c r="V991" s="333" t="s">
        <v>8674</v>
      </c>
      <c r="W991" s="350" t="s">
        <v>8674</v>
      </c>
      <c r="X991" s="276" t="s">
        <v>8674</v>
      </c>
      <c r="Y991" s="312" t="s">
        <v>8674</v>
      </c>
      <c r="Z991" s="262" t="s">
        <v>8674</v>
      </c>
      <c r="AA991" s="294" t="s">
        <v>8674</v>
      </c>
      <c r="AB991" s="276" t="s">
        <v>8674</v>
      </c>
      <c r="AC991" s="312" t="s">
        <v>8674</v>
      </c>
      <c r="AD991" s="262" t="s">
        <v>8674</v>
      </c>
    </row>
    <row r="992" spans="1:30" ht="18" customHeight="1" thickTop="1" thickBot="1" x14ac:dyDescent="0.3">
      <c r="A992" s="50" t="s">
        <v>41</v>
      </c>
      <c r="B992" s="51" t="s">
        <v>16</v>
      </c>
      <c r="C992" s="169" t="s">
        <v>2520</v>
      </c>
      <c r="D992" s="213" t="s">
        <v>8564</v>
      </c>
      <c r="E992" s="223" t="s">
        <v>8628</v>
      </c>
      <c r="F992" s="173" t="s">
        <v>2521</v>
      </c>
      <c r="G992" s="53" t="s">
        <v>2522</v>
      </c>
      <c r="H992" s="131">
        <v>86</v>
      </c>
      <c r="I992" s="146">
        <v>4</v>
      </c>
      <c r="J992" s="107">
        <f t="shared" si="34"/>
        <v>1.5223306882837624E-3</v>
      </c>
      <c r="K992" s="350" t="s">
        <v>8674</v>
      </c>
      <c r="L992" s="276" t="s">
        <v>8674</v>
      </c>
      <c r="M992" s="312">
        <v>4.1963911036508603E-3</v>
      </c>
      <c r="N992" s="262">
        <v>1.3301409949454642E-3</v>
      </c>
      <c r="O992" s="294" t="s">
        <v>8674</v>
      </c>
      <c r="P992" s="276" t="s">
        <v>8674</v>
      </c>
      <c r="Q992" s="312" t="s">
        <v>8674</v>
      </c>
      <c r="R992" s="262" t="s">
        <v>8674</v>
      </c>
      <c r="S992" s="294" t="s">
        <v>8674</v>
      </c>
      <c r="T992" s="276" t="s">
        <v>8674</v>
      </c>
      <c r="U992" s="312">
        <v>2.5944375259443751E-3</v>
      </c>
      <c r="V992" s="333">
        <v>9.4854161726345748E-4</v>
      </c>
      <c r="W992" s="350" t="s">
        <v>8674</v>
      </c>
      <c r="X992" s="276">
        <v>5.4957133435919979E-3</v>
      </c>
      <c r="Y992" s="312">
        <v>4.595588235294118E-2</v>
      </c>
      <c r="Z992" s="262">
        <v>4.9867850196978012E-3</v>
      </c>
      <c r="AA992" s="294" t="s">
        <v>8674</v>
      </c>
      <c r="AB992" s="276" t="s">
        <v>8674</v>
      </c>
      <c r="AC992" s="312" t="s">
        <v>8674</v>
      </c>
      <c r="AD992" s="262" t="s">
        <v>8674</v>
      </c>
    </row>
    <row r="993" spans="1:30" ht="18" customHeight="1" thickTop="1" thickBot="1" x14ac:dyDescent="0.3">
      <c r="A993" s="50" t="s">
        <v>41</v>
      </c>
      <c r="B993" s="51" t="s">
        <v>16</v>
      </c>
      <c r="C993" s="169" t="s">
        <v>2523</v>
      </c>
      <c r="D993" s="213" t="s">
        <v>8564</v>
      </c>
      <c r="E993" s="223" t="s">
        <v>8628</v>
      </c>
      <c r="F993" s="173" t="s">
        <v>2524</v>
      </c>
      <c r="G993" s="53" t="s">
        <v>2525</v>
      </c>
      <c r="H993" s="131">
        <v>82</v>
      </c>
      <c r="I993" s="146">
        <v>2</v>
      </c>
      <c r="J993" s="107">
        <f t="shared" si="34"/>
        <v>7.6116534414188118E-4</v>
      </c>
      <c r="K993" s="350" t="s">
        <v>8674</v>
      </c>
      <c r="L993" s="276" t="s">
        <v>8674</v>
      </c>
      <c r="M993" s="312">
        <v>8.3927822073017206E-3</v>
      </c>
      <c r="N993" s="262">
        <v>2.6602819898909284E-3</v>
      </c>
      <c r="O993" s="294" t="s">
        <v>8674</v>
      </c>
      <c r="P993" s="276" t="s">
        <v>8674</v>
      </c>
      <c r="Q993" s="312" t="s">
        <v>8674</v>
      </c>
      <c r="R993" s="262" t="s">
        <v>8674</v>
      </c>
      <c r="S993" s="294" t="s">
        <v>8674</v>
      </c>
      <c r="T993" s="276" t="s">
        <v>8674</v>
      </c>
      <c r="U993" s="312" t="s">
        <v>8674</v>
      </c>
      <c r="V993" s="333" t="s">
        <v>8674</v>
      </c>
      <c r="W993" s="350" t="s">
        <v>8674</v>
      </c>
      <c r="X993" s="276" t="s">
        <v>8674</v>
      </c>
      <c r="Y993" s="312" t="s">
        <v>8674</v>
      </c>
      <c r="Z993" s="262" t="s">
        <v>8674</v>
      </c>
      <c r="AA993" s="294" t="s">
        <v>8674</v>
      </c>
      <c r="AB993" s="276" t="s">
        <v>8674</v>
      </c>
      <c r="AC993" s="312" t="s">
        <v>8674</v>
      </c>
      <c r="AD993" s="262" t="s">
        <v>8674</v>
      </c>
    </row>
    <row r="994" spans="1:30" ht="18" customHeight="1" thickTop="1" thickBot="1" x14ac:dyDescent="0.3">
      <c r="A994" s="50" t="s">
        <v>41</v>
      </c>
      <c r="B994" s="51" t="s">
        <v>16</v>
      </c>
      <c r="C994" s="169" t="s">
        <v>2526</v>
      </c>
      <c r="D994" s="213" t="s">
        <v>8564</v>
      </c>
      <c r="E994" s="223" t="s">
        <v>8628</v>
      </c>
      <c r="F994" s="173" t="s">
        <v>2527</v>
      </c>
      <c r="G994" s="53" t="s">
        <v>2528</v>
      </c>
      <c r="H994" s="131">
        <v>83</v>
      </c>
      <c r="I994" s="146">
        <v>51</v>
      </c>
      <c r="J994" s="107">
        <f t="shared" si="34"/>
        <v>1.940971627561797E-2</v>
      </c>
      <c r="K994" s="350" t="s">
        <v>8674</v>
      </c>
      <c r="L994" s="276">
        <v>1.0392849719393058E-2</v>
      </c>
      <c r="M994" s="312">
        <v>4.1963911036508603E-3</v>
      </c>
      <c r="N994" s="262">
        <v>6.6507049747273209E-3</v>
      </c>
      <c r="O994" s="294" t="s">
        <v>8674</v>
      </c>
      <c r="P994" s="276" t="s">
        <v>8674</v>
      </c>
      <c r="Q994" s="312" t="s">
        <v>8674</v>
      </c>
      <c r="R994" s="262" t="s">
        <v>8674</v>
      </c>
      <c r="S994" s="294" t="s">
        <v>8674</v>
      </c>
      <c r="T994" s="276">
        <v>8.3341409051264664E-2</v>
      </c>
      <c r="U994" s="312" t="s">
        <v>8674</v>
      </c>
      <c r="V994" s="333">
        <v>4.0787289542328672E-2</v>
      </c>
      <c r="W994" s="350" t="s">
        <v>8674</v>
      </c>
      <c r="X994" s="276">
        <v>1.6487140030775994E-2</v>
      </c>
      <c r="Y994" s="312" t="s">
        <v>8674</v>
      </c>
      <c r="Z994" s="262">
        <v>7.4801775295467009E-3</v>
      </c>
      <c r="AA994" s="294" t="s">
        <v>8674</v>
      </c>
      <c r="AB994" s="276" t="s">
        <v>8674</v>
      </c>
      <c r="AC994" s="312" t="s">
        <v>8674</v>
      </c>
      <c r="AD994" s="262" t="s">
        <v>8674</v>
      </c>
    </row>
    <row r="995" spans="1:30" ht="18" customHeight="1" thickTop="1" thickBot="1" x14ac:dyDescent="0.3">
      <c r="A995" s="50" t="s">
        <v>41</v>
      </c>
      <c r="B995" s="51" t="s">
        <v>16</v>
      </c>
      <c r="C995" s="200" t="s">
        <v>2529</v>
      </c>
      <c r="D995" s="213" t="s">
        <v>8564</v>
      </c>
      <c r="E995" s="223" t="s">
        <v>8628</v>
      </c>
      <c r="F995" s="173" t="s">
        <v>2497</v>
      </c>
      <c r="G995" s="53" t="s">
        <v>2530</v>
      </c>
      <c r="H995" s="131">
        <v>87</v>
      </c>
      <c r="I995" s="146">
        <v>7</v>
      </c>
      <c r="J995" s="107">
        <f t="shared" si="34"/>
        <v>2.6640787044965842E-3</v>
      </c>
      <c r="K995" s="350" t="s">
        <v>8674</v>
      </c>
      <c r="L995" s="276" t="s">
        <v>8674</v>
      </c>
      <c r="M995" s="312" t="s">
        <v>8674</v>
      </c>
      <c r="N995" s="262" t="s">
        <v>8674</v>
      </c>
      <c r="O995" s="294" t="s">
        <v>8674</v>
      </c>
      <c r="P995" s="276" t="s">
        <v>8674</v>
      </c>
      <c r="Q995" s="312" t="s">
        <v>8674</v>
      </c>
      <c r="R995" s="262" t="s">
        <v>8674</v>
      </c>
      <c r="S995" s="294" t="s">
        <v>8674</v>
      </c>
      <c r="T995" s="276">
        <v>7.7526892140711307E-3</v>
      </c>
      <c r="U995" s="312">
        <v>5.1888750518887502E-3</v>
      </c>
      <c r="V995" s="333">
        <v>5.6912497035807447E-3</v>
      </c>
      <c r="W995" s="350" t="s">
        <v>8674</v>
      </c>
      <c r="X995" s="276" t="s">
        <v>8674</v>
      </c>
      <c r="Y995" s="312" t="s">
        <v>8674</v>
      </c>
      <c r="Z995" s="262" t="s">
        <v>8674</v>
      </c>
      <c r="AA995" s="294" t="s">
        <v>8674</v>
      </c>
      <c r="AB995" s="276" t="s">
        <v>8674</v>
      </c>
      <c r="AC995" s="312">
        <v>4.042037186742118E-2</v>
      </c>
      <c r="AD995" s="262">
        <v>3.3727950352457083E-3</v>
      </c>
    </row>
    <row r="996" spans="1:30" ht="18" customHeight="1" thickTop="1" thickBot="1" x14ac:dyDescent="0.3">
      <c r="A996" s="50" t="s">
        <v>41</v>
      </c>
      <c r="B996" s="209" t="s">
        <v>16</v>
      </c>
      <c r="C996" s="679" t="s">
        <v>2531</v>
      </c>
      <c r="D996" s="225" t="s">
        <v>8601</v>
      </c>
      <c r="E996" s="226" t="s">
        <v>8674</v>
      </c>
      <c r="F996" s="174" t="s">
        <v>2532</v>
      </c>
      <c r="G996" s="54" t="s">
        <v>2533</v>
      </c>
      <c r="H996" s="132">
        <v>80</v>
      </c>
      <c r="I996" s="146">
        <v>14</v>
      </c>
      <c r="J996" s="105">
        <f t="shared" si="34"/>
        <v>5.3281574089931684E-3</v>
      </c>
      <c r="K996" s="351" t="s">
        <v>8674</v>
      </c>
      <c r="L996" s="277">
        <v>7.7946372895447927E-3</v>
      </c>
      <c r="M996" s="313">
        <v>1.258917331095258E-2</v>
      </c>
      <c r="N996" s="263">
        <v>7.9808459696727851E-3</v>
      </c>
      <c r="O996" s="295" t="s">
        <v>8674</v>
      </c>
      <c r="P996" s="277" t="s">
        <v>8674</v>
      </c>
      <c r="Q996" s="313" t="s">
        <v>8674</v>
      </c>
      <c r="R996" s="263" t="s">
        <v>8674</v>
      </c>
      <c r="S996" s="295" t="s">
        <v>8674</v>
      </c>
      <c r="T996" s="277">
        <v>1.5505378428142261E-2</v>
      </c>
      <c r="U996" s="313" t="s">
        <v>8674</v>
      </c>
      <c r="V996" s="334">
        <v>7.5883329381076598E-3</v>
      </c>
      <c r="W996" s="351" t="s">
        <v>8674</v>
      </c>
      <c r="X996" s="277" t="s">
        <v>8674</v>
      </c>
      <c r="Y996" s="313" t="s">
        <v>8674</v>
      </c>
      <c r="Z996" s="263" t="s">
        <v>8674</v>
      </c>
      <c r="AA996" s="295" t="s">
        <v>8674</v>
      </c>
      <c r="AB996" s="277" t="s">
        <v>8674</v>
      </c>
      <c r="AC996" s="313" t="s">
        <v>8674</v>
      </c>
      <c r="AD996" s="263" t="s">
        <v>8674</v>
      </c>
    </row>
    <row r="997" spans="1:30" s="3" customFormat="1" ht="18" customHeight="1" thickTop="1" thickBot="1" x14ac:dyDescent="0.3">
      <c r="A997" s="61" t="s">
        <v>41</v>
      </c>
      <c r="B997" s="48" t="s">
        <v>8685</v>
      </c>
      <c r="C997" s="192"/>
      <c r="D997" s="234"/>
      <c r="E997" s="235"/>
      <c r="F997" s="176"/>
      <c r="G997" s="62"/>
      <c r="H997" s="108"/>
      <c r="I997" s="147">
        <v>3041</v>
      </c>
      <c r="J997" s="109">
        <f>SUM(J977:J996)</f>
        <v>1.1573519057677302</v>
      </c>
      <c r="K997" s="355">
        <v>0.48204011817757736</v>
      </c>
      <c r="L997" s="281">
        <v>0.98472251091249219</v>
      </c>
      <c r="M997" s="317">
        <v>1.0155266470835083</v>
      </c>
      <c r="N997" s="109">
        <v>0.90848629954775184</v>
      </c>
      <c r="O997" s="299">
        <v>2.6673779674579887E-2</v>
      </c>
      <c r="P997" s="281">
        <v>0.35077462730195846</v>
      </c>
      <c r="Q997" s="317">
        <v>0.28708133971291866</v>
      </c>
      <c r="R997" s="109">
        <v>0.22589753933037515</v>
      </c>
      <c r="S997" s="299">
        <v>0.27476121941645948</v>
      </c>
      <c r="T997" s="281">
        <v>1.1609652098071521</v>
      </c>
      <c r="U997" s="317">
        <v>1.5826068908260689</v>
      </c>
      <c r="V997" s="338">
        <v>1.1866255631965854</v>
      </c>
      <c r="W997" s="355">
        <v>4.2920847268673352</v>
      </c>
      <c r="X997" s="281">
        <v>0.61002418113871193</v>
      </c>
      <c r="Y997" s="317">
        <v>0.50551470588235292</v>
      </c>
      <c r="Z997" s="109">
        <v>2.4160973420435852</v>
      </c>
      <c r="AA997" s="299">
        <v>0.42247570764681031</v>
      </c>
      <c r="AB997" s="281">
        <v>9.7099162519723267E-2</v>
      </c>
      <c r="AC997" s="317">
        <v>0.88924818108326598</v>
      </c>
      <c r="AD997" s="109">
        <v>0.37100745387702794</v>
      </c>
    </row>
    <row r="998" spans="1:30" ht="18" customHeight="1" thickTop="1" thickBot="1" x14ac:dyDescent="0.3">
      <c r="A998" s="61" t="s">
        <v>41</v>
      </c>
      <c r="B998" s="47" t="s">
        <v>8712</v>
      </c>
      <c r="C998" s="208" t="s">
        <v>2534</v>
      </c>
      <c r="D998" s="238" t="s">
        <v>8569</v>
      </c>
      <c r="E998" s="228" t="s">
        <v>8671</v>
      </c>
      <c r="F998" s="179" t="s">
        <v>2535</v>
      </c>
      <c r="G998" s="64" t="s">
        <v>370</v>
      </c>
      <c r="H998" s="133">
        <v>99</v>
      </c>
      <c r="I998" s="148">
        <v>7</v>
      </c>
      <c r="J998" s="112">
        <f t="shared" ref="J998:J1015" si="35">SUM(I998*100/I$1923)</f>
        <v>2.6640787044965842E-3</v>
      </c>
      <c r="K998" s="356" t="s">
        <v>8674</v>
      </c>
      <c r="L998" s="282" t="s">
        <v>8674</v>
      </c>
      <c r="M998" s="318" t="s">
        <v>8674</v>
      </c>
      <c r="N998" s="112" t="s">
        <v>8674</v>
      </c>
      <c r="O998" s="300">
        <v>5.3347559349159773E-2</v>
      </c>
      <c r="P998" s="282">
        <v>5.8462437883659749E-2</v>
      </c>
      <c r="Q998" s="318" t="s">
        <v>8674</v>
      </c>
      <c r="R998" s="112">
        <v>3.227107704719645E-2</v>
      </c>
      <c r="S998" s="300" t="s">
        <v>8674</v>
      </c>
      <c r="T998" s="282" t="s">
        <v>8674</v>
      </c>
      <c r="U998" s="318" t="s">
        <v>8674</v>
      </c>
      <c r="V998" s="339" t="s">
        <v>8674</v>
      </c>
      <c r="W998" s="356">
        <v>5.067396371744198E-3</v>
      </c>
      <c r="X998" s="282" t="s">
        <v>8674</v>
      </c>
      <c r="Y998" s="318" t="s">
        <v>8674</v>
      </c>
      <c r="Z998" s="112">
        <v>2.4933925098489006E-3</v>
      </c>
      <c r="AA998" s="300">
        <v>1.0561892691170258E-2</v>
      </c>
      <c r="AB998" s="282" t="s">
        <v>8674</v>
      </c>
      <c r="AC998" s="318" t="s">
        <v>8674</v>
      </c>
      <c r="AD998" s="112">
        <v>6.7455900704914166E-3</v>
      </c>
    </row>
    <row r="999" spans="1:30" ht="18" customHeight="1" thickTop="1" thickBot="1" x14ac:dyDescent="0.3">
      <c r="A999" s="50" t="s">
        <v>41</v>
      </c>
      <c r="B999" s="65" t="s">
        <v>2536</v>
      </c>
      <c r="C999" s="204" t="s">
        <v>2537</v>
      </c>
      <c r="D999" s="214" t="s">
        <v>8565</v>
      </c>
      <c r="E999" s="233" t="s">
        <v>8626</v>
      </c>
      <c r="F999" s="121" t="s">
        <v>2538</v>
      </c>
      <c r="G999" s="52" t="s">
        <v>2539</v>
      </c>
      <c r="H999" s="130">
        <v>99</v>
      </c>
      <c r="I999" s="143">
        <v>2</v>
      </c>
      <c r="J999" s="104">
        <f t="shared" si="35"/>
        <v>7.6116534414188118E-4</v>
      </c>
      <c r="K999" s="349" t="s">
        <v>8674</v>
      </c>
      <c r="L999" s="275">
        <v>5.1964248596965291E-3</v>
      </c>
      <c r="M999" s="311" t="s">
        <v>8674</v>
      </c>
      <c r="N999" s="261">
        <v>2.6602819898909284E-3</v>
      </c>
      <c r="O999" s="293" t="s">
        <v>8674</v>
      </c>
      <c r="P999" s="275" t="s">
        <v>8674</v>
      </c>
      <c r="Q999" s="311" t="s">
        <v>8674</v>
      </c>
      <c r="R999" s="261" t="s">
        <v>8674</v>
      </c>
      <c r="S999" s="293" t="s">
        <v>8674</v>
      </c>
      <c r="T999" s="275" t="s">
        <v>8674</v>
      </c>
      <c r="U999" s="311" t="s">
        <v>8674</v>
      </c>
      <c r="V999" s="332" t="s">
        <v>8674</v>
      </c>
      <c r="W999" s="349" t="s">
        <v>8674</v>
      </c>
      <c r="X999" s="275" t="s">
        <v>8674</v>
      </c>
      <c r="Y999" s="311" t="s">
        <v>8674</v>
      </c>
      <c r="Z999" s="261" t="s">
        <v>8674</v>
      </c>
      <c r="AA999" s="293" t="s">
        <v>8674</v>
      </c>
      <c r="AB999" s="275" t="s">
        <v>8674</v>
      </c>
      <c r="AC999" s="311" t="s">
        <v>8674</v>
      </c>
      <c r="AD999" s="261" t="s">
        <v>8674</v>
      </c>
    </row>
    <row r="1000" spans="1:30" ht="18" customHeight="1" thickTop="1" thickBot="1" x14ac:dyDescent="0.3">
      <c r="A1000" s="50" t="s">
        <v>41</v>
      </c>
      <c r="B1000" s="65" t="s">
        <v>2536</v>
      </c>
      <c r="C1000" s="677" t="s">
        <v>2540</v>
      </c>
      <c r="D1000" s="213" t="s">
        <v>8601</v>
      </c>
      <c r="E1000" s="224" t="s">
        <v>8674</v>
      </c>
      <c r="F1000" s="173" t="s">
        <v>2541</v>
      </c>
      <c r="G1000" s="53" t="s">
        <v>2542</v>
      </c>
      <c r="H1000" s="131">
        <v>84</v>
      </c>
      <c r="I1000" s="143">
        <v>254</v>
      </c>
      <c r="J1000" s="107">
        <f t="shared" si="35"/>
        <v>9.6667998706018915E-2</v>
      </c>
      <c r="K1000" s="350">
        <v>3.8874203078836884E-2</v>
      </c>
      <c r="L1000" s="276">
        <v>2.5982124298482644E-2</v>
      </c>
      <c r="M1000" s="312">
        <v>0.13848090642047839</v>
      </c>
      <c r="N1000" s="262">
        <v>6.3846767757382281E-2</v>
      </c>
      <c r="O1000" s="294" t="s">
        <v>8674</v>
      </c>
      <c r="P1000" s="276" t="s">
        <v>8674</v>
      </c>
      <c r="Q1000" s="312" t="s">
        <v>8674</v>
      </c>
      <c r="R1000" s="262" t="s">
        <v>8674</v>
      </c>
      <c r="S1000" s="294">
        <v>5.2335470365039903E-2</v>
      </c>
      <c r="T1000" s="276">
        <v>6.3959686016086828E-2</v>
      </c>
      <c r="U1000" s="312">
        <v>0.33468244084682441</v>
      </c>
      <c r="V1000" s="333">
        <v>0.16125207493478777</v>
      </c>
      <c r="W1000" s="350">
        <v>0.13681970203709334</v>
      </c>
      <c r="X1000" s="276">
        <v>5.4957133435919979E-3</v>
      </c>
      <c r="Y1000" s="312">
        <v>9.1911764705882359E-2</v>
      </c>
      <c r="Z1000" s="262">
        <v>7.4801775295467013E-2</v>
      </c>
      <c r="AA1000" s="294">
        <v>2.6404731727925644E-2</v>
      </c>
      <c r="AB1000" s="276" t="s">
        <v>8674</v>
      </c>
      <c r="AC1000" s="312">
        <v>4.042037186742118E-2</v>
      </c>
      <c r="AD1000" s="262">
        <v>2.0236770211474249E-2</v>
      </c>
    </row>
    <row r="1001" spans="1:30" ht="18" customHeight="1" thickTop="1" thickBot="1" x14ac:dyDescent="0.3">
      <c r="A1001" s="50" t="s">
        <v>41</v>
      </c>
      <c r="B1001" s="65" t="s">
        <v>2536</v>
      </c>
      <c r="C1001" s="677" t="s">
        <v>2543</v>
      </c>
      <c r="D1001" s="213" t="s">
        <v>8601</v>
      </c>
      <c r="E1001" s="224" t="s">
        <v>8674</v>
      </c>
      <c r="F1001" s="173" t="s">
        <v>2544</v>
      </c>
      <c r="G1001" s="53" t="s">
        <v>2545</v>
      </c>
      <c r="H1001" s="131">
        <v>81</v>
      </c>
      <c r="I1001" s="143">
        <v>7</v>
      </c>
      <c r="J1001" s="107">
        <f t="shared" si="35"/>
        <v>2.6640787044965842E-3</v>
      </c>
      <c r="K1001" s="350">
        <v>1.5549681231534754E-2</v>
      </c>
      <c r="L1001" s="276" t="s">
        <v>8674</v>
      </c>
      <c r="M1001" s="312">
        <v>4.1963911036508603E-3</v>
      </c>
      <c r="N1001" s="262">
        <v>3.9904229848363925E-3</v>
      </c>
      <c r="O1001" s="294" t="s">
        <v>8674</v>
      </c>
      <c r="P1001" s="276" t="s">
        <v>8674</v>
      </c>
      <c r="Q1001" s="312">
        <v>5.7416267942583733E-2</v>
      </c>
      <c r="R1001" s="262">
        <v>2.4203307785397338E-2</v>
      </c>
      <c r="S1001" s="294" t="s">
        <v>8674</v>
      </c>
      <c r="T1001" s="276" t="s">
        <v>8674</v>
      </c>
      <c r="U1001" s="312" t="s">
        <v>8674</v>
      </c>
      <c r="V1001" s="333" t="s">
        <v>8674</v>
      </c>
      <c r="W1001" s="350" t="s">
        <v>8674</v>
      </c>
      <c r="X1001" s="276" t="s">
        <v>8674</v>
      </c>
      <c r="Y1001" s="312">
        <v>4.595588235294118E-2</v>
      </c>
      <c r="Z1001" s="262">
        <v>2.4933925098489006E-3</v>
      </c>
      <c r="AA1001" s="294" t="s">
        <v>8674</v>
      </c>
      <c r="AB1001" s="276" t="s">
        <v>8674</v>
      </c>
      <c r="AC1001" s="312" t="s">
        <v>8674</v>
      </c>
      <c r="AD1001" s="262" t="s">
        <v>8674</v>
      </c>
    </row>
    <row r="1002" spans="1:30" ht="18" customHeight="1" thickTop="1" thickBot="1" x14ac:dyDescent="0.3">
      <c r="A1002" s="50" t="s">
        <v>41</v>
      </c>
      <c r="B1002" s="65" t="s">
        <v>2536</v>
      </c>
      <c r="C1002" s="677" t="s">
        <v>2546</v>
      </c>
      <c r="D1002" s="213" t="s">
        <v>8601</v>
      </c>
      <c r="E1002" s="224" t="s">
        <v>8674</v>
      </c>
      <c r="F1002" s="173" t="s">
        <v>2547</v>
      </c>
      <c r="G1002" s="53" t="s">
        <v>2548</v>
      </c>
      <c r="H1002" s="131">
        <v>79</v>
      </c>
      <c r="I1002" s="143">
        <v>4</v>
      </c>
      <c r="J1002" s="107">
        <f t="shared" si="35"/>
        <v>1.5223306882837624E-3</v>
      </c>
      <c r="K1002" s="350" t="s">
        <v>8674</v>
      </c>
      <c r="L1002" s="276" t="s">
        <v>8674</v>
      </c>
      <c r="M1002" s="312" t="s">
        <v>8674</v>
      </c>
      <c r="N1002" s="262" t="s">
        <v>8674</v>
      </c>
      <c r="O1002" s="294" t="s">
        <v>8674</v>
      </c>
      <c r="P1002" s="276" t="s">
        <v>8674</v>
      </c>
      <c r="Q1002" s="312" t="s">
        <v>8674</v>
      </c>
      <c r="R1002" s="262" t="s">
        <v>8674</v>
      </c>
      <c r="S1002" s="294" t="s">
        <v>8674</v>
      </c>
      <c r="T1002" s="276" t="s">
        <v>8674</v>
      </c>
      <c r="U1002" s="312" t="s">
        <v>8674</v>
      </c>
      <c r="V1002" s="333" t="s">
        <v>8674</v>
      </c>
      <c r="W1002" s="350" t="s">
        <v>8674</v>
      </c>
      <c r="X1002" s="276">
        <v>2.1982853374367992E-2</v>
      </c>
      <c r="Y1002" s="312" t="s">
        <v>8674</v>
      </c>
      <c r="Z1002" s="262">
        <v>9.9735700393956024E-3</v>
      </c>
      <c r="AA1002" s="294" t="s">
        <v>8674</v>
      </c>
      <c r="AB1002" s="276" t="s">
        <v>8674</v>
      </c>
      <c r="AC1002" s="312" t="s">
        <v>8674</v>
      </c>
      <c r="AD1002" s="262" t="s">
        <v>8674</v>
      </c>
    </row>
    <row r="1003" spans="1:30" ht="18" customHeight="1" thickTop="1" thickBot="1" x14ac:dyDescent="0.3">
      <c r="A1003" s="50" t="s">
        <v>41</v>
      </c>
      <c r="B1003" s="65" t="s">
        <v>2536</v>
      </c>
      <c r="C1003" s="677" t="s">
        <v>2549</v>
      </c>
      <c r="D1003" s="213" t="s">
        <v>8601</v>
      </c>
      <c r="E1003" s="224" t="s">
        <v>8674</v>
      </c>
      <c r="F1003" s="173" t="s">
        <v>2550</v>
      </c>
      <c r="G1003" s="53" t="s">
        <v>2551</v>
      </c>
      <c r="H1003" s="131">
        <v>86</v>
      </c>
      <c r="I1003" s="143">
        <v>5</v>
      </c>
      <c r="J1003" s="107">
        <f t="shared" si="35"/>
        <v>1.9029133603547031E-3</v>
      </c>
      <c r="K1003" s="350" t="s">
        <v>8674</v>
      </c>
      <c r="L1003" s="276" t="s">
        <v>8674</v>
      </c>
      <c r="M1003" s="312">
        <v>8.3927822073017206E-3</v>
      </c>
      <c r="N1003" s="262">
        <v>2.6602819898909284E-3</v>
      </c>
      <c r="O1003" s="294">
        <v>2.6673779674579887E-2</v>
      </c>
      <c r="P1003" s="276" t="s">
        <v>8674</v>
      </c>
      <c r="Q1003" s="312" t="s">
        <v>8674</v>
      </c>
      <c r="R1003" s="262">
        <v>8.0677692617991126E-3</v>
      </c>
      <c r="S1003" s="294" t="s">
        <v>8674</v>
      </c>
      <c r="T1003" s="276" t="s">
        <v>8674</v>
      </c>
      <c r="U1003" s="312">
        <v>2.5944375259443751E-3</v>
      </c>
      <c r="V1003" s="333">
        <v>9.4854161726345748E-4</v>
      </c>
      <c r="W1003" s="350" t="s">
        <v>8674</v>
      </c>
      <c r="X1003" s="276">
        <v>5.4957133435919979E-3</v>
      </c>
      <c r="Y1003" s="312" t="s">
        <v>8674</v>
      </c>
      <c r="Z1003" s="262">
        <v>2.4933925098489006E-3</v>
      </c>
      <c r="AA1003" s="294" t="s">
        <v>8674</v>
      </c>
      <c r="AB1003" s="276" t="s">
        <v>8674</v>
      </c>
      <c r="AC1003" s="312" t="s">
        <v>8674</v>
      </c>
      <c r="AD1003" s="262" t="s">
        <v>8674</v>
      </c>
    </row>
    <row r="1004" spans="1:30" ht="18" customHeight="1" thickTop="1" thickBot="1" x14ac:dyDescent="0.3">
      <c r="A1004" s="50" t="s">
        <v>41</v>
      </c>
      <c r="B1004" s="65" t="s">
        <v>2536</v>
      </c>
      <c r="C1004" s="677" t="s">
        <v>2552</v>
      </c>
      <c r="D1004" s="213" t="s">
        <v>8601</v>
      </c>
      <c r="E1004" s="224" t="s">
        <v>8674</v>
      </c>
      <c r="F1004" s="173" t="s">
        <v>2550</v>
      </c>
      <c r="G1004" s="53" t="s">
        <v>2553</v>
      </c>
      <c r="H1004" s="131">
        <v>84</v>
      </c>
      <c r="I1004" s="143">
        <v>9</v>
      </c>
      <c r="J1004" s="107">
        <f t="shared" si="35"/>
        <v>3.4252440486384657E-3</v>
      </c>
      <c r="K1004" s="350">
        <v>7.7748406157673771E-3</v>
      </c>
      <c r="L1004" s="276" t="s">
        <v>8674</v>
      </c>
      <c r="M1004" s="312">
        <v>8.3927822073017206E-3</v>
      </c>
      <c r="N1004" s="262">
        <v>3.9904229848363925E-3</v>
      </c>
      <c r="O1004" s="294" t="s">
        <v>8674</v>
      </c>
      <c r="P1004" s="276" t="s">
        <v>8674</v>
      </c>
      <c r="Q1004" s="312" t="s">
        <v>8674</v>
      </c>
      <c r="R1004" s="262" t="s">
        <v>8674</v>
      </c>
      <c r="S1004" s="294" t="s">
        <v>8674</v>
      </c>
      <c r="T1004" s="276">
        <v>7.7526892140711307E-3</v>
      </c>
      <c r="U1004" s="312" t="s">
        <v>8674</v>
      </c>
      <c r="V1004" s="333">
        <v>3.7941664690538299E-3</v>
      </c>
      <c r="W1004" s="350" t="s">
        <v>8674</v>
      </c>
      <c r="X1004" s="276">
        <v>5.4957133435919979E-3</v>
      </c>
      <c r="Y1004" s="312">
        <v>4.595588235294118E-2</v>
      </c>
      <c r="Z1004" s="262">
        <v>4.9867850196978012E-3</v>
      </c>
      <c r="AA1004" s="294" t="s">
        <v>8674</v>
      </c>
      <c r="AB1004" s="276" t="s">
        <v>8674</v>
      </c>
      <c r="AC1004" s="312" t="s">
        <v>8674</v>
      </c>
      <c r="AD1004" s="262" t="s">
        <v>8674</v>
      </c>
    </row>
    <row r="1005" spans="1:30" ht="18" customHeight="1" thickTop="1" thickBot="1" x14ac:dyDescent="0.3">
      <c r="A1005" s="50" t="s">
        <v>41</v>
      </c>
      <c r="B1005" s="65" t="s">
        <v>2536</v>
      </c>
      <c r="C1005" s="677" t="s">
        <v>2554</v>
      </c>
      <c r="D1005" s="213" t="s">
        <v>8601</v>
      </c>
      <c r="E1005" s="224" t="s">
        <v>8674</v>
      </c>
      <c r="F1005" s="173" t="s">
        <v>2550</v>
      </c>
      <c r="G1005" s="53" t="s">
        <v>2555</v>
      </c>
      <c r="H1005" s="131">
        <v>84</v>
      </c>
      <c r="I1005" s="143">
        <v>3</v>
      </c>
      <c r="J1005" s="107">
        <f t="shared" si="35"/>
        <v>1.1417480162128218E-3</v>
      </c>
      <c r="K1005" s="350" t="s">
        <v>8674</v>
      </c>
      <c r="L1005" s="276" t="s">
        <v>8674</v>
      </c>
      <c r="M1005" s="312" t="s">
        <v>8674</v>
      </c>
      <c r="N1005" s="262" t="s">
        <v>8674</v>
      </c>
      <c r="O1005" s="294" t="s">
        <v>8674</v>
      </c>
      <c r="P1005" s="276" t="s">
        <v>8674</v>
      </c>
      <c r="Q1005" s="312" t="s">
        <v>8674</v>
      </c>
      <c r="R1005" s="262" t="s">
        <v>8674</v>
      </c>
      <c r="S1005" s="294" t="s">
        <v>8674</v>
      </c>
      <c r="T1005" s="276" t="s">
        <v>8674</v>
      </c>
      <c r="U1005" s="312">
        <v>2.5944375259443751E-3</v>
      </c>
      <c r="V1005" s="333">
        <v>9.4854161726345748E-4</v>
      </c>
      <c r="W1005" s="350" t="s">
        <v>8674</v>
      </c>
      <c r="X1005" s="276">
        <v>5.4957133435919979E-3</v>
      </c>
      <c r="Y1005" s="312" t="s">
        <v>8674</v>
      </c>
      <c r="Z1005" s="262">
        <v>2.4933925098489006E-3</v>
      </c>
      <c r="AA1005" s="294" t="s">
        <v>8674</v>
      </c>
      <c r="AB1005" s="276">
        <v>1.2137395314965408E-2</v>
      </c>
      <c r="AC1005" s="312" t="s">
        <v>8674</v>
      </c>
      <c r="AD1005" s="262">
        <v>3.3727950352457083E-3</v>
      </c>
    </row>
    <row r="1006" spans="1:30" ht="18" customHeight="1" thickTop="1" thickBot="1" x14ac:dyDescent="0.3">
      <c r="A1006" s="50" t="s">
        <v>41</v>
      </c>
      <c r="B1006" s="65" t="s">
        <v>2536</v>
      </c>
      <c r="C1006" s="677" t="s">
        <v>2556</v>
      </c>
      <c r="D1006" s="213" t="s">
        <v>8601</v>
      </c>
      <c r="E1006" s="224" t="s">
        <v>8674</v>
      </c>
      <c r="F1006" s="173" t="s">
        <v>2557</v>
      </c>
      <c r="G1006" s="53" t="s">
        <v>2558</v>
      </c>
      <c r="H1006" s="131">
        <v>83</v>
      </c>
      <c r="I1006" s="143">
        <v>3</v>
      </c>
      <c r="J1006" s="107">
        <f t="shared" si="35"/>
        <v>1.1417480162128218E-3</v>
      </c>
      <c r="K1006" s="350" t="s">
        <v>8674</v>
      </c>
      <c r="L1006" s="276" t="s">
        <v>8674</v>
      </c>
      <c r="M1006" s="312" t="s">
        <v>8674</v>
      </c>
      <c r="N1006" s="262" t="s">
        <v>8674</v>
      </c>
      <c r="O1006" s="294" t="s">
        <v>8674</v>
      </c>
      <c r="P1006" s="276">
        <v>2.9231218941829874E-2</v>
      </c>
      <c r="Q1006" s="312" t="s">
        <v>8674</v>
      </c>
      <c r="R1006" s="262">
        <v>8.0677692617991126E-3</v>
      </c>
      <c r="S1006" s="294">
        <v>1.3083867591259976E-2</v>
      </c>
      <c r="T1006" s="276" t="s">
        <v>8674</v>
      </c>
      <c r="U1006" s="312" t="s">
        <v>8674</v>
      </c>
      <c r="V1006" s="333">
        <v>1.897083234526915E-3</v>
      </c>
      <c r="W1006" s="350" t="s">
        <v>8674</v>
      </c>
      <c r="X1006" s="276" t="s">
        <v>8674</v>
      </c>
      <c r="Y1006" s="312" t="s">
        <v>8674</v>
      </c>
      <c r="Z1006" s="262" t="s">
        <v>8674</v>
      </c>
      <c r="AA1006" s="294" t="s">
        <v>8674</v>
      </c>
      <c r="AB1006" s="276" t="s">
        <v>8674</v>
      </c>
      <c r="AC1006" s="312" t="s">
        <v>8674</v>
      </c>
      <c r="AD1006" s="262" t="s">
        <v>8674</v>
      </c>
    </row>
    <row r="1007" spans="1:30" ht="18" customHeight="1" thickTop="1" thickBot="1" x14ac:dyDescent="0.3">
      <c r="A1007" s="50" t="s">
        <v>41</v>
      </c>
      <c r="B1007" s="65" t="s">
        <v>2536</v>
      </c>
      <c r="C1007" s="677" t="s">
        <v>2559</v>
      </c>
      <c r="D1007" s="213" t="s">
        <v>8601</v>
      </c>
      <c r="E1007" s="224" t="s">
        <v>8674</v>
      </c>
      <c r="F1007" s="173" t="s">
        <v>2557</v>
      </c>
      <c r="G1007" s="53" t="s">
        <v>1595</v>
      </c>
      <c r="H1007" s="131">
        <v>89</v>
      </c>
      <c r="I1007" s="143">
        <v>93</v>
      </c>
      <c r="J1007" s="107">
        <f t="shared" si="35"/>
        <v>3.5394188502597478E-2</v>
      </c>
      <c r="K1007" s="350">
        <v>3.1099362463069508E-2</v>
      </c>
      <c r="L1007" s="276">
        <v>3.3776761588027435E-2</v>
      </c>
      <c r="M1007" s="312">
        <v>1.258917331095258E-2</v>
      </c>
      <c r="N1007" s="262">
        <v>2.6602819898909284E-2</v>
      </c>
      <c r="O1007" s="294">
        <v>0.16004267804747932</v>
      </c>
      <c r="P1007" s="276">
        <v>0.1169248757673195</v>
      </c>
      <c r="Q1007" s="312">
        <v>7.6555023923444973E-2</v>
      </c>
      <c r="R1007" s="262">
        <v>0.11294876966518758</v>
      </c>
      <c r="S1007" s="294">
        <v>7.1961271751929873E-2</v>
      </c>
      <c r="T1007" s="276">
        <v>3.2948929159802305E-2</v>
      </c>
      <c r="U1007" s="312">
        <v>1.03777501037775E-2</v>
      </c>
      <c r="V1007" s="333">
        <v>3.0353331752430639E-2</v>
      </c>
      <c r="W1007" s="350">
        <v>4.0539170973953584E-2</v>
      </c>
      <c r="X1007" s="276">
        <v>5.4957133435919979E-2</v>
      </c>
      <c r="Y1007" s="312">
        <v>0.13786764705882354</v>
      </c>
      <c r="Z1007" s="262">
        <v>5.2361242706826912E-2</v>
      </c>
      <c r="AA1007" s="294" t="s">
        <v>8674</v>
      </c>
      <c r="AB1007" s="276">
        <v>1.2137395314965408E-2</v>
      </c>
      <c r="AC1007" s="312">
        <v>0.20210185933710589</v>
      </c>
      <c r="AD1007" s="262">
        <v>2.0236770211474249E-2</v>
      </c>
    </row>
    <row r="1008" spans="1:30" ht="18" customHeight="1" thickTop="1" thickBot="1" x14ac:dyDescent="0.3">
      <c r="A1008" s="50" t="s">
        <v>41</v>
      </c>
      <c r="B1008" s="65" t="s">
        <v>2536</v>
      </c>
      <c r="C1008" s="677" t="s">
        <v>2560</v>
      </c>
      <c r="D1008" s="213" t="s">
        <v>8601</v>
      </c>
      <c r="E1008" s="224" t="s">
        <v>8674</v>
      </c>
      <c r="F1008" s="173" t="s">
        <v>2550</v>
      </c>
      <c r="G1008" s="53" t="s">
        <v>2561</v>
      </c>
      <c r="H1008" s="131">
        <v>88</v>
      </c>
      <c r="I1008" s="143">
        <v>89</v>
      </c>
      <c r="J1008" s="107">
        <f t="shared" si="35"/>
        <v>3.3871857814313712E-2</v>
      </c>
      <c r="K1008" s="350">
        <v>1.5549681231534754E-2</v>
      </c>
      <c r="L1008" s="276">
        <v>1.8187487008937849E-2</v>
      </c>
      <c r="M1008" s="312">
        <v>2.0981955518254301E-2</v>
      </c>
      <c r="N1008" s="262">
        <v>1.86219739292365E-2</v>
      </c>
      <c r="O1008" s="294">
        <v>0.16004267804747932</v>
      </c>
      <c r="P1008" s="276">
        <v>0.29231218941829873</v>
      </c>
      <c r="Q1008" s="312">
        <v>9.569377990430622E-2</v>
      </c>
      <c r="R1008" s="262">
        <v>0.16942315449778136</v>
      </c>
      <c r="S1008" s="294">
        <v>2.6167735182519952E-2</v>
      </c>
      <c r="T1008" s="276">
        <v>4.2639790677391223E-2</v>
      </c>
      <c r="U1008" s="312">
        <v>1.2972187629721877E-2</v>
      </c>
      <c r="V1008" s="333">
        <v>2.940479013516718E-2</v>
      </c>
      <c r="W1008" s="350">
        <v>6.0808756460930376E-2</v>
      </c>
      <c r="X1008" s="276">
        <v>2.7478566717959989E-2</v>
      </c>
      <c r="Y1008" s="312" t="s">
        <v>8674</v>
      </c>
      <c r="Z1008" s="262">
        <v>4.2387672667431306E-2</v>
      </c>
      <c r="AA1008" s="294" t="s">
        <v>8674</v>
      </c>
      <c r="AB1008" s="276">
        <v>2.4274790629930817E-2</v>
      </c>
      <c r="AC1008" s="312">
        <v>0.16168148746968472</v>
      </c>
      <c r="AD1008" s="262">
        <v>2.0236770211474249E-2</v>
      </c>
    </row>
    <row r="1009" spans="1:30" ht="18" customHeight="1" thickTop="1" thickBot="1" x14ac:dyDescent="0.3">
      <c r="A1009" s="50" t="s">
        <v>41</v>
      </c>
      <c r="B1009" s="65" t="s">
        <v>2536</v>
      </c>
      <c r="C1009" s="677" t="s">
        <v>2562</v>
      </c>
      <c r="D1009" s="213" t="s">
        <v>8601</v>
      </c>
      <c r="E1009" s="224" t="s">
        <v>8674</v>
      </c>
      <c r="F1009" s="173" t="s">
        <v>2550</v>
      </c>
      <c r="G1009" s="53" t="s">
        <v>2563</v>
      </c>
      <c r="H1009" s="131">
        <v>87</v>
      </c>
      <c r="I1009" s="143">
        <v>35</v>
      </c>
      <c r="J1009" s="107">
        <f t="shared" si="35"/>
        <v>1.3320393522482921E-2</v>
      </c>
      <c r="K1009" s="350">
        <v>7.7748406157673771E-3</v>
      </c>
      <c r="L1009" s="276">
        <v>2.5982124298482645E-3</v>
      </c>
      <c r="M1009" s="312">
        <v>1.258917331095258E-2</v>
      </c>
      <c r="N1009" s="262">
        <v>6.6507049747273209E-3</v>
      </c>
      <c r="O1009" s="294">
        <v>0.10669511869831955</v>
      </c>
      <c r="P1009" s="276">
        <v>0.20461853259280913</v>
      </c>
      <c r="Q1009" s="312" t="s">
        <v>8674</v>
      </c>
      <c r="R1009" s="262">
        <v>8.8745461879790238E-2</v>
      </c>
      <c r="S1009" s="294">
        <v>1.9625801386889966E-2</v>
      </c>
      <c r="T1009" s="276">
        <v>1.1629033821106697E-2</v>
      </c>
      <c r="U1009" s="312">
        <v>5.1888750518887502E-3</v>
      </c>
      <c r="V1009" s="333">
        <v>1.0433957789898031E-2</v>
      </c>
      <c r="W1009" s="350">
        <v>1.5202189115232594E-2</v>
      </c>
      <c r="X1009" s="276">
        <v>5.4957133435919979E-3</v>
      </c>
      <c r="Y1009" s="312" t="s">
        <v>8674</v>
      </c>
      <c r="Z1009" s="262">
        <v>9.9735700393956024E-3</v>
      </c>
      <c r="AA1009" s="294">
        <v>5.280946345585129E-3</v>
      </c>
      <c r="AB1009" s="276">
        <v>2.4274790629930817E-2</v>
      </c>
      <c r="AC1009" s="312">
        <v>4.042037186742118E-2</v>
      </c>
      <c r="AD1009" s="262">
        <v>1.3491180140982833E-2</v>
      </c>
    </row>
    <row r="1010" spans="1:30" ht="18" customHeight="1" thickTop="1" thickBot="1" x14ac:dyDescent="0.3">
      <c r="A1010" s="50" t="s">
        <v>41</v>
      </c>
      <c r="B1010" s="65" t="s">
        <v>2536</v>
      </c>
      <c r="C1010" s="677" t="s">
        <v>2564</v>
      </c>
      <c r="D1010" s="213" t="s">
        <v>8601</v>
      </c>
      <c r="E1010" s="224" t="s">
        <v>8674</v>
      </c>
      <c r="F1010" s="173" t="s">
        <v>2565</v>
      </c>
      <c r="G1010" s="53" t="s">
        <v>2566</v>
      </c>
      <c r="H1010" s="131">
        <v>90</v>
      </c>
      <c r="I1010" s="143">
        <v>66</v>
      </c>
      <c r="J1010" s="107">
        <f t="shared" si="35"/>
        <v>2.5118456356682081E-2</v>
      </c>
      <c r="K1010" s="350" t="s">
        <v>8674</v>
      </c>
      <c r="L1010" s="276">
        <v>2.338391186863438E-2</v>
      </c>
      <c r="M1010" s="312">
        <v>8.3927822073017206E-3</v>
      </c>
      <c r="N1010" s="262">
        <v>1.4631550944400107E-2</v>
      </c>
      <c r="O1010" s="294" t="s">
        <v>8674</v>
      </c>
      <c r="P1010" s="276">
        <v>2.9231218941829874E-2</v>
      </c>
      <c r="Q1010" s="312" t="s">
        <v>8674</v>
      </c>
      <c r="R1010" s="262">
        <v>8.0677692617991126E-3</v>
      </c>
      <c r="S1010" s="294" t="s">
        <v>8674</v>
      </c>
      <c r="T1010" s="276">
        <v>8.9155925961818011E-2</v>
      </c>
      <c r="U1010" s="312" t="s">
        <v>8674</v>
      </c>
      <c r="V1010" s="333">
        <v>4.3632914394119045E-2</v>
      </c>
      <c r="W1010" s="350" t="s">
        <v>8674</v>
      </c>
      <c r="X1010" s="276">
        <v>3.2974280061551987E-2</v>
      </c>
      <c r="Y1010" s="312" t="s">
        <v>8674</v>
      </c>
      <c r="Z1010" s="262">
        <v>1.4960355059093402E-2</v>
      </c>
      <c r="AA1010" s="294" t="s">
        <v>8674</v>
      </c>
      <c r="AB1010" s="276">
        <v>2.4274790629930817E-2</v>
      </c>
      <c r="AC1010" s="312" t="s">
        <v>8674</v>
      </c>
      <c r="AD1010" s="262">
        <v>6.7455900704914166E-3</v>
      </c>
    </row>
    <row r="1011" spans="1:30" ht="18" customHeight="1" thickTop="1" thickBot="1" x14ac:dyDescent="0.3">
      <c r="A1011" s="50" t="s">
        <v>41</v>
      </c>
      <c r="B1011" s="65" t="s">
        <v>2536</v>
      </c>
      <c r="C1011" s="677" t="s">
        <v>2567</v>
      </c>
      <c r="D1011" s="213" t="s">
        <v>8601</v>
      </c>
      <c r="E1011" s="224" t="s">
        <v>8674</v>
      </c>
      <c r="F1011" s="173" t="s">
        <v>2550</v>
      </c>
      <c r="G1011" s="53" t="s">
        <v>2568</v>
      </c>
      <c r="H1011" s="131">
        <v>87</v>
      </c>
      <c r="I1011" s="143">
        <v>31</v>
      </c>
      <c r="J1011" s="107">
        <f t="shared" si="35"/>
        <v>1.1798062834199159E-2</v>
      </c>
      <c r="K1011" s="350">
        <v>3.1099362463069508E-2</v>
      </c>
      <c r="L1011" s="276">
        <v>1.2991062149241322E-2</v>
      </c>
      <c r="M1011" s="312">
        <v>1.258917331095258E-2</v>
      </c>
      <c r="N1011" s="262">
        <v>1.596169193934557E-2</v>
      </c>
      <c r="O1011" s="294">
        <v>2.6673779674579887E-2</v>
      </c>
      <c r="P1011" s="276">
        <v>0.14615609470914936</v>
      </c>
      <c r="Q1011" s="312" t="s">
        <v>8674</v>
      </c>
      <c r="R1011" s="262">
        <v>4.8406615570794675E-2</v>
      </c>
      <c r="S1011" s="294" t="s">
        <v>8674</v>
      </c>
      <c r="T1011" s="276">
        <v>5.8145169105533485E-3</v>
      </c>
      <c r="U1011" s="312">
        <v>5.1888750518887502E-3</v>
      </c>
      <c r="V1011" s="333">
        <v>4.7427080863172875E-3</v>
      </c>
      <c r="W1011" s="350">
        <v>2.0269585486976792E-2</v>
      </c>
      <c r="X1011" s="276">
        <v>1.0991426687183996E-2</v>
      </c>
      <c r="Y1011" s="312">
        <v>4.595588235294118E-2</v>
      </c>
      <c r="Z1011" s="262">
        <v>1.7453747568942302E-2</v>
      </c>
      <c r="AA1011" s="294" t="s">
        <v>8674</v>
      </c>
      <c r="AB1011" s="276" t="s">
        <v>8674</v>
      </c>
      <c r="AC1011" s="312">
        <v>4.042037186742118E-2</v>
      </c>
      <c r="AD1011" s="262">
        <v>3.3727950352457083E-3</v>
      </c>
    </row>
    <row r="1012" spans="1:30" ht="18" customHeight="1" thickTop="1" thickBot="1" x14ac:dyDescent="0.3">
      <c r="A1012" s="50" t="s">
        <v>41</v>
      </c>
      <c r="B1012" s="65" t="s">
        <v>2536</v>
      </c>
      <c r="C1012" s="677" t="s">
        <v>2569</v>
      </c>
      <c r="D1012" s="213" t="s">
        <v>8601</v>
      </c>
      <c r="E1012" s="224" t="s">
        <v>8674</v>
      </c>
      <c r="F1012" s="173" t="s">
        <v>2570</v>
      </c>
      <c r="G1012" s="53" t="s">
        <v>456</v>
      </c>
      <c r="H1012" s="131">
        <v>83</v>
      </c>
      <c r="I1012" s="143">
        <v>2</v>
      </c>
      <c r="J1012" s="107">
        <f t="shared" si="35"/>
        <v>7.6116534414188118E-4</v>
      </c>
      <c r="K1012" s="350" t="s">
        <v>8674</v>
      </c>
      <c r="L1012" s="276" t="s">
        <v>8674</v>
      </c>
      <c r="M1012" s="312" t="s">
        <v>8674</v>
      </c>
      <c r="N1012" s="262" t="s">
        <v>8674</v>
      </c>
      <c r="O1012" s="294" t="s">
        <v>8674</v>
      </c>
      <c r="P1012" s="276" t="s">
        <v>8674</v>
      </c>
      <c r="Q1012" s="312" t="s">
        <v>8674</v>
      </c>
      <c r="R1012" s="262" t="s">
        <v>8674</v>
      </c>
      <c r="S1012" s="294" t="s">
        <v>8674</v>
      </c>
      <c r="T1012" s="276" t="s">
        <v>8674</v>
      </c>
      <c r="U1012" s="312" t="s">
        <v>8674</v>
      </c>
      <c r="V1012" s="333" t="s">
        <v>8674</v>
      </c>
      <c r="W1012" s="350" t="s">
        <v>8674</v>
      </c>
      <c r="X1012" s="276" t="s">
        <v>8674</v>
      </c>
      <c r="Y1012" s="312" t="s">
        <v>8674</v>
      </c>
      <c r="Z1012" s="262" t="s">
        <v>8674</v>
      </c>
      <c r="AA1012" s="294">
        <v>1.0561892691170258E-2</v>
      </c>
      <c r="AB1012" s="276" t="s">
        <v>8674</v>
      </c>
      <c r="AC1012" s="312" t="s">
        <v>8674</v>
      </c>
      <c r="AD1012" s="262">
        <v>6.7455900704914166E-3</v>
      </c>
    </row>
    <row r="1013" spans="1:30" ht="18" customHeight="1" thickTop="1" thickBot="1" x14ac:dyDescent="0.3">
      <c r="A1013" s="50" t="s">
        <v>41</v>
      </c>
      <c r="B1013" s="65" t="s">
        <v>2536</v>
      </c>
      <c r="C1013" s="677" t="s">
        <v>2571</v>
      </c>
      <c r="D1013" s="213" t="s">
        <v>8601</v>
      </c>
      <c r="E1013" s="224" t="s">
        <v>8674</v>
      </c>
      <c r="F1013" s="173" t="s">
        <v>2565</v>
      </c>
      <c r="G1013" s="53" t="s">
        <v>2572</v>
      </c>
      <c r="H1013" s="131">
        <v>80</v>
      </c>
      <c r="I1013" s="143">
        <v>2</v>
      </c>
      <c r="J1013" s="107">
        <f t="shared" si="35"/>
        <v>7.6116534414188118E-4</v>
      </c>
      <c r="K1013" s="350" t="s">
        <v>8674</v>
      </c>
      <c r="L1013" s="276" t="s">
        <v>8674</v>
      </c>
      <c r="M1013" s="312">
        <v>4.1963911036508603E-3</v>
      </c>
      <c r="N1013" s="262">
        <v>1.3301409949454642E-3</v>
      </c>
      <c r="O1013" s="294" t="s">
        <v>8674</v>
      </c>
      <c r="P1013" s="276" t="s">
        <v>8674</v>
      </c>
      <c r="Q1013" s="312" t="s">
        <v>8674</v>
      </c>
      <c r="R1013" s="262" t="s">
        <v>8674</v>
      </c>
      <c r="S1013" s="294" t="s">
        <v>8674</v>
      </c>
      <c r="T1013" s="276" t="s">
        <v>8674</v>
      </c>
      <c r="U1013" s="312">
        <v>2.5944375259443751E-3</v>
      </c>
      <c r="V1013" s="333">
        <v>9.4854161726345748E-4</v>
      </c>
      <c r="W1013" s="350" t="s">
        <v>8674</v>
      </c>
      <c r="X1013" s="276" t="s">
        <v>8674</v>
      </c>
      <c r="Y1013" s="312" t="s">
        <v>8674</v>
      </c>
      <c r="Z1013" s="262" t="s">
        <v>8674</v>
      </c>
      <c r="AA1013" s="294" t="s">
        <v>8674</v>
      </c>
      <c r="AB1013" s="276" t="s">
        <v>8674</v>
      </c>
      <c r="AC1013" s="312" t="s">
        <v>8674</v>
      </c>
      <c r="AD1013" s="262" t="s">
        <v>8674</v>
      </c>
    </row>
    <row r="1014" spans="1:30" ht="18" customHeight="1" thickTop="1" thickBot="1" x14ac:dyDescent="0.3">
      <c r="A1014" s="50" t="s">
        <v>41</v>
      </c>
      <c r="B1014" s="65" t="s">
        <v>2536</v>
      </c>
      <c r="C1014" s="677" t="s">
        <v>2573</v>
      </c>
      <c r="D1014" s="213" t="s">
        <v>8601</v>
      </c>
      <c r="E1014" s="224" t="s">
        <v>8674</v>
      </c>
      <c r="F1014" s="173" t="s">
        <v>2574</v>
      </c>
      <c r="G1014" s="53" t="s">
        <v>2575</v>
      </c>
      <c r="H1014" s="131">
        <v>77</v>
      </c>
      <c r="I1014" s="143">
        <v>37</v>
      </c>
      <c r="J1014" s="107">
        <f t="shared" si="35"/>
        <v>1.4081558866624802E-2</v>
      </c>
      <c r="K1014" s="350" t="s">
        <v>8674</v>
      </c>
      <c r="L1014" s="276">
        <v>2.8580336728330907E-2</v>
      </c>
      <c r="M1014" s="312" t="s">
        <v>8674</v>
      </c>
      <c r="N1014" s="262">
        <v>1.4631550944400107E-2</v>
      </c>
      <c r="O1014" s="294" t="s">
        <v>8674</v>
      </c>
      <c r="P1014" s="276" t="s">
        <v>8674</v>
      </c>
      <c r="Q1014" s="312" t="s">
        <v>8674</v>
      </c>
      <c r="R1014" s="262" t="s">
        <v>8674</v>
      </c>
      <c r="S1014" s="294" t="s">
        <v>8674</v>
      </c>
      <c r="T1014" s="276">
        <v>5.0392479891462352E-2</v>
      </c>
      <c r="U1014" s="312" t="s">
        <v>8674</v>
      </c>
      <c r="V1014" s="333">
        <v>2.4662082048849895E-2</v>
      </c>
      <c r="W1014" s="350" t="s">
        <v>8674</v>
      </c>
      <c r="X1014" s="276" t="s">
        <v>8674</v>
      </c>
      <c r="Y1014" s="312" t="s">
        <v>8674</v>
      </c>
      <c r="Z1014" s="262" t="s">
        <v>8674</v>
      </c>
      <c r="AA1014" s="294" t="s">
        <v>8674</v>
      </c>
      <c r="AB1014" s="276" t="s">
        <v>8674</v>
      </c>
      <c r="AC1014" s="312" t="s">
        <v>8674</v>
      </c>
      <c r="AD1014" s="262" t="s">
        <v>8674</v>
      </c>
    </row>
    <row r="1015" spans="1:30" ht="18" customHeight="1" thickTop="1" thickBot="1" x14ac:dyDescent="0.3">
      <c r="A1015" s="66" t="s">
        <v>41</v>
      </c>
      <c r="B1015" s="67" t="s">
        <v>2536</v>
      </c>
      <c r="C1015" s="682" t="s">
        <v>2576</v>
      </c>
      <c r="D1015" s="225" t="s">
        <v>8601</v>
      </c>
      <c r="E1015" s="226" t="s">
        <v>8674</v>
      </c>
      <c r="F1015" s="180" t="s">
        <v>2577</v>
      </c>
      <c r="G1015" s="68" t="s">
        <v>2578</v>
      </c>
      <c r="H1015" s="134">
        <v>88</v>
      </c>
      <c r="I1015" s="143">
        <v>16</v>
      </c>
      <c r="J1015" s="110">
        <f t="shared" si="35"/>
        <v>6.0893227531350494E-3</v>
      </c>
      <c r="K1015" s="351" t="s">
        <v>8674</v>
      </c>
      <c r="L1015" s="277" t="s">
        <v>8674</v>
      </c>
      <c r="M1015" s="313" t="s">
        <v>8674</v>
      </c>
      <c r="N1015" s="263" t="s">
        <v>8674</v>
      </c>
      <c r="O1015" s="295">
        <v>5.3347559349159773E-2</v>
      </c>
      <c r="P1015" s="277">
        <v>5.8462437883659749E-2</v>
      </c>
      <c r="Q1015" s="313">
        <v>1.9138755980861243E-2</v>
      </c>
      <c r="R1015" s="263">
        <v>4.0338846308995563E-2</v>
      </c>
      <c r="S1015" s="295">
        <v>1.9625801386889966E-2</v>
      </c>
      <c r="T1015" s="277">
        <v>3.8763446070355654E-3</v>
      </c>
      <c r="U1015" s="313">
        <v>5.1888750518887502E-3</v>
      </c>
      <c r="V1015" s="334">
        <v>6.6397913208442018E-3</v>
      </c>
      <c r="W1015" s="351" t="s">
        <v>8674</v>
      </c>
      <c r="X1015" s="277" t="s">
        <v>8674</v>
      </c>
      <c r="Y1015" s="313">
        <v>4.595588235294118E-2</v>
      </c>
      <c r="Z1015" s="263">
        <v>2.4933925098489006E-3</v>
      </c>
      <c r="AA1015" s="295">
        <v>1.0561892691170258E-2</v>
      </c>
      <c r="AB1015" s="277" t="s">
        <v>8674</v>
      </c>
      <c r="AC1015" s="313">
        <v>4.042037186742118E-2</v>
      </c>
      <c r="AD1015" s="263">
        <v>1.0118385105737124E-2</v>
      </c>
    </row>
    <row r="1016" spans="1:30" s="2" customFormat="1" ht="18" customHeight="1" thickTop="1" thickBot="1" x14ac:dyDescent="0.3">
      <c r="A1016" s="162" t="s">
        <v>41</v>
      </c>
      <c r="B1016" s="69" t="s">
        <v>8717</v>
      </c>
      <c r="C1016" s="194"/>
      <c r="D1016" s="239"/>
      <c r="E1016" s="239"/>
      <c r="F1016" s="181"/>
      <c r="G1016" s="70"/>
      <c r="H1016" s="135"/>
      <c r="I1016" s="149">
        <v>658</v>
      </c>
      <c r="J1016" s="259">
        <f>SUM(J999:J1015)</f>
        <v>0.25042339822267889</v>
      </c>
      <c r="K1016" s="357">
        <v>0.14772197169958018</v>
      </c>
      <c r="L1016" s="283">
        <v>0.15069632093119933</v>
      </c>
      <c r="M1016" s="319">
        <v>0.2308015107007973</v>
      </c>
      <c r="N1016" s="259">
        <v>0.17557861133280128</v>
      </c>
      <c r="O1016" s="301">
        <v>0.53347559349159779</v>
      </c>
      <c r="P1016" s="283">
        <v>0.8769365682548963</v>
      </c>
      <c r="Q1016" s="319">
        <v>0.24880382775119617</v>
      </c>
      <c r="R1016" s="259">
        <v>0.50826946349334412</v>
      </c>
      <c r="S1016" s="301">
        <v>0.20279994766452961</v>
      </c>
      <c r="T1016" s="283">
        <v>0.30816939625932749</v>
      </c>
      <c r="U1016" s="319">
        <v>0.38138231631382308</v>
      </c>
      <c r="V1016" s="340">
        <v>0.31965852501778513</v>
      </c>
      <c r="W1016" s="357">
        <v>0.27363940407418663</v>
      </c>
      <c r="X1016" s="283">
        <v>0.17586282699494393</v>
      </c>
      <c r="Y1016" s="319">
        <v>0.41360294117647062</v>
      </c>
      <c r="Z1016" s="259">
        <v>0.23687228843564553</v>
      </c>
      <c r="AA1016" s="301">
        <v>5.2809463455851288E-2</v>
      </c>
      <c r="AB1016" s="283">
        <v>9.7099162519723267E-2</v>
      </c>
      <c r="AC1016" s="319">
        <v>0.52546483427647539</v>
      </c>
      <c r="AD1016" s="259">
        <v>0.10455664609261694</v>
      </c>
    </row>
    <row r="1017" spans="1:30" s="4" customFormat="1" ht="18" customHeight="1" thickBot="1" x14ac:dyDescent="0.3">
      <c r="A1017" s="71" t="s">
        <v>2579</v>
      </c>
      <c r="B1017" s="198" t="s">
        <v>8686</v>
      </c>
      <c r="C1017" s="199"/>
      <c r="D1017" s="240"/>
      <c r="E1017" s="240"/>
      <c r="F1017" s="182"/>
      <c r="G1017" s="73"/>
      <c r="H1017" s="136"/>
      <c r="I1017" s="150">
        <v>91859</v>
      </c>
      <c r="J1017" s="113">
        <f>SUM(J6+J23+J361+J501+J555+J729+J761+J772+J795+J798+J976+J997+J998+J1016)</f>
        <v>34.959943673764535</v>
      </c>
      <c r="K1017" s="358">
        <v>60.083968278650218</v>
      </c>
      <c r="L1017" s="284">
        <v>29.471523591768907</v>
      </c>
      <c r="M1017" s="320">
        <v>36.789760805707132</v>
      </c>
      <c r="N1017" s="113">
        <v>37.028465017291751</v>
      </c>
      <c r="O1017" s="302">
        <v>39.770605494798602</v>
      </c>
      <c r="P1017" s="284">
        <v>43.349897690733698</v>
      </c>
      <c r="Q1017" s="320">
        <v>20.995215311004788</v>
      </c>
      <c r="R1017" s="113">
        <v>32.843888664784195</v>
      </c>
      <c r="S1017" s="302">
        <v>13.09695145885123</v>
      </c>
      <c r="T1017" s="284">
        <v>26.324256226378555</v>
      </c>
      <c r="U1017" s="320">
        <v>41.511000415110026</v>
      </c>
      <c r="V1017" s="341">
        <v>29.958738439649053</v>
      </c>
      <c r="W1017" s="358">
        <v>40.73173203607984</v>
      </c>
      <c r="X1017" s="284">
        <v>35.123103978896467</v>
      </c>
      <c r="Y1017" s="320">
        <v>45.542279411764738</v>
      </c>
      <c r="Z1017" s="113">
        <v>38.448112501869986</v>
      </c>
      <c r="AA1017" s="302">
        <v>56.22623574144491</v>
      </c>
      <c r="AB1017" s="284">
        <v>15.87571307197476</v>
      </c>
      <c r="AC1017" s="320">
        <v>40.05658852061439</v>
      </c>
      <c r="AD1017" s="113">
        <v>43.664204526290973</v>
      </c>
    </row>
    <row r="1018" spans="1:30" ht="18" customHeight="1" thickBot="1" x14ac:dyDescent="0.3">
      <c r="A1018" s="74" t="s">
        <v>42</v>
      </c>
      <c r="B1018" s="51" t="s">
        <v>5</v>
      </c>
      <c r="C1018" s="204" t="s">
        <v>2580</v>
      </c>
      <c r="D1018" s="214" t="s">
        <v>8566</v>
      </c>
      <c r="E1018" s="233" t="s">
        <v>8604</v>
      </c>
      <c r="F1018" s="121" t="s">
        <v>2581</v>
      </c>
      <c r="G1018" s="52" t="s">
        <v>2582</v>
      </c>
      <c r="H1018" s="130">
        <v>99</v>
      </c>
      <c r="I1018" s="143">
        <v>9</v>
      </c>
      <c r="J1018" s="104">
        <f t="shared" ref="J1018:J1081" si="36">SUM(I1018*100/I$1923)</f>
        <v>3.4252440486384657E-3</v>
      </c>
      <c r="K1018" s="349" t="s">
        <v>8674</v>
      </c>
      <c r="L1018" s="275" t="s">
        <v>8674</v>
      </c>
      <c r="M1018" s="311" t="s">
        <v>8674</v>
      </c>
      <c r="N1018" s="261" t="s">
        <v>8674</v>
      </c>
      <c r="O1018" s="293" t="s">
        <v>8674</v>
      </c>
      <c r="P1018" s="275" t="s">
        <v>8674</v>
      </c>
      <c r="Q1018" s="311" t="s">
        <v>8674</v>
      </c>
      <c r="R1018" s="261" t="s">
        <v>8674</v>
      </c>
      <c r="S1018" s="293" t="s">
        <v>8674</v>
      </c>
      <c r="T1018" s="275">
        <v>1.3567206124624479E-2</v>
      </c>
      <c r="U1018" s="311" t="s">
        <v>8674</v>
      </c>
      <c r="V1018" s="332">
        <v>6.6397913208442018E-3</v>
      </c>
      <c r="W1018" s="349" t="s">
        <v>8674</v>
      </c>
      <c r="X1018" s="275">
        <v>1.0991426687183996E-2</v>
      </c>
      <c r="Y1018" s="311" t="s">
        <v>8674</v>
      </c>
      <c r="Z1018" s="261">
        <v>4.9867850196978012E-3</v>
      </c>
      <c r="AA1018" s="293" t="s">
        <v>8674</v>
      </c>
      <c r="AB1018" s="275" t="s">
        <v>8674</v>
      </c>
      <c r="AC1018" s="311" t="s">
        <v>8674</v>
      </c>
      <c r="AD1018" s="261" t="s">
        <v>8674</v>
      </c>
    </row>
    <row r="1019" spans="1:30" ht="18" customHeight="1" thickTop="1" thickBot="1" x14ac:dyDescent="0.3">
      <c r="A1019" s="74" t="s">
        <v>42</v>
      </c>
      <c r="B1019" s="51" t="s">
        <v>5</v>
      </c>
      <c r="C1019" s="677" t="s">
        <v>2583</v>
      </c>
      <c r="D1019" s="213" t="s">
        <v>8601</v>
      </c>
      <c r="E1019" s="223" t="s">
        <v>8674</v>
      </c>
      <c r="F1019" s="173" t="s">
        <v>2584</v>
      </c>
      <c r="G1019" s="53" t="s">
        <v>2585</v>
      </c>
      <c r="H1019" s="131">
        <v>88</v>
      </c>
      <c r="I1019" s="143">
        <v>402</v>
      </c>
      <c r="J1019" s="107">
        <f t="shared" si="36"/>
        <v>0.15299423417251812</v>
      </c>
      <c r="K1019" s="350">
        <v>2.3324521847302129E-2</v>
      </c>
      <c r="L1019" s="276">
        <v>1.0392849719393058E-2</v>
      </c>
      <c r="M1019" s="312">
        <v>1.6785564414603441E-2</v>
      </c>
      <c r="N1019" s="262">
        <v>1.4631550944400107E-2</v>
      </c>
      <c r="O1019" s="294" t="s">
        <v>8674</v>
      </c>
      <c r="P1019" s="276" t="s">
        <v>8674</v>
      </c>
      <c r="Q1019" s="312" t="s">
        <v>8674</v>
      </c>
      <c r="R1019" s="262" t="s">
        <v>8674</v>
      </c>
      <c r="S1019" s="294" t="s">
        <v>8674</v>
      </c>
      <c r="T1019" s="276">
        <v>5.4268824498497917E-2</v>
      </c>
      <c r="U1019" s="312">
        <v>0.10118306351183064</v>
      </c>
      <c r="V1019" s="333">
        <v>6.3552288356651651E-2</v>
      </c>
      <c r="W1019" s="350">
        <v>9.1213134691395567E-2</v>
      </c>
      <c r="X1019" s="276">
        <v>4.9461420092327985E-2</v>
      </c>
      <c r="Y1019" s="312" t="s">
        <v>8674</v>
      </c>
      <c r="Z1019" s="262">
        <v>6.732159776592031E-2</v>
      </c>
      <c r="AA1019" s="294">
        <v>1.5684410646387832</v>
      </c>
      <c r="AB1019" s="276" t="s">
        <v>8674</v>
      </c>
      <c r="AC1019" s="312" t="s">
        <v>8674</v>
      </c>
      <c r="AD1019" s="262">
        <v>1.0017201254679753</v>
      </c>
    </row>
    <row r="1020" spans="1:30" ht="18" customHeight="1" thickTop="1" thickBot="1" x14ac:dyDescent="0.3">
      <c r="A1020" s="74" t="s">
        <v>42</v>
      </c>
      <c r="B1020" s="51" t="s">
        <v>5</v>
      </c>
      <c r="C1020" s="677" t="s">
        <v>2586</v>
      </c>
      <c r="D1020" s="213" t="s">
        <v>8601</v>
      </c>
      <c r="E1020" s="223" t="s">
        <v>8674</v>
      </c>
      <c r="F1020" s="173" t="s">
        <v>2587</v>
      </c>
      <c r="G1020" s="53" t="s">
        <v>2588</v>
      </c>
      <c r="H1020" s="131">
        <v>88</v>
      </c>
      <c r="I1020" s="143">
        <v>2</v>
      </c>
      <c r="J1020" s="107">
        <f t="shared" si="36"/>
        <v>7.6116534414188118E-4</v>
      </c>
      <c r="K1020" s="350" t="s">
        <v>8674</v>
      </c>
      <c r="L1020" s="276" t="s">
        <v>8674</v>
      </c>
      <c r="M1020" s="312" t="s">
        <v>8674</v>
      </c>
      <c r="N1020" s="262" t="s">
        <v>8674</v>
      </c>
      <c r="O1020" s="294" t="s">
        <v>8674</v>
      </c>
      <c r="P1020" s="276" t="s">
        <v>8674</v>
      </c>
      <c r="Q1020" s="312" t="s">
        <v>8674</v>
      </c>
      <c r="R1020" s="262" t="s">
        <v>8674</v>
      </c>
      <c r="S1020" s="294" t="s">
        <v>8674</v>
      </c>
      <c r="T1020" s="276" t="s">
        <v>8674</v>
      </c>
      <c r="U1020" s="312">
        <v>5.1888750518887502E-3</v>
      </c>
      <c r="V1020" s="333">
        <v>1.897083234526915E-3</v>
      </c>
      <c r="W1020" s="350" t="s">
        <v>8674</v>
      </c>
      <c r="X1020" s="276" t="s">
        <v>8674</v>
      </c>
      <c r="Y1020" s="312" t="s">
        <v>8674</v>
      </c>
      <c r="Z1020" s="262" t="s">
        <v>8674</v>
      </c>
      <c r="AA1020" s="294" t="s">
        <v>8674</v>
      </c>
      <c r="AB1020" s="276" t="s">
        <v>8674</v>
      </c>
      <c r="AC1020" s="312" t="s">
        <v>8674</v>
      </c>
      <c r="AD1020" s="262" t="s">
        <v>8674</v>
      </c>
    </row>
    <row r="1021" spans="1:30" ht="18" customHeight="1" thickTop="1" thickBot="1" x14ac:dyDescent="0.3">
      <c r="A1021" s="74" t="s">
        <v>42</v>
      </c>
      <c r="B1021" s="51" t="s">
        <v>5</v>
      </c>
      <c r="C1021" s="677" t="s">
        <v>2589</v>
      </c>
      <c r="D1021" s="213" t="s">
        <v>8601</v>
      </c>
      <c r="E1021" s="223" t="s">
        <v>8674</v>
      </c>
      <c r="F1021" s="173" t="s">
        <v>2590</v>
      </c>
      <c r="G1021" s="53" t="s">
        <v>2591</v>
      </c>
      <c r="H1021" s="131">
        <v>85</v>
      </c>
      <c r="I1021" s="143">
        <v>164</v>
      </c>
      <c r="J1021" s="107">
        <f t="shared" si="36"/>
        <v>6.2415558219634258E-2</v>
      </c>
      <c r="K1021" s="350" t="s">
        <v>8674</v>
      </c>
      <c r="L1021" s="276" t="s">
        <v>8674</v>
      </c>
      <c r="M1021" s="312" t="s">
        <v>8674</v>
      </c>
      <c r="N1021" s="262" t="s">
        <v>8674</v>
      </c>
      <c r="O1021" s="294" t="s">
        <v>8674</v>
      </c>
      <c r="P1021" s="276" t="s">
        <v>8674</v>
      </c>
      <c r="Q1021" s="312" t="s">
        <v>8674</v>
      </c>
      <c r="R1021" s="262" t="s">
        <v>8674</v>
      </c>
      <c r="S1021" s="294" t="s">
        <v>8674</v>
      </c>
      <c r="T1021" s="276" t="s">
        <v>8674</v>
      </c>
      <c r="U1021" s="312" t="s">
        <v>8674</v>
      </c>
      <c r="V1021" s="333" t="s">
        <v>8674</v>
      </c>
      <c r="W1021" s="350">
        <v>1.0134792743488396E-2</v>
      </c>
      <c r="X1021" s="276" t="s">
        <v>8674</v>
      </c>
      <c r="Y1021" s="312" t="s">
        <v>8674</v>
      </c>
      <c r="Z1021" s="262">
        <v>4.9867850196978012E-3</v>
      </c>
      <c r="AA1021" s="294">
        <v>0.85551330798479086</v>
      </c>
      <c r="AB1021" s="276" t="s">
        <v>8674</v>
      </c>
      <c r="AC1021" s="312" t="s">
        <v>8674</v>
      </c>
      <c r="AD1021" s="262">
        <v>0.5463927957098047</v>
      </c>
    </row>
    <row r="1022" spans="1:30" ht="18" customHeight="1" thickTop="1" thickBot="1" x14ac:dyDescent="0.3">
      <c r="A1022" s="74" t="s">
        <v>42</v>
      </c>
      <c r="B1022" s="51" t="s">
        <v>5</v>
      </c>
      <c r="C1022" s="677" t="s">
        <v>2592</v>
      </c>
      <c r="D1022" s="213" t="s">
        <v>8601</v>
      </c>
      <c r="E1022" s="223" t="s">
        <v>8674</v>
      </c>
      <c r="F1022" s="173" t="s">
        <v>2593</v>
      </c>
      <c r="G1022" s="53" t="s">
        <v>2594</v>
      </c>
      <c r="H1022" s="131">
        <v>88</v>
      </c>
      <c r="I1022" s="143">
        <v>9</v>
      </c>
      <c r="J1022" s="107">
        <f t="shared" si="36"/>
        <v>3.4252440486384657E-3</v>
      </c>
      <c r="K1022" s="350" t="s">
        <v>8674</v>
      </c>
      <c r="L1022" s="276">
        <v>7.7946372895447927E-3</v>
      </c>
      <c r="M1022" s="312" t="s">
        <v>8674</v>
      </c>
      <c r="N1022" s="262">
        <v>3.9904229848363925E-3</v>
      </c>
      <c r="O1022" s="294" t="s">
        <v>8674</v>
      </c>
      <c r="P1022" s="276" t="s">
        <v>8674</v>
      </c>
      <c r="Q1022" s="312" t="s">
        <v>8674</v>
      </c>
      <c r="R1022" s="262" t="s">
        <v>8674</v>
      </c>
      <c r="S1022" s="294" t="s">
        <v>8674</v>
      </c>
      <c r="T1022" s="276">
        <v>1.1629033821106697E-2</v>
      </c>
      <c r="U1022" s="312" t="s">
        <v>8674</v>
      </c>
      <c r="V1022" s="333">
        <v>5.6912497035807447E-3</v>
      </c>
      <c r="W1022" s="350" t="s">
        <v>8674</v>
      </c>
      <c r="X1022" s="276" t="s">
        <v>8674</v>
      </c>
      <c r="Y1022" s="312" t="s">
        <v>8674</v>
      </c>
      <c r="Z1022" s="262" t="s">
        <v>8674</v>
      </c>
      <c r="AA1022" s="294" t="s">
        <v>8674</v>
      </c>
      <c r="AB1022" s="276" t="s">
        <v>8674</v>
      </c>
      <c r="AC1022" s="312" t="s">
        <v>8674</v>
      </c>
      <c r="AD1022" s="262" t="s">
        <v>8674</v>
      </c>
    </row>
    <row r="1023" spans="1:30" ht="18" customHeight="1" thickTop="1" thickBot="1" x14ac:dyDescent="0.3">
      <c r="A1023" s="74" t="s">
        <v>42</v>
      </c>
      <c r="B1023" s="51" t="s">
        <v>5</v>
      </c>
      <c r="C1023" s="677" t="s">
        <v>2595</v>
      </c>
      <c r="D1023" s="213" t="s">
        <v>8601</v>
      </c>
      <c r="E1023" s="223" t="s">
        <v>8674</v>
      </c>
      <c r="F1023" s="173" t="s">
        <v>2596</v>
      </c>
      <c r="G1023" s="53" t="s">
        <v>2597</v>
      </c>
      <c r="H1023" s="131">
        <v>91</v>
      </c>
      <c r="I1023" s="143">
        <v>238</v>
      </c>
      <c r="J1023" s="107">
        <f t="shared" si="36"/>
        <v>9.0578675952883866E-2</v>
      </c>
      <c r="K1023" s="350" t="s">
        <v>8674</v>
      </c>
      <c r="L1023" s="276" t="s">
        <v>8674</v>
      </c>
      <c r="M1023" s="312">
        <v>8.3927822073017206E-3</v>
      </c>
      <c r="N1023" s="262">
        <v>2.6602819898909284E-3</v>
      </c>
      <c r="O1023" s="294" t="s">
        <v>8674</v>
      </c>
      <c r="P1023" s="276">
        <v>2.9231218941829874E-2</v>
      </c>
      <c r="Q1023" s="312" t="s">
        <v>8674</v>
      </c>
      <c r="R1023" s="262">
        <v>8.0677692617991126E-3</v>
      </c>
      <c r="S1023" s="294">
        <v>6.5419337956299879E-3</v>
      </c>
      <c r="T1023" s="276">
        <v>0.44771780211260781</v>
      </c>
      <c r="U1023" s="312">
        <v>7.7833125778331257E-3</v>
      </c>
      <c r="V1023" s="333">
        <v>0.22290728005691249</v>
      </c>
      <c r="W1023" s="350" t="s">
        <v>8674</v>
      </c>
      <c r="X1023" s="276" t="s">
        <v>8674</v>
      </c>
      <c r="Y1023" s="312" t="s">
        <v>8674</v>
      </c>
      <c r="Z1023" s="262" t="s">
        <v>8674</v>
      </c>
      <c r="AA1023" s="294" t="s">
        <v>8674</v>
      </c>
      <c r="AB1023" s="276" t="s">
        <v>8674</v>
      </c>
      <c r="AC1023" s="312" t="s">
        <v>8674</v>
      </c>
      <c r="AD1023" s="262" t="s">
        <v>8674</v>
      </c>
    </row>
    <row r="1024" spans="1:30" ht="18" customHeight="1" thickTop="1" thickBot="1" x14ac:dyDescent="0.3">
      <c r="A1024" s="74" t="s">
        <v>42</v>
      </c>
      <c r="B1024" s="51" t="s">
        <v>5</v>
      </c>
      <c r="C1024" s="677" t="s">
        <v>2598</v>
      </c>
      <c r="D1024" s="213" t="s">
        <v>8601</v>
      </c>
      <c r="E1024" s="223" t="s">
        <v>8674</v>
      </c>
      <c r="F1024" s="173" t="s">
        <v>2599</v>
      </c>
      <c r="G1024" s="53" t="s">
        <v>2600</v>
      </c>
      <c r="H1024" s="131">
        <v>85</v>
      </c>
      <c r="I1024" s="143">
        <v>7</v>
      </c>
      <c r="J1024" s="107">
        <f t="shared" si="36"/>
        <v>2.6640787044965842E-3</v>
      </c>
      <c r="K1024" s="350" t="s">
        <v>8674</v>
      </c>
      <c r="L1024" s="276" t="s">
        <v>8674</v>
      </c>
      <c r="M1024" s="312" t="s">
        <v>8674</v>
      </c>
      <c r="N1024" s="262" t="s">
        <v>8674</v>
      </c>
      <c r="O1024" s="294" t="s">
        <v>8674</v>
      </c>
      <c r="P1024" s="276" t="s">
        <v>8674</v>
      </c>
      <c r="Q1024" s="312" t="s">
        <v>8674</v>
      </c>
      <c r="R1024" s="262" t="s">
        <v>8674</v>
      </c>
      <c r="S1024" s="294">
        <v>2.6167735182519952E-2</v>
      </c>
      <c r="T1024" s="276" t="s">
        <v>8674</v>
      </c>
      <c r="U1024" s="312" t="s">
        <v>8674</v>
      </c>
      <c r="V1024" s="333">
        <v>3.7941664690538299E-3</v>
      </c>
      <c r="W1024" s="350" t="s">
        <v>8674</v>
      </c>
      <c r="X1024" s="276" t="s">
        <v>8674</v>
      </c>
      <c r="Y1024" s="312" t="s">
        <v>8674</v>
      </c>
      <c r="Z1024" s="262" t="s">
        <v>8674</v>
      </c>
      <c r="AA1024" s="294">
        <v>1.5842839036755388E-2</v>
      </c>
      <c r="AB1024" s="276" t="s">
        <v>8674</v>
      </c>
      <c r="AC1024" s="312" t="s">
        <v>8674</v>
      </c>
      <c r="AD1024" s="262">
        <v>1.0118385105737124E-2</v>
      </c>
    </row>
    <row r="1025" spans="1:30" ht="18" customHeight="1" thickTop="1" thickBot="1" x14ac:dyDescent="0.3">
      <c r="A1025" s="74" t="s">
        <v>42</v>
      </c>
      <c r="B1025" s="51" t="s">
        <v>5</v>
      </c>
      <c r="C1025" s="677" t="s">
        <v>2601</v>
      </c>
      <c r="D1025" s="213" t="s">
        <v>8601</v>
      </c>
      <c r="E1025" s="223" t="s">
        <v>8674</v>
      </c>
      <c r="F1025" s="173" t="s">
        <v>2602</v>
      </c>
      <c r="G1025" s="53" t="s">
        <v>2603</v>
      </c>
      <c r="H1025" s="131">
        <v>88</v>
      </c>
      <c r="I1025" s="143">
        <v>2</v>
      </c>
      <c r="J1025" s="107">
        <f t="shared" si="36"/>
        <v>7.6116534414188118E-4</v>
      </c>
      <c r="K1025" s="350" t="s">
        <v>8674</v>
      </c>
      <c r="L1025" s="276">
        <v>5.1964248596965291E-3</v>
      </c>
      <c r="M1025" s="312" t="s">
        <v>8674</v>
      </c>
      <c r="N1025" s="262">
        <v>2.6602819898909284E-3</v>
      </c>
      <c r="O1025" s="294" t="s">
        <v>8674</v>
      </c>
      <c r="P1025" s="276" t="s">
        <v>8674</v>
      </c>
      <c r="Q1025" s="312" t="s">
        <v>8674</v>
      </c>
      <c r="R1025" s="262" t="s">
        <v>8674</v>
      </c>
      <c r="S1025" s="294" t="s">
        <v>8674</v>
      </c>
      <c r="T1025" s="276" t="s">
        <v>8674</v>
      </c>
      <c r="U1025" s="312" t="s">
        <v>8674</v>
      </c>
      <c r="V1025" s="333" t="s">
        <v>8674</v>
      </c>
      <c r="W1025" s="350" t="s">
        <v>8674</v>
      </c>
      <c r="X1025" s="276" t="s">
        <v>8674</v>
      </c>
      <c r="Y1025" s="312" t="s">
        <v>8674</v>
      </c>
      <c r="Z1025" s="262" t="s">
        <v>8674</v>
      </c>
      <c r="AA1025" s="294" t="s">
        <v>8674</v>
      </c>
      <c r="AB1025" s="276" t="s">
        <v>8674</v>
      </c>
      <c r="AC1025" s="312" t="s">
        <v>8674</v>
      </c>
      <c r="AD1025" s="262" t="s">
        <v>8674</v>
      </c>
    </row>
    <row r="1026" spans="1:30" ht="18" customHeight="1" thickTop="1" thickBot="1" x14ac:dyDescent="0.3">
      <c r="A1026" s="74" t="s">
        <v>42</v>
      </c>
      <c r="B1026" s="51" t="s">
        <v>5</v>
      </c>
      <c r="C1026" s="677" t="s">
        <v>2604</v>
      </c>
      <c r="D1026" s="213" t="s">
        <v>8601</v>
      </c>
      <c r="E1026" s="223" t="s">
        <v>8674</v>
      </c>
      <c r="F1026" s="173" t="s">
        <v>2605</v>
      </c>
      <c r="G1026" s="53" t="s">
        <v>2606</v>
      </c>
      <c r="H1026" s="131">
        <v>82</v>
      </c>
      <c r="I1026" s="143">
        <v>6</v>
      </c>
      <c r="J1026" s="107">
        <f t="shared" si="36"/>
        <v>2.2834960324256436E-3</v>
      </c>
      <c r="K1026" s="350" t="s">
        <v>8674</v>
      </c>
      <c r="L1026" s="276" t="s">
        <v>8674</v>
      </c>
      <c r="M1026" s="312" t="s">
        <v>8674</v>
      </c>
      <c r="N1026" s="262" t="s">
        <v>8674</v>
      </c>
      <c r="O1026" s="294" t="s">
        <v>8674</v>
      </c>
      <c r="P1026" s="276" t="s">
        <v>8674</v>
      </c>
      <c r="Q1026" s="312" t="s">
        <v>8674</v>
      </c>
      <c r="R1026" s="262" t="s">
        <v>8674</v>
      </c>
      <c r="S1026" s="294" t="s">
        <v>8674</v>
      </c>
      <c r="T1026" s="276" t="s">
        <v>8674</v>
      </c>
      <c r="U1026" s="312">
        <v>1.5566625155666251E-2</v>
      </c>
      <c r="V1026" s="333">
        <v>5.6912497035807447E-3</v>
      </c>
      <c r="W1026" s="350" t="s">
        <v>8674</v>
      </c>
      <c r="X1026" s="276" t="s">
        <v>8674</v>
      </c>
      <c r="Y1026" s="312" t="s">
        <v>8674</v>
      </c>
      <c r="Z1026" s="262" t="s">
        <v>8674</v>
      </c>
      <c r="AA1026" s="294" t="s">
        <v>8674</v>
      </c>
      <c r="AB1026" s="276" t="s">
        <v>8674</v>
      </c>
      <c r="AC1026" s="312" t="s">
        <v>8674</v>
      </c>
      <c r="AD1026" s="262" t="s">
        <v>8674</v>
      </c>
    </row>
    <row r="1027" spans="1:30" ht="18" customHeight="1" thickTop="1" thickBot="1" x14ac:dyDescent="0.3">
      <c r="A1027" s="74" t="s">
        <v>42</v>
      </c>
      <c r="B1027" s="51" t="s">
        <v>5</v>
      </c>
      <c r="C1027" s="677" t="s">
        <v>2607</v>
      </c>
      <c r="D1027" s="213" t="s">
        <v>8601</v>
      </c>
      <c r="E1027" s="223" t="s">
        <v>8674</v>
      </c>
      <c r="F1027" s="183" t="s">
        <v>2608</v>
      </c>
      <c r="G1027" s="75" t="s">
        <v>2609</v>
      </c>
      <c r="H1027" s="137">
        <v>83</v>
      </c>
      <c r="I1027" s="143">
        <v>14</v>
      </c>
      <c r="J1027" s="107">
        <f t="shared" si="36"/>
        <v>5.3281574089931684E-3</v>
      </c>
      <c r="K1027" s="350" t="s">
        <v>8674</v>
      </c>
      <c r="L1027" s="276" t="s">
        <v>8674</v>
      </c>
      <c r="M1027" s="312" t="s">
        <v>8674</v>
      </c>
      <c r="N1027" s="262" t="s">
        <v>8674</v>
      </c>
      <c r="O1027" s="294" t="s">
        <v>8674</v>
      </c>
      <c r="P1027" s="276" t="s">
        <v>8674</v>
      </c>
      <c r="Q1027" s="312" t="s">
        <v>8674</v>
      </c>
      <c r="R1027" s="262" t="s">
        <v>8674</v>
      </c>
      <c r="S1027" s="294" t="s">
        <v>8674</v>
      </c>
      <c r="T1027" s="276" t="s">
        <v>8674</v>
      </c>
      <c r="U1027" s="312" t="s">
        <v>8674</v>
      </c>
      <c r="V1027" s="333" t="s">
        <v>8674</v>
      </c>
      <c r="W1027" s="350" t="s">
        <v>8674</v>
      </c>
      <c r="X1027" s="276" t="s">
        <v>8674</v>
      </c>
      <c r="Y1027" s="312" t="s">
        <v>8674</v>
      </c>
      <c r="Z1027" s="262" t="s">
        <v>8674</v>
      </c>
      <c r="AA1027" s="294" t="s">
        <v>8674</v>
      </c>
      <c r="AB1027" s="276" t="s">
        <v>8674</v>
      </c>
      <c r="AC1027" s="312">
        <v>0.56588520614389648</v>
      </c>
      <c r="AD1027" s="262">
        <v>4.7219130493439912E-2</v>
      </c>
    </row>
    <row r="1028" spans="1:30" ht="18" customHeight="1" thickTop="1" thickBot="1" x14ac:dyDescent="0.3">
      <c r="A1028" s="74" t="s">
        <v>42</v>
      </c>
      <c r="B1028" s="51" t="s">
        <v>5</v>
      </c>
      <c r="C1028" s="677" t="s">
        <v>2610</v>
      </c>
      <c r="D1028" s="223" t="s">
        <v>8601</v>
      </c>
      <c r="E1028" s="224" t="s">
        <v>8674</v>
      </c>
      <c r="F1028" s="173" t="s">
        <v>2611</v>
      </c>
      <c r="G1028" s="53" t="s">
        <v>2612</v>
      </c>
      <c r="H1028" s="131">
        <v>81</v>
      </c>
      <c r="I1028" s="143">
        <v>7</v>
      </c>
      <c r="J1028" s="107">
        <f t="shared" si="36"/>
        <v>2.6640787044965842E-3</v>
      </c>
      <c r="K1028" s="350" t="s">
        <v>8674</v>
      </c>
      <c r="L1028" s="276" t="s">
        <v>8674</v>
      </c>
      <c r="M1028" s="312" t="s">
        <v>8674</v>
      </c>
      <c r="N1028" s="262" t="s">
        <v>8674</v>
      </c>
      <c r="O1028" s="294" t="s">
        <v>8674</v>
      </c>
      <c r="P1028" s="276" t="s">
        <v>8674</v>
      </c>
      <c r="Q1028" s="312" t="s">
        <v>8674</v>
      </c>
      <c r="R1028" s="262" t="s">
        <v>8674</v>
      </c>
      <c r="S1028" s="294" t="s">
        <v>8674</v>
      </c>
      <c r="T1028" s="276" t="s">
        <v>8674</v>
      </c>
      <c r="U1028" s="312" t="s">
        <v>8674</v>
      </c>
      <c r="V1028" s="333" t="s">
        <v>8674</v>
      </c>
      <c r="W1028" s="350" t="s">
        <v>8674</v>
      </c>
      <c r="X1028" s="276">
        <v>3.8469993405143989E-2</v>
      </c>
      <c r="Y1028" s="312" t="s">
        <v>8674</v>
      </c>
      <c r="Z1028" s="262">
        <v>1.7453747568942302E-2</v>
      </c>
      <c r="AA1028" s="294" t="s">
        <v>8674</v>
      </c>
      <c r="AB1028" s="276" t="s">
        <v>8674</v>
      </c>
      <c r="AC1028" s="312" t="s">
        <v>8674</v>
      </c>
      <c r="AD1028" s="262" t="s">
        <v>8674</v>
      </c>
    </row>
    <row r="1029" spans="1:30" ht="18" customHeight="1" thickTop="1" thickBot="1" x14ac:dyDescent="0.3">
      <c r="A1029" s="74" t="s">
        <v>42</v>
      </c>
      <c r="B1029" s="51" t="s">
        <v>5</v>
      </c>
      <c r="C1029" s="678" t="s">
        <v>2613</v>
      </c>
      <c r="D1029" s="223" t="s">
        <v>8601</v>
      </c>
      <c r="E1029" s="224" t="s">
        <v>8674</v>
      </c>
      <c r="F1029" s="173" t="s">
        <v>2614</v>
      </c>
      <c r="G1029" s="53" t="s">
        <v>2615</v>
      </c>
      <c r="H1029" s="131">
        <v>85</v>
      </c>
      <c r="I1029" s="143">
        <v>3</v>
      </c>
      <c r="J1029" s="107">
        <f t="shared" si="36"/>
        <v>1.1417480162128218E-3</v>
      </c>
      <c r="K1029" s="350" t="s">
        <v>8674</v>
      </c>
      <c r="L1029" s="276" t="s">
        <v>8674</v>
      </c>
      <c r="M1029" s="312" t="s">
        <v>8674</v>
      </c>
      <c r="N1029" s="262" t="s">
        <v>8674</v>
      </c>
      <c r="O1029" s="294" t="s">
        <v>8674</v>
      </c>
      <c r="P1029" s="276" t="s">
        <v>8674</v>
      </c>
      <c r="Q1029" s="312" t="s">
        <v>8674</v>
      </c>
      <c r="R1029" s="262" t="s">
        <v>8674</v>
      </c>
      <c r="S1029" s="294" t="s">
        <v>8674</v>
      </c>
      <c r="T1029" s="276" t="s">
        <v>8674</v>
      </c>
      <c r="U1029" s="312" t="s">
        <v>8674</v>
      </c>
      <c r="V1029" s="333" t="s">
        <v>8674</v>
      </c>
      <c r="W1029" s="350" t="s">
        <v>8674</v>
      </c>
      <c r="X1029" s="276" t="s">
        <v>8674</v>
      </c>
      <c r="Y1029" s="312" t="s">
        <v>8674</v>
      </c>
      <c r="Z1029" s="262" t="s">
        <v>8674</v>
      </c>
      <c r="AA1029" s="294">
        <v>1.5842839036755388E-2</v>
      </c>
      <c r="AB1029" s="276" t="s">
        <v>8674</v>
      </c>
      <c r="AC1029" s="312" t="s">
        <v>8674</v>
      </c>
      <c r="AD1029" s="262">
        <v>1.0118385105737124E-2</v>
      </c>
    </row>
    <row r="1030" spans="1:30" ht="18" customHeight="1" thickTop="1" thickBot="1" x14ac:dyDescent="0.3">
      <c r="A1030" s="74" t="s">
        <v>42</v>
      </c>
      <c r="B1030" s="51" t="s">
        <v>5</v>
      </c>
      <c r="C1030" s="200" t="s">
        <v>2616</v>
      </c>
      <c r="D1030" s="213" t="s">
        <v>8566</v>
      </c>
      <c r="E1030" s="224" t="s">
        <v>8606</v>
      </c>
      <c r="F1030" s="173" t="s">
        <v>2617</v>
      </c>
      <c r="G1030" s="53" t="s">
        <v>2618</v>
      </c>
      <c r="H1030" s="131">
        <v>100</v>
      </c>
      <c r="I1030" s="143">
        <v>7</v>
      </c>
      <c r="J1030" s="107">
        <f t="shared" si="36"/>
        <v>2.6640787044965842E-3</v>
      </c>
      <c r="K1030" s="350" t="s">
        <v>8674</v>
      </c>
      <c r="L1030" s="276" t="s">
        <v>8674</v>
      </c>
      <c r="M1030" s="312" t="s">
        <v>8674</v>
      </c>
      <c r="N1030" s="262" t="s">
        <v>8674</v>
      </c>
      <c r="O1030" s="294" t="s">
        <v>8674</v>
      </c>
      <c r="P1030" s="276" t="s">
        <v>8674</v>
      </c>
      <c r="Q1030" s="312" t="s">
        <v>8674</v>
      </c>
      <c r="R1030" s="262" t="s">
        <v>8674</v>
      </c>
      <c r="S1030" s="294" t="s">
        <v>8674</v>
      </c>
      <c r="T1030" s="276" t="s">
        <v>8674</v>
      </c>
      <c r="U1030" s="312" t="s">
        <v>8674</v>
      </c>
      <c r="V1030" s="333" t="s">
        <v>8674</v>
      </c>
      <c r="W1030" s="350" t="s">
        <v>8674</v>
      </c>
      <c r="X1030" s="276" t="s">
        <v>8674</v>
      </c>
      <c r="Y1030" s="312" t="s">
        <v>8674</v>
      </c>
      <c r="Z1030" s="262" t="s">
        <v>8674</v>
      </c>
      <c r="AA1030" s="294" t="s">
        <v>8674</v>
      </c>
      <c r="AB1030" s="276">
        <v>8.4961767204757857E-2</v>
      </c>
      <c r="AC1030" s="312" t="s">
        <v>8674</v>
      </c>
      <c r="AD1030" s="262">
        <v>2.3609565246719956E-2</v>
      </c>
    </row>
    <row r="1031" spans="1:30" ht="18" customHeight="1" thickTop="1" thickBot="1" x14ac:dyDescent="0.3">
      <c r="A1031" s="74" t="s">
        <v>42</v>
      </c>
      <c r="B1031" s="51" t="s">
        <v>5</v>
      </c>
      <c r="C1031" s="200" t="s">
        <v>2619</v>
      </c>
      <c r="D1031" s="213" t="s">
        <v>8566</v>
      </c>
      <c r="E1031" s="223" t="s">
        <v>8606</v>
      </c>
      <c r="F1031" s="173" t="s">
        <v>2620</v>
      </c>
      <c r="G1031" s="53" t="s">
        <v>2621</v>
      </c>
      <c r="H1031" s="131">
        <v>99</v>
      </c>
      <c r="I1031" s="143">
        <v>8</v>
      </c>
      <c r="J1031" s="107">
        <f t="shared" si="36"/>
        <v>3.0446613765675247E-3</v>
      </c>
      <c r="K1031" s="350" t="s">
        <v>8674</v>
      </c>
      <c r="L1031" s="276">
        <v>1.5589274579089585E-2</v>
      </c>
      <c r="M1031" s="312" t="s">
        <v>8674</v>
      </c>
      <c r="N1031" s="262">
        <v>7.9808459696727851E-3</v>
      </c>
      <c r="O1031" s="294" t="s">
        <v>8674</v>
      </c>
      <c r="P1031" s="276" t="s">
        <v>8674</v>
      </c>
      <c r="Q1031" s="312" t="s">
        <v>8674</v>
      </c>
      <c r="R1031" s="262" t="s">
        <v>8674</v>
      </c>
      <c r="S1031" s="294" t="s">
        <v>8674</v>
      </c>
      <c r="T1031" s="276">
        <v>3.8763446070355654E-3</v>
      </c>
      <c r="U1031" s="312" t="s">
        <v>8674</v>
      </c>
      <c r="V1031" s="333">
        <v>1.897083234526915E-3</v>
      </c>
      <c r="W1031" s="350" t="s">
        <v>8674</v>
      </c>
      <c r="X1031" s="276" t="s">
        <v>8674</v>
      </c>
      <c r="Y1031" s="312" t="s">
        <v>8674</v>
      </c>
      <c r="Z1031" s="262" t="s">
        <v>8674</v>
      </c>
      <c r="AA1031" s="294" t="s">
        <v>8674</v>
      </c>
      <c r="AB1031" s="276" t="s">
        <v>8674</v>
      </c>
      <c r="AC1031" s="312" t="s">
        <v>8674</v>
      </c>
      <c r="AD1031" s="262" t="s">
        <v>8674</v>
      </c>
    </row>
    <row r="1032" spans="1:30" ht="18" customHeight="1" thickTop="1" thickBot="1" x14ac:dyDescent="0.3">
      <c r="A1032" s="74" t="s">
        <v>42</v>
      </c>
      <c r="B1032" s="51" t="s">
        <v>5</v>
      </c>
      <c r="C1032" s="200" t="s">
        <v>2622</v>
      </c>
      <c r="D1032" s="213" t="s">
        <v>8565</v>
      </c>
      <c r="E1032" s="224" t="s">
        <v>8633</v>
      </c>
      <c r="F1032" s="173" t="s">
        <v>2623</v>
      </c>
      <c r="G1032" s="53" t="s">
        <v>2624</v>
      </c>
      <c r="H1032" s="131">
        <v>99</v>
      </c>
      <c r="I1032" s="143">
        <v>6</v>
      </c>
      <c r="J1032" s="107">
        <f t="shared" si="36"/>
        <v>2.2834960324256436E-3</v>
      </c>
      <c r="K1032" s="350" t="s">
        <v>8674</v>
      </c>
      <c r="L1032" s="276" t="s">
        <v>8674</v>
      </c>
      <c r="M1032" s="312" t="s">
        <v>8674</v>
      </c>
      <c r="N1032" s="262" t="s">
        <v>8674</v>
      </c>
      <c r="O1032" s="294" t="s">
        <v>8674</v>
      </c>
      <c r="P1032" s="276" t="s">
        <v>8674</v>
      </c>
      <c r="Q1032" s="312" t="s">
        <v>8674</v>
      </c>
      <c r="R1032" s="262" t="s">
        <v>8674</v>
      </c>
      <c r="S1032" s="294" t="s">
        <v>8674</v>
      </c>
      <c r="T1032" s="276" t="s">
        <v>8674</v>
      </c>
      <c r="U1032" s="312" t="s">
        <v>8674</v>
      </c>
      <c r="V1032" s="333" t="s">
        <v>8674</v>
      </c>
      <c r="W1032" s="350" t="s">
        <v>8674</v>
      </c>
      <c r="X1032" s="276" t="s">
        <v>8674</v>
      </c>
      <c r="Y1032" s="312" t="s">
        <v>8674</v>
      </c>
      <c r="Z1032" s="262" t="s">
        <v>8674</v>
      </c>
      <c r="AA1032" s="294">
        <v>2.6404731727925644E-2</v>
      </c>
      <c r="AB1032" s="276">
        <v>1.2137395314965408E-2</v>
      </c>
      <c r="AC1032" s="312" t="s">
        <v>8674</v>
      </c>
      <c r="AD1032" s="262">
        <v>2.0236770211474249E-2</v>
      </c>
    </row>
    <row r="1033" spans="1:30" ht="18" customHeight="1" thickTop="1" thickBot="1" x14ac:dyDescent="0.3">
      <c r="A1033" s="74" t="s">
        <v>42</v>
      </c>
      <c r="B1033" s="51" t="s">
        <v>5</v>
      </c>
      <c r="C1033" s="169" t="s">
        <v>2625</v>
      </c>
      <c r="D1033" s="213" t="s">
        <v>8565</v>
      </c>
      <c r="E1033" s="223" t="s">
        <v>8633</v>
      </c>
      <c r="F1033" s="173" t="s">
        <v>2626</v>
      </c>
      <c r="G1033" s="53" t="s">
        <v>1053</v>
      </c>
      <c r="H1033" s="131">
        <v>100</v>
      </c>
      <c r="I1033" s="143">
        <v>10</v>
      </c>
      <c r="J1033" s="107">
        <f t="shared" si="36"/>
        <v>3.8058267207094062E-3</v>
      </c>
      <c r="K1033" s="350">
        <v>7.7748406157673771E-3</v>
      </c>
      <c r="L1033" s="276">
        <v>2.5982124298482645E-3</v>
      </c>
      <c r="M1033" s="312">
        <v>8.3927822073017206E-3</v>
      </c>
      <c r="N1033" s="262">
        <v>5.3205639797818567E-3</v>
      </c>
      <c r="O1033" s="294">
        <v>2.6673779674579887E-2</v>
      </c>
      <c r="P1033" s="276">
        <v>2.9231218941829874E-2</v>
      </c>
      <c r="Q1033" s="312" t="s">
        <v>8674</v>
      </c>
      <c r="R1033" s="262">
        <v>1.6135538523598225E-2</v>
      </c>
      <c r="S1033" s="294">
        <v>1.9625801386889966E-2</v>
      </c>
      <c r="T1033" s="276" t="s">
        <v>8674</v>
      </c>
      <c r="U1033" s="312" t="s">
        <v>8674</v>
      </c>
      <c r="V1033" s="333">
        <v>2.8456248517903723E-3</v>
      </c>
      <c r="W1033" s="350" t="s">
        <v>8674</v>
      </c>
      <c r="X1033" s="276">
        <v>5.4957133435919979E-3</v>
      </c>
      <c r="Y1033" s="312" t="s">
        <v>8674</v>
      </c>
      <c r="Z1033" s="262">
        <v>2.4933925098489006E-3</v>
      </c>
      <c r="AA1033" s="294" t="s">
        <v>8674</v>
      </c>
      <c r="AB1033" s="276" t="s">
        <v>8674</v>
      </c>
      <c r="AC1033" s="312" t="s">
        <v>8674</v>
      </c>
      <c r="AD1033" s="262" t="s">
        <v>8674</v>
      </c>
    </row>
    <row r="1034" spans="1:30" ht="18" customHeight="1" thickTop="1" thickBot="1" x14ac:dyDescent="0.3">
      <c r="A1034" s="74" t="s">
        <v>42</v>
      </c>
      <c r="B1034" s="51" t="s">
        <v>5</v>
      </c>
      <c r="C1034" s="200" t="s">
        <v>2627</v>
      </c>
      <c r="D1034" s="213" t="s">
        <v>8565</v>
      </c>
      <c r="E1034" s="223" t="s">
        <v>8633</v>
      </c>
      <c r="F1034" s="173" t="s">
        <v>2628</v>
      </c>
      <c r="G1034" s="53" t="s">
        <v>2629</v>
      </c>
      <c r="H1034" s="131">
        <v>99</v>
      </c>
      <c r="I1034" s="143">
        <v>3</v>
      </c>
      <c r="J1034" s="107">
        <f t="shared" si="36"/>
        <v>1.1417480162128218E-3</v>
      </c>
      <c r="K1034" s="350" t="s">
        <v>8674</v>
      </c>
      <c r="L1034" s="276">
        <v>2.5982124298482645E-3</v>
      </c>
      <c r="M1034" s="312" t="s">
        <v>8674</v>
      </c>
      <c r="N1034" s="262">
        <v>1.3301409949454642E-3</v>
      </c>
      <c r="O1034" s="294">
        <v>2.6673779674579887E-2</v>
      </c>
      <c r="P1034" s="276" t="s">
        <v>8674</v>
      </c>
      <c r="Q1034" s="312" t="s">
        <v>8674</v>
      </c>
      <c r="R1034" s="262">
        <v>8.0677692617991126E-3</v>
      </c>
      <c r="S1034" s="294" t="s">
        <v>8674</v>
      </c>
      <c r="T1034" s="276">
        <v>1.9381723035177827E-3</v>
      </c>
      <c r="U1034" s="312" t="s">
        <v>8674</v>
      </c>
      <c r="V1034" s="333">
        <v>9.4854161726345748E-4</v>
      </c>
      <c r="W1034" s="350" t="s">
        <v>8674</v>
      </c>
      <c r="X1034" s="276" t="s">
        <v>8674</v>
      </c>
      <c r="Y1034" s="312" t="s">
        <v>8674</v>
      </c>
      <c r="Z1034" s="262" t="s">
        <v>8674</v>
      </c>
      <c r="AA1034" s="294" t="s">
        <v>8674</v>
      </c>
      <c r="AB1034" s="276" t="s">
        <v>8674</v>
      </c>
      <c r="AC1034" s="312" t="s">
        <v>8674</v>
      </c>
      <c r="AD1034" s="262" t="s">
        <v>8674</v>
      </c>
    </row>
    <row r="1035" spans="1:30" ht="18" customHeight="1" thickTop="1" thickBot="1" x14ac:dyDescent="0.3">
      <c r="A1035" s="74" t="s">
        <v>42</v>
      </c>
      <c r="B1035" s="51" t="s">
        <v>5</v>
      </c>
      <c r="C1035" s="200" t="s">
        <v>2630</v>
      </c>
      <c r="D1035" s="213" t="s">
        <v>8565</v>
      </c>
      <c r="E1035" s="223" t="s">
        <v>8633</v>
      </c>
      <c r="F1035" s="173" t="s">
        <v>2631</v>
      </c>
      <c r="G1035" s="53" t="s">
        <v>2632</v>
      </c>
      <c r="H1035" s="131">
        <v>98</v>
      </c>
      <c r="I1035" s="143">
        <v>33</v>
      </c>
      <c r="J1035" s="107">
        <f t="shared" si="36"/>
        <v>1.255922817834104E-2</v>
      </c>
      <c r="K1035" s="350">
        <v>3.1099362463069508E-2</v>
      </c>
      <c r="L1035" s="276">
        <v>7.7946372895447927E-3</v>
      </c>
      <c r="M1035" s="312">
        <v>1.258917331095258E-2</v>
      </c>
      <c r="N1035" s="262">
        <v>1.3301409949454642E-2</v>
      </c>
      <c r="O1035" s="294">
        <v>5.3347559349159773E-2</v>
      </c>
      <c r="P1035" s="276">
        <v>0.1169248757673195</v>
      </c>
      <c r="Q1035" s="312">
        <v>3.8277511961722487E-2</v>
      </c>
      <c r="R1035" s="262">
        <v>6.4542154094392901E-2</v>
      </c>
      <c r="S1035" s="294">
        <v>6.5419337956299879E-3</v>
      </c>
      <c r="T1035" s="276">
        <v>1.5505378428142261E-2</v>
      </c>
      <c r="U1035" s="312" t="s">
        <v>8674</v>
      </c>
      <c r="V1035" s="333">
        <v>8.536874555371117E-3</v>
      </c>
      <c r="W1035" s="350">
        <v>2.0269585486976792E-2</v>
      </c>
      <c r="X1035" s="276" t="s">
        <v>8674</v>
      </c>
      <c r="Y1035" s="312" t="s">
        <v>8674</v>
      </c>
      <c r="Z1035" s="262">
        <v>9.9735700393956024E-3</v>
      </c>
      <c r="AA1035" s="294">
        <v>5.280946345585129E-3</v>
      </c>
      <c r="AB1035" s="276">
        <v>1.2137395314965408E-2</v>
      </c>
      <c r="AC1035" s="312" t="s">
        <v>8674</v>
      </c>
      <c r="AD1035" s="262">
        <v>6.7455900704914166E-3</v>
      </c>
    </row>
    <row r="1036" spans="1:30" ht="18" customHeight="1" thickTop="1" thickBot="1" x14ac:dyDescent="0.3">
      <c r="A1036" s="74" t="s">
        <v>42</v>
      </c>
      <c r="B1036" s="51" t="s">
        <v>5</v>
      </c>
      <c r="C1036" s="200" t="s">
        <v>2633</v>
      </c>
      <c r="D1036" s="213" t="s">
        <v>8565</v>
      </c>
      <c r="E1036" s="223" t="s">
        <v>8633</v>
      </c>
      <c r="F1036" s="173" t="s">
        <v>2634</v>
      </c>
      <c r="G1036" s="53" t="s">
        <v>2510</v>
      </c>
      <c r="H1036" s="131">
        <v>100</v>
      </c>
      <c r="I1036" s="143">
        <v>20</v>
      </c>
      <c r="J1036" s="107">
        <f t="shared" si="36"/>
        <v>7.6116534414188124E-3</v>
      </c>
      <c r="K1036" s="350">
        <v>3.8874203078836884E-2</v>
      </c>
      <c r="L1036" s="276">
        <v>7.7946372895447927E-3</v>
      </c>
      <c r="M1036" s="312">
        <v>2.0981955518254301E-2</v>
      </c>
      <c r="N1036" s="262">
        <v>1.7291832934291033E-2</v>
      </c>
      <c r="O1036" s="294">
        <v>2.6673779674579887E-2</v>
      </c>
      <c r="P1036" s="276" t="s">
        <v>8674</v>
      </c>
      <c r="Q1036" s="312">
        <v>5.7416267942583733E-2</v>
      </c>
      <c r="R1036" s="262">
        <v>3.227107704719645E-2</v>
      </c>
      <c r="S1036" s="294" t="s">
        <v>8674</v>
      </c>
      <c r="T1036" s="276" t="s">
        <v>8674</v>
      </c>
      <c r="U1036" s="312" t="s">
        <v>8674</v>
      </c>
      <c r="V1036" s="333" t="s">
        <v>8674</v>
      </c>
      <c r="W1036" s="350" t="s">
        <v>8674</v>
      </c>
      <c r="X1036" s="276" t="s">
        <v>8674</v>
      </c>
      <c r="Y1036" s="312" t="s">
        <v>8674</v>
      </c>
      <c r="Z1036" s="262" t="s">
        <v>8674</v>
      </c>
      <c r="AA1036" s="294">
        <v>1.0561892691170258E-2</v>
      </c>
      <c r="AB1036" s="276">
        <v>1.2137395314965408E-2</v>
      </c>
      <c r="AC1036" s="312" t="s">
        <v>8674</v>
      </c>
      <c r="AD1036" s="262">
        <v>1.0118385105737124E-2</v>
      </c>
    </row>
    <row r="1037" spans="1:30" ht="18" customHeight="1" thickTop="1" thickBot="1" x14ac:dyDescent="0.3">
      <c r="A1037" s="74" t="s">
        <v>42</v>
      </c>
      <c r="B1037" s="51" t="s">
        <v>5</v>
      </c>
      <c r="C1037" s="200" t="s">
        <v>2635</v>
      </c>
      <c r="D1037" s="223" t="s">
        <v>8569</v>
      </c>
      <c r="E1037" s="223" t="s">
        <v>8639</v>
      </c>
      <c r="F1037" s="173" t="s">
        <v>2636</v>
      </c>
      <c r="G1037" s="53" t="s">
        <v>2099</v>
      </c>
      <c r="H1037" s="131">
        <v>100</v>
      </c>
      <c r="I1037" s="143">
        <v>30</v>
      </c>
      <c r="J1037" s="107">
        <f t="shared" si="36"/>
        <v>1.1417480162128218E-2</v>
      </c>
      <c r="K1037" s="350">
        <v>5.4423884310371637E-2</v>
      </c>
      <c r="L1037" s="276">
        <v>2.338391186863438E-2</v>
      </c>
      <c r="M1037" s="312" t="s">
        <v>8674</v>
      </c>
      <c r="N1037" s="262">
        <v>2.1282255919127427E-2</v>
      </c>
      <c r="O1037" s="294" t="s">
        <v>8674</v>
      </c>
      <c r="P1037" s="276">
        <v>8.769365682548963E-2</v>
      </c>
      <c r="Q1037" s="312" t="s">
        <v>8674</v>
      </c>
      <c r="R1037" s="262">
        <v>2.4203307785397338E-2</v>
      </c>
      <c r="S1037" s="294">
        <v>6.5419337956299879E-3</v>
      </c>
      <c r="T1037" s="276">
        <v>3.8763446070355654E-3</v>
      </c>
      <c r="U1037" s="312" t="s">
        <v>8674</v>
      </c>
      <c r="V1037" s="333">
        <v>2.8456248517903723E-3</v>
      </c>
      <c r="W1037" s="350">
        <v>1.0134792743488396E-2</v>
      </c>
      <c r="X1037" s="276">
        <v>2.1982853374367992E-2</v>
      </c>
      <c r="Y1037" s="312" t="s">
        <v>8674</v>
      </c>
      <c r="Z1037" s="262">
        <v>1.4960355059093402E-2</v>
      </c>
      <c r="AA1037" s="294" t="s">
        <v>8674</v>
      </c>
      <c r="AB1037" s="276">
        <v>1.2137395314965408E-2</v>
      </c>
      <c r="AC1037" s="312">
        <v>4.042037186742118E-2</v>
      </c>
      <c r="AD1037" s="262">
        <v>6.7455900704914166E-3</v>
      </c>
    </row>
    <row r="1038" spans="1:30" ht="18" customHeight="1" thickTop="1" thickBot="1" x14ac:dyDescent="0.3">
      <c r="A1038" s="74" t="s">
        <v>42</v>
      </c>
      <c r="B1038" s="51" t="s">
        <v>5</v>
      </c>
      <c r="C1038" s="200" t="s">
        <v>2637</v>
      </c>
      <c r="D1038" s="223" t="s">
        <v>8569</v>
      </c>
      <c r="E1038" s="224" t="s">
        <v>8639</v>
      </c>
      <c r="F1038" s="173" t="s">
        <v>2638</v>
      </c>
      <c r="G1038" s="53" t="s">
        <v>2639</v>
      </c>
      <c r="H1038" s="131">
        <v>99</v>
      </c>
      <c r="I1038" s="143">
        <v>12</v>
      </c>
      <c r="J1038" s="107">
        <f t="shared" si="36"/>
        <v>4.5669920648512873E-3</v>
      </c>
      <c r="K1038" s="350" t="s">
        <v>8674</v>
      </c>
      <c r="L1038" s="276" t="s">
        <v>8674</v>
      </c>
      <c r="M1038" s="312" t="s">
        <v>8674</v>
      </c>
      <c r="N1038" s="262" t="s">
        <v>8674</v>
      </c>
      <c r="O1038" s="294" t="s">
        <v>8674</v>
      </c>
      <c r="P1038" s="276" t="s">
        <v>8674</v>
      </c>
      <c r="Q1038" s="312" t="s">
        <v>8674</v>
      </c>
      <c r="R1038" s="262" t="s">
        <v>8674</v>
      </c>
      <c r="S1038" s="294" t="s">
        <v>8674</v>
      </c>
      <c r="T1038" s="276">
        <v>2.3258067642213394E-2</v>
      </c>
      <c r="U1038" s="312" t="s">
        <v>8674</v>
      </c>
      <c r="V1038" s="333">
        <v>1.1382499407161489E-2</v>
      </c>
      <c r="W1038" s="350" t="s">
        <v>8674</v>
      </c>
      <c r="X1038" s="276" t="s">
        <v>8674</v>
      </c>
      <c r="Y1038" s="312" t="s">
        <v>8674</v>
      </c>
      <c r="Z1038" s="262" t="s">
        <v>8674</v>
      </c>
      <c r="AA1038" s="294" t="s">
        <v>8674</v>
      </c>
      <c r="AB1038" s="276" t="s">
        <v>8674</v>
      </c>
      <c r="AC1038" s="312" t="s">
        <v>8674</v>
      </c>
      <c r="AD1038" s="262" t="s">
        <v>8674</v>
      </c>
    </row>
    <row r="1039" spans="1:30" ht="18" customHeight="1" thickTop="1" thickBot="1" x14ac:dyDescent="0.3">
      <c r="A1039" s="74" t="s">
        <v>42</v>
      </c>
      <c r="B1039" s="51" t="s">
        <v>5</v>
      </c>
      <c r="C1039" s="200" t="s">
        <v>2640</v>
      </c>
      <c r="D1039" s="223" t="s">
        <v>8569</v>
      </c>
      <c r="E1039" s="223" t="s">
        <v>8651</v>
      </c>
      <c r="F1039" s="173" t="s">
        <v>2641</v>
      </c>
      <c r="G1039" s="53" t="s">
        <v>2319</v>
      </c>
      <c r="H1039" s="131">
        <v>100</v>
      </c>
      <c r="I1039" s="143">
        <v>2</v>
      </c>
      <c r="J1039" s="107">
        <f t="shared" si="36"/>
        <v>7.6116534414188118E-4</v>
      </c>
      <c r="K1039" s="350" t="s">
        <v>8674</v>
      </c>
      <c r="L1039" s="276" t="s">
        <v>8674</v>
      </c>
      <c r="M1039" s="312" t="s">
        <v>8674</v>
      </c>
      <c r="N1039" s="262" t="s">
        <v>8674</v>
      </c>
      <c r="O1039" s="294" t="s">
        <v>8674</v>
      </c>
      <c r="P1039" s="276" t="s">
        <v>8674</v>
      </c>
      <c r="Q1039" s="312">
        <v>1.9138755980861243E-2</v>
      </c>
      <c r="R1039" s="262">
        <v>8.0677692617991126E-3</v>
      </c>
      <c r="S1039" s="294" t="s">
        <v>8674</v>
      </c>
      <c r="T1039" s="276" t="s">
        <v>8674</v>
      </c>
      <c r="U1039" s="312" t="s">
        <v>8674</v>
      </c>
      <c r="V1039" s="333" t="s">
        <v>8674</v>
      </c>
      <c r="W1039" s="350" t="s">
        <v>8674</v>
      </c>
      <c r="X1039" s="276" t="s">
        <v>8674</v>
      </c>
      <c r="Y1039" s="312" t="s">
        <v>8674</v>
      </c>
      <c r="Z1039" s="262" t="s">
        <v>8674</v>
      </c>
      <c r="AA1039" s="294" t="s">
        <v>8674</v>
      </c>
      <c r="AB1039" s="276">
        <v>1.2137395314965408E-2</v>
      </c>
      <c r="AC1039" s="312" t="s">
        <v>8674</v>
      </c>
      <c r="AD1039" s="262">
        <v>3.3727950352457083E-3</v>
      </c>
    </row>
    <row r="1040" spans="1:30" ht="18" customHeight="1" thickTop="1" thickBot="1" x14ac:dyDescent="0.3">
      <c r="A1040" s="74" t="s">
        <v>42</v>
      </c>
      <c r="B1040" s="51" t="s">
        <v>5</v>
      </c>
      <c r="C1040" s="200" t="s">
        <v>2642</v>
      </c>
      <c r="D1040" s="213" t="s">
        <v>8566</v>
      </c>
      <c r="E1040" s="224" t="s">
        <v>8604</v>
      </c>
      <c r="F1040" s="173" t="s">
        <v>2643</v>
      </c>
      <c r="G1040" s="53" t="s">
        <v>2644</v>
      </c>
      <c r="H1040" s="131">
        <v>100</v>
      </c>
      <c r="I1040" s="143">
        <v>2</v>
      </c>
      <c r="J1040" s="107">
        <f t="shared" si="36"/>
        <v>7.6116534414188118E-4</v>
      </c>
      <c r="K1040" s="350" t="s">
        <v>8674</v>
      </c>
      <c r="L1040" s="276" t="s">
        <v>8674</v>
      </c>
      <c r="M1040" s="312" t="s">
        <v>8674</v>
      </c>
      <c r="N1040" s="262" t="s">
        <v>8674</v>
      </c>
      <c r="O1040" s="294" t="s">
        <v>8674</v>
      </c>
      <c r="P1040" s="276" t="s">
        <v>8674</v>
      </c>
      <c r="Q1040" s="312" t="s">
        <v>8674</v>
      </c>
      <c r="R1040" s="262" t="s">
        <v>8674</v>
      </c>
      <c r="S1040" s="294" t="s">
        <v>8674</v>
      </c>
      <c r="T1040" s="276" t="s">
        <v>8674</v>
      </c>
      <c r="U1040" s="312" t="s">
        <v>8674</v>
      </c>
      <c r="V1040" s="333" t="s">
        <v>8674</v>
      </c>
      <c r="W1040" s="350" t="s">
        <v>8674</v>
      </c>
      <c r="X1040" s="276" t="s">
        <v>8674</v>
      </c>
      <c r="Y1040" s="312" t="s">
        <v>8674</v>
      </c>
      <c r="Z1040" s="262" t="s">
        <v>8674</v>
      </c>
      <c r="AA1040" s="294" t="s">
        <v>8674</v>
      </c>
      <c r="AB1040" s="276">
        <v>2.4274790629930817E-2</v>
      </c>
      <c r="AC1040" s="312" t="s">
        <v>8674</v>
      </c>
      <c r="AD1040" s="262">
        <v>6.7455900704914166E-3</v>
      </c>
    </row>
    <row r="1041" spans="1:30" ht="18" customHeight="1" thickTop="1" thickBot="1" x14ac:dyDescent="0.3">
      <c r="A1041" s="74" t="s">
        <v>42</v>
      </c>
      <c r="B1041" s="51" t="s">
        <v>5</v>
      </c>
      <c r="C1041" s="200" t="s">
        <v>2645</v>
      </c>
      <c r="D1041" s="213" t="s">
        <v>8566</v>
      </c>
      <c r="E1041" s="224" t="s">
        <v>8605</v>
      </c>
      <c r="F1041" s="173" t="s">
        <v>2646</v>
      </c>
      <c r="G1041" s="53" t="s">
        <v>2647</v>
      </c>
      <c r="H1041" s="131">
        <v>99</v>
      </c>
      <c r="I1041" s="143">
        <v>22</v>
      </c>
      <c r="J1041" s="107">
        <f t="shared" si="36"/>
        <v>8.3728187855606935E-3</v>
      </c>
      <c r="K1041" s="350" t="s">
        <v>8674</v>
      </c>
      <c r="L1041" s="276" t="s">
        <v>8674</v>
      </c>
      <c r="M1041" s="312" t="s">
        <v>8674</v>
      </c>
      <c r="N1041" s="262" t="s">
        <v>8674</v>
      </c>
      <c r="O1041" s="294" t="s">
        <v>8674</v>
      </c>
      <c r="P1041" s="276" t="s">
        <v>8674</v>
      </c>
      <c r="Q1041" s="312" t="s">
        <v>8674</v>
      </c>
      <c r="R1041" s="262" t="s">
        <v>8674</v>
      </c>
      <c r="S1041" s="294" t="s">
        <v>8674</v>
      </c>
      <c r="T1041" s="276">
        <v>2.9072584552766741E-2</v>
      </c>
      <c r="U1041" s="312" t="s">
        <v>8674</v>
      </c>
      <c r="V1041" s="333">
        <v>1.4228124258951862E-2</v>
      </c>
      <c r="W1041" s="350" t="s">
        <v>8674</v>
      </c>
      <c r="X1041" s="276" t="s">
        <v>8674</v>
      </c>
      <c r="Y1041" s="312" t="s">
        <v>8674</v>
      </c>
      <c r="Z1041" s="262" t="s">
        <v>8674</v>
      </c>
      <c r="AA1041" s="294">
        <v>3.69666244190959E-2</v>
      </c>
      <c r="AB1041" s="276" t="s">
        <v>8674</v>
      </c>
      <c r="AC1041" s="312" t="s">
        <v>8674</v>
      </c>
      <c r="AD1041" s="262">
        <v>2.3609565246719956E-2</v>
      </c>
    </row>
    <row r="1042" spans="1:30" ht="18" customHeight="1" thickTop="1" thickBot="1" x14ac:dyDescent="0.3">
      <c r="A1042" s="74" t="s">
        <v>42</v>
      </c>
      <c r="B1042" s="51" t="s">
        <v>5</v>
      </c>
      <c r="C1042" s="200" t="s">
        <v>2648</v>
      </c>
      <c r="D1042" s="213" t="s">
        <v>8566</v>
      </c>
      <c r="E1042" s="224" t="s">
        <v>8604</v>
      </c>
      <c r="F1042" s="173" t="s">
        <v>2649</v>
      </c>
      <c r="G1042" s="53" t="s">
        <v>2650</v>
      </c>
      <c r="H1042" s="131">
        <v>100</v>
      </c>
      <c r="I1042" s="143">
        <v>6</v>
      </c>
      <c r="J1042" s="107">
        <f t="shared" si="36"/>
        <v>2.2834960324256436E-3</v>
      </c>
      <c r="K1042" s="350" t="s">
        <v>8674</v>
      </c>
      <c r="L1042" s="276" t="s">
        <v>8674</v>
      </c>
      <c r="M1042" s="312" t="s">
        <v>8674</v>
      </c>
      <c r="N1042" s="262" t="s">
        <v>8674</v>
      </c>
      <c r="O1042" s="294" t="s">
        <v>8674</v>
      </c>
      <c r="P1042" s="276" t="s">
        <v>8674</v>
      </c>
      <c r="Q1042" s="312" t="s">
        <v>8674</v>
      </c>
      <c r="R1042" s="262" t="s">
        <v>8674</v>
      </c>
      <c r="S1042" s="294" t="s">
        <v>8674</v>
      </c>
      <c r="T1042" s="276">
        <v>7.7526892140711307E-3</v>
      </c>
      <c r="U1042" s="312">
        <v>5.1888750518887502E-3</v>
      </c>
      <c r="V1042" s="333">
        <v>5.6912497035807447E-3</v>
      </c>
      <c r="W1042" s="350" t="s">
        <v>8674</v>
      </c>
      <c r="X1042" s="276" t="s">
        <v>8674</v>
      </c>
      <c r="Y1042" s="312" t="s">
        <v>8674</v>
      </c>
      <c r="Z1042" s="262" t="s">
        <v>8674</v>
      </c>
      <c r="AA1042" s="294" t="s">
        <v>8674</v>
      </c>
      <c r="AB1042" s="276" t="s">
        <v>8674</v>
      </c>
      <c r="AC1042" s="312" t="s">
        <v>8674</v>
      </c>
      <c r="AD1042" s="262" t="s">
        <v>8674</v>
      </c>
    </row>
    <row r="1043" spans="1:30" ht="18" customHeight="1" thickTop="1" thickBot="1" x14ac:dyDescent="0.3">
      <c r="A1043" s="74" t="s">
        <v>42</v>
      </c>
      <c r="B1043" s="51" t="s">
        <v>5</v>
      </c>
      <c r="C1043" s="200" t="s">
        <v>2651</v>
      </c>
      <c r="D1043" s="213" t="s">
        <v>8566</v>
      </c>
      <c r="E1043" s="224" t="s">
        <v>8604</v>
      </c>
      <c r="F1043" s="173" t="s">
        <v>2652</v>
      </c>
      <c r="G1043" s="53" t="s">
        <v>2653</v>
      </c>
      <c r="H1043" s="131">
        <v>100</v>
      </c>
      <c r="I1043" s="143">
        <v>25</v>
      </c>
      <c r="J1043" s="107">
        <f t="shared" si="36"/>
        <v>9.514566801773516E-3</v>
      </c>
      <c r="K1043" s="350" t="s">
        <v>8674</v>
      </c>
      <c r="L1043" s="276" t="s">
        <v>8674</v>
      </c>
      <c r="M1043" s="312">
        <v>2.9374737725556023E-2</v>
      </c>
      <c r="N1043" s="262">
        <v>9.3109869646182501E-3</v>
      </c>
      <c r="O1043" s="294" t="s">
        <v>8674</v>
      </c>
      <c r="P1043" s="276" t="s">
        <v>8674</v>
      </c>
      <c r="Q1043" s="312" t="s">
        <v>8674</v>
      </c>
      <c r="R1043" s="262" t="s">
        <v>8674</v>
      </c>
      <c r="S1043" s="294" t="s">
        <v>8674</v>
      </c>
      <c r="T1043" s="276">
        <v>3.8763446070355654E-3</v>
      </c>
      <c r="U1043" s="312">
        <v>1.5566625155666251E-2</v>
      </c>
      <c r="V1043" s="333">
        <v>7.5883329381076598E-3</v>
      </c>
      <c r="W1043" s="350" t="s">
        <v>8674</v>
      </c>
      <c r="X1043" s="276" t="s">
        <v>8674</v>
      </c>
      <c r="Y1043" s="312">
        <v>4.595588235294118E-2</v>
      </c>
      <c r="Z1043" s="262">
        <v>2.4933925098489006E-3</v>
      </c>
      <c r="AA1043" s="294" t="s">
        <v>8674</v>
      </c>
      <c r="AB1043" s="276">
        <v>0.10923655783468868</v>
      </c>
      <c r="AC1043" s="312" t="s">
        <v>8674</v>
      </c>
      <c r="AD1043" s="262">
        <v>3.0355155317211373E-2</v>
      </c>
    </row>
    <row r="1044" spans="1:30" ht="18" customHeight="1" thickTop="1" thickBot="1" x14ac:dyDescent="0.3">
      <c r="A1044" s="74" t="s">
        <v>42</v>
      </c>
      <c r="B1044" s="51" t="s">
        <v>5</v>
      </c>
      <c r="C1044" s="200" t="s">
        <v>2654</v>
      </c>
      <c r="D1044" s="213" t="s">
        <v>8566</v>
      </c>
      <c r="E1044" s="224" t="s">
        <v>8605</v>
      </c>
      <c r="F1044" s="173" t="s">
        <v>2655</v>
      </c>
      <c r="G1044" s="53" t="s">
        <v>2656</v>
      </c>
      <c r="H1044" s="131">
        <v>98</v>
      </c>
      <c r="I1044" s="143">
        <v>14</v>
      </c>
      <c r="J1044" s="107">
        <f t="shared" si="36"/>
        <v>5.3281574089931684E-3</v>
      </c>
      <c r="K1044" s="350" t="s">
        <v>8674</v>
      </c>
      <c r="L1044" s="276">
        <v>1.8187487008937849E-2</v>
      </c>
      <c r="M1044" s="312" t="s">
        <v>8674</v>
      </c>
      <c r="N1044" s="262">
        <v>9.3109869646182501E-3</v>
      </c>
      <c r="O1044" s="294" t="s">
        <v>8674</v>
      </c>
      <c r="P1044" s="276">
        <v>0.1169248757673195</v>
      </c>
      <c r="Q1044" s="312" t="s">
        <v>8674</v>
      </c>
      <c r="R1044" s="262">
        <v>3.227107704719645E-2</v>
      </c>
      <c r="S1044" s="294" t="s">
        <v>8674</v>
      </c>
      <c r="T1044" s="276">
        <v>5.8145169105533485E-3</v>
      </c>
      <c r="U1044" s="312" t="s">
        <v>8674</v>
      </c>
      <c r="V1044" s="333">
        <v>2.8456248517903723E-3</v>
      </c>
      <c r="W1044" s="350" t="s">
        <v>8674</v>
      </c>
      <c r="X1044" s="276" t="s">
        <v>8674</v>
      </c>
      <c r="Y1044" s="312" t="s">
        <v>8674</v>
      </c>
      <c r="Z1044" s="262" t="s">
        <v>8674</v>
      </c>
      <c r="AA1044" s="294" t="s">
        <v>8674</v>
      </c>
      <c r="AB1044" s="276" t="s">
        <v>8674</v>
      </c>
      <c r="AC1044" s="312" t="s">
        <v>8674</v>
      </c>
      <c r="AD1044" s="262" t="s">
        <v>8674</v>
      </c>
    </row>
    <row r="1045" spans="1:30" ht="18" customHeight="1" thickTop="1" thickBot="1" x14ac:dyDescent="0.3">
      <c r="A1045" s="74" t="s">
        <v>42</v>
      </c>
      <c r="B1045" s="51" t="s">
        <v>5</v>
      </c>
      <c r="C1045" s="200" t="s">
        <v>2657</v>
      </c>
      <c r="D1045" s="213" t="s">
        <v>8567</v>
      </c>
      <c r="E1045" s="224" t="s">
        <v>8646</v>
      </c>
      <c r="F1045" s="173" t="s">
        <v>2658</v>
      </c>
      <c r="G1045" s="53" t="s">
        <v>2659</v>
      </c>
      <c r="H1045" s="131">
        <v>100</v>
      </c>
      <c r="I1045" s="143">
        <v>6219</v>
      </c>
      <c r="J1045" s="107">
        <f t="shared" si="36"/>
        <v>2.3668436376091795</v>
      </c>
      <c r="K1045" s="350">
        <v>2.4412999533509563</v>
      </c>
      <c r="L1045" s="276">
        <v>0.65734774475161084</v>
      </c>
      <c r="M1045" s="312">
        <v>1.2043642467477969</v>
      </c>
      <c r="N1045" s="262">
        <v>1.1359404096834265</v>
      </c>
      <c r="O1045" s="294">
        <v>5.7081888503600959</v>
      </c>
      <c r="P1045" s="276">
        <v>3.8585209003215435</v>
      </c>
      <c r="Q1045" s="312">
        <v>13.703349282296651</v>
      </c>
      <c r="R1045" s="262">
        <v>8.5679709560306581</v>
      </c>
      <c r="S1045" s="294">
        <v>1.8382833965720267</v>
      </c>
      <c r="T1045" s="276">
        <v>1.2656265141971121</v>
      </c>
      <c r="U1045" s="312">
        <v>1.0818804483188045</v>
      </c>
      <c r="V1045" s="333">
        <v>1.2814797249229311</v>
      </c>
      <c r="W1045" s="350">
        <v>8.9439545961285098</v>
      </c>
      <c r="X1045" s="276">
        <v>2.8028138052319189</v>
      </c>
      <c r="Y1045" s="312">
        <v>2.8033088235294117</v>
      </c>
      <c r="Z1045" s="262">
        <v>5.8245649030070314</v>
      </c>
      <c r="AA1045" s="294">
        <v>1.6212505280946345</v>
      </c>
      <c r="AB1045" s="276">
        <v>2.2818303192134968</v>
      </c>
      <c r="AC1045" s="312">
        <v>4.8908649959579629</v>
      </c>
      <c r="AD1045" s="262">
        <v>2.0776417417113562</v>
      </c>
    </row>
    <row r="1046" spans="1:30" ht="18" customHeight="1" thickTop="1" thickBot="1" x14ac:dyDescent="0.3">
      <c r="A1046" s="74" t="s">
        <v>42</v>
      </c>
      <c r="B1046" s="51" t="s">
        <v>5</v>
      </c>
      <c r="C1046" s="200" t="s">
        <v>2660</v>
      </c>
      <c r="D1046" s="213" t="s">
        <v>8566</v>
      </c>
      <c r="E1046" s="224" t="s">
        <v>8605</v>
      </c>
      <c r="F1046" s="173" t="s">
        <v>2661</v>
      </c>
      <c r="G1046" s="53" t="s">
        <v>2662</v>
      </c>
      <c r="H1046" s="131">
        <v>99</v>
      </c>
      <c r="I1046" s="143">
        <v>5</v>
      </c>
      <c r="J1046" s="107">
        <f t="shared" si="36"/>
        <v>1.9029133603547031E-3</v>
      </c>
      <c r="K1046" s="350" t="s">
        <v>8674</v>
      </c>
      <c r="L1046" s="276" t="s">
        <v>8674</v>
      </c>
      <c r="M1046" s="312" t="s">
        <v>8674</v>
      </c>
      <c r="N1046" s="262" t="s">
        <v>8674</v>
      </c>
      <c r="O1046" s="294" t="s">
        <v>8674</v>
      </c>
      <c r="P1046" s="276" t="s">
        <v>8674</v>
      </c>
      <c r="Q1046" s="312" t="s">
        <v>8674</v>
      </c>
      <c r="R1046" s="262" t="s">
        <v>8674</v>
      </c>
      <c r="S1046" s="294" t="s">
        <v>8674</v>
      </c>
      <c r="T1046" s="276" t="s">
        <v>8674</v>
      </c>
      <c r="U1046" s="312" t="s">
        <v>8674</v>
      </c>
      <c r="V1046" s="333" t="s">
        <v>8674</v>
      </c>
      <c r="W1046" s="350" t="s">
        <v>8674</v>
      </c>
      <c r="X1046" s="276" t="s">
        <v>8674</v>
      </c>
      <c r="Y1046" s="312" t="s">
        <v>8674</v>
      </c>
      <c r="Z1046" s="262" t="s">
        <v>8674</v>
      </c>
      <c r="AA1046" s="294">
        <v>1.5842839036755388E-2</v>
      </c>
      <c r="AB1046" s="276" t="s">
        <v>8674</v>
      </c>
      <c r="AC1046" s="312">
        <v>8.084074373484236E-2</v>
      </c>
      <c r="AD1046" s="262">
        <v>1.6863975176228542E-2</v>
      </c>
    </row>
    <row r="1047" spans="1:30" ht="18" customHeight="1" thickTop="1" thickBot="1" x14ac:dyDescent="0.3">
      <c r="A1047" s="74" t="s">
        <v>42</v>
      </c>
      <c r="B1047" s="51" t="s">
        <v>5</v>
      </c>
      <c r="C1047" s="677" t="s">
        <v>2663</v>
      </c>
      <c r="D1047" s="223" t="s">
        <v>8601</v>
      </c>
      <c r="E1047" s="229" t="s">
        <v>8674</v>
      </c>
      <c r="F1047" s="173" t="s">
        <v>2664</v>
      </c>
      <c r="G1047" s="53" t="s">
        <v>2665</v>
      </c>
      <c r="H1047" s="131">
        <v>99</v>
      </c>
      <c r="I1047" s="143">
        <v>10</v>
      </c>
      <c r="J1047" s="107">
        <f t="shared" si="36"/>
        <v>3.8058267207094062E-3</v>
      </c>
      <c r="K1047" s="350">
        <v>7.7748406157673771E-3</v>
      </c>
      <c r="L1047" s="276" t="s">
        <v>8674</v>
      </c>
      <c r="M1047" s="312" t="s">
        <v>8674</v>
      </c>
      <c r="N1047" s="262">
        <v>1.3301409949454642E-3</v>
      </c>
      <c r="O1047" s="294" t="s">
        <v>8674</v>
      </c>
      <c r="P1047" s="276" t="s">
        <v>8674</v>
      </c>
      <c r="Q1047" s="312" t="s">
        <v>8674</v>
      </c>
      <c r="R1047" s="262" t="s">
        <v>8674</v>
      </c>
      <c r="S1047" s="294" t="s">
        <v>8674</v>
      </c>
      <c r="T1047" s="276">
        <v>1.9381723035177827E-3</v>
      </c>
      <c r="U1047" s="312" t="s">
        <v>8674</v>
      </c>
      <c r="V1047" s="333">
        <v>9.4854161726345748E-4</v>
      </c>
      <c r="W1047" s="350">
        <v>1.0134792743488396E-2</v>
      </c>
      <c r="X1047" s="276" t="s">
        <v>8674</v>
      </c>
      <c r="Y1047" s="312" t="s">
        <v>8674</v>
      </c>
      <c r="Z1047" s="262">
        <v>4.9867850196978012E-3</v>
      </c>
      <c r="AA1047" s="294">
        <v>1.5842839036755388E-2</v>
      </c>
      <c r="AB1047" s="276">
        <v>3.6412185944896223E-2</v>
      </c>
      <c r="AC1047" s="312" t="s">
        <v>8674</v>
      </c>
      <c r="AD1047" s="262">
        <v>2.0236770211474249E-2</v>
      </c>
    </row>
    <row r="1048" spans="1:30" ht="18" customHeight="1" thickTop="1" thickBot="1" x14ac:dyDescent="0.3">
      <c r="A1048" s="74" t="s">
        <v>42</v>
      </c>
      <c r="B1048" s="51" t="s">
        <v>5</v>
      </c>
      <c r="C1048" s="678" t="s">
        <v>2666</v>
      </c>
      <c r="D1048" s="223" t="s">
        <v>8601</v>
      </c>
      <c r="E1048" s="229" t="s">
        <v>8674</v>
      </c>
      <c r="F1048" s="173" t="s">
        <v>2667</v>
      </c>
      <c r="G1048" s="53" t="s">
        <v>2668</v>
      </c>
      <c r="H1048" s="131">
        <v>99</v>
      </c>
      <c r="I1048" s="143">
        <v>15</v>
      </c>
      <c r="J1048" s="107">
        <f t="shared" si="36"/>
        <v>5.7087400810641089E-3</v>
      </c>
      <c r="K1048" s="350">
        <v>7.7748406157673771E-3</v>
      </c>
      <c r="L1048" s="276" t="s">
        <v>8674</v>
      </c>
      <c r="M1048" s="312" t="s">
        <v>8674</v>
      </c>
      <c r="N1048" s="262">
        <v>1.3301409949454642E-3</v>
      </c>
      <c r="O1048" s="294">
        <v>2.6673779674579887E-2</v>
      </c>
      <c r="P1048" s="276">
        <v>0.1169248757673195</v>
      </c>
      <c r="Q1048" s="312" t="s">
        <v>8674</v>
      </c>
      <c r="R1048" s="262">
        <v>4.0338846308995563E-2</v>
      </c>
      <c r="S1048" s="294" t="s">
        <v>8674</v>
      </c>
      <c r="T1048" s="276" t="s">
        <v>8674</v>
      </c>
      <c r="U1048" s="312" t="s">
        <v>8674</v>
      </c>
      <c r="V1048" s="333" t="s">
        <v>8674</v>
      </c>
      <c r="W1048" s="350">
        <v>2.0269585486976792E-2</v>
      </c>
      <c r="X1048" s="276" t="s">
        <v>8674</v>
      </c>
      <c r="Y1048" s="312" t="s">
        <v>8674</v>
      </c>
      <c r="Z1048" s="262">
        <v>9.9735700393956024E-3</v>
      </c>
      <c r="AA1048" s="294">
        <v>2.6404731727925644E-2</v>
      </c>
      <c r="AB1048" s="276" t="s">
        <v>8674</v>
      </c>
      <c r="AC1048" s="312" t="s">
        <v>8674</v>
      </c>
      <c r="AD1048" s="262">
        <v>1.6863975176228542E-2</v>
      </c>
    </row>
    <row r="1049" spans="1:30" ht="18" customHeight="1" thickTop="1" thickBot="1" x14ac:dyDescent="0.3">
      <c r="A1049" s="74" t="s">
        <v>42</v>
      </c>
      <c r="B1049" s="51" t="s">
        <v>5</v>
      </c>
      <c r="C1049" s="677" t="s">
        <v>2669</v>
      </c>
      <c r="D1049" s="213" t="s">
        <v>8601</v>
      </c>
      <c r="E1049" s="229" t="s">
        <v>8674</v>
      </c>
      <c r="F1049" s="173" t="s">
        <v>2670</v>
      </c>
      <c r="G1049" s="53" t="s">
        <v>2507</v>
      </c>
      <c r="H1049" s="131">
        <v>97</v>
      </c>
      <c r="I1049" s="143">
        <v>2</v>
      </c>
      <c r="J1049" s="107">
        <f t="shared" si="36"/>
        <v>7.6116534414188118E-4</v>
      </c>
      <c r="K1049" s="350" t="s">
        <v>8674</v>
      </c>
      <c r="L1049" s="276" t="s">
        <v>8674</v>
      </c>
      <c r="M1049" s="312" t="s">
        <v>8674</v>
      </c>
      <c r="N1049" s="262" t="s">
        <v>8674</v>
      </c>
      <c r="O1049" s="294" t="s">
        <v>8674</v>
      </c>
      <c r="P1049" s="276" t="s">
        <v>8674</v>
      </c>
      <c r="Q1049" s="312" t="s">
        <v>8674</v>
      </c>
      <c r="R1049" s="262" t="s">
        <v>8674</v>
      </c>
      <c r="S1049" s="294" t="s">
        <v>8674</v>
      </c>
      <c r="T1049" s="276" t="s">
        <v>8674</v>
      </c>
      <c r="U1049" s="312" t="s">
        <v>8674</v>
      </c>
      <c r="V1049" s="333" t="s">
        <v>8674</v>
      </c>
      <c r="W1049" s="350" t="s">
        <v>8674</v>
      </c>
      <c r="X1049" s="276" t="s">
        <v>8674</v>
      </c>
      <c r="Y1049" s="312" t="s">
        <v>8674</v>
      </c>
      <c r="Z1049" s="262" t="s">
        <v>8674</v>
      </c>
      <c r="AA1049" s="294">
        <v>1.0561892691170258E-2</v>
      </c>
      <c r="AB1049" s="276" t="s">
        <v>8674</v>
      </c>
      <c r="AC1049" s="312" t="s">
        <v>8674</v>
      </c>
      <c r="AD1049" s="262">
        <v>6.7455900704914166E-3</v>
      </c>
    </row>
    <row r="1050" spans="1:30" ht="18" customHeight="1" thickTop="1" thickBot="1" x14ac:dyDescent="0.3">
      <c r="A1050" s="74" t="s">
        <v>42</v>
      </c>
      <c r="B1050" s="51" t="s">
        <v>5</v>
      </c>
      <c r="C1050" s="678" t="s">
        <v>2671</v>
      </c>
      <c r="D1050" s="213" t="s">
        <v>8601</v>
      </c>
      <c r="E1050" s="229" t="s">
        <v>8674</v>
      </c>
      <c r="F1050" s="173" t="s">
        <v>2672</v>
      </c>
      <c r="G1050" s="53" t="s">
        <v>2452</v>
      </c>
      <c r="H1050" s="131">
        <v>100</v>
      </c>
      <c r="I1050" s="143">
        <v>4</v>
      </c>
      <c r="J1050" s="107">
        <f t="shared" si="36"/>
        <v>1.5223306882837624E-3</v>
      </c>
      <c r="K1050" s="350" t="s">
        <v>8674</v>
      </c>
      <c r="L1050" s="276" t="s">
        <v>8674</v>
      </c>
      <c r="M1050" s="312">
        <v>4.1963911036508603E-3</v>
      </c>
      <c r="N1050" s="262">
        <v>1.3301409949454642E-3</v>
      </c>
      <c r="O1050" s="294" t="s">
        <v>8674</v>
      </c>
      <c r="P1050" s="276" t="s">
        <v>8674</v>
      </c>
      <c r="Q1050" s="312" t="s">
        <v>8674</v>
      </c>
      <c r="R1050" s="262" t="s">
        <v>8674</v>
      </c>
      <c r="S1050" s="294" t="s">
        <v>8674</v>
      </c>
      <c r="T1050" s="276" t="s">
        <v>8674</v>
      </c>
      <c r="U1050" s="312" t="s">
        <v>8674</v>
      </c>
      <c r="V1050" s="333" t="s">
        <v>8674</v>
      </c>
      <c r="W1050" s="350" t="s">
        <v>8674</v>
      </c>
      <c r="X1050" s="276" t="s">
        <v>8674</v>
      </c>
      <c r="Y1050" s="312" t="s">
        <v>8674</v>
      </c>
      <c r="Z1050" s="262" t="s">
        <v>8674</v>
      </c>
      <c r="AA1050" s="294">
        <v>1.0561892691170258E-2</v>
      </c>
      <c r="AB1050" s="276">
        <v>1.2137395314965408E-2</v>
      </c>
      <c r="AC1050" s="312" t="s">
        <v>8674</v>
      </c>
      <c r="AD1050" s="262">
        <v>1.0118385105737124E-2</v>
      </c>
    </row>
    <row r="1051" spans="1:30" ht="18" customHeight="1" thickTop="1" thickBot="1" x14ac:dyDescent="0.3">
      <c r="A1051" s="74" t="s">
        <v>42</v>
      </c>
      <c r="B1051" s="51" t="s">
        <v>5</v>
      </c>
      <c r="C1051" s="200" t="s">
        <v>2673</v>
      </c>
      <c r="D1051" s="213" t="s">
        <v>8567</v>
      </c>
      <c r="E1051" s="224" t="s">
        <v>8640</v>
      </c>
      <c r="F1051" s="173" t="s">
        <v>2674</v>
      </c>
      <c r="G1051" s="53" t="s">
        <v>2675</v>
      </c>
      <c r="H1051" s="131">
        <v>100</v>
      </c>
      <c r="I1051" s="143">
        <v>12</v>
      </c>
      <c r="J1051" s="107">
        <f t="shared" si="36"/>
        <v>4.5669920648512873E-3</v>
      </c>
      <c r="K1051" s="350" t="s">
        <v>8674</v>
      </c>
      <c r="L1051" s="276">
        <v>7.7946372895447927E-3</v>
      </c>
      <c r="M1051" s="312">
        <v>3.7767519932857742E-2</v>
      </c>
      <c r="N1051" s="262">
        <v>1.596169193934557E-2</v>
      </c>
      <c r="O1051" s="294" t="s">
        <v>8674</v>
      </c>
      <c r="P1051" s="276" t="s">
        <v>8674</v>
      </c>
      <c r="Q1051" s="312" t="s">
        <v>8674</v>
      </c>
      <c r="R1051" s="262" t="s">
        <v>8674</v>
      </c>
      <c r="S1051" s="294" t="s">
        <v>8674</v>
      </c>
      <c r="T1051" s="276" t="s">
        <v>8674</v>
      </c>
      <c r="U1051" s="312" t="s">
        <v>8674</v>
      </c>
      <c r="V1051" s="333" t="s">
        <v>8674</v>
      </c>
      <c r="W1051" s="350" t="s">
        <v>8674</v>
      </c>
      <c r="X1051" s="276" t="s">
        <v>8674</v>
      </c>
      <c r="Y1051" s="312" t="s">
        <v>8674</v>
      </c>
      <c r="Z1051" s="262" t="s">
        <v>8674</v>
      </c>
      <c r="AA1051" s="294" t="s">
        <v>8674</v>
      </c>
      <c r="AB1051" s="276" t="s">
        <v>8674</v>
      </c>
      <c r="AC1051" s="312" t="s">
        <v>8674</v>
      </c>
      <c r="AD1051" s="262" t="s">
        <v>8674</v>
      </c>
    </row>
    <row r="1052" spans="1:30" ht="18" customHeight="1" thickTop="1" thickBot="1" x14ac:dyDescent="0.3">
      <c r="A1052" s="74" t="s">
        <v>42</v>
      </c>
      <c r="B1052" s="51" t="s">
        <v>5</v>
      </c>
      <c r="C1052" s="169" t="s">
        <v>2676</v>
      </c>
      <c r="D1052" s="213" t="s">
        <v>8566</v>
      </c>
      <c r="E1052" s="224" t="s">
        <v>8605</v>
      </c>
      <c r="F1052" s="173" t="s">
        <v>2677</v>
      </c>
      <c r="G1052" s="53" t="s">
        <v>90</v>
      </c>
      <c r="H1052" s="131">
        <v>100</v>
      </c>
      <c r="I1052" s="143">
        <v>2</v>
      </c>
      <c r="J1052" s="107">
        <f t="shared" si="36"/>
        <v>7.6116534414188118E-4</v>
      </c>
      <c r="K1052" s="350" t="s">
        <v>8674</v>
      </c>
      <c r="L1052" s="276" t="s">
        <v>8674</v>
      </c>
      <c r="M1052" s="312" t="s">
        <v>8674</v>
      </c>
      <c r="N1052" s="262" t="s">
        <v>8674</v>
      </c>
      <c r="O1052" s="294" t="s">
        <v>8674</v>
      </c>
      <c r="P1052" s="276" t="s">
        <v>8674</v>
      </c>
      <c r="Q1052" s="312" t="s">
        <v>8674</v>
      </c>
      <c r="R1052" s="262" t="s">
        <v>8674</v>
      </c>
      <c r="S1052" s="294" t="s">
        <v>8674</v>
      </c>
      <c r="T1052" s="276">
        <v>3.8763446070355654E-3</v>
      </c>
      <c r="U1052" s="312" t="s">
        <v>8674</v>
      </c>
      <c r="V1052" s="333">
        <v>1.897083234526915E-3</v>
      </c>
      <c r="W1052" s="350" t="s">
        <v>8674</v>
      </c>
      <c r="X1052" s="276" t="s">
        <v>8674</v>
      </c>
      <c r="Y1052" s="312" t="s">
        <v>8674</v>
      </c>
      <c r="Z1052" s="262" t="s">
        <v>8674</v>
      </c>
      <c r="AA1052" s="294" t="s">
        <v>8674</v>
      </c>
      <c r="AB1052" s="276" t="s">
        <v>8674</v>
      </c>
      <c r="AC1052" s="312" t="s">
        <v>8674</v>
      </c>
      <c r="AD1052" s="262" t="s">
        <v>8674</v>
      </c>
    </row>
    <row r="1053" spans="1:30" ht="18" customHeight="1" thickTop="1" thickBot="1" x14ac:dyDescent="0.3">
      <c r="A1053" s="74" t="s">
        <v>42</v>
      </c>
      <c r="B1053" s="51" t="s">
        <v>5</v>
      </c>
      <c r="C1053" s="200" t="s">
        <v>2678</v>
      </c>
      <c r="D1053" s="223" t="s">
        <v>8566</v>
      </c>
      <c r="E1053" s="223" t="s">
        <v>8605</v>
      </c>
      <c r="F1053" s="173" t="s">
        <v>2679</v>
      </c>
      <c r="G1053" s="53" t="s">
        <v>2680</v>
      </c>
      <c r="H1053" s="131">
        <v>88</v>
      </c>
      <c r="I1053" s="143">
        <v>8</v>
      </c>
      <c r="J1053" s="107">
        <f t="shared" si="36"/>
        <v>3.0446613765675247E-3</v>
      </c>
      <c r="K1053" s="350" t="s">
        <v>8674</v>
      </c>
      <c r="L1053" s="276">
        <v>2.0785699438786116E-2</v>
      </c>
      <c r="M1053" s="312" t="s">
        <v>8674</v>
      </c>
      <c r="N1053" s="262">
        <v>1.0641127959563713E-2</v>
      </c>
      <c r="O1053" s="294" t="s">
        <v>8674</v>
      </c>
      <c r="P1053" s="276" t="s">
        <v>8674</v>
      </c>
      <c r="Q1053" s="312" t="s">
        <v>8674</v>
      </c>
      <c r="R1053" s="262" t="s">
        <v>8674</v>
      </c>
      <c r="S1053" s="294" t="s">
        <v>8674</v>
      </c>
      <c r="T1053" s="276" t="s">
        <v>8674</v>
      </c>
      <c r="U1053" s="312" t="s">
        <v>8674</v>
      </c>
      <c r="V1053" s="333" t="s">
        <v>8674</v>
      </c>
      <c r="W1053" s="350" t="s">
        <v>8674</v>
      </c>
      <c r="X1053" s="276" t="s">
        <v>8674</v>
      </c>
      <c r="Y1053" s="312" t="s">
        <v>8674</v>
      </c>
      <c r="Z1053" s="262" t="s">
        <v>8674</v>
      </c>
      <c r="AA1053" s="294" t="s">
        <v>8674</v>
      </c>
      <c r="AB1053" s="276" t="s">
        <v>8674</v>
      </c>
      <c r="AC1053" s="312" t="s">
        <v>8674</v>
      </c>
      <c r="AD1053" s="262" t="s">
        <v>8674</v>
      </c>
    </row>
    <row r="1054" spans="1:30" ht="18" customHeight="1" thickTop="1" thickBot="1" x14ac:dyDescent="0.3">
      <c r="A1054" s="74" t="s">
        <v>42</v>
      </c>
      <c r="B1054" s="51" t="s">
        <v>5</v>
      </c>
      <c r="C1054" s="200" t="s">
        <v>2681</v>
      </c>
      <c r="D1054" s="223" t="s">
        <v>8566</v>
      </c>
      <c r="E1054" s="223" t="s">
        <v>8660</v>
      </c>
      <c r="F1054" s="173" t="s">
        <v>2682</v>
      </c>
      <c r="G1054" s="53" t="s">
        <v>2683</v>
      </c>
      <c r="H1054" s="131">
        <v>99</v>
      </c>
      <c r="I1054" s="143">
        <v>19</v>
      </c>
      <c r="J1054" s="107">
        <f t="shared" si="36"/>
        <v>7.2310707693478719E-3</v>
      </c>
      <c r="K1054" s="350" t="s">
        <v>8674</v>
      </c>
      <c r="L1054" s="276">
        <v>7.7946372895447927E-3</v>
      </c>
      <c r="M1054" s="312" t="s">
        <v>8674</v>
      </c>
      <c r="N1054" s="262">
        <v>3.9904229848363925E-3</v>
      </c>
      <c r="O1054" s="294" t="s">
        <v>8674</v>
      </c>
      <c r="P1054" s="276" t="s">
        <v>8674</v>
      </c>
      <c r="Q1054" s="312" t="s">
        <v>8674</v>
      </c>
      <c r="R1054" s="262" t="s">
        <v>8674</v>
      </c>
      <c r="S1054" s="294" t="s">
        <v>8674</v>
      </c>
      <c r="T1054" s="276" t="s">
        <v>8674</v>
      </c>
      <c r="U1054" s="312" t="s">
        <v>8674</v>
      </c>
      <c r="V1054" s="333" t="s">
        <v>8674</v>
      </c>
      <c r="W1054" s="350" t="s">
        <v>8674</v>
      </c>
      <c r="X1054" s="276" t="s">
        <v>8674</v>
      </c>
      <c r="Y1054" s="312" t="s">
        <v>8674</v>
      </c>
      <c r="Z1054" s="262" t="s">
        <v>8674</v>
      </c>
      <c r="AA1054" s="294">
        <v>7.9214195183776939E-2</v>
      </c>
      <c r="AB1054" s="276">
        <v>1.2137395314965408E-2</v>
      </c>
      <c r="AC1054" s="312" t="s">
        <v>8674</v>
      </c>
      <c r="AD1054" s="262">
        <v>5.3964720563931333E-2</v>
      </c>
    </row>
    <row r="1055" spans="1:30" ht="18" customHeight="1" thickTop="1" thickBot="1" x14ac:dyDescent="0.3">
      <c r="A1055" s="74" t="s">
        <v>42</v>
      </c>
      <c r="B1055" s="51" t="s">
        <v>5</v>
      </c>
      <c r="C1055" s="200" t="s">
        <v>2684</v>
      </c>
      <c r="D1055" s="213" t="s">
        <v>8566</v>
      </c>
      <c r="E1055" s="224" t="s">
        <v>8607</v>
      </c>
      <c r="F1055" s="173" t="s">
        <v>8578</v>
      </c>
      <c r="G1055" s="53" t="s">
        <v>2686</v>
      </c>
      <c r="H1055" s="131">
        <v>100</v>
      </c>
      <c r="I1055" s="143">
        <v>7084</v>
      </c>
      <c r="J1055" s="107">
        <f t="shared" si="36"/>
        <v>2.6960476489505432</v>
      </c>
      <c r="K1055" s="350" t="s">
        <v>8674</v>
      </c>
      <c r="L1055" s="276">
        <v>4.676782373726876E-2</v>
      </c>
      <c r="M1055" s="312">
        <v>15.597985732270248</v>
      </c>
      <c r="N1055" s="262">
        <v>4.9680766161213086</v>
      </c>
      <c r="O1055" s="294">
        <v>5.3347559349159773E-2</v>
      </c>
      <c r="P1055" s="276">
        <v>0.32154340836012862</v>
      </c>
      <c r="Q1055" s="312">
        <v>0.15311004784688995</v>
      </c>
      <c r="R1055" s="262">
        <v>0.16942315449778136</v>
      </c>
      <c r="S1055" s="294">
        <v>1.3083867591259976E-2</v>
      </c>
      <c r="T1055" s="276">
        <v>0.16862099040604711</v>
      </c>
      <c r="U1055" s="312">
        <v>1.2972187629721877E-2</v>
      </c>
      <c r="V1055" s="333">
        <v>8.9162912022764995E-2</v>
      </c>
      <c r="W1055" s="350">
        <v>3.5471774602209384E-2</v>
      </c>
      <c r="X1055" s="276">
        <v>2.1433282040008792</v>
      </c>
      <c r="Y1055" s="312">
        <v>0.32169117647058826</v>
      </c>
      <c r="Z1055" s="262">
        <v>1.0073305739789558</v>
      </c>
      <c r="AA1055" s="294">
        <v>1.2885509083227715</v>
      </c>
      <c r="AB1055" s="276">
        <v>30.634785774972691</v>
      </c>
      <c r="AC1055" s="312">
        <v>2.5060630557801131</v>
      </c>
      <c r="AD1055" s="262">
        <v>9.5450099497453547</v>
      </c>
    </row>
    <row r="1056" spans="1:30" ht="18" customHeight="1" thickTop="1" thickBot="1" x14ac:dyDescent="0.3">
      <c r="A1056" s="74" t="s">
        <v>42</v>
      </c>
      <c r="B1056" s="51" t="s">
        <v>5</v>
      </c>
      <c r="C1056" s="200" t="s">
        <v>2687</v>
      </c>
      <c r="D1056" s="213" t="s">
        <v>8566</v>
      </c>
      <c r="E1056" s="224" t="s">
        <v>8608</v>
      </c>
      <c r="F1056" s="173" t="s">
        <v>2688</v>
      </c>
      <c r="G1056" s="53" t="s">
        <v>2689</v>
      </c>
      <c r="H1056" s="131">
        <v>100</v>
      </c>
      <c r="I1056" s="143">
        <v>12</v>
      </c>
      <c r="J1056" s="107">
        <f t="shared" si="36"/>
        <v>4.5669920648512873E-3</v>
      </c>
      <c r="K1056" s="350">
        <v>1.5549681231534754E-2</v>
      </c>
      <c r="L1056" s="276">
        <v>1.2991062149241322E-2</v>
      </c>
      <c r="M1056" s="312" t="s">
        <v>8674</v>
      </c>
      <c r="N1056" s="262">
        <v>9.3109869646182501E-3</v>
      </c>
      <c r="O1056" s="294" t="s">
        <v>8674</v>
      </c>
      <c r="P1056" s="276" t="s">
        <v>8674</v>
      </c>
      <c r="Q1056" s="312">
        <v>3.8277511961722487E-2</v>
      </c>
      <c r="R1056" s="262">
        <v>1.6135538523598225E-2</v>
      </c>
      <c r="S1056" s="294">
        <v>1.3083867591259976E-2</v>
      </c>
      <c r="T1056" s="276" t="s">
        <v>8674</v>
      </c>
      <c r="U1056" s="312" t="s">
        <v>8674</v>
      </c>
      <c r="V1056" s="333">
        <v>1.897083234526915E-3</v>
      </c>
      <c r="W1056" s="350" t="s">
        <v>8674</v>
      </c>
      <c r="X1056" s="276" t="s">
        <v>8674</v>
      </c>
      <c r="Y1056" s="312">
        <v>4.595588235294118E-2</v>
      </c>
      <c r="Z1056" s="262">
        <v>2.4933925098489006E-3</v>
      </c>
      <c r="AA1056" s="294" t="s">
        <v>8674</v>
      </c>
      <c r="AB1056" s="276" t="s">
        <v>8674</v>
      </c>
      <c r="AC1056" s="312" t="s">
        <v>8674</v>
      </c>
      <c r="AD1056" s="262" t="s">
        <v>8674</v>
      </c>
    </row>
    <row r="1057" spans="1:30" ht="18" customHeight="1" thickTop="1" thickBot="1" x14ac:dyDescent="0.3">
      <c r="A1057" s="74" t="s">
        <v>42</v>
      </c>
      <c r="B1057" s="51" t="s">
        <v>5</v>
      </c>
      <c r="C1057" s="200" t="s">
        <v>2690</v>
      </c>
      <c r="D1057" s="213" t="s">
        <v>8566</v>
      </c>
      <c r="E1057" s="224" t="s">
        <v>8605</v>
      </c>
      <c r="F1057" s="173" t="s">
        <v>2691</v>
      </c>
      <c r="G1057" s="53" t="s">
        <v>847</v>
      </c>
      <c r="H1057" s="131">
        <v>100</v>
      </c>
      <c r="I1057" s="143">
        <v>2</v>
      </c>
      <c r="J1057" s="107">
        <f t="shared" si="36"/>
        <v>7.6116534414188118E-4</v>
      </c>
      <c r="K1057" s="350">
        <v>1.5549681231534754E-2</v>
      </c>
      <c r="L1057" s="276" t="s">
        <v>8674</v>
      </c>
      <c r="M1057" s="312" t="s">
        <v>8674</v>
      </c>
      <c r="N1057" s="262">
        <v>2.6602819898909284E-3</v>
      </c>
      <c r="O1057" s="294" t="s">
        <v>8674</v>
      </c>
      <c r="P1057" s="276" t="s">
        <v>8674</v>
      </c>
      <c r="Q1057" s="312" t="s">
        <v>8674</v>
      </c>
      <c r="R1057" s="262" t="s">
        <v>8674</v>
      </c>
      <c r="S1057" s="294" t="s">
        <v>8674</v>
      </c>
      <c r="T1057" s="276" t="s">
        <v>8674</v>
      </c>
      <c r="U1057" s="312" t="s">
        <v>8674</v>
      </c>
      <c r="V1057" s="333" t="s">
        <v>8674</v>
      </c>
      <c r="W1057" s="350" t="s">
        <v>8674</v>
      </c>
      <c r="X1057" s="276" t="s">
        <v>8674</v>
      </c>
      <c r="Y1057" s="312" t="s">
        <v>8674</v>
      </c>
      <c r="Z1057" s="262" t="s">
        <v>8674</v>
      </c>
      <c r="AA1057" s="294" t="s">
        <v>8674</v>
      </c>
      <c r="AB1057" s="276" t="s">
        <v>8674</v>
      </c>
      <c r="AC1057" s="312" t="s">
        <v>8674</v>
      </c>
      <c r="AD1057" s="262" t="s">
        <v>8674</v>
      </c>
    </row>
    <row r="1058" spans="1:30" ht="18" customHeight="1" thickTop="1" thickBot="1" x14ac:dyDescent="0.3">
      <c r="A1058" s="74" t="s">
        <v>42</v>
      </c>
      <c r="B1058" s="51" t="s">
        <v>5</v>
      </c>
      <c r="C1058" s="169" t="s">
        <v>2692</v>
      </c>
      <c r="D1058" s="213" t="s">
        <v>8566</v>
      </c>
      <c r="E1058" s="224" t="s">
        <v>8605</v>
      </c>
      <c r="F1058" s="173" t="s">
        <v>2693</v>
      </c>
      <c r="G1058" s="53" t="s">
        <v>2694</v>
      </c>
      <c r="H1058" s="131">
        <v>99</v>
      </c>
      <c r="I1058" s="143">
        <v>3</v>
      </c>
      <c r="J1058" s="107">
        <f t="shared" si="36"/>
        <v>1.1417480162128218E-3</v>
      </c>
      <c r="K1058" s="350" t="s">
        <v>8674</v>
      </c>
      <c r="L1058" s="276" t="s">
        <v>8674</v>
      </c>
      <c r="M1058" s="312" t="s">
        <v>8674</v>
      </c>
      <c r="N1058" s="262" t="s">
        <v>8674</v>
      </c>
      <c r="O1058" s="294" t="s">
        <v>8674</v>
      </c>
      <c r="P1058" s="276" t="s">
        <v>8674</v>
      </c>
      <c r="Q1058" s="312" t="s">
        <v>8674</v>
      </c>
      <c r="R1058" s="262" t="s">
        <v>8674</v>
      </c>
      <c r="S1058" s="294" t="s">
        <v>8674</v>
      </c>
      <c r="T1058" s="276">
        <v>1.9381723035177827E-3</v>
      </c>
      <c r="U1058" s="312" t="s">
        <v>8674</v>
      </c>
      <c r="V1058" s="333">
        <v>9.4854161726345748E-4</v>
      </c>
      <c r="W1058" s="350">
        <v>5.067396371744198E-3</v>
      </c>
      <c r="X1058" s="276" t="s">
        <v>8674</v>
      </c>
      <c r="Y1058" s="312">
        <v>4.595588235294118E-2</v>
      </c>
      <c r="Z1058" s="262">
        <v>4.9867850196978012E-3</v>
      </c>
      <c r="AA1058" s="294" t="s">
        <v>8674</v>
      </c>
      <c r="AB1058" s="276" t="s">
        <v>8674</v>
      </c>
      <c r="AC1058" s="312" t="s">
        <v>8674</v>
      </c>
      <c r="AD1058" s="262" t="s">
        <v>8674</v>
      </c>
    </row>
    <row r="1059" spans="1:30" ht="18" customHeight="1" thickTop="1" thickBot="1" x14ac:dyDescent="0.3">
      <c r="A1059" s="74" t="s">
        <v>42</v>
      </c>
      <c r="B1059" s="51" t="s">
        <v>5</v>
      </c>
      <c r="C1059" s="200" t="s">
        <v>2695</v>
      </c>
      <c r="D1059" s="213" t="s">
        <v>8566</v>
      </c>
      <c r="E1059" s="224" t="s">
        <v>8605</v>
      </c>
      <c r="F1059" s="173" t="s">
        <v>2696</v>
      </c>
      <c r="G1059" s="53" t="s">
        <v>2099</v>
      </c>
      <c r="H1059" s="131">
        <v>100</v>
      </c>
      <c r="I1059" s="143">
        <v>7</v>
      </c>
      <c r="J1059" s="107">
        <f t="shared" si="36"/>
        <v>2.6640787044965842E-3</v>
      </c>
      <c r="K1059" s="350" t="s">
        <v>8674</v>
      </c>
      <c r="L1059" s="276">
        <v>2.5982124298482645E-3</v>
      </c>
      <c r="M1059" s="312" t="s">
        <v>8674</v>
      </c>
      <c r="N1059" s="262">
        <v>1.3301409949454642E-3</v>
      </c>
      <c r="O1059" s="294" t="s">
        <v>8674</v>
      </c>
      <c r="P1059" s="276">
        <v>2.9231218941829874E-2</v>
      </c>
      <c r="Q1059" s="312">
        <v>3.8277511961722487E-2</v>
      </c>
      <c r="R1059" s="262">
        <v>2.4203307785397338E-2</v>
      </c>
      <c r="S1059" s="294" t="s">
        <v>8674</v>
      </c>
      <c r="T1059" s="276" t="s">
        <v>8674</v>
      </c>
      <c r="U1059" s="312" t="s">
        <v>8674</v>
      </c>
      <c r="V1059" s="333" t="s">
        <v>8674</v>
      </c>
      <c r="W1059" s="350" t="s">
        <v>8674</v>
      </c>
      <c r="X1059" s="276" t="s">
        <v>8674</v>
      </c>
      <c r="Y1059" s="312" t="s">
        <v>8674</v>
      </c>
      <c r="Z1059" s="262" t="s">
        <v>8674</v>
      </c>
      <c r="AA1059" s="294" t="s">
        <v>8674</v>
      </c>
      <c r="AB1059" s="276">
        <v>2.4274790629930817E-2</v>
      </c>
      <c r="AC1059" s="312">
        <v>4.042037186742118E-2</v>
      </c>
      <c r="AD1059" s="262">
        <v>1.0118385105737124E-2</v>
      </c>
    </row>
    <row r="1060" spans="1:30" ht="18" customHeight="1" thickTop="1" thickBot="1" x14ac:dyDescent="0.3">
      <c r="A1060" s="74" t="s">
        <v>42</v>
      </c>
      <c r="B1060" s="51" t="s">
        <v>5</v>
      </c>
      <c r="C1060" s="200" t="s">
        <v>2697</v>
      </c>
      <c r="D1060" s="213" t="s">
        <v>8566</v>
      </c>
      <c r="E1060" s="224" t="s">
        <v>8605</v>
      </c>
      <c r="F1060" s="173" t="s">
        <v>2698</v>
      </c>
      <c r="G1060" s="53" t="s">
        <v>1551</v>
      </c>
      <c r="H1060" s="131">
        <v>100</v>
      </c>
      <c r="I1060" s="143">
        <v>13</v>
      </c>
      <c r="J1060" s="107">
        <f t="shared" si="36"/>
        <v>4.9475747369222278E-3</v>
      </c>
      <c r="K1060" s="350" t="s">
        <v>8674</v>
      </c>
      <c r="L1060" s="276" t="s">
        <v>8674</v>
      </c>
      <c r="M1060" s="312">
        <v>1.258917331095258E-2</v>
      </c>
      <c r="N1060" s="262">
        <v>3.9904229848363925E-3</v>
      </c>
      <c r="O1060" s="294">
        <v>2.6673779674579887E-2</v>
      </c>
      <c r="P1060" s="276" t="s">
        <v>8674</v>
      </c>
      <c r="Q1060" s="312" t="s">
        <v>8674</v>
      </c>
      <c r="R1060" s="262">
        <v>8.0677692617991126E-3</v>
      </c>
      <c r="S1060" s="294" t="s">
        <v>8674</v>
      </c>
      <c r="T1060" s="276">
        <v>1.3567206124624479E-2</v>
      </c>
      <c r="U1060" s="312" t="s">
        <v>8674</v>
      </c>
      <c r="V1060" s="333">
        <v>6.6397913208442018E-3</v>
      </c>
      <c r="W1060" s="350">
        <v>5.067396371744198E-3</v>
      </c>
      <c r="X1060" s="276" t="s">
        <v>8674</v>
      </c>
      <c r="Y1060" s="312" t="s">
        <v>8674</v>
      </c>
      <c r="Z1060" s="262">
        <v>2.4933925098489006E-3</v>
      </c>
      <c r="AA1060" s="294">
        <v>5.280946345585129E-3</v>
      </c>
      <c r="AB1060" s="276" t="s">
        <v>8674</v>
      </c>
      <c r="AC1060" s="312" t="s">
        <v>8674</v>
      </c>
      <c r="AD1060" s="262">
        <v>3.3727950352457083E-3</v>
      </c>
    </row>
    <row r="1061" spans="1:30" ht="18" customHeight="1" thickTop="1" thickBot="1" x14ac:dyDescent="0.3">
      <c r="A1061" s="74" t="s">
        <v>42</v>
      </c>
      <c r="B1061" s="51" t="s">
        <v>5</v>
      </c>
      <c r="C1061" s="200" t="s">
        <v>2699</v>
      </c>
      <c r="D1061" s="213" t="s">
        <v>8570</v>
      </c>
      <c r="E1061" s="213" t="s">
        <v>8630</v>
      </c>
      <c r="F1061" s="173" t="s">
        <v>2700</v>
      </c>
      <c r="G1061" s="53" t="s">
        <v>2701</v>
      </c>
      <c r="H1061" s="131">
        <v>100</v>
      </c>
      <c r="I1061" s="143">
        <v>82</v>
      </c>
      <c r="J1061" s="107">
        <f t="shared" si="36"/>
        <v>3.1207779109817129E-2</v>
      </c>
      <c r="K1061" s="350">
        <v>7.7748406157673771E-3</v>
      </c>
      <c r="L1061" s="276">
        <v>1.5589274579089585E-2</v>
      </c>
      <c r="M1061" s="312">
        <v>8.3927822073017206E-3</v>
      </c>
      <c r="N1061" s="262">
        <v>1.1971268954509178E-2</v>
      </c>
      <c r="O1061" s="294">
        <v>0.16004267804747932</v>
      </c>
      <c r="P1061" s="276">
        <v>0.14615609470914936</v>
      </c>
      <c r="Q1061" s="312" t="s">
        <v>8674</v>
      </c>
      <c r="R1061" s="262">
        <v>8.8745461879790238E-2</v>
      </c>
      <c r="S1061" s="294">
        <v>1.9625801386889966E-2</v>
      </c>
      <c r="T1061" s="276">
        <v>2.9072584552766741E-2</v>
      </c>
      <c r="U1061" s="312">
        <v>5.1888750518887502E-3</v>
      </c>
      <c r="V1061" s="333">
        <v>1.897083234526915E-2</v>
      </c>
      <c r="W1061" s="350">
        <v>2.0269585486976792E-2</v>
      </c>
      <c r="X1061" s="276">
        <v>3.8469993405143989E-2</v>
      </c>
      <c r="Y1061" s="312">
        <v>0.18382352941176472</v>
      </c>
      <c r="Z1061" s="262">
        <v>3.7400887647733506E-2</v>
      </c>
      <c r="AA1061" s="294">
        <v>8.4495141529362064E-2</v>
      </c>
      <c r="AB1061" s="276">
        <v>0.12137395314965409</v>
      </c>
      <c r="AC1061" s="312">
        <v>4.042037186742118E-2</v>
      </c>
      <c r="AD1061" s="262">
        <v>9.1065465951634117E-2</v>
      </c>
    </row>
    <row r="1062" spans="1:30" ht="18" customHeight="1" thickTop="1" thickBot="1" x14ac:dyDescent="0.3">
      <c r="A1062" s="74" t="s">
        <v>42</v>
      </c>
      <c r="B1062" s="51" t="s">
        <v>5</v>
      </c>
      <c r="C1062" s="200" t="s">
        <v>2702</v>
      </c>
      <c r="D1062" s="213" t="s">
        <v>8565</v>
      </c>
      <c r="E1062" s="224" t="s">
        <v>8633</v>
      </c>
      <c r="F1062" s="173" t="s">
        <v>2703</v>
      </c>
      <c r="G1062" s="53" t="s">
        <v>2704</v>
      </c>
      <c r="H1062" s="131">
        <v>99</v>
      </c>
      <c r="I1062" s="143">
        <v>40</v>
      </c>
      <c r="J1062" s="107">
        <f t="shared" si="36"/>
        <v>1.5223306882837625E-2</v>
      </c>
      <c r="K1062" s="350" t="s">
        <v>8674</v>
      </c>
      <c r="L1062" s="276" t="s">
        <v>8674</v>
      </c>
      <c r="M1062" s="312" t="s">
        <v>8674</v>
      </c>
      <c r="N1062" s="262" t="s">
        <v>8674</v>
      </c>
      <c r="O1062" s="294" t="s">
        <v>8674</v>
      </c>
      <c r="P1062" s="276" t="s">
        <v>8674</v>
      </c>
      <c r="Q1062" s="312" t="s">
        <v>8674</v>
      </c>
      <c r="R1062" s="262" t="s">
        <v>8674</v>
      </c>
      <c r="S1062" s="294" t="s">
        <v>8674</v>
      </c>
      <c r="T1062" s="276" t="s">
        <v>8674</v>
      </c>
      <c r="U1062" s="312" t="s">
        <v>8674</v>
      </c>
      <c r="V1062" s="333" t="s">
        <v>8674</v>
      </c>
      <c r="W1062" s="350" t="s">
        <v>8674</v>
      </c>
      <c r="X1062" s="276" t="s">
        <v>8674</v>
      </c>
      <c r="Y1062" s="312" t="s">
        <v>8674</v>
      </c>
      <c r="Z1062" s="262" t="s">
        <v>8674</v>
      </c>
      <c r="AA1062" s="294">
        <v>0.21123785382340515</v>
      </c>
      <c r="AB1062" s="276" t="s">
        <v>8674</v>
      </c>
      <c r="AC1062" s="312" t="s">
        <v>8674</v>
      </c>
      <c r="AD1062" s="262">
        <v>0.13491180140982834</v>
      </c>
    </row>
    <row r="1063" spans="1:30" ht="18" customHeight="1" thickTop="1" thickBot="1" x14ac:dyDescent="0.3">
      <c r="A1063" s="74" t="s">
        <v>42</v>
      </c>
      <c r="B1063" s="51" t="s">
        <v>5</v>
      </c>
      <c r="C1063" s="200" t="s">
        <v>2705</v>
      </c>
      <c r="D1063" s="213" t="s">
        <v>8566</v>
      </c>
      <c r="E1063" s="224" t="s">
        <v>8605</v>
      </c>
      <c r="F1063" s="173" t="s">
        <v>2706</v>
      </c>
      <c r="G1063" s="53" t="s">
        <v>2707</v>
      </c>
      <c r="H1063" s="131">
        <v>100</v>
      </c>
      <c r="I1063" s="143">
        <v>150</v>
      </c>
      <c r="J1063" s="107">
        <f t="shared" si="36"/>
        <v>5.7087400810641092E-2</v>
      </c>
      <c r="K1063" s="350">
        <v>3.1099362463069508E-2</v>
      </c>
      <c r="L1063" s="276">
        <v>0.25202660569528162</v>
      </c>
      <c r="M1063" s="312" t="s">
        <v>8674</v>
      </c>
      <c r="N1063" s="262">
        <v>0.1343442404894919</v>
      </c>
      <c r="O1063" s="294" t="s">
        <v>8674</v>
      </c>
      <c r="P1063" s="276" t="s">
        <v>8674</v>
      </c>
      <c r="Q1063" s="312" t="s">
        <v>8674</v>
      </c>
      <c r="R1063" s="262" t="s">
        <v>8674</v>
      </c>
      <c r="S1063" s="294" t="s">
        <v>8674</v>
      </c>
      <c r="T1063" s="276">
        <v>5.0392479891462352E-2</v>
      </c>
      <c r="U1063" s="312" t="s">
        <v>8674</v>
      </c>
      <c r="V1063" s="333">
        <v>2.4662082048849895E-2</v>
      </c>
      <c r="W1063" s="350" t="s">
        <v>8674</v>
      </c>
      <c r="X1063" s="276">
        <v>2.7478566717959989E-2</v>
      </c>
      <c r="Y1063" s="312" t="s">
        <v>8674</v>
      </c>
      <c r="Z1063" s="262">
        <v>1.2466962549244502E-2</v>
      </c>
      <c r="AA1063" s="294">
        <v>7.3933248838191801E-2</v>
      </c>
      <c r="AB1063" s="276">
        <v>4.8549581259861634E-2</v>
      </c>
      <c r="AC1063" s="312" t="s">
        <v>8674</v>
      </c>
      <c r="AD1063" s="262">
        <v>6.0710310634422747E-2</v>
      </c>
    </row>
    <row r="1064" spans="1:30" ht="18" customHeight="1" thickTop="1" thickBot="1" x14ac:dyDescent="0.3">
      <c r="A1064" s="74" t="s">
        <v>42</v>
      </c>
      <c r="B1064" s="51" t="s">
        <v>5</v>
      </c>
      <c r="C1064" s="200" t="s">
        <v>2708</v>
      </c>
      <c r="D1064" s="213" t="s">
        <v>8566</v>
      </c>
      <c r="E1064" s="224" t="s">
        <v>8605</v>
      </c>
      <c r="F1064" s="173" t="s">
        <v>2709</v>
      </c>
      <c r="G1064" s="53" t="s">
        <v>2710</v>
      </c>
      <c r="H1064" s="131">
        <v>100</v>
      </c>
      <c r="I1064" s="143">
        <v>11</v>
      </c>
      <c r="J1064" s="107">
        <f t="shared" si="36"/>
        <v>4.1864093927803468E-3</v>
      </c>
      <c r="K1064" s="350" t="s">
        <v>8674</v>
      </c>
      <c r="L1064" s="276">
        <v>1.8187487008937849E-2</v>
      </c>
      <c r="M1064" s="312" t="s">
        <v>8674</v>
      </c>
      <c r="N1064" s="262">
        <v>9.3109869646182501E-3</v>
      </c>
      <c r="O1064" s="294" t="s">
        <v>8674</v>
      </c>
      <c r="P1064" s="276" t="s">
        <v>8674</v>
      </c>
      <c r="Q1064" s="312" t="s">
        <v>8674</v>
      </c>
      <c r="R1064" s="262" t="s">
        <v>8674</v>
      </c>
      <c r="S1064" s="294" t="s">
        <v>8674</v>
      </c>
      <c r="T1064" s="276">
        <v>1.9381723035177827E-3</v>
      </c>
      <c r="U1064" s="312" t="s">
        <v>8674</v>
      </c>
      <c r="V1064" s="333">
        <v>9.4854161726345748E-4</v>
      </c>
      <c r="W1064" s="350" t="s">
        <v>8674</v>
      </c>
      <c r="X1064" s="276">
        <v>1.6487140030775994E-2</v>
      </c>
      <c r="Y1064" s="312" t="s">
        <v>8674</v>
      </c>
      <c r="Z1064" s="262">
        <v>7.4801775295467009E-3</v>
      </c>
      <c r="AA1064" s="294" t="s">
        <v>8674</v>
      </c>
      <c r="AB1064" s="276" t="s">
        <v>8674</v>
      </c>
      <c r="AC1064" s="312" t="s">
        <v>8674</v>
      </c>
      <c r="AD1064" s="262" t="s">
        <v>8674</v>
      </c>
    </row>
    <row r="1065" spans="1:30" ht="18" customHeight="1" thickTop="1" thickBot="1" x14ac:dyDescent="0.3">
      <c r="A1065" s="74" t="s">
        <v>42</v>
      </c>
      <c r="B1065" s="51" t="s">
        <v>5</v>
      </c>
      <c r="C1065" s="200" t="s">
        <v>2711</v>
      </c>
      <c r="D1065" s="213" t="s">
        <v>8566</v>
      </c>
      <c r="E1065" s="224" t="s">
        <v>8605</v>
      </c>
      <c r="F1065" s="173" t="s">
        <v>2712</v>
      </c>
      <c r="G1065" s="53" t="s">
        <v>1233</v>
      </c>
      <c r="H1065" s="131">
        <v>100</v>
      </c>
      <c r="I1065" s="143">
        <v>21</v>
      </c>
      <c r="J1065" s="107">
        <f t="shared" si="36"/>
        <v>7.9922361134897521E-3</v>
      </c>
      <c r="K1065" s="350" t="s">
        <v>8674</v>
      </c>
      <c r="L1065" s="276">
        <v>3.3776761588027435E-2</v>
      </c>
      <c r="M1065" s="312" t="s">
        <v>8674</v>
      </c>
      <c r="N1065" s="262">
        <v>1.7291832934291033E-2</v>
      </c>
      <c r="O1065" s="294" t="s">
        <v>8674</v>
      </c>
      <c r="P1065" s="276" t="s">
        <v>8674</v>
      </c>
      <c r="Q1065" s="312" t="s">
        <v>8674</v>
      </c>
      <c r="R1065" s="262" t="s">
        <v>8674</v>
      </c>
      <c r="S1065" s="294" t="s">
        <v>8674</v>
      </c>
      <c r="T1065" s="276">
        <v>1.3567206124624479E-2</v>
      </c>
      <c r="U1065" s="312" t="s">
        <v>8674</v>
      </c>
      <c r="V1065" s="333">
        <v>6.6397913208442018E-3</v>
      </c>
      <c r="W1065" s="350" t="s">
        <v>8674</v>
      </c>
      <c r="X1065" s="276" t="s">
        <v>8674</v>
      </c>
      <c r="Y1065" s="312" t="s">
        <v>8674</v>
      </c>
      <c r="Z1065" s="262" t="s">
        <v>8674</v>
      </c>
      <c r="AA1065" s="294" t="s">
        <v>8674</v>
      </c>
      <c r="AB1065" s="276">
        <v>1.2137395314965408E-2</v>
      </c>
      <c r="AC1065" s="312" t="s">
        <v>8674</v>
      </c>
      <c r="AD1065" s="262">
        <v>3.3727950352457083E-3</v>
      </c>
    </row>
    <row r="1066" spans="1:30" ht="18" customHeight="1" thickTop="1" thickBot="1" x14ac:dyDescent="0.3">
      <c r="A1066" s="74" t="s">
        <v>42</v>
      </c>
      <c r="B1066" s="51" t="s">
        <v>5</v>
      </c>
      <c r="C1066" s="200" t="s">
        <v>2713</v>
      </c>
      <c r="D1066" s="213" t="s">
        <v>8566</v>
      </c>
      <c r="E1066" s="224" t="s">
        <v>8604</v>
      </c>
      <c r="F1066" s="173" t="s">
        <v>2714</v>
      </c>
      <c r="G1066" s="53" t="s">
        <v>2715</v>
      </c>
      <c r="H1066" s="131">
        <v>100</v>
      </c>
      <c r="I1066" s="143">
        <v>3</v>
      </c>
      <c r="J1066" s="107">
        <f t="shared" si="36"/>
        <v>1.1417480162128218E-3</v>
      </c>
      <c r="K1066" s="350" t="s">
        <v>8674</v>
      </c>
      <c r="L1066" s="276">
        <v>5.1964248596965291E-3</v>
      </c>
      <c r="M1066" s="312" t="s">
        <v>8674</v>
      </c>
      <c r="N1066" s="262">
        <v>2.6602819898909284E-3</v>
      </c>
      <c r="O1066" s="294" t="s">
        <v>8674</v>
      </c>
      <c r="P1066" s="276" t="s">
        <v>8674</v>
      </c>
      <c r="Q1066" s="312" t="s">
        <v>8674</v>
      </c>
      <c r="R1066" s="262" t="s">
        <v>8674</v>
      </c>
      <c r="S1066" s="294" t="s">
        <v>8674</v>
      </c>
      <c r="T1066" s="276" t="s">
        <v>8674</v>
      </c>
      <c r="U1066" s="312" t="s">
        <v>8674</v>
      </c>
      <c r="V1066" s="333" t="s">
        <v>8674</v>
      </c>
      <c r="W1066" s="350" t="s">
        <v>8674</v>
      </c>
      <c r="X1066" s="276" t="s">
        <v>8674</v>
      </c>
      <c r="Y1066" s="312" t="s">
        <v>8674</v>
      </c>
      <c r="Z1066" s="262" t="s">
        <v>8674</v>
      </c>
      <c r="AA1066" s="294" t="s">
        <v>8674</v>
      </c>
      <c r="AB1066" s="276">
        <v>1.2137395314965408E-2</v>
      </c>
      <c r="AC1066" s="312" t="s">
        <v>8674</v>
      </c>
      <c r="AD1066" s="262">
        <v>3.3727950352457083E-3</v>
      </c>
    </row>
    <row r="1067" spans="1:30" ht="18" customHeight="1" thickTop="1" thickBot="1" x14ac:dyDescent="0.3">
      <c r="A1067" s="74" t="s">
        <v>42</v>
      </c>
      <c r="B1067" s="51" t="s">
        <v>5</v>
      </c>
      <c r="C1067" s="200" t="s">
        <v>2716</v>
      </c>
      <c r="D1067" s="213" t="s">
        <v>8567</v>
      </c>
      <c r="E1067" s="224" t="s">
        <v>8646</v>
      </c>
      <c r="F1067" s="173" t="s">
        <v>2717</v>
      </c>
      <c r="G1067" s="53" t="s">
        <v>2253</v>
      </c>
      <c r="H1067" s="131">
        <v>100</v>
      </c>
      <c r="I1067" s="143">
        <v>2</v>
      </c>
      <c r="J1067" s="107">
        <f t="shared" si="36"/>
        <v>7.6116534414188118E-4</v>
      </c>
      <c r="K1067" s="350" t="s">
        <v>8674</v>
      </c>
      <c r="L1067" s="276" t="s">
        <v>8674</v>
      </c>
      <c r="M1067" s="312" t="s">
        <v>8674</v>
      </c>
      <c r="N1067" s="262" t="s">
        <v>8674</v>
      </c>
      <c r="O1067" s="294" t="s">
        <v>8674</v>
      </c>
      <c r="P1067" s="276" t="s">
        <v>8674</v>
      </c>
      <c r="Q1067" s="312" t="s">
        <v>8674</v>
      </c>
      <c r="R1067" s="262" t="s">
        <v>8674</v>
      </c>
      <c r="S1067" s="294" t="s">
        <v>8674</v>
      </c>
      <c r="T1067" s="276" t="s">
        <v>8674</v>
      </c>
      <c r="U1067" s="312" t="s">
        <v>8674</v>
      </c>
      <c r="V1067" s="333" t="s">
        <v>8674</v>
      </c>
      <c r="W1067" s="350" t="s">
        <v>8674</v>
      </c>
      <c r="X1067" s="276" t="s">
        <v>8674</v>
      </c>
      <c r="Y1067" s="312" t="s">
        <v>8674</v>
      </c>
      <c r="Z1067" s="262" t="s">
        <v>8674</v>
      </c>
      <c r="AA1067" s="294">
        <v>1.0561892691170258E-2</v>
      </c>
      <c r="AB1067" s="276" t="s">
        <v>8674</v>
      </c>
      <c r="AC1067" s="312" t="s">
        <v>8674</v>
      </c>
      <c r="AD1067" s="262">
        <v>6.7455900704914166E-3</v>
      </c>
    </row>
    <row r="1068" spans="1:30" ht="18" customHeight="1" thickTop="1" thickBot="1" x14ac:dyDescent="0.3">
      <c r="A1068" s="74" t="s">
        <v>42</v>
      </c>
      <c r="B1068" s="51" t="s">
        <v>5</v>
      </c>
      <c r="C1068" s="200" t="s">
        <v>2718</v>
      </c>
      <c r="D1068" s="213" t="s">
        <v>8566</v>
      </c>
      <c r="E1068" s="224" t="s">
        <v>8607</v>
      </c>
      <c r="F1068" s="173" t="s">
        <v>2719</v>
      </c>
      <c r="G1068" s="53" t="s">
        <v>2720</v>
      </c>
      <c r="H1068" s="131">
        <v>99</v>
      </c>
      <c r="I1068" s="143">
        <v>20</v>
      </c>
      <c r="J1068" s="107">
        <f t="shared" si="36"/>
        <v>7.6116534414188124E-3</v>
      </c>
      <c r="K1068" s="350">
        <v>2.3324521847302129E-2</v>
      </c>
      <c r="L1068" s="276">
        <v>7.7946372895447927E-3</v>
      </c>
      <c r="M1068" s="312">
        <v>4.1963911036508603E-3</v>
      </c>
      <c r="N1068" s="262">
        <v>9.3109869646182501E-3</v>
      </c>
      <c r="O1068" s="294">
        <v>5.3347559349159773E-2</v>
      </c>
      <c r="P1068" s="276">
        <v>2.9231218941829874E-2</v>
      </c>
      <c r="Q1068" s="312">
        <v>1.9138755980861243E-2</v>
      </c>
      <c r="R1068" s="262">
        <v>3.227107704719645E-2</v>
      </c>
      <c r="S1068" s="294" t="s">
        <v>8674</v>
      </c>
      <c r="T1068" s="276">
        <v>1.1629033821106697E-2</v>
      </c>
      <c r="U1068" s="312">
        <v>5.1888750518887502E-3</v>
      </c>
      <c r="V1068" s="333">
        <v>7.5883329381076598E-3</v>
      </c>
      <c r="W1068" s="350" t="s">
        <v>8674</v>
      </c>
      <c r="X1068" s="276" t="s">
        <v>8674</v>
      </c>
      <c r="Y1068" s="312" t="s">
        <v>8674</v>
      </c>
      <c r="Z1068" s="262" t="s">
        <v>8674</v>
      </c>
      <c r="AA1068" s="294">
        <v>5.280946345585129E-3</v>
      </c>
      <c r="AB1068" s="276" t="s">
        <v>8674</v>
      </c>
      <c r="AC1068" s="312" t="s">
        <v>8674</v>
      </c>
      <c r="AD1068" s="262">
        <v>3.3727950352457083E-3</v>
      </c>
    </row>
    <row r="1069" spans="1:30" ht="18" customHeight="1" thickTop="1" thickBot="1" x14ac:dyDescent="0.3">
      <c r="A1069" s="74" t="s">
        <v>42</v>
      </c>
      <c r="B1069" s="51" t="s">
        <v>5</v>
      </c>
      <c r="C1069" s="677" t="s">
        <v>2721</v>
      </c>
      <c r="D1069" s="213" t="s">
        <v>8601</v>
      </c>
      <c r="E1069" s="224" t="s">
        <v>8674</v>
      </c>
      <c r="F1069" s="173" t="s">
        <v>2722</v>
      </c>
      <c r="G1069" s="53" t="s">
        <v>2723</v>
      </c>
      <c r="H1069" s="131">
        <v>95</v>
      </c>
      <c r="I1069" s="143">
        <v>3</v>
      </c>
      <c r="J1069" s="107">
        <f t="shared" si="36"/>
        <v>1.1417480162128218E-3</v>
      </c>
      <c r="K1069" s="350" t="s">
        <v>8674</v>
      </c>
      <c r="L1069" s="276">
        <v>5.1964248596965291E-3</v>
      </c>
      <c r="M1069" s="312" t="s">
        <v>8674</v>
      </c>
      <c r="N1069" s="262">
        <v>2.6602819898909284E-3</v>
      </c>
      <c r="O1069" s="294" t="s">
        <v>8674</v>
      </c>
      <c r="P1069" s="276">
        <v>2.9231218941829874E-2</v>
      </c>
      <c r="Q1069" s="312" t="s">
        <v>8674</v>
      </c>
      <c r="R1069" s="262">
        <v>8.0677692617991126E-3</v>
      </c>
      <c r="S1069" s="294" t="s">
        <v>8674</v>
      </c>
      <c r="T1069" s="276" t="s">
        <v>8674</v>
      </c>
      <c r="U1069" s="312" t="s">
        <v>8674</v>
      </c>
      <c r="V1069" s="333" t="s">
        <v>8674</v>
      </c>
      <c r="W1069" s="350" t="s">
        <v>8674</v>
      </c>
      <c r="X1069" s="276" t="s">
        <v>8674</v>
      </c>
      <c r="Y1069" s="312" t="s">
        <v>8674</v>
      </c>
      <c r="Z1069" s="262" t="s">
        <v>8674</v>
      </c>
      <c r="AA1069" s="294" t="s">
        <v>8674</v>
      </c>
      <c r="AB1069" s="276" t="s">
        <v>8674</v>
      </c>
      <c r="AC1069" s="312" t="s">
        <v>8674</v>
      </c>
      <c r="AD1069" s="262" t="s">
        <v>8674</v>
      </c>
    </row>
    <row r="1070" spans="1:30" ht="18" customHeight="1" thickTop="1" thickBot="1" x14ac:dyDescent="0.3">
      <c r="A1070" s="74" t="s">
        <v>42</v>
      </c>
      <c r="B1070" s="51" t="s">
        <v>5</v>
      </c>
      <c r="C1070" s="677" t="s">
        <v>2724</v>
      </c>
      <c r="D1070" s="213" t="s">
        <v>8601</v>
      </c>
      <c r="E1070" s="224" t="s">
        <v>8674</v>
      </c>
      <c r="F1070" s="173" t="s">
        <v>2725</v>
      </c>
      <c r="G1070" s="53" t="s">
        <v>2726</v>
      </c>
      <c r="H1070" s="131">
        <v>82</v>
      </c>
      <c r="I1070" s="143">
        <v>456</v>
      </c>
      <c r="J1070" s="107">
        <f t="shared" si="36"/>
        <v>0.17354569846434892</v>
      </c>
      <c r="K1070" s="350" t="s">
        <v>8674</v>
      </c>
      <c r="L1070" s="276">
        <v>1.5589274579089585E-2</v>
      </c>
      <c r="M1070" s="312" t="s">
        <v>8674</v>
      </c>
      <c r="N1070" s="262">
        <v>7.9808459696727851E-3</v>
      </c>
      <c r="O1070" s="294" t="s">
        <v>8674</v>
      </c>
      <c r="P1070" s="276" t="s">
        <v>8674</v>
      </c>
      <c r="Q1070" s="312" t="s">
        <v>8674</v>
      </c>
      <c r="R1070" s="262" t="s">
        <v>8674</v>
      </c>
      <c r="S1070" s="294">
        <v>1.3083867591259976E-2</v>
      </c>
      <c r="T1070" s="276" t="s">
        <v>8674</v>
      </c>
      <c r="U1070" s="312">
        <v>5.7077625570776253E-2</v>
      </c>
      <c r="V1070" s="333">
        <v>2.2764998814322979E-2</v>
      </c>
      <c r="W1070" s="350">
        <v>2.1181716833890749</v>
      </c>
      <c r="X1070" s="276" t="s">
        <v>8674</v>
      </c>
      <c r="Y1070" s="312">
        <v>4.595588235294118E-2</v>
      </c>
      <c r="Z1070" s="262">
        <v>1.0447314616266892</v>
      </c>
      <c r="AA1070" s="294">
        <v>1.5842839036755388E-2</v>
      </c>
      <c r="AB1070" s="276">
        <v>3.6412185944896223E-2</v>
      </c>
      <c r="AC1070" s="312">
        <v>4.042037186742118E-2</v>
      </c>
      <c r="AD1070" s="262">
        <v>2.3609565246719956E-2</v>
      </c>
    </row>
    <row r="1071" spans="1:30" ht="18" customHeight="1" thickTop="1" thickBot="1" x14ac:dyDescent="0.3">
      <c r="A1071" s="74" t="s">
        <v>42</v>
      </c>
      <c r="B1071" s="51" t="s">
        <v>5</v>
      </c>
      <c r="C1071" s="677" t="s">
        <v>2727</v>
      </c>
      <c r="D1071" s="213" t="s">
        <v>8601</v>
      </c>
      <c r="E1071" s="224" t="s">
        <v>8674</v>
      </c>
      <c r="F1071" s="173" t="s">
        <v>2722</v>
      </c>
      <c r="G1071" s="53" t="s">
        <v>2728</v>
      </c>
      <c r="H1071" s="131">
        <v>88</v>
      </c>
      <c r="I1071" s="143">
        <v>2</v>
      </c>
      <c r="J1071" s="107">
        <f t="shared" si="36"/>
        <v>7.6116534414188118E-4</v>
      </c>
      <c r="K1071" s="350" t="s">
        <v>8674</v>
      </c>
      <c r="L1071" s="276" t="s">
        <v>8674</v>
      </c>
      <c r="M1071" s="312" t="s">
        <v>8674</v>
      </c>
      <c r="N1071" s="262" t="s">
        <v>8674</v>
      </c>
      <c r="O1071" s="294" t="s">
        <v>8674</v>
      </c>
      <c r="P1071" s="276" t="s">
        <v>8674</v>
      </c>
      <c r="Q1071" s="312" t="s">
        <v>8674</v>
      </c>
      <c r="R1071" s="262" t="s">
        <v>8674</v>
      </c>
      <c r="S1071" s="294" t="s">
        <v>8674</v>
      </c>
      <c r="T1071" s="276" t="s">
        <v>8674</v>
      </c>
      <c r="U1071" s="312" t="s">
        <v>8674</v>
      </c>
      <c r="V1071" s="333" t="s">
        <v>8674</v>
      </c>
      <c r="W1071" s="350" t="s">
        <v>8674</v>
      </c>
      <c r="X1071" s="276">
        <v>1.0991426687183996E-2</v>
      </c>
      <c r="Y1071" s="312" t="s">
        <v>8674</v>
      </c>
      <c r="Z1071" s="262">
        <v>4.9867850196978012E-3</v>
      </c>
      <c r="AA1071" s="294" t="s">
        <v>8674</v>
      </c>
      <c r="AB1071" s="276" t="s">
        <v>8674</v>
      </c>
      <c r="AC1071" s="312" t="s">
        <v>8674</v>
      </c>
      <c r="AD1071" s="262" t="s">
        <v>8674</v>
      </c>
    </row>
    <row r="1072" spans="1:30" ht="18" customHeight="1" thickTop="1" thickBot="1" x14ac:dyDescent="0.3">
      <c r="A1072" s="74" t="s">
        <v>42</v>
      </c>
      <c r="B1072" s="51" t="s">
        <v>5</v>
      </c>
      <c r="C1072" s="677" t="s">
        <v>2729</v>
      </c>
      <c r="D1072" s="213" t="s">
        <v>8601</v>
      </c>
      <c r="E1072" s="224" t="s">
        <v>8674</v>
      </c>
      <c r="F1072" s="173" t="s">
        <v>2730</v>
      </c>
      <c r="G1072" s="53" t="s">
        <v>2731</v>
      </c>
      <c r="H1072" s="131">
        <v>83</v>
      </c>
      <c r="I1072" s="143">
        <v>3</v>
      </c>
      <c r="J1072" s="107">
        <f t="shared" si="36"/>
        <v>1.1417480162128218E-3</v>
      </c>
      <c r="K1072" s="350" t="s">
        <v>8674</v>
      </c>
      <c r="L1072" s="276" t="s">
        <v>8674</v>
      </c>
      <c r="M1072" s="312" t="s">
        <v>8674</v>
      </c>
      <c r="N1072" s="262" t="s">
        <v>8674</v>
      </c>
      <c r="O1072" s="294" t="s">
        <v>8674</v>
      </c>
      <c r="P1072" s="276" t="s">
        <v>8674</v>
      </c>
      <c r="Q1072" s="312" t="s">
        <v>8674</v>
      </c>
      <c r="R1072" s="262" t="s">
        <v>8674</v>
      </c>
      <c r="S1072" s="294" t="s">
        <v>8674</v>
      </c>
      <c r="T1072" s="276">
        <v>5.8145169105533485E-3</v>
      </c>
      <c r="U1072" s="312" t="s">
        <v>8674</v>
      </c>
      <c r="V1072" s="333">
        <v>2.8456248517903723E-3</v>
      </c>
      <c r="W1072" s="350" t="s">
        <v>8674</v>
      </c>
      <c r="X1072" s="276" t="s">
        <v>8674</v>
      </c>
      <c r="Y1072" s="312" t="s">
        <v>8674</v>
      </c>
      <c r="Z1072" s="262" t="s">
        <v>8674</v>
      </c>
      <c r="AA1072" s="294" t="s">
        <v>8674</v>
      </c>
      <c r="AB1072" s="276" t="s">
        <v>8674</v>
      </c>
      <c r="AC1072" s="312" t="s">
        <v>8674</v>
      </c>
      <c r="AD1072" s="262" t="s">
        <v>8674</v>
      </c>
    </row>
    <row r="1073" spans="1:30" ht="18" customHeight="1" thickTop="1" thickBot="1" x14ac:dyDescent="0.3">
      <c r="A1073" s="74" t="s">
        <v>42</v>
      </c>
      <c r="B1073" s="51" t="s">
        <v>5</v>
      </c>
      <c r="C1073" s="677" t="s">
        <v>2732</v>
      </c>
      <c r="D1073" s="213" t="s">
        <v>8601</v>
      </c>
      <c r="E1073" s="224" t="s">
        <v>8674</v>
      </c>
      <c r="F1073" s="173" t="s">
        <v>2730</v>
      </c>
      <c r="G1073" s="53" t="s">
        <v>2733</v>
      </c>
      <c r="H1073" s="131">
        <v>82</v>
      </c>
      <c r="I1073" s="143">
        <v>2</v>
      </c>
      <c r="J1073" s="107">
        <f t="shared" si="36"/>
        <v>7.6116534414188118E-4</v>
      </c>
      <c r="K1073" s="350" t="s">
        <v>8674</v>
      </c>
      <c r="L1073" s="276" t="s">
        <v>8674</v>
      </c>
      <c r="M1073" s="312" t="s">
        <v>8674</v>
      </c>
      <c r="N1073" s="262" t="s">
        <v>8674</v>
      </c>
      <c r="O1073" s="294" t="s">
        <v>8674</v>
      </c>
      <c r="P1073" s="276" t="s">
        <v>8674</v>
      </c>
      <c r="Q1073" s="312" t="s">
        <v>8674</v>
      </c>
      <c r="R1073" s="262" t="s">
        <v>8674</v>
      </c>
      <c r="S1073" s="294" t="s">
        <v>8674</v>
      </c>
      <c r="T1073" s="276">
        <v>3.8763446070355654E-3</v>
      </c>
      <c r="U1073" s="312" t="s">
        <v>8674</v>
      </c>
      <c r="V1073" s="333">
        <v>1.897083234526915E-3</v>
      </c>
      <c r="W1073" s="350" t="s">
        <v>8674</v>
      </c>
      <c r="X1073" s="276" t="s">
        <v>8674</v>
      </c>
      <c r="Y1073" s="312" t="s">
        <v>8674</v>
      </c>
      <c r="Z1073" s="262" t="s">
        <v>8674</v>
      </c>
      <c r="AA1073" s="294" t="s">
        <v>8674</v>
      </c>
      <c r="AB1073" s="276" t="s">
        <v>8674</v>
      </c>
      <c r="AC1073" s="312" t="s">
        <v>8674</v>
      </c>
      <c r="AD1073" s="262" t="s">
        <v>8674</v>
      </c>
    </row>
    <row r="1074" spans="1:30" ht="18" customHeight="1" thickTop="1" thickBot="1" x14ac:dyDescent="0.3">
      <c r="A1074" s="74" t="s">
        <v>42</v>
      </c>
      <c r="B1074" s="51" t="s">
        <v>5</v>
      </c>
      <c r="C1074" s="677" t="s">
        <v>2734</v>
      </c>
      <c r="D1074" s="213" t="s">
        <v>8601</v>
      </c>
      <c r="E1074" s="224" t="s">
        <v>8674</v>
      </c>
      <c r="F1074" s="173" t="s">
        <v>2735</v>
      </c>
      <c r="G1074" s="53" t="s">
        <v>2736</v>
      </c>
      <c r="H1074" s="131">
        <v>81</v>
      </c>
      <c r="I1074" s="143">
        <v>53</v>
      </c>
      <c r="J1074" s="107">
        <f t="shared" si="36"/>
        <v>2.0170881619759853E-2</v>
      </c>
      <c r="K1074" s="350" t="s">
        <v>8674</v>
      </c>
      <c r="L1074" s="276" t="s">
        <v>8674</v>
      </c>
      <c r="M1074" s="312" t="s">
        <v>8674</v>
      </c>
      <c r="N1074" s="262" t="s">
        <v>8674</v>
      </c>
      <c r="O1074" s="294">
        <v>8.002133902373966E-2</v>
      </c>
      <c r="P1074" s="276" t="s">
        <v>8674</v>
      </c>
      <c r="Q1074" s="312" t="s">
        <v>8674</v>
      </c>
      <c r="R1074" s="262">
        <v>2.4203307785397338E-2</v>
      </c>
      <c r="S1074" s="294" t="s">
        <v>8674</v>
      </c>
      <c r="T1074" s="276" t="s">
        <v>8674</v>
      </c>
      <c r="U1074" s="312">
        <v>2.5944375259443751E-3</v>
      </c>
      <c r="V1074" s="333">
        <v>9.4854161726345748E-4</v>
      </c>
      <c r="W1074" s="350" t="s">
        <v>8674</v>
      </c>
      <c r="X1074" s="276" t="s">
        <v>8674</v>
      </c>
      <c r="Y1074" s="312" t="s">
        <v>8674</v>
      </c>
      <c r="Z1074" s="262" t="s">
        <v>8674</v>
      </c>
      <c r="AA1074" s="294">
        <v>0.17427122940430925</v>
      </c>
      <c r="AB1074" s="276">
        <v>0.19419832503944653</v>
      </c>
      <c r="AC1074" s="312" t="s">
        <v>8674</v>
      </c>
      <c r="AD1074" s="262">
        <v>0.1652669567270397</v>
      </c>
    </row>
    <row r="1075" spans="1:30" ht="18" customHeight="1" thickTop="1" thickBot="1" x14ac:dyDescent="0.3">
      <c r="A1075" s="74" t="s">
        <v>42</v>
      </c>
      <c r="B1075" s="51" t="s">
        <v>5</v>
      </c>
      <c r="C1075" s="677" t="s">
        <v>2737</v>
      </c>
      <c r="D1075" s="213" t="s">
        <v>8601</v>
      </c>
      <c r="E1075" s="224" t="s">
        <v>8674</v>
      </c>
      <c r="F1075" s="173" t="s">
        <v>2722</v>
      </c>
      <c r="G1075" s="53" t="s">
        <v>2738</v>
      </c>
      <c r="H1075" s="131">
        <v>82</v>
      </c>
      <c r="I1075" s="143">
        <v>3</v>
      </c>
      <c r="J1075" s="107">
        <f t="shared" si="36"/>
        <v>1.1417480162128218E-3</v>
      </c>
      <c r="K1075" s="350" t="s">
        <v>8674</v>
      </c>
      <c r="L1075" s="276" t="s">
        <v>8674</v>
      </c>
      <c r="M1075" s="312" t="s">
        <v>8674</v>
      </c>
      <c r="N1075" s="262" t="s">
        <v>8674</v>
      </c>
      <c r="O1075" s="294" t="s">
        <v>8674</v>
      </c>
      <c r="P1075" s="276" t="s">
        <v>8674</v>
      </c>
      <c r="Q1075" s="312" t="s">
        <v>8674</v>
      </c>
      <c r="R1075" s="262" t="s">
        <v>8674</v>
      </c>
      <c r="S1075" s="294" t="s">
        <v>8674</v>
      </c>
      <c r="T1075" s="276" t="s">
        <v>8674</v>
      </c>
      <c r="U1075" s="312">
        <v>7.7833125778331257E-3</v>
      </c>
      <c r="V1075" s="333">
        <v>2.8456248517903723E-3</v>
      </c>
      <c r="W1075" s="350" t="s">
        <v>8674</v>
      </c>
      <c r="X1075" s="276" t="s">
        <v>8674</v>
      </c>
      <c r="Y1075" s="312" t="s">
        <v>8674</v>
      </c>
      <c r="Z1075" s="262" t="s">
        <v>8674</v>
      </c>
      <c r="AA1075" s="294" t="s">
        <v>8674</v>
      </c>
      <c r="AB1075" s="276" t="s">
        <v>8674</v>
      </c>
      <c r="AC1075" s="312" t="s">
        <v>8674</v>
      </c>
      <c r="AD1075" s="262" t="s">
        <v>8674</v>
      </c>
    </row>
    <row r="1076" spans="1:30" ht="18" customHeight="1" thickTop="1" thickBot="1" x14ac:dyDescent="0.3">
      <c r="A1076" s="74" t="s">
        <v>42</v>
      </c>
      <c r="B1076" s="51" t="s">
        <v>5</v>
      </c>
      <c r="C1076" s="677" t="s">
        <v>2739</v>
      </c>
      <c r="D1076" s="213" t="s">
        <v>8601</v>
      </c>
      <c r="E1076" s="224" t="s">
        <v>8674</v>
      </c>
      <c r="F1076" s="173" t="s">
        <v>2740</v>
      </c>
      <c r="G1076" s="53" t="s">
        <v>628</v>
      </c>
      <c r="H1076" s="131">
        <v>93</v>
      </c>
      <c r="I1076" s="143">
        <v>2</v>
      </c>
      <c r="J1076" s="107">
        <f t="shared" si="36"/>
        <v>7.6116534414188118E-4</v>
      </c>
      <c r="K1076" s="350" t="s">
        <v>8674</v>
      </c>
      <c r="L1076" s="276" t="s">
        <v>8674</v>
      </c>
      <c r="M1076" s="312" t="s">
        <v>8674</v>
      </c>
      <c r="N1076" s="262" t="s">
        <v>8674</v>
      </c>
      <c r="O1076" s="294" t="s">
        <v>8674</v>
      </c>
      <c r="P1076" s="276" t="s">
        <v>8674</v>
      </c>
      <c r="Q1076" s="312" t="s">
        <v>8674</v>
      </c>
      <c r="R1076" s="262" t="s">
        <v>8674</v>
      </c>
      <c r="S1076" s="294" t="s">
        <v>8674</v>
      </c>
      <c r="T1076" s="276" t="s">
        <v>8674</v>
      </c>
      <c r="U1076" s="312" t="s">
        <v>8674</v>
      </c>
      <c r="V1076" s="333" t="s">
        <v>8674</v>
      </c>
      <c r="W1076" s="350" t="s">
        <v>8674</v>
      </c>
      <c r="X1076" s="276" t="s">
        <v>8674</v>
      </c>
      <c r="Y1076" s="312" t="s">
        <v>8674</v>
      </c>
      <c r="Z1076" s="262" t="s">
        <v>8674</v>
      </c>
      <c r="AA1076" s="294" t="s">
        <v>8674</v>
      </c>
      <c r="AB1076" s="276">
        <v>2.4274790629930817E-2</v>
      </c>
      <c r="AC1076" s="312" t="s">
        <v>8674</v>
      </c>
      <c r="AD1076" s="262">
        <v>6.7455900704914166E-3</v>
      </c>
    </row>
    <row r="1077" spans="1:30" ht="18" customHeight="1" thickTop="1" thickBot="1" x14ac:dyDescent="0.3">
      <c r="A1077" s="74" t="s">
        <v>42</v>
      </c>
      <c r="B1077" s="51" t="s">
        <v>5</v>
      </c>
      <c r="C1077" s="678" t="s">
        <v>2741</v>
      </c>
      <c r="D1077" s="213" t="s">
        <v>8601</v>
      </c>
      <c r="E1077" s="224" t="s">
        <v>8674</v>
      </c>
      <c r="F1077" s="173" t="s">
        <v>2722</v>
      </c>
      <c r="G1077" s="53" t="s">
        <v>2742</v>
      </c>
      <c r="H1077" s="131">
        <v>87</v>
      </c>
      <c r="I1077" s="143">
        <v>10</v>
      </c>
      <c r="J1077" s="107">
        <f t="shared" si="36"/>
        <v>3.8058267207094062E-3</v>
      </c>
      <c r="K1077" s="350">
        <v>1.5549681231534754E-2</v>
      </c>
      <c r="L1077" s="276" t="s">
        <v>8674</v>
      </c>
      <c r="M1077" s="312" t="s">
        <v>8674</v>
      </c>
      <c r="N1077" s="262">
        <v>2.6602819898909284E-3</v>
      </c>
      <c r="O1077" s="294" t="s">
        <v>8674</v>
      </c>
      <c r="P1077" s="276" t="s">
        <v>8674</v>
      </c>
      <c r="Q1077" s="312" t="s">
        <v>8674</v>
      </c>
      <c r="R1077" s="262" t="s">
        <v>8674</v>
      </c>
      <c r="S1077" s="294" t="s">
        <v>8674</v>
      </c>
      <c r="T1077" s="276" t="s">
        <v>8674</v>
      </c>
      <c r="U1077" s="312" t="s">
        <v>8674</v>
      </c>
      <c r="V1077" s="333" t="s">
        <v>8674</v>
      </c>
      <c r="W1077" s="350">
        <v>1.0134792743488396E-2</v>
      </c>
      <c r="X1077" s="276" t="s">
        <v>8674</v>
      </c>
      <c r="Y1077" s="312" t="s">
        <v>8674</v>
      </c>
      <c r="Z1077" s="262">
        <v>4.9867850196978012E-3</v>
      </c>
      <c r="AA1077" s="294">
        <v>3.1685678073510776E-2</v>
      </c>
      <c r="AB1077" s="276" t="s">
        <v>8674</v>
      </c>
      <c r="AC1077" s="312" t="s">
        <v>8674</v>
      </c>
      <c r="AD1077" s="262">
        <v>2.0236770211474249E-2</v>
      </c>
    </row>
    <row r="1078" spans="1:30" ht="18" customHeight="1" thickTop="1" thickBot="1" x14ac:dyDescent="0.3">
      <c r="A1078" s="74" t="s">
        <v>42</v>
      </c>
      <c r="B1078" s="51" t="s">
        <v>5</v>
      </c>
      <c r="C1078" s="677" t="s">
        <v>2743</v>
      </c>
      <c r="D1078" s="213" t="s">
        <v>8601</v>
      </c>
      <c r="E1078" s="223" t="s">
        <v>8674</v>
      </c>
      <c r="F1078" s="173" t="s">
        <v>2744</v>
      </c>
      <c r="G1078" s="53" t="s">
        <v>2522</v>
      </c>
      <c r="H1078" s="131">
        <v>86</v>
      </c>
      <c r="I1078" s="143">
        <v>2</v>
      </c>
      <c r="J1078" s="107">
        <f t="shared" si="36"/>
        <v>7.6116534414188118E-4</v>
      </c>
      <c r="K1078" s="350" t="s">
        <v>8674</v>
      </c>
      <c r="L1078" s="276" t="s">
        <v>8674</v>
      </c>
      <c r="M1078" s="312" t="s">
        <v>8674</v>
      </c>
      <c r="N1078" s="262" t="s">
        <v>8674</v>
      </c>
      <c r="O1078" s="294" t="s">
        <v>8674</v>
      </c>
      <c r="P1078" s="276" t="s">
        <v>8674</v>
      </c>
      <c r="Q1078" s="312" t="s">
        <v>8674</v>
      </c>
      <c r="R1078" s="262" t="s">
        <v>8674</v>
      </c>
      <c r="S1078" s="294" t="s">
        <v>8674</v>
      </c>
      <c r="T1078" s="276" t="s">
        <v>8674</v>
      </c>
      <c r="U1078" s="312" t="s">
        <v>8674</v>
      </c>
      <c r="V1078" s="333" t="s">
        <v>8674</v>
      </c>
      <c r="W1078" s="350">
        <v>1.0134792743488396E-2</v>
      </c>
      <c r="X1078" s="276" t="s">
        <v>8674</v>
      </c>
      <c r="Y1078" s="312" t="s">
        <v>8674</v>
      </c>
      <c r="Z1078" s="262">
        <v>4.9867850196978012E-3</v>
      </c>
      <c r="AA1078" s="294" t="s">
        <v>8674</v>
      </c>
      <c r="AB1078" s="276" t="s">
        <v>8674</v>
      </c>
      <c r="AC1078" s="312" t="s">
        <v>8674</v>
      </c>
      <c r="AD1078" s="262" t="s">
        <v>8674</v>
      </c>
    </row>
    <row r="1079" spans="1:30" ht="18" customHeight="1" thickTop="1" thickBot="1" x14ac:dyDescent="0.3">
      <c r="A1079" s="74" t="s">
        <v>42</v>
      </c>
      <c r="B1079" s="51" t="s">
        <v>5</v>
      </c>
      <c r="C1079" s="677" t="s">
        <v>2745</v>
      </c>
      <c r="D1079" s="213" t="s">
        <v>8601</v>
      </c>
      <c r="E1079" s="223" t="s">
        <v>8674</v>
      </c>
      <c r="F1079" s="173" t="s">
        <v>2746</v>
      </c>
      <c r="G1079" s="53" t="s">
        <v>2010</v>
      </c>
      <c r="H1079" s="131">
        <v>99</v>
      </c>
      <c r="I1079" s="143">
        <v>7</v>
      </c>
      <c r="J1079" s="107">
        <f t="shared" si="36"/>
        <v>2.6640787044965842E-3</v>
      </c>
      <c r="K1079" s="350" t="s">
        <v>8674</v>
      </c>
      <c r="L1079" s="276" t="s">
        <v>8674</v>
      </c>
      <c r="M1079" s="312" t="s">
        <v>8674</v>
      </c>
      <c r="N1079" s="262" t="s">
        <v>8674</v>
      </c>
      <c r="O1079" s="294">
        <v>8.002133902373966E-2</v>
      </c>
      <c r="P1079" s="276">
        <v>2.9231218941829874E-2</v>
      </c>
      <c r="Q1079" s="312" t="s">
        <v>8674</v>
      </c>
      <c r="R1079" s="262">
        <v>3.227107704719645E-2</v>
      </c>
      <c r="S1079" s="294" t="s">
        <v>8674</v>
      </c>
      <c r="T1079" s="276" t="s">
        <v>8674</v>
      </c>
      <c r="U1079" s="312" t="s">
        <v>8674</v>
      </c>
      <c r="V1079" s="333" t="s">
        <v>8674</v>
      </c>
      <c r="W1079" s="350">
        <v>1.5202189115232594E-2</v>
      </c>
      <c r="X1079" s="276" t="s">
        <v>8674</v>
      </c>
      <c r="Y1079" s="312" t="s">
        <v>8674</v>
      </c>
      <c r="Z1079" s="262">
        <v>7.4801775295467009E-3</v>
      </c>
      <c r="AA1079" s="294" t="s">
        <v>8674</v>
      </c>
      <c r="AB1079" s="276" t="s">
        <v>8674</v>
      </c>
      <c r="AC1079" s="312" t="s">
        <v>8674</v>
      </c>
      <c r="AD1079" s="262" t="s">
        <v>8674</v>
      </c>
    </row>
    <row r="1080" spans="1:30" ht="18" customHeight="1" thickTop="1" thickBot="1" x14ac:dyDescent="0.3">
      <c r="A1080" s="74" t="s">
        <v>42</v>
      </c>
      <c r="B1080" s="51" t="s">
        <v>5</v>
      </c>
      <c r="C1080" s="677" t="s">
        <v>2747</v>
      </c>
      <c r="D1080" s="213" t="s">
        <v>8601</v>
      </c>
      <c r="E1080" s="223" t="s">
        <v>8674</v>
      </c>
      <c r="F1080" s="173" t="s">
        <v>2748</v>
      </c>
      <c r="G1080" s="53" t="s">
        <v>1170</v>
      </c>
      <c r="H1080" s="131">
        <v>89</v>
      </c>
      <c r="I1080" s="143">
        <v>7</v>
      </c>
      <c r="J1080" s="107">
        <f t="shared" si="36"/>
        <v>2.6640787044965842E-3</v>
      </c>
      <c r="K1080" s="350" t="s">
        <v>8674</v>
      </c>
      <c r="L1080" s="276" t="s">
        <v>8674</v>
      </c>
      <c r="M1080" s="312" t="s">
        <v>8674</v>
      </c>
      <c r="N1080" s="262" t="s">
        <v>8674</v>
      </c>
      <c r="O1080" s="294" t="s">
        <v>8674</v>
      </c>
      <c r="P1080" s="276" t="s">
        <v>8674</v>
      </c>
      <c r="Q1080" s="312" t="s">
        <v>8674</v>
      </c>
      <c r="R1080" s="262" t="s">
        <v>8674</v>
      </c>
      <c r="S1080" s="294" t="s">
        <v>8674</v>
      </c>
      <c r="T1080" s="276" t="s">
        <v>8674</v>
      </c>
      <c r="U1080" s="312">
        <v>1.8161062681610628E-2</v>
      </c>
      <c r="V1080" s="333">
        <v>6.6397913208442018E-3</v>
      </c>
      <c r="W1080" s="350" t="s">
        <v>8674</v>
      </c>
      <c r="X1080" s="276" t="s">
        <v>8674</v>
      </c>
      <c r="Y1080" s="312" t="s">
        <v>8674</v>
      </c>
      <c r="Z1080" s="262" t="s">
        <v>8674</v>
      </c>
      <c r="AA1080" s="294" t="s">
        <v>8674</v>
      </c>
      <c r="AB1080" s="276" t="s">
        <v>8674</v>
      </c>
      <c r="AC1080" s="312" t="s">
        <v>8674</v>
      </c>
      <c r="AD1080" s="262" t="s">
        <v>8674</v>
      </c>
    </row>
    <row r="1081" spans="1:30" ht="18" customHeight="1" thickTop="1" thickBot="1" x14ac:dyDescent="0.3">
      <c r="A1081" s="74" t="s">
        <v>42</v>
      </c>
      <c r="B1081" s="51" t="s">
        <v>5</v>
      </c>
      <c r="C1081" s="677" t="s">
        <v>2749</v>
      </c>
      <c r="D1081" s="213" t="s">
        <v>8601</v>
      </c>
      <c r="E1081" s="223" t="s">
        <v>8674</v>
      </c>
      <c r="F1081" s="173" t="s">
        <v>2750</v>
      </c>
      <c r="G1081" s="53" t="s">
        <v>2751</v>
      </c>
      <c r="H1081" s="131">
        <v>92</v>
      </c>
      <c r="I1081" s="143">
        <v>9</v>
      </c>
      <c r="J1081" s="107">
        <f t="shared" si="36"/>
        <v>3.4252440486384657E-3</v>
      </c>
      <c r="K1081" s="350" t="s">
        <v>8674</v>
      </c>
      <c r="L1081" s="276" t="s">
        <v>8674</v>
      </c>
      <c r="M1081" s="312" t="s">
        <v>8674</v>
      </c>
      <c r="N1081" s="262" t="s">
        <v>8674</v>
      </c>
      <c r="O1081" s="294" t="s">
        <v>8674</v>
      </c>
      <c r="P1081" s="276" t="s">
        <v>8674</v>
      </c>
      <c r="Q1081" s="312" t="s">
        <v>8674</v>
      </c>
      <c r="R1081" s="262" t="s">
        <v>8674</v>
      </c>
      <c r="S1081" s="294" t="s">
        <v>8674</v>
      </c>
      <c r="T1081" s="276" t="s">
        <v>8674</v>
      </c>
      <c r="U1081" s="312">
        <v>2.3349937733499377E-2</v>
      </c>
      <c r="V1081" s="333">
        <v>8.536874555371117E-3</v>
      </c>
      <c r="W1081" s="350" t="s">
        <v>8674</v>
      </c>
      <c r="X1081" s="276" t="s">
        <v>8674</v>
      </c>
      <c r="Y1081" s="312" t="s">
        <v>8674</v>
      </c>
      <c r="Z1081" s="262" t="s">
        <v>8674</v>
      </c>
      <c r="AA1081" s="294" t="s">
        <v>8674</v>
      </c>
      <c r="AB1081" s="276" t="s">
        <v>8674</v>
      </c>
      <c r="AC1081" s="312" t="s">
        <v>8674</v>
      </c>
      <c r="AD1081" s="262" t="s">
        <v>8674</v>
      </c>
    </row>
    <row r="1082" spans="1:30" ht="18" customHeight="1" thickTop="1" thickBot="1" x14ac:dyDescent="0.3">
      <c r="A1082" s="74" t="s">
        <v>42</v>
      </c>
      <c r="B1082" s="51" t="s">
        <v>5</v>
      </c>
      <c r="C1082" s="678" t="s">
        <v>2752</v>
      </c>
      <c r="D1082" s="213" t="s">
        <v>8601</v>
      </c>
      <c r="E1082" s="223" t="s">
        <v>8674</v>
      </c>
      <c r="F1082" s="173" t="s">
        <v>2753</v>
      </c>
      <c r="G1082" s="53" t="s">
        <v>2754</v>
      </c>
      <c r="H1082" s="131">
        <v>98</v>
      </c>
      <c r="I1082" s="143">
        <v>8</v>
      </c>
      <c r="J1082" s="107">
        <f t="shared" ref="J1082:J1145" si="37">SUM(I1082*100/I$1923)</f>
        <v>3.0446613765675247E-3</v>
      </c>
      <c r="K1082" s="350" t="s">
        <v>8674</v>
      </c>
      <c r="L1082" s="276" t="s">
        <v>8674</v>
      </c>
      <c r="M1082" s="312" t="s">
        <v>8674</v>
      </c>
      <c r="N1082" s="262" t="s">
        <v>8674</v>
      </c>
      <c r="O1082" s="294" t="s">
        <v>8674</v>
      </c>
      <c r="P1082" s="276" t="s">
        <v>8674</v>
      </c>
      <c r="Q1082" s="312">
        <v>0.15311004784688995</v>
      </c>
      <c r="R1082" s="262">
        <v>6.4542154094392901E-2</v>
      </c>
      <c r="S1082" s="294" t="s">
        <v>8674</v>
      </c>
      <c r="T1082" s="276" t="s">
        <v>8674</v>
      </c>
      <c r="U1082" s="312" t="s">
        <v>8674</v>
      </c>
      <c r="V1082" s="333" t="s">
        <v>8674</v>
      </c>
      <c r="W1082" s="350" t="s">
        <v>8674</v>
      </c>
      <c r="X1082" s="276" t="s">
        <v>8674</v>
      </c>
      <c r="Y1082" s="312" t="s">
        <v>8674</v>
      </c>
      <c r="Z1082" s="262" t="s">
        <v>8674</v>
      </c>
      <c r="AA1082" s="294" t="s">
        <v>8674</v>
      </c>
      <c r="AB1082" s="276" t="s">
        <v>8674</v>
      </c>
      <c r="AC1082" s="312" t="s">
        <v>8674</v>
      </c>
      <c r="AD1082" s="262" t="s">
        <v>8674</v>
      </c>
    </row>
    <row r="1083" spans="1:30" ht="18" customHeight="1" thickTop="1" thickBot="1" x14ac:dyDescent="0.3">
      <c r="A1083" s="74" t="s">
        <v>42</v>
      </c>
      <c r="B1083" s="51" t="s">
        <v>5</v>
      </c>
      <c r="C1083" s="677" t="s">
        <v>2755</v>
      </c>
      <c r="D1083" s="213" t="s">
        <v>8601</v>
      </c>
      <c r="E1083" s="223" t="s">
        <v>8674</v>
      </c>
      <c r="F1083" s="173" t="s">
        <v>2756</v>
      </c>
      <c r="G1083" s="53" t="s">
        <v>2757</v>
      </c>
      <c r="H1083" s="131">
        <v>95</v>
      </c>
      <c r="I1083" s="143">
        <v>6</v>
      </c>
      <c r="J1083" s="107">
        <f t="shared" si="37"/>
        <v>2.2834960324256436E-3</v>
      </c>
      <c r="K1083" s="350" t="s">
        <v>8674</v>
      </c>
      <c r="L1083" s="276">
        <v>1.5589274579089585E-2</v>
      </c>
      <c r="M1083" s="312" t="s">
        <v>8674</v>
      </c>
      <c r="N1083" s="262">
        <v>7.9808459696727851E-3</v>
      </c>
      <c r="O1083" s="294" t="s">
        <v>8674</v>
      </c>
      <c r="P1083" s="276" t="s">
        <v>8674</v>
      </c>
      <c r="Q1083" s="312" t="s">
        <v>8674</v>
      </c>
      <c r="R1083" s="262" t="s">
        <v>8674</v>
      </c>
      <c r="S1083" s="294" t="s">
        <v>8674</v>
      </c>
      <c r="T1083" s="276" t="s">
        <v>8674</v>
      </c>
      <c r="U1083" s="312" t="s">
        <v>8674</v>
      </c>
      <c r="V1083" s="333" t="s">
        <v>8674</v>
      </c>
      <c r="W1083" s="350" t="s">
        <v>8674</v>
      </c>
      <c r="X1083" s="276" t="s">
        <v>8674</v>
      </c>
      <c r="Y1083" s="312" t="s">
        <v>8674</v>
      </c>
      <c r="Z1083" s="262" t="s">
        <v>8674</v>
      </c>
      <c r="AA1083" s="294" t="s">
        <v>8674</v>
      </c>
      <c r="AB1083" s="276" t="s">
        <v>8674</v>
      </c>
      <c r="AC1083" s="312" t="s">
        <v>8674</v>
      </c>
      <c r="AD1083" s="262" t="s">
        <v>8674</v>
      </c>
    </row>
    <row r="1084" spans="1:30" ht="18" customHeight="1" thickTop="1" thickBot="1" x14ac:dyDescent="0.3">
      <c r="A1084" s="74" t="s">
        <v>42</v>
      </c>
      <c r="B1084" s="51" t="s">
        <v>5</v>
      </c>
      <c r="C1084" s="677" t="s">
        <v>2758</v>
      </c>
      <c r="D1084" s="213" t="s">
        <v>8601</v>
      </c>
      <c r="E1084" s="223" t="s">
        <v>8674</v>
      </c>
      <c r="F1084" s="173" t="s">
        <v>2759</v>
      </c>
      <c r="G1084" s="53" t="s">
        <v>2760</v>
      </c>
      <c r="H1084" s="131">
        <v>93</v>
      </c>
      <c r="I1084" s="143">
        <v>7</v>
      </c>
      <c r="J1084" s="107">
        <f t="shared" si="37"/>
        <v>2.6640787044965842E-3</v>
      </c>
      <c r="K1084" s="350" t="s">
        <v>8674</v>
      </c>
      <c r="L1084" s="276" t="s">
        <v>8674</v>
      </c>
      <c r="M1084" s="312">
        <v>2.9374737725556023E-2</v>
      </c>
      <c r="N1084" s="262">
        <v>9.3109869646182501E-3</v>
      </c>
      <c r="O1084" s="294" t="s">
        <v>8674</v>
      </c>
      <c r="P1084" s="276" t="s">
        <v>8674</v>
      </c>
      <c r="Q1084" s="312" t="s">
        <v>8674</v>
      </c>
      <c r="R1084" s="262" t="s">
        <v>8674</v>
      </c>
      <c r="S1084" s="294" t="s">
        <v>8674</v>
      </c>
      <c r="T1084" s="276" t="s">
        <v>8674</v>
      </c>
      <c r="U1084" s="312" t="s">
        <v>8674</v>
      </c>
      <c r="V1084" s="333" t="s">
        <v>8674</v>
      </c>
      <c r="W1084" s="350" t="s">
        <v>8674</v>
      </c>
      <c r="X1084" s="276" t="s">
        <v>8674</v>
      </c>
      <c r="Y1084" s="312" t="s">
        <v>8674</v>
      </c>
      <c r="Z1084" s="262" t="s">
        <v>8674</v>
      </c>
      <c r="AA1084" s="294" t="s">
        <v>8674</v>
      </c>
      <c r="AB1084" s="276" t="s">
        <v>8674</v>
      </c>
      <c r="AC1084" s="312" t="s">
        <v>8674</v>
      </c>
      <c r="AD1084" s="262" t="s">
        <v>8674</v>
      </c>
    </row>
    <row r="1085" spans="1:30" ht="18" customHeight="1" thickTop="1" thickBot="1" x14ac:dyDescent="0.3">
      <c r="A1085" s="74" t="s">
        <v>42</v>
      </c>
      <c r="B1085" s="51" t="s">
        <v>5</v>
      </c>
      <c r="C1085" s="677" t="s">
        <v>2761</v>
      </c>
      <c r="D1085" s="213" t="s">
        <v>8601</v>
      </c>
      <c r="E1085" s="223" t="s">
        <v>8674</v>
      </c>
      <c r="F1085" s="173" t="s">
        <v>2730</v>
      </c>
      <c r="G1085" s="53" t="s">
        <v>2762</v>
      </c>
      <c r="H1085" s="131">
        <v>90</v>
      </c>
      <c r="I1085" s="143">
        <v>4</v>
      </c>
      <c r="J1085" s="107">
        <f t="shared" si="37"/>
        <v>1.5223306882837624E-3</v>
      </c>
      <c r="K1085" s="350" t="s">
        <v>8674</v>
      </c>
      <c r="L1085" s="276" t="s">
        <v>8674</v>
      </c>
      <c r="M1085" s="312" t="s">
        <v>8674</v>
      </c>
      <c r="N1085" s="262" t="s">
        <v>8674</v>
      </c>
      <c r="O1085" s="294" t="s">
        <v>8674</v>
      </c>
      <c r="P1085" s="276" t="s">
        <v>8674</v>
      </c>
      <c r="Q1085" s="312" t="s">
        <v>8674</v>
      </c>
      <c r="R1085" s="262" t="s">
        <v>8674</v>
      </c>
      <c r="S1085" s="294" t="s">
        <v>8674</v>
      </c>
      <c r="T1085" s="276" t="s">
        <v>8674</v>
      </c>
      <c r="U1085" s="312" t="s">
        <v>8674</v>
      </c>
      <c r="V1085" s="333" t="s">
        <v>8674</v>
      </c>
      <c r="W1085" s="350" t="s">
        <v>8674</v>
      </c>
      <c r="X1085" s="276" t="s">
        <v>8674</v>
      </c>
      <c r="Y1085" s="312" t="s">
        <v>8674</v>
      </c>
      <c r="Z1085" s="262" t="s">
        <v>8674</v>
      </c>
      <c r="AA1085" s="294">
        <v>2.1123785382340516E-2</v>
      </c>
      <c r="AB1085" s="276" t="s">
        <v>8674</v>
      </c>
      <c r="AC1085" s="312" t="s">
        <v>8674</v>
      </c>
      <c r="AD1085" s="262">
        <v>1.3491180140982833E-2</v>
      </c>
    </row>
    <row r="1086" spans="1:30" ht="18" customHeight="1" thickTop="1" thickBot="1" x14ac:dyDescent="0.3">
      <c r="A1086" s="74" t="s">
        <v>42</v>
      </c>
      <c r="B1086" s="51" t="s">
        <v>5</v>
      </c>
      <c r="C1086" s="677" t="s">
        <v>2763</v>
      </c>
      <c r="D1086" s="213" t="s">
        <v>8601</v>
      </c>
      <c r="E1086" s="223" t="s">
        <v>8674</v>
      </c>
      <c r="F1086" s="173" t="s">
        <v>2764</v>
      </c>
      <c r="G1086" s="53" t="s">
        <v>2765</v>
      </c>
      <c r="H1086" s="131">
        <v>93</v>
      </c>
      <c r="I1086" s="143">
        <v>14</v>
      </c>
      <c r="J1086" s="107">
        <f t="shared" si="37"/>
        <v>5.3281574089931684E-3</v>
      </c>
      <c r="K1086" s="350" t="s">
        <v>8674</v>
      </c>
      <c r="L1086" s="276" t="s">
        <v>8674</v>
      </c>
      <c r="M1086" s="312">
        <v>2.9374737725556023E-2</v>
      </c>
      <c r="N1086" s="262">
        <v>9.3109869646182501E-3</v>
      </c>
      <c r="O1086" s="294">
        <v>2.6673779674579887E-2</v>
      </c>
      <c r="P1086" s="276" t="s">
        <v>8674</v>
      </c>
      <c r="Q1086" s="312">
        <v>1.9138755980861243E-2</v>
      </c>
      <c r="R1086" s="262">
        <v>1.6135538523598225E-2</v>
      </c>
      <c r="S1086" s="294">
        <v>6.5419337956299879E-3</v>
      </c>
      <c r="T1086" s="276">
        <v>1.9381723035177827E-3</v>
      </c>
      <c r="U1086" s="312" t="s">
        <v>8674</v>
      </c>
      <c r="V1086" s="333">
        <v>1.897083234526915E-3</v>
      </c>
      <c r="W1086" s="350">
        <v>5.067396371744198E-3</v>
      </c>
      <c r="X1086" s="276" t="s">
        <v>8674</v>
      </c>
      <c r="Y1086" s="312">
        <v>9.1911764705882359E-2</v>
      </c>
      <c r="Z1086" s="262">
        <v>7.4801775295467009E-3</v>
      </c>
      <c r="AA1086" s="294" t="s">
        <v>8674</v>
      </c>
      <c r="AB1086" s="276" t="s">
        <v>8674</v>
      </c>
      <c r="AC1086" s="312" t="s">
        <v>8674</v>
      </c>
      <c r="AD1086" s="262" t="s">
        <v>8674</v>
      </c>
    </row>
    <row r="1087" spans="1:30" ht="18" customHeight="1" thickTop="1" thickBot="1" x14ac:dyDescent="0.3">
      <c r="A1087" s="74" t="s">
        <v>42</v>
      </c>
      <c r="B1087" s="51" t="s">
        <v>5</v>
      </c>
      <c r="C1087" s="677" t="s">
        <v>2766</v>
      </c>
      <c r="D1087" s="213" t="s">
        <v>8601</v>
      </c>
      <c r="E1087" s="223" t="s">
        <v>8674</v>
      </c>
      <c r="F1087" s="173" t="s">
        <v>2756</v>
      </c>
      <c r="G1087" s="53" t="s">
        <v>2767</v>
      </c>
      <c r="H1087" s="131">
        <v>94</v>
      </c>
      <c r="I1087" s="143">
        <v>22</v>
      </c>
      <c r="J1087" s="107">
        <f t="shared" si="37"/>
        <v>8.3728187855606935E-3</v>
      </c>
      <c r="K1087" s="350" t="s">
        <v>8674</v>
      </c>
      <c r="L1087" s="276" t="s">
        <v>8674</v>
      </c>
      <c r="M1087" s="312" t="s">
        <v>8674</v>
      </c>
      <c r="N1087" s="262" t="s">
        <v>8674</v>
      </c>
      <c r="O1087" s="294" t="s">
        <v>8674</v>
      </c>
      <c r="P1087" s="276" t="s">
        <v>8674</v>
      </c>
      <c r="Q1087" s="312" t="s">
        <v>8674</v>
      </c>
      <c r="R1087" s="262" t="s">
        <v>8674</v>
      </c>
      <c r="S1087" s="294" t="s">
        <v>8674</v>
      </c>
      <c r="T1087" s="276">
        <v>3.8763446070355654E-3</v>
      </c>
      <c r="U1087" s="312" t="s">
        <v>8674</v>
      </c>
      <c r="V1087" s="333">
        <v>1.897083234526915E-3</v>
      </c>
      <c r="W1087" s="350">
        <v>3.0404378230465188E-2</v>
      </c>
      <c r="X1087" s="276" t="s">
        <v>8674</v>
      </c>
      <c r="Y1087" s="312">
        <v>4.595588235294118E-2</v>
      </c>
      <c r="Z1087" s="262">
        <v>1.7453747568942302E-2</v>
      </c>
      <c r="AA1087" s="294">
        <v>6.8652302492606676E-2</v>
      </c>
      <c r="AB1087" s="276" t="s">
        <v>8674</v>
      </c>
      <c r="AC1087" s="312" t="s">
        <v>8674</v>
      </c>
      <c r="AD1087" s="262">
        <v>4.3846335458194205E-2</v>
      </c>
    </row>
    <row r="1088" spans="1:30" ht="18" customHeight="1" thickTop="1" thickBot="1" x14ac:dyDescent="0.3">
      <c r="A1088" s="74" t="s">
        <v>42</v>
      </c>
      <c r="B1088" s="51" t="s">
        <v>5</v>
      </c>
      <c r="C1088" s="677" t="s">
        <v>2768</v>
      </c>
      <c r="D1088" s="213" t="s">
        <v>8601</v>
      </c>
      <c r="E1088" s="223" t="s">
        <v>8674</v>
      </c>
      <c r="F1088" s="173" t="s">
        <v>2769</v>
      </c>
      <c r="G1088" s="53" t="s">
        <v>2770</v>
      </c>
      <c r="H1088" s="131">
        <v>90</v>
      </c>
      <c r="I1088" s="143">
        <v>15</v>
      </c>
      <c r="J1088" s="107">
        <f t="shared" si="37"/>
        <v>5.7087400810641089E-3</v>
      </c>
      <c r="K1088" s="350" t="s">
        <v>8674</v>
      </c>
      <c r="L1088" s="276" t="s">
        <v>8674</v>
      </c>
      <c r="M1088" s="312">
        <v>3.3571128829206882E-2</v>
      </c>
      <c r="N1088" s="262">
        <v>1.0641127959563713E-2</v>
      </c>
      <c r="O1088" s="294" t="s">
        <v>8674</v>
      </c>
      <c r="P1088" s="276" t="s">
        <v>8674</v>
      </c>
      <c r="Q1088" s="312" t="s">
        <v>8674</v>
      </c>
      <c r="R1088" s="262" t="s">
        <v>8674</v>
      </c>
      <c r="S1088" s="294" t="s">
        <v>8674</v>
      </c>
      <c r="T1088" s="276">
        <v>3.8763446070355654E-3</v>
      </c>
      <c r="U1088" s="312">
        <v>1.2972187629721877E-2</v>
      </c>
      <c r="V1088" s="333">
        <v>6.6397913208442018E-3</v>
      </c>
      <c r="W1088" s="350" t="s">
        <v>8674</v>
      </c>
      <c r="X1088" s="276" t="s">
        <v>8674</v>
      </c>
      <c r="Y1088" s="312" t="s">
        <v>8674</v>
      </c>
      <c r="Z1088" s="262" t="s">
        <v>8674</v>
      </c>
      <c r="AA1088" s="294" t="s">
        <v>8674</v>
      </c>
      <c r="AB1088" s="276" t="s">
        <v>8674</v>
      </c>
      <c r="AC1088" s="312" t="s">
        <v>8674</v>
      </c>
      <c r="AD1088" s="262" t="s">
        <v>8674</v>
      </c>
    </row>
    <row r="1089" spans="1:30" ht="18" customHeight="1" thickTop="1" thickBot="1" x14ac:dyDescent="0.3">
      <c r="A1089" s="74" t="s">
        <v>42</v>
      </c>
      <c r="B1089" s="51" t="s">
        <v>5</v>
      </c>
      <c r="C1089" s="200" t="s">
        <v>2771</v>
      </c>
      <c r="D1089" s="213" t="s">
        <v>8564</v>
      </c>
      <c r="E1089" s="224" t="s">
        <v>8628</v>
      </c>
      <c r="F1089" s="173" t="s">
        <v>2772</v>
      </c>
      <c r="G1089" s="53" t="s">
        <v>2773</v>
      </c>
      <c r="H1089" s="131">
        <v>100</v>
      </c>
      <c r="I1089" s="143">
        <v>7</v>
      </c>
      <c r="J1089" s="107">
        <f t="shared" si="37"/>
        <v>2.6640787044965842E-3</v>
      </c>
      <c r="K1089" s="350" t="s">
        <v>8674</v>
      </c>
      <c r="L1089" s="276" t="s">
        <v>8674</v>
      </c>
      <c r="M1089" s="312" t="s">
        <v>8674</v>
      </c>
      <c r="N1089" s="262" t="s">
        <v>8674</v>
      </c>
      <c r="O1089" s="294" t="s">
        <v>8674</v>
      </c>
      <c r="P1089" s="276" t="s">
        <v>8674</v>
      </c>
      <c r="Q1089" s="312" t="s">
        <v>8674</v>
      </c>
      <c r="R1089" s="262" t="s">
        <v>8674</v>
      </c>
      <c r="S1089" s="294" t="s">
        <v>8674</v>
      </c>
      <c r="T1089" s="276" t="s">
        <v>8674</v>
      </c>
      <c r="U1089" s="312">
        <v>1.8161062681610628E-2</v>
      </c>
      <c r="V1089" s="333">
        <v>6.6397913208442018E-3</v>
      </c>
      <c r="W1089" s="350" t="s">
        <v>8674</v>
      </c>
      <c r="X1089" s="276" t="s">
        <v>8674</v>
      </c>
      <c r="Y1089" s="312" t="s">
        <v>8674</v>
      </c>
      <c r="Z1089" s="262" t="s">
        <v>8674</v>
      </c>
      <c r="AA1089" s="294" t="s">
        <v>8674</v>
      </c>
      <c r="AB1089" s="276" t="s">
        <v>8674</v>
      </c>
      <c r="AC1089" s="312" t="s">
        <v>8674</v>
      </c>
      <c r="AD1089" s="262" t="s">
        <v>8674</v>
      </c>
    </row>
    <row r="1090" spans="1:30" ht="18" customHeight="1" thickTop="1" thickBot="1" x14ac:dyDescent="0.3">
      <c r="A1090" s="74" t="s">
        <v>42</v>
      </c>
      <c r="B1090" s="51" t="s">
        <v>5</v>
      </c>
      <c r="C1090" s="678" t="s">
        <v>2774</v>
      </c>
      <c r="D1090" s="213" t="s">
        <v>8601</v>
      </c>
      <c r="E1090" s="229" t="s">
        <v>8674</v>
      </c>
      <c r="F1090" s="173" t="s">
        <v>2775</v>
      </c>
      <c r="G1090" s="53" t="s">
        <v>2776</v>
      </c>
      <c r="H1090" s="131">
        <v>100</v>
      </c>
      <c r="I1090" s="143">
        <v>78</v>
      </c>
      <c r="J1090" s="107">
        <f t="shared" si="37"/>
        <v>2.9685448421533367E-2</v>
      </c>
      <c r="K1090" s="350" t="s">
        <v>8674</v>
      </c>
      <c r="L1090" s="276">
        <v>1.0392849719393058E-2</v>
      </c>
      <c r="M1090" s="312" t="s">
        <v>8674</v>
      </c>
      <c r="N1090" s="262">
        <v>5.3205639797818567E-3</v>
      </c>
      <c r="O1090" s="294" t="s">
        <v>8674</v>
      </c>
      <c r="P1090" s="276" t="s">
        <v>8674</v>
      </c>
      <c r="Q1090" s="312" t="s">
        <v>8674</v>
      </c>
      <c r="R1090" s="262" t="s">
        <v>8674</v>
      </c>
      <c r="S1090" s="294" t="s">
        <v>8674</v>
      </c>
      <c r="T1090" s="276" t="s">
        <v>8674</v>
      </c>
      <c r="U1090" s="312" t="s">
        <v>8674</v>
      </c>
      <c r="V1090" s="333" t="s">
        <v>8674</v>
      </c>
      <c r="W1090" s="350">
        <v>0.11655011655011654</v>
      </c>
      <c r="X1090" s="276" t="s">
        <v>8674</v>
      </c>
      <c r="Y1090" s="312" t="s">
        <v>8674</v>
      </c>
      <c r="Z1090" s="262">
        <v>5.7348027726524711E-2</v>
      </c>
      <c r="AA1090" s="294">
        <v>0.26932826362484158</v>
      </c>
      <c r="AB1090" s="276" t="s">
        <v>8674</v>
      </c>
      <c r="AC1090" s="312" t="s">
        <v>8674</v>
      </c>
      <c r="AD1090" s="262">
        <v>0.17201254679753111</v>
      </c>
    </row>
    <row r="1091" spans="1:30" ht="18" customHeight="1" thickTop="1" thickBot="1" x14ac:dyDescent="0.3">
      <c r="A1091" s="74" t="s">
        <v>42</v>
      </c>
      <c r="B1091" s="51" t="s">
        <v>5</v>
      </c>
      <c r="C1091" s="677" t="s">
        <v>2777</v>
      </c>
      <c r="D1091" s="213" t="s">
        <v>8601</v>
      </c>
      <c r="E1091" s="229" t="s">
        <v>8674</v>
      </c>
      <c r="F1091" s="173" t="s">
        <v>2778</v>
      </c>
      <c r="G1091" s="53" t="s">
        <v>2779</v>
      </c>
      <c r="H1091" s="131">
        <v>99</v>
      </c>
      <c r="I1091" s="143">
        <v>5</v>
      </c>
      <c r="J1091" s="107">
        <f t="shared" si="37"/>
        <v>1.9029133603547031E-3</v>
      </c>
      <c r="K1091" s="350" t="s">
        <v>8674</v>
      </c>
      <c r="L1091" s="276" t="s">
        <v>8674</v>
      </c>
      <c r="M1091" s="312" t="s">
        <v>8674</v>
      </c>
      <c r="N1091" s="262" t="s">
        <v>8674</v>
      </c>
      <c r="O1091" s="294" t="s">
        <v>8674</v>
      </c>
      <c r="P1091" s="276" t="s">
        <v>8674</v>
      </c>
      <c r="Q1091" s="312" t="s">
        <v>8674</v>
      </c>
      <c r="R1091" s="262" t="s">
        <v>8674</v>
      </c>
      <c r="S1091" s="294" t="s">
        <v>8674</v>
      </c>
      <c r="T1091" s="276" t="s">
        <v>8674</v>
      </c>
      <c r="U1091" s="312">
        <v>1.2972187629721877E-2</v>
      </c>
      <c r="V1091" s="333">
        <v>4.7427080863172875E-3</v>
      </c>
      <c r="W1091" s="350" t="s">
        <v>8674</v>
      </c>
      <c r="X1091" s="276" t="s">
        <v>8674</v>
      </c>
      <c r="Y1091" s="312" t="s">
        <v>8674</v>
      </c>
      <c r="Z1091" s="262" t="s">
        <v>8674</v>
      </c>
      <c r="AA1091" s="294" t="s">
        <v>8674</v>
      </c>
      <c r="AB1091" s="276" t="s">
        <v>8674</v>
      </c>
      <c r="AC1091" s="312" t="s">
        <v>8674</v>
      </c>
      <c r="AD1091" s="262" t="s">
        <v>8674</v>
      </c>
    </row>
    <row r="1092" spans="1:30" ht="18" customHeight="1" thickTop="1" thickBot="1" x14ac:dyDescent="0.3">
      <c r="A1092" s="74" t="s">
        <v>42</v>
      </c>
      <c r="B1092" s="51" t="s">
        <v>5</v>
      </c>
      <c r="C1092" s="677" t="s">
        <v>2780</v>
      </c>
      <c r="D1092" s="213" t="s">
        <v>8601</v>
      </c>
      <c r="E1092" s="229" t="s">
        <v>8674</v>
      </c>
      <c r="F1092" s="173" t="s">
        <v>2781</v>
      </c>
      <c r="G1092" s="53" t="s">
        <v>2782</v>
      </c>
      <c r="H1092" s="131">
        <v>99</v>
      </c>
      <c r="I1092" s="143">
        <v>2</v>
      </c>
      <c r="J1092" s="107">
        <f t="shared" si="37"/>
        <v>7.6116534414188118E-4</v>
      </c>
      <c r="K1092" s="350" t="s">
        <v>8674</v>
      </c>
      <c r="L1092" s="276">
        <v>5.1964248596965291E-3</v>
      </c>
      <c r="M1092" s="312" t="s">
        <v>8674</v>
      </c>
      <c r="N1092" s="262">
        <v>2.6602819898909284E-3</v>
      </c>
      <c r="O1092" s="294" t="s">
        <v>8674</v>
      </c>
      <c r="P1092" s="276" t="s">
        <v>8674</v>
      </c>
      <c r="Q1092" s="312" t="s">
        <v>8674</v>
      </c>
      <c r="R1092" s="262" t="s">
        <v>8674</v>
      </c>
      <c r="S1092" s="294" t="s">
        <v>8674</v>
      </c>
      <c r="T1092" s="276" t="s">
        <v>8674</v>
      </c>
      <c r="U1092" s="312" t="s">
        <v>8674</v>
      </c>
      <c r="V1092" s="333" t="s">
        <v>8674</v>
      </c>
      <c r="W1092" s="350" t="s">
        <v>8674</v>
      </c>
      <c r="X1092" s="276" t="s">
        <v>8674</v>
      </c>
      <c r="Y1092" s="312" t="s">
        <v>8674</v>
      </c>
      <c r="Z1092" s="262" t="s">
        <v>8674</v>
      </c>
      <c r="AA1092" s="294" t="s">
        <v>8674</v>
      </c>
      <c r="AB1092" s="276" t="s">
        <v>8674</v>
      </c>
      <c r="AC1092" s="312" t="s">
        <v>8674</v>
      </c>
      <c r="AD1092" s="262" t="s">
        <v>8674</v>
      </c>
    </row>
    <row r="1093" spans="1:30" ht="18" customHeight="1" thickTop="1" thickBot="1" x14ac:dyDescent="0.3">
      <c r="A1093" s="74" t="s">
        <v>42</v>
      </c>
      <c r="B1093" s="51" t="s">
        <v>5</v>
      </c>
      <c r="C1093" s="677" t="s">
        <v>2783</v>
      </c>
      <c r="D1093" s="213" t="s">
        <v>8601</v>
      </c>
      <c r="E1093" s="229" t="s">
        <v>8674</v>
      </c>
      <c r="F1093" s="173" t="s">
        <v>2784</v>
      </c>
      <c r="G1093" s="53" t="s">
        <v>2773</v>
      </c>
      <c r="H1093" s="131">
        <v>100</v>
      </c>
      <c r="I1093" s="143">
        <v>26</v>
      </c>
      <c r="J1093" s="107">
        <f t="shared" si="37"/>
        <v>9.8951494738444556E-3</v>
      </c>
      <c r="K1093" s="350" t="s">
        <v>8674</v>
      </c>
      <c r="L1093" s="276">
        <v>1.2991062149241322E-2</v>
      </c>
      <c r="M1093" s="312" t="s">
        <v>8674</v>
      </c>
      <c r="N1093" s="262">
        <v>6.6507049747273209E-3</v>
      </c>
      <c r="O1093" s="294" t="s">
        <v>8674</v>
      </c>
      <c r="P1093" s="276" t="s">
        <v>8674</v>
      </c>
      <c r="Q1093" s="312" t="s">
        <v>8674</v>
      </c>
      <c r="R1093" s="262" t="s">
        <v>8674</v>
      </c>
      <c r="S1093" s="294" t="s">
        <v>8674</v>
      </c>
      <c r="T1093" s="276" t="s">
        <v>8674</v>
      </c>
      <c r="U1093" s="312">
        <v>1.2972187629721877E-2</v>
      </c>
      <c r="V1093" s="333">
        <v>4.7427080863172875E-3</v>
      </c>
      <c r="W1093" s="350" t="s">
        <v>8674</v>
      </c>
      <c r="X1093" s="276" t="s">
        <v>8674</v>
      </c>
      <c r="Y1093" s="312" t="s">
        <v>8674</v>
      </c>
      <c r="Z1093" s="262" t="s">
        <v>8674</v>
      </c>
      <c r="AA1093" s="294">
        <v>8.4495141529362064E-2</v>
      </c>
      <c r="AB1093" s="276" t="s">
        <v>8674</v>
      </c>
      <c r="AC1093" s="312" t="s">
        <v>8674</v>
      </c>
      <c r="AD1093" s="262">
        <v>5.3964720563931333E-2</v>
      </c>
    </row>
    <row r="1094" spans="1:30" ht="18" customHeight="1" thickTop="1" thickBot="1" x14ac:dyDescent="0.3">
      <c r="A1094" s="74" t="s">
        <v>42</v>
      </c>
      <c r="B1094" s="51" t="s">
        <v>5</v>
      </c>
      <c r="C1094" s="678" t="s">
        <v>2785</v>
      </c>
      <c r="D1094" s="213" t="s">
        <v>8601</v>
      </c>
      <c r="E1094" s="229" t="s">
        <v>8674</v>
      </c>
      <c r="F1094" s="173" t="s">
        <v>2786</v>
      </c>
      <c r="G1094" s="53" t="s">
        <v>2787</v>
      </c>
      <c r="H1094" s="131">
        <v>99</v>
      </c>
      <c r="I1094" s="143">
        <v>21</v>
      </c>
      <c r="J1094" s="107">
        <f t="shared" si="37"/>
        <v>7.9922361134897521E-3</v>
      </c>
      <c r="K1094" s="350" t="s">
        <v>8674</v>
      </c>
      <c r="L1094" s="276">
        <v>1.8187487008937849E-2</v>
      </c>
      <c r="M1094" s="312" t="s">
        <v>8674</v>
      </c>
      <c r="N1094" s="262">
        <v>9.3109869646182501E-3</v>
      </c>
      <c r="O1094" s="294" t="s">
        <v>8674</v>
      </c>
      <c r="P1094" s="276" t="s">
        <v>8674</v>
      </c>
      <c r="Q1094" s="312" t="s">
        <v>8674</v>
      </c>
      <c r="R1094" s="262" t="s">
        <v>8674</v>
      </c>
      <c r="S1094" s="294" t="s">
        <v>8674</v>
      </c>
      <c r="T1094" s="276">
        <v>1.3567206124624479E-2</v>
      </c>
      <c r="U1094" s="312">
        <v>1.5566625155666251E-2</v>
      </c>
      <c r="V1094" s="333">
        <v>1.2331041024424947E-2</v>
      </c>
      <c r="W1094" s="350" t="s">
        <v>8674</v>
      </c>
      <c r="X1094" s="276">
        <v>5.4957133435919979E-3</v>
      </c>
      <c r="Y1094" s="312" t="s">
        <v>8674</v>
      </c>
      <c r="Z1094" s="262">
        <v>2.4933925098489006E-3</v>
      </c>
      <c r="AA1094" s="294" t="s">
        <v>8674</v>
      </c>
      <c r="AB1094" s="276" t="s">
        <v>8674</v>
      </c>
      <c r="AC1094" s="312" t="s">
        <v>8674</v>
      </c>
      <c r="AD1094" s="262" t="s">
        <v>8674</v>
      </c>
    </row>
    <row r="1095" spans="1:30" ht="18" customHeight="1" thickTop="1" thickBot="1" x14ac:dyDescent="0.3">
      <c r="A1095" s="74" t="s">
        <v>42</v>
      </c>
      <c r="B1095" s="51" t="s">
        <v>5</v>
      </c>
      <c r="C1095" s="200" t="s">
        <v>2788</v>
      </c>
      <c r="D1095" s="223" t="s">
        <v>8567</v>
      </c>
      <c r="E1095" s="223" t="s">
        <v>8622</v>
      </c>
      <c r="F1095" s="173" t="s">
        <v>2789</v>
      </c>
      <c r="G1095" s="53" t="s">
        <v>90</v>
      </c>
      <c r="H1095" s="131">
        <v>100</v>
      </c>
      <c r="I1095" s="143">
        <v>19</v>
      </c>
      <c r="J1095" s="107">
        <f t="shared" si="37"/>
        <v>7.2310707693478719E-3</v>
      </c>
      <c r="K1095" s="350" t="s">
        <v>8674</v>
      </c>
      <c r="L1095" s="276">
        <v>7.7946372895447927E-3</v>
      </c>
      <c r="M1095" s="312">
        <v>6.7142257658413765E-2</v>
      </c>
      <c r="N1095" s="262">
        <v>2.527267890396382E-2</v>
      </c>
      <c r="O1095" s="294" t="s">
        <v>8674</v>
      </c>
      <c r="P1095" s="276" t="s">
        <v>8674</v>
      </c>
      <c r="Q1095" s="312" t="s">
        <v>8674</v>
      </c>
      <c r="R1095" s="262" t="s">
        <v>8674</v>
      </c>
      <c r="S1095" s="294" t="s">
        <v>8674</v>
      </c>
      <c r="T1095" s="276" t="s">
        <v>8674</v>
      </c>
      <c r="U1095" s="312" t="s">
        <v>8674</v>
      </c>
      <c r="V1095" s="333" t="s">
        <v>8674</v>
      </c>
      <c r="W1095" s="350" t="s">
        <v>8674</v>
      </c>
      <c r="X1095" s="276" t="s">
        <v>8674</v>
      </c>
      <c r="Y1095" s="312" t="s">
        <v>8674</v>
      </c>
      <c r="Z1095" s="262" t="s">
        <v>8674</v>
      </c>
      <c r="AA1095" s="294" t="s">
        <v>8674</v>
      </c>
      <c r="AB1095" s="276" t="s">
        <v>8674</v>
      </c>
      <c r="AC1095" s="312" t="s">
        <v>8674</v>
      </c>
      <c r="AD1095" s="262" t="s">
        <v>8674</v>
      </c>
    </row>
    <row r="1096" spans="1:30" ht="18" customHeight="1" thickTop="1" thickBot="1" x14ac:dyDescent="0.3">
      <c r="A1096" s="74" t="s">
        <v>42</v>
      </c>
      <c r="B1096" s="51" t="s">
        <v>5</v>
      </c>
      <c r="C1096" s="200" t="s">
        <v>2790</v>
      </c>
      <c r="D1096" s="213" t="s">
        <v>8566</v>
      </c>
      <c r="E1096" s="224" t="s">
        <v>8604</v>
      </c>
      <c r="F1096" s="173" t="s">
        <v>2791</v>
      </c>
      <c r="G1096" s="53" t="s">
        <v>2650</v>
      </c>
      <c r="H1096" s="131">
        <v>100</v>
      </c>
      <c r="I1096" s="143">
        <v>2</v>
      </c>
      <c r="J1096" s="107">
        <f t="shared" si="37"/>
        <v>7.6116534414188118E-4</v>
      </c>
      <c r="K1096" s="350" t="s">
        <v>8674</v>
      </c>
      <c r="L1096" s="276">
        <v>5.1964248596965291E-3</v>
      </c>
      <c r="M1096" s="312" t="s">
        <v>8674</v>
      </c>
      <c r="N1096" s="262">
        <v>2.6602819898909284E-3</v>
      </c>
      <c r="O1096" s="294" t="s">
        <v>8674</v>
      </c>
      <c r="P1096" s="276" t="s">
        <v>8674</v>
      </c>
      <c r="Q1096" s="312" t="s">
        <v>8674</v>
      </c>
      <c r="R1096" s="262" t="s">
        <v>8674</v>
      </c>
      <c r="S1096" s="294" t="s">
        <v>8674</v>
      </c>
      <c r="T1096" s="276" t="s">
        <v>8674</v>
      </c>
      <c r="U1096" s="312" t="s">
        <v>8674</v>
      </c>
      <c r="V1096" s="333" t="s">
        <v>8674</v>
      </c>
      <c r="W1096" s="350" t="s">
        <v>8674</v>
      </c>
      <c r="X1096" s="276" t="s">
        <v>8674</v>
      </c>
      <c r="Y1096" s="312" t="s">
        <v>8674</v>
      </c>
      <c r="Z1096" s="262" t="s">
        <v>8674</v>
      </c>
      <c r="AA1096" s="294" t="s">
        <v>8674</v>
      </c>
      <c r="AB1096" s="276" t="s">
        <v>8674</v>
      </c>
      <c r="AC1096" s="312" t="s">
        <v>8674</v>
      </c>
      <c r="AD1096" s="262" t="s">
        <v>8674</v>
      </c>
    </row>
    <row r="1097" spans="1:30" ht="18" customHeight="1" thickTop="1" thickBot="1" x14ac:dyDescent="0.3">
      <c r="A1097" s="74" t="s">
        <v>42</v>
      </c>
      <c r="B1097" s="51" t="s">
        <v>5</v>
      </c>
      <c r="C1097" s="200" t="s">
        <v>2792</v>
      </c>
      <c r="D1097" s="213" t="s">
        <v>8569</v>
      </c>
      <c r="E1097" s="224" t="s">
        <v>8751</v>
      </c>
      <c r="F1097" s="173" t="s">
        <v>2793</v>
      </c>
      <c r="G1097" s="53" t="s">
        <v>2794</v>
      </c>
      <c r="H1097" s="131">
        <v>99</v>
      </c>
      <c r="I1097" s="143">
        <v>3</v>
      </c>
      <c r="J1097" s="107">
        <f t="shared" si="37"/>
        <v>1.1417480162128218E-3</v>
      </c>
      <c r="K1097" s="350" t="s">
        <v>8674</v>
      </c>
      <c r="L1097" s="276" t="s">
        <v>8674</v>
      </c>
      <c r="M1097" s="312" t="s">
        <v>8674</v>
      </c>
      <c r="N1097" s="262" t="s">
        <v>8674</v>
      </c>
      <c r="O1097" s="294" t="s">
        <v>8674</v>
      </c>
      <c r="P1097" s="276" t="s">
        <v>8674</v>
      </c>
      <c r="Q1097" s="312" t="s">
        <v>8674</v>
      </c>
      <c r="R1097" s="262" t="s">
        <v>8674</v>
      </c>
      <c r="S1097" s="294" t="s">
        <v>8674</v>
      </c>
      <c r="T1097" s="276" t="s">
        <v>8674</v>
      </c>
      <c r="U1097" s="312" t="s">
        <v>8674</v>
      </c>
      <c r="V1097" s="333" t="s">
        <v>8674</v>
      </c>
      <c r="W1097" s="350" t="s">
        <v>8674</v>
      </c>
      <c r="X1097" s="276" t="s">
        <v>8674</v>
      </c>
      <c r="Y1097" s="312" t="s">
        <v>8674</v>
      </c>
      <c r="Z1097" s="262" t="s">
        <v>8674</v>
      </c>
      <c r="AA1097" s="294" t="s">
        <v>8674</v>
      </c>
      <c r="AB1097" s="276">
        <v>3.6412185944896223E-2</v>
      </c>
      <c r="AC1097" s="312" t="s">
        <v>8674</v>
      </c>
      <c r="AD1097" s="262">
        <v>1.0118385105737124E-2</v>
      </c>
    </row>
    <row r="1098" spans="1:30" ht="18" customHeight="1" thickTop="1" thickBot="1" x14ac:dyDescent="0.3">
      <c r="A1098" s="74" t="s">
        <v>42</v>
      </c>
      <c r="B1098" s="51" t="s">
        <v>5</v>
      </c>
      <c r="C1098" s="678" t="s">
        <v>2795</v>
      </c>
      <c r="D1098" s="223" t="s">
        <v>8601</v>
      </c>
      <c r="E1098" s="229" t="s">
        <v>8674</v>
      </c>
      <c r="F1098" s="173" t="s">
        <v>2796</v>
      </c>
      <c r="G1098" s="53" t="s">
        <v>2797</v>
      </c>
      <c r="H1098" s="131">
        <v>100</v>
      </c>
      <c r="I1098" s="143">
        <v>7</v>
      </c>
      <c r="J1098" s="107">
        <f t="shared" si="37"/>
        <v>2.6640787044965842E-3</v>
      </c>
      <c r="K1098" s="350" t="s">
        <v>8674</v>
      </c>
      <c r="L1098" s="276" t="s">
        <v>8674</v>
      </c>
      <c r="M1098" s="312" t="s">
        <v>8674</v>
      </c>
      <c r="N1098" s="262" t="s">
        <v>8674</v>
      </c>
      <c r="O1098" s="294" t="s">
        <v>8674</v>
      </c>
      <c r="P1098" s="276" t="s">
        <v>8674</v>
      </c>
      <c r="Q1098" s="312" t="s">
        <v>8674</v>
      </c>
      <c r="R1098" s="262" t="s">
        <v>8674</v>
      </c>
      <c r="S1098" s="294" t="s">
        <v>8674</v>
      </c>
      <c r="T1098" s="276" t="s">
        <v>8674</v>
      </c>
      <c r="U1098" s="312" t="s">
        <v>8674</v>
      </c>
      <c r="V1098" s="333" t="s">
        <v>8674</v>
      </c>
      <c r="W1098" s="350" t="s">
        <v>8674</v>
      </c>
      <c r="X1098" s="276" t="s">
        <v>8674</v>
      </c>
      <c r="Y1098" s="312" t="s">
        <v>8674</v>
      </c>
      <c r="Z1098" s="262" t="s">
        <v>8674</v>
      </c>
      <c r="AA1098" s="294">
        <v>3.69666244190959E-2</v>
      </c>
      <c r="AB1098" s="276" t="s">
        <v>8674</v>
      </c>
      <c r="AC1098" s="312" t="s">
        <v>8674</v>
      </c>
      <c r="AD1098" s="262">
        <v>2.3609565246719956E-2</v>
      </c>
    </row>
    <row r="1099" spans="1:30" ht="18" customHeight="1" thickTop="1" thickBot="1" x14ac:dyDescent="0.3">
      <c r="A1099" s="74" t="s">
        <v>42</v>
      </c>
      <c r="B1099" s="51" t="s">
        <v>5</v>
      </c>
      <c r="C1099" s="169" t="s">
        <v>2798</v>
      </c>
      <c r="D1099" s="213" t="s">
        <v>8567</v>
      </c>
      <c r="E1099" s="224" t="s">
        <v>8622</v>
      </c>
      <c r="F1099" s="173" t="s">
        <v>2799</v>
      </c>
      <c r="G1099" s="53" t="s">
        <v>2800</v>
      </c>
      <c r="H1099" s="131">
        <v>99</v>
      </c>
      <c r="I1099" s="143">
        <v>7</v>
      </c>
      <c r="J1099" s="107">
        <f t="shared" si="37"/>
        <v>2.6640787044965842E-3</v>
      </c>
      <c r="K1099" s="350" t="s">
        <v>8674</v>
      </c>
      <c r="L1099" s="276" t="s">
        <v>8674</v>
      </c>
      <c r="M1099" s="312">
        <v>2.517834662190516E-2</v>
      </c>
      <c r="N1099" s="262">
        <v>7.9808459696727851E-3</v>
      </c>
      <c r="O1099" s="294" t="s">
        <v>8674</v>
      </c>
      <c r="P1099" s="276" t="s">
        <v>8674</v>
      </c>
      <c r="Q1099" s="312" t="s">
        <v>8674</v>
      </c>
      <c r="R1099" s="262" t="s">
        <v>8674</v>
      </c>
      <c r="S1099" s="294" t="s">
        <v>8674</v>
      </c>
      <c r="T1099" s="276">
        <v>1.9381723035177827E-3</v>
      </c>
      <c r="U1099" s="312" t="s">
        <v>8674</v>
      </c>
      <c r="V1099" s="333">
        <v>9.4854161726345748E-4</v>
      </c>
      <c r="W1099" s="350" t="s">
        <v>8674</v>
      </c>
      <c r="X1099" s="276" t="s">
        <v>8674</v>
      </c>
      <c r="Y1099" s="312" t="s">
        <v>8674</v>
      </c>
      <c r="Z1099" s="262" t="s">
        <v>8674</v>
      </c>
      <c r="AA1099" s="294" t="s">
        <v>8674</v>
      </c>
      <c r="AB1099" s="276" t="s">
        <v>8674</v>
      </c>
      <c r="AC1099" s="312" t="s">
        <v>8674</v>
      </c>
      <c r="AD1099" s="262" t="s">
        <v>8674</v>
      </c>
    </row>
    <row r="1100" spans="1:30" ht="18" customHeight="1" thickTop="1" thickBot="1" x14ac:dyDescent="0.3">
      <c r="A1100" s="74" t="s">
        <v>42</v>
      </c>
      <c r="B1100" s="51" t="s">
        <v>5</v>
      </c>
      <c r="C1100" s="200" t="s">
        <v>2801</v>
      </c>
      <c r="D1100" s="223" t="s">
        <v>8567</v>
      </c>
      <c r="E1100" s="223" t="s">
        <v>8622</v>
      </c>
      <c r="F1100" s="173" t="s">
        <v>2802</v>
      </c>
      <c r="G1100" s="53" t="s">
        <v>2803</v>
      </c>
      <c r="H1100" s="131">
        <v>100</v>
      </c>
      <c r="I1100" s="143">
        <v>8</v>
      </c>
      <c r="J1100" s="107">
        <f t="shared" si="37"/>
        <v>3.0446613765675247E-3</v>
      </c>
      <c r="K1100" s="350" t="s">
        <v>8674</v>
      </c>
      <c r="L1100" s="276" t="s">
        <v>8674</v>
      </c>
      <c r="M1100" s="312" t="s">
        <v>8674</v>
      </c>
      <c r="N1100" s="262" t="s">
        <v>8674</v>
      </c>
      <c r="O1100" s="294" t="s">
        <v>8674</v>
      </c>
      <c r="P1100" s="276" t="s">
        <v>8674</v>
      </c>
      <c r="Q1100" s="312" t="s">
        <v>8674</v>
      </c>
      <c r="R1100" s="262" t="s">
        <v>8674</v>
      </c>
      <c r="S1100" s="294" t="s">
        <v>8674</v>
      </c>
      <c r="T1100" s="276">
        <v>1.5505378428142261E-2</v>
      </c>
      <c r="U1100" s="312" t="s">
        <v>8674</v>
      </c>
      <c r="V1100" s="333">
        <v>7.5883329381076598E-3</v>
      </c>
      <c r="W1100" s="350" t="s">
        <v>8674</v>
      </c>
      <c r="X1100" s="276" t="s">
        <v>8674</v>
      </c>
      <c r="Y1100" s="312" t="s">
        <v>8674</v>
      </c>
      <c r="Z1100" s="262" t="s">
        <v>8674</v>
      </c>
      <c r="AA1100" s="294" t="s">
        <v>8674</v>
      </c>
      <c r="AB1100" s="276" t="s">
        <v>8674</v>
      </c>
      <c r="AC1100" s="312" t="s">
        <v>8674</v>
      </c>
      <c r="AD1100" s="262" t="s">
        <v>8674</v>
      </c>
    </row>
    <row r="1101" spans="1:30" ht="18" customHeight="1" thickTop="1" thickBot="1" x14ac:dyDescent="0.3">
      <c r="A1101" s="74" t="s">
        <v>42</v>
      </c>
      <c r="B1101" s="51" t="s">
        <v>5</v>
      </c>
      <c r="C1101" s="200" t="s">
        <v>2804</v>
      </c>
      <c r="D1101" s="213" t="s">
        <v>8566</v>
      </c>
      <c r="E1101" s="224" t="s">
        <v>8608</v>
      </c>
      <c r="F1101" s="173" t="s">
        <v>2805</v>
      </c>
      <c r="G1101" s="53" t="s">
        <v>2686</v>
      </c>
      <c r="H1101" s="131">
        <v>100</v>
      </c>
      <c r="I1101" s="143">
        <v>2</v>
      </c>
      <c r="J1101" s="107">
        <f t="shared" si="37"/>
        <v>7.6116534414188118E-4</v>
      </c>
      <c r="K1101" s="350" t="s">
        <v>8674</v>
      </c>
      <c r="L1101" s="276" t="s">
        <v>8674</v>
      </c>
      <c r="M1101" s="312" t="s">
        <v>8674</v>
      </c>
      <c r="N1101" s="262" t="s">
        <v>8674</v>
      </c>
      <c r="O1101" s="294" t="s">
        <v>8674</v>
      </c>
      <c r="P1101" s="276" t="s">
        <v>8674</v>
      </c>
      <c r="Q1101" s="312" t="s">
        <v>8674</v>
      </c>
      <c r="R1101" s="262" t="s">
        <v>8674</v>
      </c>
      <c r="S1101" s="294" t="s">
        <v>8674</v>
      </c>
      <c r="T1101" s="276" t="s">
        <v>8674</v>
      </c>
      <c r="U1101" s="312" t="s">
        <v>8674</v>
      </c>
      <c r="V1101" s="333" t="s">
        <v>8674</v>
      </c>
      <c r="W1101" s="350" t="s">
        <v>8674</v>
      </c>
      <c r="X1101" s="276" t="s">
        <v>8674</v>
      </c>
      <c r="Y1101" s="312" t="s">
        <v>8674</v>
      </c>
      <c r="Z1101" s="262" t="s">
        <v>8674</v>
      </c>
      <c r="AA1101" s="294" t="s">
        <v>8674</v>
      </c>
      <c r="AB1101" s="276">
        <v>2.4274790629930817E-2</v>
      </c>
      <c r="AC1101" s="312" t="s">
        <v>8674</v>
      </c>
      <c r="AD1101" s="262">
        <v>6.7455900704914166E-3</v>
      </c>
    </row>
    <row r="1102" spans="1:30" ht="18" customHeight="1" thickTop="1" thickBot="1" x14ac:dyDescent="0.3">
      <c r="A1102" s="74" t="s">
        <v>42</v>
      </c>
      <c r="B1102" s="51" t="s">
        <v>5</v>
      </c>
      <c r="C1102" s="200" t="s">
        <v>2806</v>
      </c>
      <c r="D1102" s="223" t="s">
        <v>8566</v>
      </c>
      <c r="E1102" s="223" t="s">
        <v>8607</v>
      </c>
      <c r="F1102" s="173" t="s">
        <v>2807</v>
      </c>
      <c r="G1102" s="53" t="s">
        <v>2808</v>
      </c>
      <c r="H1102" s="131">
        <v>99</v>
      </c>
      <c r="I1102" s="143">
        <v>3</v>
      </c>
      <c r="J1102" s="107">
        <f t="shared" si="37"/>
        <v>1.1417480162128218E-3</v>
      </c>
      <c r="K1102" s="350" t="s">
        <v>8674</v>
      </c>
      <c r="L1102" s="276" t="s">
        <v>8674</v>
      </c>
      <c r="M1102" s="312">
        <v>1.258917331095258E-2</v>
      </c>
      <c r="N1102" s="262">
        <v>3.9904229848363925E-3</v>
      </c>
      <c r="O1102" s="294" t="s">
        <v>8674</v>
      </c>
      <c r="P1102" s="276" t="s">
        <v>8674</v>
      </c>
      <c r="Q1102" s="312" t="s">
        <v>8674</v>
      </c>
      <c r="R1102" s="262" t="s">
        <v>8674</v>
      </c>
      <c r="S1102" s="294" t="s">
        <v>8674</v>
      </c>
      <c r="T1102" s="276" t="s">
        <v>8674</v>
      </c>
      <c r="U1102" s="312" t="s">
        <v>8674</v>
      </c>
      <c r="V1102" s="333" t="s">
        <v>8674</v>
      </c>
      <c r="W1102" s="350" t="s">
        <v>8674</v>
      </c>
      <c r="X1102" s="276" t="s">
        <v>8674</v>
      </c>
      <c r="Y1102" s="312" t="s">
        <v>8674</v>
      </c>
      <c r="Z1102" s="262" t="s">
        <v>8674</v>
      </c>
      <c r="AA1102" s="294" t="s">
        <v>8674</v>
      </c>
      <c r="AB1102" s="276" t="s">
        <v>8674</v>
      </c>
      <c r="AC1102" s="312" t="s">
        <v>8674</v>
      </c>
      <c r="AD1102" s="262" t="s">
        <v>8674</v>
      </c>
    </row>
    <row r="1103" spans="1:30" ht="18" customHeight="1" thickTop="1" thickBot="1" x14ac:dyDescent="0.3">
      <c r="A1103" s="74" t="s">
        <v>42</v>
      </c>
      <c r="B1103" s="51" t="s">
        <v>5</v>
      </c>
      <c r="C1103" s="678" t="s">
        <v>2809</v>
      </c>
      <c r="D1103" s="223" t="s">
        <v>8601</v>
      </c>
      <c r="E1103" s="223" t="s">
        <v>8674</v>
      </c>
      <c r="F1103" s="173" t="s">
        <v>2810</v>
      </c>
      <c r="G1103" s="53" t="s">
        <v>2811</v>
      </c>
      <c r="H1103" s="131">
        <v>99</v>
      </c>
      <c r="I1103" s="143">
        <v>3</v>
      </c>
      <c r="J1103" s="107">
        <f t="shared" si="37"/>
        <v>1.1417480162128218E-3</v>
      </c>
      <c r="K1103" s="350" t="s">
        <v>8674</v>
      </c>
      <c r="L1103" s="276" t="s">
        <v>8674</v>
      </c>
      <c r="M1103" s="312" t="s">
        <v>8674</v>
      </c>
      <c r="N1103" s="262" t="s">
        <v>8674</v>
      </c>
      <c r="O1103" s="294">
        <v>5.3347559349159773E-2</v>
      </c>
      <c r="P1103" s="276" t="s">
        <v>8674</v>
      </c>
      <c r="Q1103" s="312" t="s">
        <v>8674</v>
      </c>
      <c r="R1103" s="262">
        <v>1.6135538523598225E-2</v>
      </c>
      <c r="S1103" s="294" t="s">
        <v>8674</v>
      </c>
      <c r="T1103" s="276" t="s">
        <v>8674</v>
      </c>
      <c r="U1103" s="312" t="s">
        <v>8674</v>
      </c>
      <c r="V1103" s="333" t="s">
        <v>8674</v>
      </c>
      <c r="W1103" s="350">
        <v>5.067396371744198E-3</v>
      </c>
      <c r="X1103" s="276" t="s">
        <v>8674</v>
      </c>
      <c r="Y1103" s="312" t="s">
        <v>8674</v>
      </c>
      <c r="Z1103" s="262">
        <v>2.4933925098489006E-3</v>
      </c>
      <c r="AA1103" s="294" t="s">
        <v>8674</v>
      </c>
      <c r="AB1103" s="276" t="s">
        <v>8674</v>
      </c>
      <c r="AC1103" s="312" t="s">
        <v>8674</v>
      </c>
      <c r="AD1103" s="262" t="s">
        <v>8674</v>
      </c>
    </row>
    <row r="1104" spans="1:30" ht="18" customHeight="1" thickTop="1" thickBot="1" x14ac:dyDescent="0.3">
      <c r="A1104" s="74" t="s">
        <v>42</v>
      </c>
      <c r="B1104" s="51" t="s">
        <v>5</v>
      </c>
      <c r="C1104" s="200" t="s">
        <v>2812</v>
      </c>
      <c r="D1104" s="213" t="s">
        <v>8566</v>
      </c>
      <c r="E1104" s="223" t="s">
        <v>8732</v>
      </c>
      <c r="F1104" s="173" t="s">
        <v>2813</v>
      </c>
      <c r="G1104" s="53" t="s">
        <v>2814</v>
      </c>
      <c r="H1104" s="131">
        <v>100</v>
      </c>
      <c r="I1104" s="143">
        <v>13</v>
      </c>
      <c r="J1104" s="107">
        <f t="shared" si="37"/>
        <v>4.9475747369222278E-3</v>
      </c>
      <c r="K1104" s="350" t="s">
        <v>8674</v>
      </c>
      <c r="L1104" s="276">
        <v>7.7946372895447927E-3</v>
      </c>
      <c r="M1104" s="312" t="s">
        <v>8674</v>
      </c>
      <c r="N1104" s="262">
        <v>3.9904229848363925E-3</v>
      </c>
      <c r="O1104" s="294" t="s">
        <v>8674</v>
      </c>
      <c r="P1104" s="276" t="s">
        <v>8674</v>
      </c>
      <c r="Q1104" s="312" t="s">
        <v>8674</v>
      </c>
      <c r="R1104" s="262" t="s">
        <v>8674</v>
      </c>
      <c r="S1104" s="294" t="s">
        <v>8674</v>
      </c>
      <c r="T1104" s="276" t="s">
        <v>8674</v>
      </c>
      <c r="U1104" s="312" t="s">
        <v>8674</v>
      </c>
      <c r="V1104" s="333" t="s">
        <v>8674</v>
      </c>
      <c r="W1104" s="350" t="s">
        <v>8674</v>
      </c>
      <c r="X1104" s="276">
        <v>1.6487140030775994E-2</v>
      </c>
      <c r="Y1104" s="312" t="s">
        <v>8674</v>
      </c>
      <c r="Z1104" s="262">
        <v>7.4801775295467009E-3</v>
      </c>
      <c r="AA1104" s="294">
        <v>1.0561892691170258E-2</v>
      </c>
      <c r="AB1104" s="276">
        <v>6.0686976574827044E-2</v>
      </c>
      <c r="AC1104" s="312" t="s">
        <v>8674</v>
      </c>
      <c r="AD1104" s="262">
        <v>2.3609565246719956E-2</v>
      </c>
    </row>
    <row r="1105" spans="1:30" ht="18" customHeight="1" thickTop="1" thickBot="1" x14ac:dyDescent="0.3">
      <c r="A1105" s="74" t="s">
        <v>42</v>
      </c>
      <c r="B1105" s="51" t="s">
        <v>5</v>
      </c>
      <c r="C1105" s="200" t="s">
        <v>2815</v>
      </c>
      <c r="D1105" s="213" t="s">
        <v>8566</v>
      </c>
      <c r="E1105" s="224" t="s">
        <v>8604</v>
      </c>
      <c r="F1105" s="173" t="s">
        <v>2816</v>
      </c>
      <c r="G1105" s="53" t="s">
        <v>2817</v>
      </c>
      <c r="H1105" s="131">
        <v>100</v>
      </c>
      <c r="I1105" s="143">
        <v>10</v>
      </c>
      <c r="J1105" s="107">
        <f t="shared" si="37"/>
        <v>3.8058267207094062E-3</v>
      </c>
      <c r="K1105" s="350" t="s">
        <v>8674</v>
      </c>
      <c r="L1105" s="276" t="s">
        <v>8674</v>
      </c>
      <c r="M1105" s="312">
        <v>3.7767519932857742E-2</v>
      </c>
      <c r="N1105" s="262">
        <v>1.1971268954509178E-2</v>
      </c>
      <c r="O1105" s="294" t="s">
        <v>8674</v>
      </c>
      <c r="P1105" s="276" t="s">
        <v>8674</v>
      </c>
      <c r="Q1105" s="312" t="s">
        <v>8674</v>
      </c>
      <c r="R1105" s="262" t="s">
        <v>8674</v>
      </c>
      <c r="S1105" s="294" t="s">
        <v>8674</v>
      </c>
      <c r="T1105" s="276">
        <v>1.9381723035177827E-3</v>
      </c>
      <c r="U1105" s="312" t="s">
        <v>8674</v>
      </c>
      <c r="V1105" s="333">
        <v>9.4854161726345748E-4</v>
      </c>
      <c r="W1105" s="350" t="s">
        <v>8674</v>
      </c>
      <c r="X1105" s="276" t="s">
        <v>8674</v>
      </c>
      <c r="Y1105" s="312" t="s">
        <v>8674</v>
      </c>
      <c r="Z1105" s="262" t="s">
        <v>8674</v>
      </c>
      <c r="AA1105" s="294" t="s">
        <v>8674</v>
      </c>
      <c r="AB1105" s="276" t="s">
        <v>8674</v>
      </c>
      <c r="AC1105" s="312" t="s">
        <v>8674</v>
      </c>
      <c r="AD1105" s="262" t="s">
        <v>8674</v>
      </c>
    </row>
    <row r="1106" spans="1:30" ht="18" customHeight="1" thickTop="1" thickBot="1" x14ac:dyDescent="0.3">
      <c r="A1106" s="74" t="s">
        <v>42</v>
      </c>
      <c r="B1106" s="51" t="s">
        <v>5</v>
      </c>
      <c r="C1106" s="169" t="s">
        <v>2818</v>
      </c>
      <c r="D1106" s="213" t="s">
        <v>8566</v>
      </c>
      <c r="E1106" s="224" t="s">
        <v>8617</v>
      </c>
      <c r="F1106" s="173" t="s">
        <v>2819</v>
      </c>
      <c r="G1106" s="53" t="s">
        <v>2482</v>
      </c>
      <c r="H1106" s="131">
        <v>99</v>
      </c>
      <c r="I1106" s="143">
        <v>4</v>
      </c>
      <c r="J1106" s="107">
        <f t="shared" si="37"/>
        <v>1.5223306882837624E-3</v>
      </c>
      <c r="K1106" s="350" t="s">
        <v>8674</v>
      </c>
      <c r="L1106" s="276" t="s">
        <v>8674</v>
      </c>
      <c r="M1106" s="312" t="s">
        <v>8674</v>
      </c>
      <c r="N1106" s="262" t="s">
        <v>8674</v>
      </c>
      <c r="O1106" s="294" t="s">
        <v>8674</v>
      </c>
      <c r="P1106" s="276" t="s">
        <v>8674</v>
      </c>
      <c r="Q1106" s="312" t="s">
        <v>8674</v>
      </c>
      <c r="R1106" s="262" t="s">
        <v>8674</v>
      </c>
      <c r="S1106" s="294" t="s">
        <v>8674</v>
      </c>
      <c r="T1106" s="276" t="s">
        <v>8674</v>
      </c>
      <c r="U1106" s="312" t="s">
        <v>8674</v>
      </c>
      <c r="V1106" s="333" t="s">
        <v>8674</v>
      </c>
      <c r="W1106" s="350" t="s">
        <v>8674</v>
      </c>
      <c r="X1106" s="276" t="s">
        <v>8674</v>
      </c>
      <c r="Y1106" s="312" t="s">
        <v>8674</v>
      </c>
      <c r="Z1106" s="262" t="s">
        <v>8674</v>
      </c>
      <c r="AA1106" s="294">
        <v>1.0561892691170258E-2</v>
      </c>
      <c r="AB1106" s="276">
        <v>2.4274790629930817E-2</v>
      </c>
      <c r="AC1106" s="312" t="s">
        <v>8674</v>
      </c>
      <c r="AD1106" s="262">
        <v>1.3491180140982833E-2</v>
      </c>
    </row>
    <row r="1107" spans="1:30" ht="18" customHeight="1" thickTop="1" thickBot="1" x14ac:dyDescent="0.3">
      <c r="A1107" s="74" t="s">
        <v>42</v>
      </c>
      <c r="B1107" s="51" t="s">
        <v>5</v>
      </c>
      <c r="C1107" s="200" t="s">
        <v>2820</v>
      </c>
      <c r="D1107" s="213" t="s">
        <v>8566</v>
      </c>
      <c r="E1107" s="224" t="s">
        <v>8617</v>
      </c>
      <c r="F1107" s="173" t="s">
        <v>2821</v>
      </c>
      <c r="G1107" s="53" t="s">
        <v>2822</v>
      </c>
      <c r="H1107" s="131">
        <v>98</v>
      </c>
      <c r="I1107" s="143">
        <v>2</v>
      </c>
      <c r="J1107" s="107">
        <f t="shared" si="37"/>
        <v>7.6116534414188118E-4</v>
      </c>
      <c r="K1107" s="350" t="s">
        <v>8674</v>
      </c>
      <c r="L1107" s="276" t="s">
        <v>8674</v>
      </c>
      <c r="M1107" s="312" t="s">
        <v>8674</v>
      </c>
      <c r="N1107" s="262" t="s">
        <v>8674</v>
      </c>
      <c r="O1107" s="294" t="s">
        <v>8674</v>
      </c>
      <c r="P1107" s="276" t="s">
        <v>8674</v>
      </c>
      <c r="Q1107" s="312" t="s">
        <v>8674</v>
      </c>
      <c r="R1107" s="262" t="s">
        <v>8674</v>
      </c>
      <c r="S1107" s="294" t="s">
        <v>8674</v>
      </c>
      <c r="T1107" s="276" t="s">
        <v>8674</v>
      </c>
      <c r="U1107" s="312" t="s">
        <v>8674</v>
      </c>
      <c r="V1107" s="333" t="s">
        <v>8674</v>
      </c>
      <c r="W1107" s="350" t="s">
        <v>8674</v>
      </c>
      <c r="X1107" s="276" t="s">
        <v>8674</v>
      </c>
      <c r="Y1107" s="312" t="s">
        <v>8674</v>
      </c>
      <c r="Z1107" s="262" t="s">
        <v>8674</v>
      </c>
      <c r="AA1107" s="294" t="s">
        <v>8674</v>
      </c>
      <c r="AB1107" s="276">
        <v>2.4274790629930817E-2</v>
      </c>
      <c r="AC1107" s="312" t="s">
        <v>8674</v>
      </c>
      <c r="AD1107" s="262">
        <v>6.7455900704914166E-3</v>
      </c>
    </row>
    <row r="1108" spans="1:30" ht="18" customHeight="1" thickTop="1" thickBot="1" x14ac:dyDescent="0.3">
      <c r="A1108" s="74" t="s">
        <v>42</v>
      </c>
      <c r="B1108" s="51" t="s">
        <v>5</v>
      </c>
      <c r="C1108" s="169" t="s">
        <v>2823</v>
      </c>
      <c r="D1108" s="213" t="s">
        <v>8566</v>
      </c>
      <c r="E1108" s="224" t="s">
        <v>8606</v>
      </c>
      <c r="F1108" s="173" t="s">
        <v>2824</v>
      </c>
      <c r="G1108" s="53" t="s">
        <v>2803</v>
      </c>
      <c r="H1108" s="131">
        <v>100</v>
      </c>
      <c r="I1108" s="143">
        <v>13</v>
      </c>
      <c r="J1108" s="107">
        <f t="shared" si="37"/>
        <v>4.9475747369222278E-3</v>
      </c>
      <c r="K1108" s="350">
        <v>1.5549681231534754E-2</v>
      </c>
      <c r="L1108" s="276">
        <v>7.7946372895447927E-3</v>
      </c>
      <c r="M1108" s="312" t="s">
        <v>8674</v>
      </c>
      <c r="N1108" s="262">
        <v>6.6507049747273209E-3</v>
      </c>
      <c r="O1108" s="294" t="s">
        <v>8674</v>
      </c>
      <c r="P1108" s="276" t="s">
        <v>8674</v>
      </c>
      <c r="Q1108" s="312" t="s">
        <v>8674</v>
      </c>
      <c r="R1108" s="262" t="s">
        <v>8674</v>
      </c>
      <c r="S1108" s="294" t="s">
        <v>8674</v>
      </c>
      <c r="T1108" s="276">
        <v>5.8145169105533485E-3</v>
      </c>
      <c r="U1108" s="312" t="s">
        <v>8674</v>
      </c>
      <c r="V1108" s="333">
        <v>2.8456248517903723E-3</v>
      </c>
      <c r="W1108" s="350" t="s">
        <v>8674</v>
      </c>
      <c r="X1108" s="276" t="s">
        <v>8674</v>
      </c>
      <c r="Y1108" s="312" t="s">
        <v>8674</v>
      </c>
      <c r="Z1108" s="262" t="s">
        <v>8674</v>
      </c>
      <c r="AA1108" s="294">
        <v>2.6404731727925644E-2</v>
      </c>
      <c r="AB1108" s="276" t="s">
        <v>8674</v>
      </c>
      <c r="AC1108" s="312" t="s">
        <v>8674</v>
      </c>
      <c r="AD1108" s="262">
        <v>1.6863975176228542E-2</v>
      </c>
    </row>
    <row r="1109" spans="1:30" ht="18" customHeight="1" thickTop="1" thickBot="1" x14ac:dyDescent="0.3">
      <c r="A1109" s="74" t="s">
        <v>42</v>
      </c>
      <c r="B1109" s="51" t="s">
        <v>5</v>
      </c>
      <c r="C1109" s="169" t="s">
        <v>2825</v>
      </c>
      <c r="D1109" s="213" t="s">
        <v>8566</v>
      </c>
      <c r="E1109" s="224" t="s">
        <v>8606</v>
      </c>
      <c r="F1109" s="173" t="s">
        <v>2826</v>
      </c>
      <c r="G1109" s="53" t="s">
        <v>2827</v>
      </c>
      <c r="H1109" s="131">
        <v>100</v>
      </c>
      <c r="I1109" s="143">
        <v>4</v>
      </c>
      <c r="J1109" s="107">
        <f t="shared" si="37"/>
        <v>1.5223306882837624E-3</v>
      </c>
      <c r="K1109" s="350" t="s">
        <v>8674</v>
      </c>
      <c r="L1109" s="276">
        <v>1.0392849719393058E-2</v>
      </c>
      <c r="M1109" s="312" t="s">
        <v>8674</v>
      </c>
      <c r="N1109" s="262">
        <v>5.3205639797818567E-3</v>
      </c>
      <c r="O1109" s="294" t="s">
        <v>8674</v>
      </c>
      <c r="P1109" s="276" t="s">
        <v>8674</v>
      </c>
      <c r="Q1109" s="312" t="s">
        <v>8674</v>
      </c>
      <c r="R1109" s="262" t="s">
        <v>8674</v>
      </c>
      <c r="S1109" s="294" t="s">
        <v>8674</v>
      </c>
      <c r="T1109" s="276" t="s">
        <v>8674</v>
      </c>
      <c r="U1109" s="312" t="s">
        <v>8674</v>
      </c>
      <c r="V1109" s="333" t="s">
        <v>8674</v>
      </c>
      <c r="W1109" s="350" t="s">
        <v>8674</v>
      </c>
      <c r="X1109" s="276" t="s">
        <v>8674</v>
      </c>
      <c r="Y1109" s="312" t="s">
        <v>8674</v>
      </c>
      <c r="Z1109" s="262" t="s">
        <v>8674</v>
      </c>
      <c r="AA1109" s="294" t="s">
        <v>8674</v>
      </c>
      <c r="AB1109" s="276" t="s">
        <v>8674</v>
      </c>
      <c r="AC1109" s="312" t="s">
        <v>8674</v>
      </c>
      <c r="AD1109" s="262" t="s">
        <v>8674</v>
      </c>
    </row>
    <row r="1110" spans="1:30" ht="18" customHeight="1" thickTop="1" thickBot="1" x14ac:dyDescent="0.3">
      <c r="A1110" s="74" t="s">
        <v>42</v>
      </c>
      <c r="B1110" s="51" t="s">
        <v>5</v>
      </c>
      <c r="C1110" s="169" t="s">
        <v>2828</v>
      </c>
      <c r="D1110" s="213" t="s">
        <v>8566</v>
      </c>
      <c r="E1110" s="224" t="s">
        <v>8606</v>
      </c>
      <c r="F1110" s="173" t="s">
        <v>2829</v>
      </c>
      <c r="G1110" s="53" t="s">
        <v>2653</v>
      </c>
      <c r="H1110" s="131">
        <v>100</v>
      </c>
      <c r="I1110" s="143">
        <v>25</v>
      </c>
      <c r="J1110" s="107">
        <f t="shared" si="37"/>
        <v>9.514566801773516E-3</v>
      </c>
      <c r="K1110" s="350" t="s">
        <v>8674</v>
      </c>
      <c r="L1110" s="276" t="s">
        <v>8674</v>
      </c>
      <c r="M1110" s="312" t="s">
        <v>8674</v>
      </c>
      <c r="N1110" s="262" t="s">
        <v>8674</v>
      </c>
      <c r="O1110" s="294" t="s">
        <v>8674</v>
      </c>
      <c r="P1110" s="276" t="s">
        <v>8674</v>
      </c>
      <c r="Q1110" s="312" t="s">
        <v>8674</v>
      </c>
      <c r="R1110" s="262" t="s">
        <v>8674</v>
      </c>
      <c r="S1110" s="294" t="s">
        <v>8674</v>
      </c>
      <c r="T1110" s="276">
        <v>1.9381723035177827E-3</v>
      </c>
      <c r="U1110" s="312" t="s">
        <v>8674</v>
      </c>
      <c r="V1110" s="333">
        <v>9.4854161726345748E-4</v>
      </c>
      <c r="W1110" s="350" t="s">
        <v>8674</v>
      </c>
      <c r="X1110" s="276">
        <v>5.4957133435919979E-3</v>
      </c>
      <c r="Y1110" s="312" t="s">
        <v>8674</v>
      </c>
      <c r="Z1110" s="262">
        <v>2.4933925098489006E-3</v>
      </c>
      <c r="AA1110" s="294">
        <v>2.1123785382340516E-2</v>
      </c>
      <c r="AB1110" s="276">
        <v>0.23061051098434276</v>
      </c>
      <c r="AC1110" s="312" t="s">
        <v>8674</v>
      </c>
      <c r="AD1110" s="262">
        <v>7.7574285810651289E-2</v>
      </c>
    </row>
    <row r="1111" spans="1:30" ht="18" customHeight="1" thickTop="1" thickBot="1" x14ac:dyDescent="0.3">
      <c r="A1111" s="74" t="s">
        <v>42</v>
      </c>
      <c r="B1111" s="51" t="s">
        <v>5</v>
      </c>
      <c r="C1111" s="169" t="s">
        <v>2832</v>
      </c>
      <c r="D1111" s="213" t="s">
        <v>8566</v>
      </c>
      <c r="E1111" s="224" t="s">
        <v>8606</v>
      </c>
      <c r="F1111" s="173" t="s">
        <v>2833</v>
      </c>
      <c r="G1111" s="53" t="s">
        <v>2653</v>
      </c>
      <c r="H1111" s="131">
        <v>100</v>
      </c>
      <c r="I1111" s="143">
        <v>5</v>
      </c>
      <c r="J1111" s="107">
        <f t="shared" si="37"/>
        <v>1.9029133603547031E-3</v>
      </c>
      <c r="K1111" s="350" t="s">
        <v>8674</v>
      </c>
      <c r="L1111" s="276" t="s">
        <v>8674</v>
      </c>
      <c r="M1111" s="312">
        <v>1.6785564414603441E-2</v>
      </c>
      <c r="N1111" s="262">
        <v>5.3205639797818567E-3</v>
      </c>
      <c r="O1111" s="294" t="s">
        <v>8674</v>
      </c>
      <c r="P1111" s="276" t="s">
        <v>8674</v>
      </c>
      <c r="Q1111" s="312" t="s">
        <v>8674</v>
      </c>
      <c r="R1111" s="262" t="s">
        <v>8674</v>
      </c>
      <c r="S1111" s="294" t="s">
        <v>8674</v>
      </c>
      <c r="T1111" s="276">
        <v>1.9381723035177827E-3</v>
      </c>
      <c r="U1111" s="312" t="s">
        <v>8674</v>
      </c>
      <c r="V1111" s="333">
        <v>9.4854161726345748E-4</v>
      </c>
      <c r="W1111" s="350" t="s">
        <v>8674</v>
      </c>
      <c r="X1111" s="276" t="s">
        <v>8674</v>
      </c>
      <c r="Y1111" s="312" t="s">
        <v>8674</v>
      </c>
      <c r="Z1111" s="262" t="s">
        <v>8674</v>
      </c>
      <c r="AA1111" s="294" t="s">
        <v>8674</v>
      </c>
      <c r="AB1111" s="276" t="s">
        <v>8674</v>
      </c>
      <c r="AC1111" s="312" t="s">
        <v>8674</v>
      </c>
      <c r="AD1111" s="262" t="s">
        <v>8674</v>
      </c>
    </row>
    <row r="1112" spans="1:30" ht="18" customHeight="1" thickTop="1" thickBot="1" x14ac:dyDescent="0.3">
      <c r="A1112" s="74" t="s">
        <v>42</v>
      </c>
      <c r="B1112" s="51" t="s">
        <v>5</v>
      </c>
      <c r="C1112" s="200" t="s">
        <v>2830</v>
      </c>
      <c r="D1112" s="213" t="s">
        <v>8566</v>
      </c>
      <c r="E1112" s="224" t="s">
        <v>8606</v>
      </c>
      <c r="F1112" s="173" t="s">
        <v>2831</v>
      </c>
      <c r="G1112" s="53" t="s">
        <v>2650</v>
      </c>
      <c r="H1112" s="131">
        <v>100</v>
      </c>
      <c r="I1112" s="143">
        <v>11</v>
      </c>
      <c r="J1112" s="107">
        <f t="shared" si="37"/>
        <v>4.1864093927803468E-3</v>
      </c>
      <c r="K1112" s="350" t="s">
        <v>8674</v>
      </c>
      <c r="L1112" s="276">
        <v>2.5982124298482645E-3</v>
      </c>
      <c r="M1112" s="312" t="s">
        <v>8674</v>
      </c>
      <c r="N1112" s="262">
        <v>1.3301409949454642E-3</v>
      </c>
      <c r="O1112" s="294" t="s">
        <v>8674</v>
      </c>
      <c r="P1112" s="276">
        <v>2.9231218941829874E-2</v>
      </c>
      <c r="Q1112" s="312" t="s">
        <v>8674</v>
      </c>
      <c r="R1112" s="262">
        <v>8.0677692617991126E-3</v>
      </c>
      <c r="S1112" s="294" t="s">
        <v>8674</v>
      </c>
      <c r="T1112" s="276" t="s">
        <v>8674</v>
      </c>
      <c r="U1112" s="312" t="s">
        <v>8674</v>
      </c>
      <c r="V1112" s="333" t="s">
        <v>8674</v>
      </c>
      <c r="W1112" s="350">
        <v>2.0269585486976792E-2</v>
      </c>
      <c r="X1112" s="276">
        <v>2.1982853374367992E-2</v>
      </c>
      <c r="Y1112" s="312" t="s">
        <v>8674</v>
      </c>
      <c r="Z1112" s="262">
        <v>1.9947140078791205E-2</v>
      </c>
      <c r="AA1112" s="294" t="s">
        <v>8674</v>
      </c>
      <c r="AB1112" s="276" t="s">
        <v>8674</v>
      </c>
      <c r="AC1112" s="312">
        <v>4.042037186742118E-2</v>
      </c>
      <c r="AD1112" s="262">
        <v>3.3727950352457083E-3</v>
      </c>
    </row>
    <row r="1113" spans="1:30" ht="18" customHeight="1" thickTop="1" thickBot="1" x14ac:dyDescent="0.3">
      <c r="A1113" s="74" t="s">
        <v>42</v>
      </c>
      <c r="B1113" s="51" t="s">
        <v>5</v>
      </c>
      <c r="C1113" s="169" t="s">
        <v>2834</v>
      </c>
      <c r="D1113" s="213" t="s">
        <v>8566</v>
      </c>
      <c r="E1113" s="224" t="s">
        <v>8606</v>
      </c>
      <c r="F1113" s="173" t="s">
        <v>2835</v>
      </c>
      <c r="G1113" s="53" t="s">
        <v>2836</v>
      </c>
      <c r="H1113" s="131">
        <v>100</v>
      </c>
      <c r="I1113" s="143">
        <v>9</v>
      </c>
      <c r="J1113" s="107">
        <f t="shared" si="37"/>
        <v>3.4252440486384657E-3</v>
      </c>
      <c r="K1113" s="350" t="s">
        <v>8674</v>
      </c>
      <c r="L1113" s="276" t="s">
        <v>8674</v>
      </c>
      <c r="M1113" s="312" t="s">
        <v>8674</v>
      </c>
      <c r="N1113" s="262" t="s">
        <v>8674</v>
      </c>
      <c r="O1113" s="294" t="s">
        <v>8674</v>
      </c>
      <c r="P1113" s="276" t="s">
        <v>8674</v>
      </c>
      <c r="Q1113" s="312" t="s">
        <v>8674</v>
      </c>
      <c r="R1113" s="262" t="s">
        <v>8674</v>
      </c>
      <c r="S1113" s="294" t="s">
        <v>8674</v>
      </c>
      <c r="T1113" s="276" t="s">
        <v>8674</v>
      </c>
      <c r="U1113" s="312" t="s">
        <v>8674</v>
      </c>
      <c r="V1113" s="333" t="s">
        <v>8674</v>
      </c>
      <c r="W1113" s="350" t="s">
        <v>8674</v>
      </c>
      <c r="X1113" s="276">
        <v>1.6487140030775994E-2</v>
      </c>
      <c r="Y1113" s="312" t="s">
        <v>8674</v>
      </c>
      <c r="Z1113" s="262">
        <v>7.4801775295467009E-3</v>
      </c>
      <c r="AA1113" s="294">
        <v>3.1685678073510776E-2</v>
      </c>
      <c r="AB1113" s="276" t="s">
        <v>8674</v>
      </c>
      <c r="AC1113" s="312" t="s">
        <v>8674</v>
      </c>
      <c r="AD1113" s="262">
        <v>2.0236770211474249E-2</v>
      </c>
    </row>
    <row r="1114" spans="1:30" ht="18" customHeight="1" thickTop="1" thickBot="1" x14ac:dyDescent="0.3">
      <c r="A1114" s="74" t="s">
        <v>42</v>
      </c>
      <c r="B1114" s="51" t="s">
        <v>5</v>
      </c>
      <c r="C1114" s="200" t="s">
        <v>2837</v>
      </c>
      <c r="D1114" s="213" t="s">
        <v>8566</v>
      </c>
      <c r="E1114" s="224" t="s">
        <v>8606</v>
      </c>
      <c r="F1114" s="173" t="s">
        <v>2838</v>
      </c>
      <c r="G1114" s="53" t="s">
        <v>2797</v>
      </c>
      <c r="H1114" s="131">
        <v>100</v>
      </c>
      <c r="I1114" s="143">
        <v>2</v>
      </c>
      <c r="J1114" s="107">
        <f t="shared" si="37"/>
        <v>7.6116534414188118E-4</v>
      </c>
      <c r="K1114" s="350" t="s">
        <v>8674</v>
      </c>
      <c r="L1114" s="276" t="s">
        <v>8674</v>
      </c>
      <c r="M1114" s="312" t="s">
        <v>8674</v>
      </c>
      <c r="N1114" s="262" t="s">
        <v>8674</v>
      </c>
      <c r="O1114" s="294" t="s">
        <v>8674</v>
      </c>
      <c r="P1114" s="276" t="s">
        <v>8674</v>
      </c>
      <c r="Q1114" s="312" t="s">
        <v>8674</v>
      </c>
      <c r="R1114" s="262" t="s">
        <v>8674</v>
      </c>
      <c r="S1114" s="294" t="s">
        <v>8674</v>
      </c>
      <c r="T1114" s="276">
        <v>3.8763446070355654E-3</v>
      </c>
      <c r="U1114" s="312" t="s">
        <v>8674</v>
      </c>
      <c r="V1114" s="333">
        <v>1.897083234526915E-3</v>
      </c>
      <c r="W1114" s="350" t="s">
        <v>8674</v>
      </c>
      <c r="X1114" s="276" t="s">
        <v>8674</v>
      </c>
      <c r="Y1114" s="312" t="s">
        <v>8674</v>
      </c>
      <c r="Z1114" s="262" t="s">
        <v>8674</v>
      </c>
      <c r="AA1114" s="294" t="s">
        <v>8674</v>
      </c>
      <c r="AB1114" s="276" t="s">
        <v>8674</v>
      </c>
      <c r="AC1114" s="312" t="s">
        <v>8674</v>
      </c>
      <c r="AD1114" s="262" t="s">
        <v>8674</v>
      </c>
    </row>
    <row r="1115" spans="1:30" ht="18" customHeight="1" thickTop="1" thickBot="1" x14ac:dyDescent="0.3">
      <c r="A1115" s="74" t="s">
        <v>42</v>
      </c>
      <c r="B1115" s="51" t="s">
        <v>5</v>
      </c>
      <c r="C1115" s="200" t="s">
        <v>2839</v>
      </c>
      <c r="D1115" s="213" t="s">
        <v>8566</v>
      </c>
      <c r="E1115" s="224" t="s">
        <v>8606</v>
      </c>
      <c r="F1115" s="173" t="s">
        <v>2840</v>
      </c>
      <c r="G1115" s="53" t="s">
        <v>1131</v>
      </c>
      <c r="H1115" s="131">
        <v>99</v>
      </c>
      <c r="I1115" s="143">
        <v>3</v>
      </c>
      <c r="J1115" s="107">
        <f t="shared" si="37"/>
        <v>1.1417480162128218E-3</v>
      </c>
      <c r="K1115" s="350" t="s">
        <v>8674</v>
      </c>
      <c r="L1115" s="276" t="s">
        <v>8674</v>
      </c>
      <c r="M1115" s="312" t="s">
        <v>8674</v>
      </c>
      <c r="N1115" s="262" t="s">
        <v>8674</v>
      </c>
      <c r="O1115" s="294" t="s">
        <v>8674</v>
      </c>
      <c r="P1115" s="276" t="s">
        <v>8674</v>
      </c>
      <c r="Q1115" s="312" t="s">
        <v>8674</v>
      </c>
      <c r="R1115" s="262" t="s">
        <v>8674</v>
      </c>
      <c r="S1115" s="294" t="s">
        <v>8674</v>
      </c>
      <c r="T1115" s="276" t="s">
        <v>8674</v>
      </c>
      <c r="U1115" s="312" t="s">
        <v>8674</v>
      </c>
      <c r="V1115" s="333" t="s">
        <v>8674</v>
      </c>
      <c r="W1115" s="350" t="s">
        <v>8674</v>
      </c>
      <c r="X1115" s="276" t="s">
        <v>8674</v>
      </c>
      <c r="Y1115" s="312" t="s">
        <v>8674</v>
      </c>
      <c r="Z1115" s="262" t="s">
        <v>8674</v>
      </c>
      <c r="AA1115" s="294" t="s">
        <v>8674</v>
      </c>
      <c r="AB1115" s="276">
        <v>3.6412185944896223E-2</v>
      </c>
      <c r="AC1115" s="312" t="s">
        <v>8674</v>
      </c>
      <c r="AD1115" s="262">
        <v>1.0118385105737124E-2</v>
      </c>
    </row>
    <row r="1116" spans="1:30" ht="18" customHeight="1" thickTop="1" thickBot="1" x14ac:dyDescent="0.3">
      <c r="A1116" s="74" t="s">
        <v>42</v>
      </c>
      <c r="B1116" s="51" t="s">
        <v>5</v>
      </c>
      <c r="C1116" s="200" t="s">
        <v>2841</v>
      </c>
      <c r="D1116" s="213" t="s">
        <v>8566</v>
      </c>
      <c r="E1116" s="224" t="s">
        <v>8606</v>
      </c>
      <c r="F1116" s="173" t="s">
        <v>2842</v>
      </c>
      <c r="G1116" s="53" t="s">
        <v>2843</v>
      </c>
      <c r="H1116" s="131">
        <v>98</v>
      </c>
      <c r="I1116" s="143">
        <v>6</v>
      </c>
      <c r="J1116" s="107">
        <f t="shared" si="37"/>
        <v>2.2834960324256436E-3</v>
      </c>
      <c r="K1116" s="350" t="s">
        <v>8674</v>
      </c>
      <c r="L1116" s="276" t="s">
        <v>8674</v>
      </c>
      <c r="M1116" s="312" t="s">
        <v>8674</v>
      </c>
      <c r="N1116" s="262" t="s">
        <v>8674</v>
      </c>
      <c r="O1116" s="294" t="s">
        <v>8674</v>
      </c>
      <c r="P1116" s="276" t="s">
        <v>8674</v>
      </c>
      <c r="Q1116" s="312" t="s">
        <v>8674</v>
      </c>
      <c r="R1116" s="262" t="s">
        <v>8674</v>
      </c>
      <c r="S1116" s="294" t="s">
        <v>8674</v>
      </c>
      <c r="T1116" s="276" t="s">
        <v>8674</v>
      </c>
      <c r="U1116" s="312" t="s">
        <v>8674</v>
      </c>
      <c r="V1116" s="333" t="s">
        <v>8674</v>
      </c>
      <c r="W1116" s="350" t="s">
        <v>8674</v>
      </c>
      <c r="X1116" s="276" t="s">
        <v>8674</v>
      </c>
      <c r="Y1116" s="312" t="s">
        <v>8674</v>
      </c>
      <c r="Z1116" s="262" t="s">
        <v>8674</v>
      </c>
      <c r="AA1116" s="294">
        <v>3.1685678073510776E-2</v>
      </c>
      <c r="AB1116" s="276" t="s">
        <v>8674</v>
      </c>
      <c r="AC1116" s="312" t="s">
        <v>8674</v>
      </c>
      <c r="AD1116" s="262">
        <v>2.0236770211474249E-2</v>
      </c>
    </row>
    <row r="1117" spans="1:30" ht="18" customHeight="1" thickTop="1" thickBot="1" x14ac:dyDescent="0.3">
      <c r="A1117" s="74" t="s">
        <v>42</v>
      </c>
      <c r="B1117" s="51" t="s">
        <v>5</v>
      </c>
      <c r="C1117" s="200" t="s">
        <v>2844</v>
      </c>
      <c r="D1117" s="213" t="s">
        <v>8566</v>
      </c>
      <c r="E1117" s="224" t="s">
        <v>8604</v>
      </c>
      <c r="F1117" s="173" t="s">
        <v>2845</v>
      </c>
      <c r="G1117" s="53" t="s">
        <v>2686</v>
      </c>
      <c r="H1117" s="131">
        <v>100</v>
      </c>
      <c r="I1117" s="143">
        <v>211</v>
      </c>
      <c r="J1117" s="107">
        <f t="shared" si="37"/>
        <v>8.0302943806968466E-2</v>
      </c>
      <c r="K1117" s="350" t="s">
        <v>8674</v>
      </c>
      <c r="L1117" s="276" t="s">
        <v>8674</v>
      </c>
      <c r="M1117" s="312" t="s">
        <v>8674</v>
      </c>
      <c r="N1117" s="262" t="s">
        <v>8674</v>
      </c>
      <c r="O1117" s="294" t="s">
        <v>8674</v>
      </c>
      <c r="P1117" s="276" t="s">
        <v>8674</v>
      </c>
      <c r="Q1117" s="312" t="s">
        <v>8674</v>
      </c>
      <c r="R1117" s="262" t="s">
        <v>8674</v>
      </c>
      <c r="S1117" s="294" t="s">
        <v>8674</v>
      </c>
      <c r="T1117" s="276" t="s">
        <v>8674</v>
      </c>
      <c r="U1117" s="312" t="s">
        <v>8674</v>
      </c>
      <c r="V1117" s="333" t="s">
        <v>8674</v>
      </c>
      <c r="W1117" s="350" t="s">
        <v>8674</v>
      </c>
      <c r="X1117" s="276" t="s">
        <v>8674</v>
      </c>
      <c r="Y1117" s="312">
        <v>9.1911764705882359E-2</v>
      </c>
      <c r="Z1117" s="262">
        <v>4.9867850196978012E-3</v>
      </c>
      <c r="AA1117" s="294">
        <v>1.103717786227292</v>
      </c>
      <c r="AB1117" s="276" t="s">
        <v>8674</v>
      </c>
      <c r="AC1117" s="312" t="s">
        <v>8674</v>
      </c>
      <c r="AD1117" s="262">
        <v>0.70491416236635296</v>
      </c>
    </row>
    <row r="1118" spans="1:30" ht="18" customHeight="1" thickTop="1" thickBot="1" x14ac:dyDescent="0.3">
      <c r="A1118" s="74" t="s">
        <v>42</v>
      </c>
      <c r="B1118" s="51" t="s">
        <v>5</v>
      </c>
      <c r="C1118" s="200" t="s">
        <v>2846</v>
      </c>
      <c r="D1118" s="213" t="s">
        <v>8566</v>
      </c>
      <c r="E1118" s="224" t="s">
        <v>8604</v>
      </c>
      <c r="F1118" s="173" t="s">
        <v>2847</v>
      </c>
      <c r="G1118" s="53" t="s">
        <v>2686</v>
      </c>
      <c r="H1118" s="131">
        <v>100</v>
      </c>
      <c r="I1118" s="143">
        <v>13</v>
      </c>
      <c r="J1118" s="107">
        <f t="shared" si="37"/>
        <v>4.9475747369222278E-3</v>
      </c>
      <c r="K1118" s="350" t="s">
        <v>8674</v>
      </c>
      <c r="L1118" s="276">
        <v>1.8187487008937849E-2</v>
      </c>
      <c r="M1118" s="312">
        <v>2.517834662190516E-2</v>
      </c>
      <c r="N1118" s="262">
        <v>1.7291832934291033E-2</v>
      </c>
      <c r="O1118" s="294" t="s">
        <v>8674</v>
      </c>
      <c r="P1118" s="276" t="s">
        <v>8674</v>
      </c>
      <c r="Q1118" s="312" t="s">
        <v>8674</v>
      </c>
      <c r="R1118" s="262" t="s">
        <v>8674</v>
      </c>
      <c r="S1118" s="294" t="s">
        <v>8674</v>
      </c>
      <c r="T1118" s="276" t="s">
        <v>8674</v>
      </c>
      <c r="U1118" s="312" t="s">
        <v>8674</v>
      </c>
      <c r="V1118" s="333" t="s">
        <v>8674</v>
      </c>
      <c r="W1118" s="350" t="s">
        <v>8674</v>
      </c>
      <c r="X1118" s="276" t="s">
        <v>8674</v>
      </c>
      <c r="Y1118" s="312" t="s">
        <v>8674</v>
      </c>
      <c r="Z1118" s="262" t="s">
        <v>8674</v>
      </c>
      <c r="AA1118" s="294" t="s">
        <v>8674</v>
      </c>
      <c r="AB1118" s="276" t="s">
        <v>8674</v>
      </c>
      <c r="AC1118" s="312" t="s">
        <v>8674</v>
      </c>
      <c r="AD1118" s="262" t="s">
        <v>8674</v>
      </c>
    </row>
    <row r="1119" spans="1:30" ht="18" customHeight="1" thickTop="1" thickBot="1" x14ac:dyDescent="0.3">
      <c r="A1119" s="74" t="s">
        <v>42</v>
      </c>
      <c r="B1119" s="51" t="s">
        <v>5</v>
      </c>
      <c r="C1119" s="677" t="s">
        <v>2848</v>
      </c>
      <c r="D1119" s="213" t="s">
        <v>8601</v>
      </c>
      <c r="E1119" s="223" t="s">
        <v>8674</v>
      </c>
      <c r="F1119" s="173" t="s">
        <v>2849</v>
      </c>
      <c r="G1119" s="53" t="s">
        <v>1157</v>
      </c>
      <c r="H1119" s="131">
        <v>100</v>
      </c>
      <c r="I1119" s="143">
        <v>8</v>
      </c>
      <c r="J1119" s="107">
        <f t="shared" si="37"/>
        <v>3.0446613765675247E-3</v>
      </c>
      <c r="K1119" s="350" t="s">
        <v>8674</v>
      </c>
      <c r="L1119" s="276" t="s">
        <v>8674</v>
      </c>
      <c r="M1119" s="312" t="s">
        <v>8674</v>
      </c>
      <c r="N1119" s="262" t="s">
        <v>8674</v>
      </c>
      <c r="O1119" s="294" t="s">
        <v>8674</v>
      </c>
      <c r="P1119" s="276" t="s">
        <v>8674</v>
      </c>
      <c r="Q1119" s="312" t="s">
        <v>8674</v>
      </c>
      <c r="R1119" s="262" t="s">
        <v>8674</v>
      </c>
      <c r="S1119" s="294" t="s">
        <v>8674</v>
      </c>
      <c r="T1119" s="276">
        <v>1.5505378428142261E-2</v>
      </c>
      <c r="U1119" s="312" t="s">
        <v>8674</v>
      </c>
      <c r="V1119" s="333">
        <v>7.5883329381076598E-3</v>
      </c>
      <c r="W1119" s="350" t="s">
        <v>8674</v>
      </c>
      <c r="X1119" s="276" t="s">
        <v>8674</v>
      </c>
      <c r="Y1119" s="312" t="s">
        <v>8674</v>
      </c>
      <c r="Z1119" s="262" t="s">
        <v>8674</v>
      </c>
      <c r="AA1119" s="294" t="s">
        <v>8674</v>
      </c>
      <c r="AB1119" s="276" t="s">
        <v>8674</v>
      </c>
      <c r="AC1119" s="312" t="s">
        <v>8674</v>
      </c>
      <c r="AD1119" s="262" t="s">
        <v>8674</v>
      </c>
    </row>
    <row r="1120" spans="1:30" ht="18" customHeight="1" thickTop="1" thickBot="1" x14ac:dyDescent="0.3">
      <c r="A1120" s="74" t="s">
        <v>42</v>
      </c>
      <c r="B1120" s="51" t="s">
        <v>5</v>
      </c>
      <c r="C1120" s="677" t="s">
        <v>2850</v>
      </c>
      <c r="D1120" s="213" t="s">
        <v>8601</v>
      </c>
      <c r="E1120" s="223" t="s">
        <v>8674</v>
      </c>
      <c r="F1120" s="173" t="s">
        <v>2851</v>
      </c>
      <c r="G1120" s="53" t="s">
        <v>2852</v>
      </c>
      <c r="H1120" s="131">
        <v>93</v>
      </c>
      <c r="I1120" s="143">
        <v>8</v>
      </c>
      <c r="J1120" s="107">
        <f t="shared" si="37"/>
        <v>3.0446613765675247E-3</v>
      </c>
      <c r="K1120" s="350" t="s">
        <v>8674</v>
      </c>
      <c r="L1120" s="276" t="s">
        <v>8674</v>
      </c>
      <c r="M1120" s="312" t="s">
        <v>8674</v>
      </c>
      <c r="N1120" s="262" t="s">
        <v>8674</v>
      </c>
      <c r="O1120" s="294" t="s">
        <v>8674</v>
      </c>
      <c r="P1120" s="276" t="s">
        <v>8674</v>
      </c>
      <c r="Q1120" s="312" t="s">
        <v>8674</v>
      </c>
      <c r="R1120" s="262" t="s">
        <v>8674</v>
      </c>
      <c r="S1120" s="294" t="s">
        <v>8674</v>
      </c>
      <c r="T1120" s="276" t="s">
        <v>8674</v>
      </c>
      <c r="U1120" s="312">
        <v>2.0755500207555001E-2</v>
      </c>
      <c r="V1120" s="333">
        <v>7.5883329381076598E-3</v>
      </c>
      <c r="W1120" s="350" t="s">
        <v>8674</v>
      </c>
      <c r="X1120" s="276" t="s">
        <v>8674</v>
      </c>
      <c r="Y1120" s="312" t="s">
        <v>8674</v>
      </c>
      <c r="Z1120" s="262" t="s">
        <v>8674</v>
      </c>
      <c r="AA1120" s="294" t="s">
        <v>8674</v>
      </c>
      <c r="AB1120" s="276" t="s">
        <v>8674</v>
      </c>
      <c r="AC1120" s="312" t="s">
        <v>8674</v>
      </c>
      <c r="AD1120" s="262" t="s">
        <v>8674</v>
      </c>
    </row>
    <row r="1121" spans="1:30" ht="18" customHeight="1" thickTop="1" thickBot="1" x14ac:dyDescent="0.3">
      <c r="A1121" s="74" t="s">
        <v>42</v>
      </c>
      <c r="B1121" s="51" t="s">
        <v>5</v>
      </c>
      <c r="C1121" s="677" t="s">
        <v>2853</v>
      </c>
      <c r="D1121" s="213" t="s">
        <v>8601</v>
      </c>
      <c r="E1121" s="223" t="s">
        <v>8674</v>
      </c>
      <c r="F1121" s="173" t="s">
        <v>2854</v>
      </c>
      <c r="G1121" s="53" t="s">
        <v>2855</v>
      </c>
      <c r="H1121" s="131">
        <v>93</v>
      </c>
      <c r="I1121" s="143">
        <v>2</v>
      </c>
      <c r="J1121" s="107">
        <f t="shared" si="37"/>
        <v>7.6116534414188118E-4</v>
      </c>
      <c r="K1121" s="350" t="s">
        <v>8674</v>
      </c>
      <c r="L1121" s="276" t="s">
        <v>8674</v>
      </c>
      <c r="M1121" s="312" t="s">
        <v>8674</v>
      </c>
      <c r="N1121" s="262" t="s">
        <v>8674</v>
      </c>
      <c r="O1121" s="294" t="s">
        <v>8674</v>
      </c>
      <c r="P1121" s="276" t="s">
        <v>8674</v>
      </c>
      <c r="Q1121" s="312" t="s">
        <v>8674</v>
      </c>
      <c r="R1121" s="262" t="s">
        <v>8674</v>
      </c>
      <c r="S1121" s="294">
        <v>1.3083867591259976E-2</v>
      </c>
      <c r="T1121" s="276" t="s">
        <v>8674</v>
      </c>
      <c r="U1121" s="312" t="s">
        <v>8674</v>
      </c>
      <c r="V1121" s="333">
        <v>1.897083234526915E-3</v>
      </c>
      <c r="W1121" s="350" t="s">
        <v>8674</v>
      </c>
      <c r="X1121" s="276" t="s">
        <v>8674</v>
      </c>
      <c r="Y1121" s="312" t="s">
        <v>8674</v>
      </c>
      <c r="Z1121" s="262" t="s">
        <v>8674</v>
      </c>
      <c r="AA1121" s="294" t="s">
        <v>8674</v>
      </c>
      <c r="AB1121" s="276" t="s">
        <v>8674</v>
      </c>
      <c r="AC1121" s="312" t="s">
        <v>8674</v>
      </c>
      <c r="AD1121" s="262" t="s">
        <v>8674</v>
      </c>
    </row>
    <row r="1122" spans="1:30" ht="18" customHeight="1" thickTop="1" thickBot="1" x14ac:dyDescent="0.3">
      <c r="A1122" s="74" t="s">
        <v>42</v>
      </c>
      <c r="B1122" s="51" t="s">
        <v>5</v>
      </c>
      <c r="C1122" s="677" t="s">
        <v>2856</v>
      </c>
      <c r="D1122" s="213" t="s">
        <v>8601</v>
      </c>
      <c r="E1122" s="223" t="s">
        <v>8674</v>
      </c>
      <c r="F1122" s="173" t="s">
        <v>2857</v>
      </c>
      <c r="G1122" s="53" t="s">
        <v>2858</v>
      </c>
      <c r="H1122" s="131">
        <v>95</v>
      </c>
      <c r="I1122" s="143">
        <v>3</v>
      </c>
      <c r="J1122" s="107">
        <f t="shared" si="37"/>
        <v>1.1417480162128218E-3</v>
      </c>
      <c r="K1122" s="350" t="s">
        <v>8674</v>
      </c>
      <c r="L1122" s="276" t="s">
        <v>8674</v>
      </c>
      <c r="M1122" s="312" t="s">
        <v>8674</v>
      </c>
      <c r="N1122" s="262" t="s">
        <v>8674</v>
      </c>
      <c r="O1122" s="294" t="s">
        <v>8674</v>
      </c>
      <c r="P1122" s="276" t="s">
        <v>8674</v>
      </c>
      <c r="Q1122" s="312" t="s">
        <v>8674</v>
      </c>
      <c r="R1122" s="262" t="s">
        <v>8674</v>
      </c>
      <c r="S1122" s="294" t="s">
        <v>8674</v>
      </c>
      <c r="T1122" s="276" t="s">
        <v>8674</v>
      </c>
      <c r="U1122" s="312">
        <v>7.7833125778331257E-3</v>
      </c>
      <c r="V1122" s="333">
        <v>2.8456248517903723E-3</v>
      </c>
      <c r="W1122" s="350" t="s">
        <v>8674</v>
      </c>
      <c r="X1122" s="276" t="s">
        <v>8674</v>
      </c>
      <c r="Y1122" s="312" t="s">
        <v>8674</v>
      </c>
      <c r="Z1122" s="262" t="s">
        <v>8674</v>
      </c>
      <c r="AA1122" s="294" t="s">
        <v>8674</v>
      </c>
      <c r="AB1122" s="276" t="s">
        <v>8674</v>
      </c>
      <c r="AC1122" s="312" t="s">
        <v>8674</v>
      </c>
      <c r="AD1122" s="262" t="s">
        <v>8674</v>
      </c>
    </row>
    <row r="1123" spans="1:30" ht="18" customHeight="1" thickTop="1" thickBot="1" x14ac:dyDescent="0.3">
      <c r="A1123" s="74" t="s">
        <v>42</v>
      </c>
      <c r="B1123" s="51" t="s">
        <v>5</v>
      </c>
      <c r="C1123" s="678" t="s">
        <v>2859</v>
      </c>
      <c r="D1123" s="213" t="s">
        <v>8601</v>
      </c>
      <c r="E1123" s="223" t="s">
        <v>8674</v>
      </c>
      <c r="F1123" s="173" t="s">
        <v>2860</v>
      </c>
      <c r="G1123" s="53" t="s">
        <v>2861</v>
      </c>
      <c r="H1123" s="131">
        <v>95</v>
      </c>
      <c r="I1123" s="143">
        <v>72</v>
      </c>
      <c r="J1123" s="107">
        <f t="shared" si="37"/>
        <v>2.7401952389107725E-2</v>
      </c>
      <c r="K1123" s="350" t="s">
        <v>8674</v>
      </c>
      <c r="L1123" s="276" t="s">
        <v>8674</v>
      </c>
      <c r="M1123" s="312" t="s">
        <v>8674</v>
      </c>
      <c r="N1123" s="262" t="s">
        <v>8674</v>
      </c>
      <c r="O1123" s="294" t="s">
        <v>8674</v>
      </c>
      <c r="P1123" s="276" t="s">
        <v>8674</v>
      </c>
      <c r="Q1123" s="312" t="s">
        <v>8674</v>
      </c>
      <c r="R1123" s="262" t="s">
        <v>8674</v>
      </c>
      <c r="S1123" s="294" t="s">
        <v>8674</v>
      </c>
      <c r="T1123" s="276">
        <v>9.4970442872371358E-2</v>
      </c>
      <c r="U1123" s="312" t="s">
        <v>8674</v>
      </c>
      <c r="V1123" s="333">
        <v>4.6478539245909417E-2</v>
      </c>
      <c r="W1123" s="350">
        <v>0.11655011655011654</v>
      </c>
      <c r="X1123" s="276" t="s">
        <v>8674</v>
      </c>
      <c r="Y1123" s="312" t="s">
        <v>8674</v>
      </c>
      <c r="Z1123" s="262">
        <v>5.7348027726524711E-2</v>
      </c>
      <c r="AA1123" s="294" t="s">
        <v>8674</v>
      </c>
      <c r="AB1123" s="276" t="s">
        <v>8674</v>
      </c>
      <c r="AC1123" s="312" t="s">
        <v>8674</v>
      </c>
      <c r="AD1123" s="262" t="s">
        <v>8674</v>
      </c>
    </row>
    <row r="1124" spans="1:30" ht="18" customHeight="1" thickTop="1" thickBot="1" x14ac:dyDescent="0.3">
      <c r="A1124" s="74" t="s">
        <v>42</v>
      </c>
      <c r="B1124" s="51" t="s">
        <v>5</v>
      </c>
      <c r="C1124" s="677" t="s">
        <v>2862</v>
      </c>
      <c r="D1124" s="213" t="s">
        <v>8601</v>
      </c>
      <c r="E1124" s="224" t="s">
        <v>8674</v>
      </c>
      <c r="F1124" s="173" t="s">
        <v>2863</v>
      </c>
      <c r="G1124" s="53" t="s">
        <v>2686</v>
      </c>
      <c r="H1124" s="131">
        <v>100</v>
      </c>
      <c r="I1124" s="143">
        <v>17</v>
      </c>
      <c r="J1124" s="107">
        <f t="shared" si="37"/>
        <v>6.46990542520599E-3</v>
      </c>
      <c r="K1124" s="350" t="s">
        <v>8674</v>
      </c>
      <c r="L1124" s="276" t="s">
        <v>8674</v>
      </c>
      <c r="M1124" s="312" t="s">
        <v>8674</v>
      </c>
      <c r="N1124" s="262" t="s">
        <v>8674</v>
      </c>
      <c r="O1124" s="294" t="s">
        <v>8674</v>
      </c>
      <c r="P1124" s="276" t="s">
        <v>8674</v>
      </c>
      <c r="Q1124" s="312" t="s">
        <v>8674</v>
      </c>
      <c r="R1124" s="262" t="s">
        <v>8674</v>
      </c>
      <c r="S1124" s="294" t="s">
        <v>8674</v>
      </c>
      <c r="T1124" s="276" t="s">
        <v>8674</v>
      </c>
      <c r="U1124" s="312" t="s">
        <v>8674</v>
      </c>
      <c r="V1124" s="333" t="s">
        <v>8674</v>
      </c>
      <c r="W1124" s="350" t="s">
        <v>8674</v>
      </c>
      <c r="X1124" s="276">
        <v>9.3427126841063968E-2</v>
      </c>
      <c r="Y1124" s="312" t="s">
        <v>8674</v>
      </c>
      <c r="Z1124" s="262">
        <v>4.2387672667431306E-2</v>
      </c>
      <c r="AA1124" s="294" t="s">
        <v>8674</v>
      </c>
      <c r="AB1124" s="276" t="s">
        <v>8674</v>
      </c>
      <c r="AC1124" s="312" t="s">
        <v>8674</v>
      </c>
      <c r="AD1124" s="262" t="s">
        <v>8674</v>
      </c>
    </row>
    <row r="1125" spans="1:30" ht="18" customHeight="1" thickTop="1" thickBot="1" x14ac:dyDescent="0.3">
      <c r="A1125" s="74" t="s">
        <v>42</v>
      </c>
      <c r="B1125" s="51" t="s">
        <v>5</v>
      </c>
      <c r="C1125" s="677" t="s">
        <v>2864</v>
      </c>
      <c r="D1125" s="213" t="s">
        <v>8601</v>
      </c>
      <c r="E1125" s="224" t="s">
        <v>8674</v>
      </c>
      <c r="F1125" s="184" t="s">
        <v>2865</v>
      </c>
      <c r="G1125" s="76" t="s">
        <v>2866</v>
      </c>
      <c r="H1125" s="137">
        <v>87</v>
      </c>
      <c r="I1125" s="143">
        <v>10</v>
      </c>
      <c r="J1125" s="107">
        <f t="shared" si="37"/>
        <v>3.8058267207094062E-3</v>
      </c>
      <c r="K1125" s="350" t="s">
        <v>8674</v>
      </c>
      <c r="L1125" s="276" t="s">
        <v>8674</v>
      </c>
      <c r="M1125" s="312" t="s">
        <v>8674</v>
      </c>
      <c r="N1125" s="262" t="s">
        <v>8674</v>
      </c>
      <c r="O1125" s="294" t="s">
        <v>8674</v>
      </c>
      <c r="P1125" s="276">
        <v>0.23384975153463899</v>
      </c>
      <c r="Q1125" s="312" t="s">
        <v>8674</v>
      </c>
      <c r="R1125" s="262">
        <v>6.4542154094392901E-2</v>
      </c>
      <c r="S1125" s="294" t="s">
        <v>8674</v>
      </c>
      <c r="T1125" s="276">
        <v>1.9381723035177827E-3</v>
      </c>
      <c r="U1125" s="312" t="s">
        <v>8674</v>
      </c>
      <c r="V1125" s="333">
        <v>9.4854161726345748E-4</v>
      </c>
      <c r="W1125" s="350" t="s">
        <v>8674</v>
      </c>
      <c r="X1125" s="276" t="s">
        <v>8674</v>
      </c>
      <c r="Y1125" s="312" t="s">
        <v>8674</v>
      </c>
      <c r="Z1125" s="262" t="s">
        <v>8674</v>
      </c>
      <c r="AA1125" s="294">
        <v>5.280946345585129E-3</v>
      </c>
      <c r="AB1125" s="276" t="s">
        <v>8674</v>
      </c>
      <c r="AC1125" s="312" t="s">
        <v>8674</v>
      </c>
      <c r="AD1125" s="262">
        <v>3.3727950352457083E-3</v>
      </c>
    </row>
    <row r="1126" spans="1:30" ht="18" customHeight="1" thickTop="1" thickBot="1" x14ac:dyDescent="0.3">
      <c r="A1126" s="74" t="s">
        <v>42</v>
      </c>
      <c r="B1126" s="51" t="s">
        <v>5</v>
      </c>
      <c r="C1126" s="678" t="s">
        <v>2867</v>
      </c>
      <c r="D1126" s="213" t="s">
        <v>8601</v>
      </c>
      <c r="E1126" s="224" t="s">
        <v>8674</v>
      </c>
      <c r="F1126" s="173" t="s">
        <v>2863</v>
      </c>
      <c r="G1126" s="53" t="s">
        <v>2868</v>
      </c>
      <c r="H1126" s="131">
        <v>98</v>
      </c>
      <c r="I1126" s="143">
        <v>5</v>
      </c>
      <c r="J1126" s="107">
        <f t="shared" si="37"/>
        <v>1.9029133603547031E-3</v>
      </c>
      <c r="K1126" s="350" t="s">
        <v>8674</v>
      </c>
      <c r="L1126" s="276" t="s">
        <v>8674</v>
      </c>
      <c r="M1126" s="312" t="s">
        <v>8674</v>
      </c>
      <c r="N1126" s="262" t="s">
        <v>8674</v>
      </c>
      <c r="O1126" s="294" t="s">
        <v>8674</v>
      </c>
      <c r="P1126" s="276" t="s">
        <v>8674</v>
      </c>
      <c r="Q1126" s="312" t="s">
        <v>8674</v>
      </c>
      <c r="R1126" s="262" t="s">
        <v>8674</v>
      </c>
      <c r="S1126" s="294" t="s">
        <v>8674</v>
      </c>
      <c r="T1126" s="276">
        <v>9.690861517588913E-3</v>
      </c>
      <c r="U1126" s="312" t="s">
        <v>8674</v>
      </c>
      <c r="V1126" s="333">
        <v>4.7427080863172875E-3</v>
      </c>
      <c r="W1126" s="350" t="s">
        <v>8674</v>
      </c>
      <c r="X1126" s="276" t="s">
        <v>8674</v>
      </c>
      <c r="Y1126" s="312" t="s">
        <v>8674</v>
      </c>
      <c r="Z1126" s="262" t="s">
        <v>8674</v>
      </c>
      <c r="AA1126" s="294" t="s">
        <v>8674</v>
      </c>
      <c r="AB1126" s="276" t="s">
        <v>8674</v>
      </c>
      <c r="AC1126" s="312" t="s">
        <v>8674</v>
      </c>
      <c r="AD1126" s="262" t="s">
        <v>8674</v>
      </c>
    </row>
    <row r="1127" spans="1:30" ht="18" customHeight="1" thickTop="1" thickBot="1" x14ac:dyDescent="0.3">
      <c r="A1127" s="74" t="s">
        <v>42</v>
      </c>
      <c r="B1127" s="51" t="s">
        <v>5</v>
      </c>
      <c r="C1127" s="200" t="s">
        <v>2869</v>
      </c>
      <c r="D1127" s="213" t="s">
        <v>8565</v>
      </c>
      <c r="E1127" s="224" t="s">
        <v>8633</v>
      </c>
      <c r="F1127" s="173" t="s">
        <v>2870</v>
      </c>
      <c r="G1127" s="53" t="s">
        <v>2871</v>
      </c>
      <c r="H1127" s="131">
        <v>89</v>
      </c>
      <c r="I1127" s="143">
        <v>2</v>
      </c>
      <c r="J1127" s="107">
        <f t="shared" si="37"/>
        <v>7.6116534414188118E-4</v>
      </c>
      <c r="K1127" s="350">
        <v>7.7748406157673771E-3</v>
      </c>
      <c r="L1127" s="276" t="s">
        <v>8674</v>
      </c>
      <c r="M1127" s="312" t="s">
        <v>8674</v>
      </c>
      <c r="N1127" s="262">
        <v>1.3301409949454642E-3</v>
      </c>
      <c r="O1127" s="294" t="s">
        <v>8674</v>
      </c>
      <c r="P1127" s="276" t="s">
        <v>8674</v>
      </c>
      <c r="Q1127" s="312" t="s">
        <v>8674</v>
      </c>
      <c r="R1127" s="262" t="s">
        <v>8674</v>
      </c>
      <c r="S1127" s="294" t="s">
        <v>8674</v>
      </c>
      <c r="T1127" s="276" t="s">
        <v>8674</v>
      </c>
      <c r="U1127" s="312" t="s">
        <v>8674</v>
      </c>
      <c r="V1127" s="333" t="s">
        <v>8674</v>
      </c>
      <c r="W1127" s="350" t="s">
        <v>8674</v>
      </c>
      <c r="X1127" s="276">
        <v>5.4957133435919979E-3</v>
      </c>
      <c r="Y1127" s="312" t="s">
        <v>8674</v>
      </c>
      <c r="Z1127" s="262">
        <v>2.4933925098489006E-3</v>
      </c>
      <c r="AA1127" s="294" t="s">
        <v>8674</v>
      </c>
      <c r="AB1127" s="276" t="s">
        <v>8674</v>
      </c>
      <c r="AC1127" s="312" t="s">
        <v>8674</v>
      </c>
      <c r="AD1127" s="262" t="s">
        <v>8674</v>
      </c>
    </row>
    <row r="1128" spans="1:30" ht="18" customHeight="1" thickTop="1" thickBot="1" x14ac:dyDescent="0.3">
      <c r="A1128" s="74" t="s">
        <v>42</v>
      </c>
      <c r="B1128" s="51" t="s">
        <v>5</v>
      </c>
      <c r="C1128" s="200" t="s">
        <v>2872</v>
      </c>
      <c r="D1128" s="213" t="s">
        <v>8565</v>
      </c>
      <c r="E1128" s="224" t="s">
        <v>8633</v>
      </c>
      <c r="F1128" s="173" t="s">
        <v>2873</v>
      </c>
      <c r="G1128" s="53" t="s">
        <v>2513</v>
      </c>
      <c r="H1128" s="131">
        <v>100</v>
      </c>
      <c r="I1128" s="143">
        <v>29</v>
      </c>
      <c r="J1128" s="107">
        <f t="shared" si="37"/>
        <v>1.1036897490057278E-2</v>
      </c>
      <c r="K1128" s="350">
        <v>7.7748406157673771E-3</v>
      </c>
      <c r="L1128" s="276">
        <v>1.5589274579089585E-2</v>
      </c>
      <c r="M1128" s="312">
        <v>4.1963911036508603E-3</v>
      </c>
      <c r="N1128" s="262">
        <v>1.0641127959563713E-2</v>
      </c>
      <c r="O1128" s="294">
        <v>0.10669511869831955</v>
      </c>
      <c r="P1128" s="276">
        <v>5.8462437883659749E-2</v>
      </c>
      <c r="Q1128" s="312" t="s">
        <v>8674</v>
      </c>
      <c r="R1128" s="262">
        <v>4.8406615570794675E-2</v>
      </c>
      <c r="S1128" s="294" t="s">
        <v>8674</v>
      </c>
      <c r="T1128" s="276">
        <v>3.8763446070355654E-3</v>
      </c>
      <c r="U1128" s="312">
        <v>5.1888750518887502E-3</v>
      </c>
      <c r="V1128" s="333">
        <v>3.7941664690538299E-3</v>
      </c>
      <c r="W1128" s="350">
        <v>5.067396371744198E-3</v>
      </c>
      <c r="X1128" s="276">
        <v>5.4957133435919979E-3</v>
      </c>
      <c r="Y1128" s="312">
        <v>4.595588235294118E-2</v>
      </c>
      <c r="Z1128" s="262">
        <v>7.4801775295467009E-3</v>
      </c>
      <c r="AA1128" s="294">
        <v>4.2247570764681032E-2</v>
      </c>
      <c r="AB1128" s="276" t="s">
        <v>8674</v>
      </c>
      <c r="AC1128" s="312" t="s">
        <v>8674</v>
      </c>
      <c r="AD1128" s="262">
        <v>2.6982360281965666E-2</v>
      </c>
    </row>
    <row r="1129" spans="1:30" ht="18" customHeight="1" thickTop="1" thickBot="1" x14ac:dyDescent="0.3">
      <c r="A1129" s="74" t="s">
        <v>42</v>
      </c>
      <c r="B1129" s="51" t="s">
        <v>5</v>
      </c>
      <c r="C1129" s="200" t="s">
        <v>2874</v>
      </c>
      <c r="D1129" s="213" t="s">
        <v>8565</v>
      </c>
      <c r="E1129" s="224" t="s">
        <v>8633</v>
      </c>
      <c r="F1129" s="173" t="s">
        <v>2875</v>
      </c>
      <c r="G1129" s="53" t="s">
        <v>1160</v>
      </c>
      <c r="H1129" s="131">
        <v>100</v>
      </c>
      <c r="I1129" s="143">
        <v>9</v>
      </c>
      <c r="J1129" s="107">
        <f t="shared" si="37"/>
        <v>3.4252440486384657E-3</v>
      </c>
      <c r="K1129" s="350" t="s">
        <v>8674</v>
      </c>
      <c r="L1129" s="276">
        <v>5.1964248596965291E-3</v>
      </c>
      <c r="M1129" s="312" t="s">
        <v>8674</v>
      </c>
      <c r="N1129" s="262">
        <v>2.6602819898909284E-3</v>
      </c>
      <c r="O1129" s="294" t="s">
        <v>8674</v>
      </c>
      <c r="P1129" s="276">
        <v>2.9231218941829874E-2</v>
      </c>
      <c r="Q1129" s="312" t="s">
        <v>8674</v>
      </c>
      <c r="R1129" s="262">
        <v>8.0677692617991126E-3</v>
      </c>
      <c r="S1129" s="294" t="s">
        <v>8674</v>
      </c>
      <c r="T1129" s="276">
        <v>1.9381723035177827E-3</v>
      </c>
      <c r="U1129" s="312" t="s">
        <v>8674</v>
      </c>
      <c r="V1129" s="333">
        <v>9.4854161726345748E-4</v>
      </c>
      <c r="W1129" s="350">
        <v>5.067396371744198E-3</v>
      </c>
      <c r="X1129" s="276">
        <v>5.4957133435919979E-3</v>
      </c>
      <c r="Y1129" s="312" t="s">
        <v>8674</v>
      </c>
      <c r="Z1129" s="262">
        <v>4.9867850196978012E-3</v>
      </c>
      <c r="AA1129" s="294">
        <v>1.5842839036755388E-2</v>
      </c>
      <c r="AB1129" s="276" t="s">
        <v>8674</v>
      </c>
      <c r="AC1129" s="312" t="s">
        <v>8674</v>
      </c>
      <c r="AD1129" s="262">
        <v>1.0118385105737124E-2</v>
      </c>
    </row>
    <row r="1130" spans="1:30" ht="18" customHeight="1" thickTop="1" thickBot="1" x14ac:dyDescent="0.3">
      <c r="A1130" s="74" t="s">
        <v>42</v>
      </c>
      <c r="B1130" s="51" t="s">
        <v>5</v>
      </c>
      <c r="C1130" s="200" t="s">
        <v>2876</v>
      </c>
      <c r="D1130" s="213" t="s">
        <v>8565</v>
      </c>
      <c r="E1130" s="224" t="s">
        <v>8633</v>
      </c>
      <c r="F1130" s="173" t="s">
        <v>2877</v>
      </c>
      <c r="G1130" s="53" t="s">
        <v>2878</v>
      </c>
      <c r="H1130" s="131">
        <v>99</v>
      </c>
      <c r="I1130" s="143">
        <v>107</v>
      </c>
      <c r="J1130" s="107">
        <f t="shared" si="37"/>
        <v>4.0722345911590643E-2</v>
      </c>
      <c r="K1130" s="350">
        <v>7.7748406157673769E-2</v>
      </c>
      <c r="L1130" s="276">
        <v>1.2991062149241322E-2</v>
      </c>
      <c r="M1130" s="312">
        <v>2.517834662190516E-2</v>
      </c>
      <c r="N1130" s="262">
        <v>2.7932960893854747E-2</v>
      </c>
      <c r="O1130" s="294">
        <v>2.6673779674579887E-2</v>
      </c>
      <c r="P1130" s="276">
        <v>0.17538731365097926</v>
      </c>
      <c r="Q1130" s="312">
        <v>0.57416267942583732</v>
      </c>
      <c r="R1130" s="262">
        <v>0.29850746268656714</v>
      </c>
      <c r="S1130" s="294">
        <v>1.9625801386889966E-2</v>
      </c>
      <c r="T1130" s="276">
        <v>3.4887101463320087E-2</v>
      </c>
      <c r="U1130" s="312" t="s">
        <v>8674</v>
      </c>
      <c r="V1130" s="333">
        <v>1.9919373962532606E-2</v>
      </c>
      <c r="W1130" s="350">
        <v>1.5202189115232594E-2</v>
      </c>
      <c r="X1130" s="276">
        <v>4.9461420092327985E-2</v>
      </c>
      <c r="Y1130" s="312">
        <v>4.595588235294118E-2</v>
      </c>
      <c r="Z1130" s="262">
        <v>3.2414102628035707E-2</v>
      </c>
      <c r="AA1130" s="294">
        <v>4.7528517110266157E-2</v>
      </c>
      <c r="AB1130" s="276">
        <v>7.2824371889792447E-2</v>
      </c>
      <c r="AC1130" s="312" t="s">
        <v>8674</v>
      </c>
      <c r="AD1130" s="262">
        <v>5.0591925528685619E-2</v>
      </c>
    </row>
    <row r="1131" spans="1:30" ht="18" customHeight="1" thickTop="1" thickBot="1" x14ac:dyDescent="0.3">
      <c r="A1131" s="74" t="s">
        <v>42</v>
      </c>
      <c r="B1131" s="51" t="s">
        <v>5</v>
      </c>
      <c r="C1131" s="200" t="s">
        <v>2879</v>
      </c>
      <c r="D1131" s="213" t="s">
        <v>8566</v>
      </c>
      <c r="E1131" s="224" t="s">
        <v>8604</v>
      </c>
      <c r="F1131" s="173" t="s">
        <v>2880</v>
      </c>
      <c r="G1131" s="53" t="s">
        <v>2800</v>
      </c>
      <c r="H1131" s="131">
        <v>99</v>
      </c>
      <c r="I1131" s="143">
        <v>4</v>
      </c>
      <c r="J1131" s="107">
        <f t="shared" si="37"/>
        <v>1.5223306882837624E-3</v>
      </c>
      <c r="K1131" s="350" t="s">
        <v>8674</v>
      </c>
      <c r="L1131" s="276" t="s">
        <v>8674</v>
      </c>
      <c r="M1131" s="312" t="s">
        <v>8674</v>
      </c>
      <c r="N1131" s="262" t="s">
        <v>8674</v>
      </c>
      <c r="O1131" s="294">
        <v>5.3347559349159773E-2</v>
      </c>
      <c r="P1131" s="276" t="s">
        <v>8674</v>
      </c>
      <c r="Q1131" s="312" t="s">
        <v>8674</v>
      </c>
      <c r="R1131" s="262">
        <v>1.6135538523598225E-2</v>
      </c>
      <c r="S1131" s="294" t="s">
        <v>8674</v>
      </c>
      <c r="T1131" s="276" t="s">
        <v>8674</v>
      </c>
      <c r="U1131" s="312" t="s">
        <v>8674</v>
      </c>
      <c r="V1131" s="333" t="s">
        <v>8674</v>
      </c>
      <c r="W1131" s="350" t="s">
        <v>8674</v>
      </c>
      <c r="X1131" s="276" t="s">
        <v>8674</v>
      </c>
      <c r="Y1131" s="312" t="s">
        <v>8674</v>
      </c>
      <c r="Z1131" s="262" t="s">
        <v>8674</v>
      </c>
      <c r="AA1131" s="294" t="s">
        <v>8674</v>
      </c>
      <c r="AB1131" s="276">
        <v>2.4274790629930817E-2</v>
      </c>
      <c r="AC1131" s="312" t="s">
        <v>8674</v>
      </c>
      <c r="AD1131" s="262">
        <v>6.7455900704914166E-3</v>
      </c>
    </row>
    <row r="1132" spans="1:30" ht="18" customHeight="1" thickTop="1" thickBot="1" x14ac:dyDescent="0.3">
      <c r="A1132" s="74" t="s">
        <v>42</v>
      </c>
      <c r="B1132" s="51" t="s">
        <v>5</v>
      </c>
      <c r="C1132" s="169" t="s">
        <v>2881</v>
      </c>
      <c r="D1132" s="213" t="s">
        <v>8566</v>
      </c>
      <c r="E1132" s="224" t="s">
        <v>8604</v>
      </c>
      <c r="F1132" s="173" t="s">
        <v>2882</v>
      </c>
      <c r="G1132" s="53" t="s">
        <v>1119</v>
      </c>
      <c r="H1132" s="131">
        <v>100</v>
      </c>
      <c r="I1132" s="143">
        <v>5</v>
      </c>
      <c r="J1132" s="107">
        <f t="shared" si="37"/>
        <v>1.9029133603547031E-3</v>
      </c>
      <c r="K1132" s="350" t="s">
        <v>8674</v>
      </c>
      <c r="L1132" s="276" t="s">
        <v>8674</v>
      </c>
      <c r="M1132" s="312" t="s">
        <v>8674</v>
      </c>
      <c r="N1132" s="262" t="s">
        <v>8674</v>
      </c>
      <c r="O1132" s="294" t="s">
        <v>8674</v>
      </c>
      <c r="P1132" s="276" t="s">
        <v>8674</v>
      </c>
      <c r="Q1132" s="312" t="s">
        <v>8674</v>
      </c>
      <c r="R1132" s="262" t="s">
        <v>8674</v>
      </c>
      <c r="S1132" s="294" t="s">
        <v>8674</v>
      </c>
      <c r="T1132" s="276" t="s">
        <v>8674</v>
      </c>
      <c r="U1132" s="312" t="s">
        <v>8674</v>
      </c>
      <c r="V1132" s="333" t="s">
        <v>8674</v>
      </c>
      <c r="W1132" s="350" t="s">
        <v>8674</v>
      </c>
      <c r="X1132" s="276" t="s">
        <v>8674</v>
      </c>
      <c r="Y1132" s="312" t="s">
        <v>8674</v>
      </c>
      <c r="Z1132" s="262" t="s">
        <v>8674</v>
      </c>
      <c r="AA1132" s="294">
        <v>1.0561892691170258E-2</v>
      </c>
      <c r="AB1132" s="276" t="s">
        <v>8674</v>
      </c>
      <c r="AC1132" s="312">
        <v>0.12126111560226355</v>
      </c>
      <c r="AD1132" s="262">
        <v>1.6863975176228542E-2</v>
      </c>
    </row>
    <row r="1133" spans="1:30" ht="18" customHeight="1" thickTop="1" thickBot="1" x14ac:dyDescent="0.3">
      <c r="A1133" s="74" t="s">
        <v>42</v>
      </c>
      <c r="B1133" s="51" t="s">
        <v>5</v>
      </c>
      <c r="C1133" s="169" t="s">
        <v>2883</v>
      </c>
      <c r="D1133" s="213" t="s">
        <v>8566</v>
      </c>
      <c r="E1133" s="224" t="s">
        <v>8604</v>
      </c>
      <c r="F1133" s="173" t="s">
        <v>2884</v>
      </c>
      <c r="G1133" s="53" t="s">
        <v>2885</v>
      </c>
      <c r="H1133" s="131">
        <v>99</v>
      </c>
      <c r="I1133" s="143">
        <v>4</v>
      </c>
      <c r="J1133" s="107">
        <f t="shared" si="37"/>
        <v>1.5223306882837624E-3</v>
      </c>
      <c r="K1133" s="350" t="s">
        <v>8674</v>
      </c>
      <c r="L1133" s="276" t="s">
        <v>8674</v>
      </c>
      <c r="M1133" s="312" t="s">
        <v>8674</v>
      </c>
      <c r="N1133" s="262" t="s">
        <v>8674</v>
      </c>
      <c r="O1133" s="294">
        <v>0.10669511869831955</v>
      </c>
      <c r="P1133" s="276" t="s">
        <v>8674</v>
      </c>
      <c r="Q1133" s="312" t="s">
        <v>8674</v>
      </c>
      <c r="R1133" s="262">
        <v>3.227107704719645E-2</v>
      </c>
      <c r="S1133" s="294" t="s">
        <v>8674</v>
      </c>
      <c r="T1133" s="276" t="s">
        <v>8674</v>
      </c>
      <c r="U1133" s="312" t="s">
        <v>8674</v>
      </c>
      <c r="V1133" s="333" t="s">
        <v>8674</v>
      </c>
      <c r="W1133" s="350" t="s">
        <v>8674</v>
      </c>
      <c r="X1133" s="276" t="s">
        <v>8674</v>
      </c>
      <c r="Y1133" s="312" t="s">
        <v>8674</v>
      </c>
      <c r="Z1133" s="262" t="s">
        <v>8674</v>
      </c>
      <c r="AA1133" s="294" t="s">
        <v>8674</v>
      </c>
      <c r="AB1133" s="276" t="s">
        <v>8674</v>
      </c>
      <c r="AC1133" s="312" t="s">
        <v>8674</v>
      </c>
      <c r="AD1133" s="262" t="s">
        <v>8674</v>
      </c>
    </row>
    <row r="1134" spans="1:30" ht="18" customHeight="1" thickTop="1" thickBot="1" x14ac:dyDescent="0.3">
      <c r="A1134" s="74" t="s">
        <v>42</v>
      </c>
      <c r="B1134" s="51" t="s">
        <v>5</v>
      </c>
      <c r="C1134" s="169" t="s">
        <v>2886</v>
      </c>
      <c r="D1134" s="213" t="s">
        <v>8566</v>
      </c>
      <c r="E1134" s="224" t="s">
        <v>8604</v>
      </c>
      <c r="F1134" s="173" t="s">
        <v>2887</v>
      </c>
      <c r="G1134" s="53" t="s">
        <v>2513</v>
      </c>
      <c r="H1134" s="131">
        <v>100</v>
      </c>
      <c r="I1134" s="143">
        <v>18</v>
      </c>
      <c r="J1134" s="107">
        <f t="shared" si="37"/>
        <v>6.8504880972769314E-3</v>
      </c>
      <c r="K1134" s="350" t="s">
        <v>8674</v>
      </c>
      <c r="L1134" s="276" t="s">
        <v>8674</v>
      </c>
      <c r="M1134" s="312" t="s">
        <v>8674</v>
      </c>
      <c r="N1134" s="262" t="s">
        <v>8674</v>
      </c>
      <c r="O1134" s="294" t="s">
        <v>8674</v>
      </c>
      <c r="P1134" s="276" t="s">
        <v>8674</v>
      </c>
      <c r="Q1134" s="312" t="s">
        <v>8674</v>
      </c>
      <c r="R1134" s="262" t="s">
        <v>8674</v>
      </c>
      <c r="S1134" s="294" t="s">
        <v>8674</v>
      </c>
      <c r="T1134" s="276">
        <v>3.4887101463320087E-2</v>
      </c>
      <c r="U1134" s="312" t="s">
        <v>8674</v>
      </c>
      <c r="V1134" s="333">
        <v>1.7073749110742234E-2</v>
      </c>
      <c r="W1134" s="350" t="s">
        <v>8674</v>
      </c>
      <c r="X1134" s="276" t="s">
        <v>8674</v>
      </c>
      <c r="Y1134" s="312" t="s">
        <v>8674</v>
      </c>
      <c r="Z1134" s="262" t="s">
        <v>8674</v>
      </c>
      <c r="AA1134" s="294" t="s">
        <v>8674</v>
      </c>
      <c r="AB1134" s="276" t="s">
        <v>8674</v>
      </c>
      <c r="AC1134" s="312" t="s">
        <v>8674</v>
      </c>
      <c r="AD1134" s="262" t="s">
        <v>8674</v>
      </c>
    </row>
    <row r="1135" spans="1:30" ht="18" customHeight="1" thickTop="1" thickBot="1" x14ac:dyDescent="0.3">
      <c r="A1135" s="74" t="s">
        <v>42</v>
      </c>
      <c r="B1135" s="51" t="s">
        <v>5</v>
      </c>
      <c r="C1135" s="200" t="s">
        <v>2888</v>
      </c>
      <c r="D1135" s="213" t="s">
        <v>8566</v>
      </c>
      <c r="E1135" s="224" t="s">
        <v>8604</v>
      </c>
      <c r="F1135" s="173" t="s">
        <v>2889</v>
      </c>
      <c r="G1135" s="53" t="s">
        <v>2803</v>
      </c>
      <c r="H1135" s="131">
        <v>100</v>
      </c>
      <c r="I1135" s="143">
        <v>7</v>
      </c>
      <c r="J1135" s="107">
        <f t="shared" si="37"/>
        <v>2.6640787044965842E-3</v>
      </c>
      <c r="K1135" s="350" t="s">
        <v>8674</v>
      </c>
      <c r="L1135" s="276" t="s">
        <v>8674</v>
      </c>
      <c r="M1135" s="312" t="s">
        <v>8674</v>
      </c>
      <c r="N1135" s="262" t="s">
        <v>8674</v>
      </c>
      <c r="O1135" s="294" t="s">
        <v>8674</v>
      </c>
      <c r="P1135" s="276" t="s">
        <v>8674</v>
      </c>
      <c r="Q1135" s="312" t="s">
        <v>8674</v>
      </c>
      <c r="R1135" s="262" t="s">
        <v>8674</v>
      </c>
      <c r="S1135" s="294" t="s">
        <v>8674</v>
      </c>
      <c r="T1135" s="276" t="s">
        <v>8674</v>
      </c>
      <c r="U1135" s="312" t="s">
        <v>8674</v>
      </c>
      <c r="V1135" s="333" t="s">
        <v>8674</v>
      </c>
      <c r="W1135" s="350" t="s">
        <v>8674</v>
      </c>
      <c r="X1135" s="276" t="s">
        <v>8674</v>
      </c>
      <c r="Y1135" s="312" t="s">
        <v>8674</v>
      </c>
      <c r="Z1135" s="262" t="s">
        <v>8674</v>
      </c>
      <c r="AA1135" s="294" t="s">
        <v>8674</v>
      </c>
      <c r="AB1135" s="276">
        <v>8.4961767204757857E-2</v>
      </c>
      <c r="AC1135" s="312" t="s">
        <v>8674</v>
      </c>
      <c r="AD1135" s="262">
        <v>2.3609565246719956E-2</v>
      </c>
    </row>
    <row r="1136" spans="1:30" ht="18" customHeight="1" thickTop="1" thickBot="1" x14ac:dyDescent="0.3">
      <c r="A1136" s="74" t="s">
        <v>42</v>
      </c>
      <c r="B1136" s="51" t="s">
        <v>5</v>
      </c>
      <c r="C1136" s="200" t="s">
        <v>2890</v>
      </c>
      <c r="D1136" s="223" t="s">
        <v>8569</v>
      </c>
      <c r="E1136" s="223" t="s">
        <v>8750</v>
      </c>
      <c r="F1136" s="173" t="s">
        <v>2891</v>
      </c>
      <c r="G1136" s="53" t="s">
        <v>2808</v>
      </c>
      <c r="H1136" s="131">
        <v>99</v>
      </c>
      <c r="I1136" s="143">
        <v>5</v>
      </c>
      <c r="J1136" s="107">
        <f t="shared" si="37"/>
        <v>1.9029133603547031E-3</v>
      </c>
      <c r="K1136" s="350" t="s">
        <v>8674</v>
      </c>
      <c r="L1136" s="276" t="s">
        <v>8674</v>
      </c>
      <c r="M1136" s="312">
        <v>4.1963911036508603E-3</v>
      </c>
      <c r="N1136" s="262">
        <v>1.3301409949454642E-3</v>
      </c>
      <c r="O1136" s="294" t="s">
        <v>8674</v>
      </c>
      <c r="P1136" s="276" t="s">
        <v>8674</v>
      </c>
      <c r="Q1136" s="312" t="s">
        <v>8674</v>
      </c>
      <c r="R1136" s="262" t="s">
        <v>8674</v>
      </c>
      <c r="S1136" s="294" t="s">
        <v>8674</v>
      </c>
      <c r="T1136" s="276" t="s">
        <v>8674</v>
      </c>
      <c r="U1136" s="312">
        <v>1.03777501037775E-2</v>
      </c>
      <c r="V1136" s="333">
        <v>3.7941664690538299E-3</v>
      </c>
      <c r="W1136" s="350" t="s">
        <v>8674</v>
      </c>
      <c r="X1136" s="276" t="s">
        <v>8674</v>
      </c>
      <c r="Y1136" s="312" t="s">
        <v>8674</v>
      </c>
      <c r="Z1136" s="262" t="s">
        <v>8674</v>
      </c>
      <c r="AA1136" s="294" t="s">
        <v>8674</v>
      </c>
      <c r="AB1136" s="276" t="s">
        <v>8674</v>
      </c>
      <c r="AC1136" s="312" t="s">
        <v>8674</v>
      </c>
      <c r="AD1136" s="262" t="s">
        <v>8674</v>
      </c>
    </row>
    <row r="1137" spans="1:30" ht="18" customHeight="1" thickTop="1" thickBot="1" x14ac:dyDescent="0.3">
      <c r="A1137" s="74" t="s">
        <v>42</v>
      </c>
      <c r="B1137" s="51" t="s">
        <v>5</v>
      </c>
      <c r="C1137" s="200" t="s">
        <v>2892</v>
      </c>
      <c r="D1137" s="223" t="s">
        <v>8567</v>
      </c>
      <c r="E1137" s="223" t="s">
        <v>8622</v>
      </c>
      <c r="F1137" s="173" t="s">
        <v>2893</v>
      </c>
      <c r="G1137" s="53" t="s">
        <v>2894</v>
      </c>
      <c r="H1137" s="131">
        <v>100</v>
      </c>
      <c r="I1137" s="143">
        <v>702</v>
      </c>
      <c r="J1137" s="107">
        <f t="shared" si="37"/>
        <v>0.2671690357938003</v>
      </c>
      <c r="K1137" s="350">
        <v>0.66863629295599436</v>
      </c>
      <c r="L1137" s="276">
        <v>8.5741010184992722E-2</v>
      </c>
      <c r="M1137" s="312">
        <v>0.20142677297524128</v>
      </c>
      <c r="N1137" s="262">
        <v>0.22213354615589254</v>
      </c>
      <c r="O1137" s="294">
        <v>1.2269938650306749</v>
      </c>
      <c r="P1137" s="276">
        <v>0.40923706518561825</v>
      </c>
      <c r="Q1137" s="312">
        <v>0.61244019138755978</v>
      </c>
      <c r="R1137" s="262">
        <v>0.74223477208551836</v>
      </c>
      <c r="S1137" s="294">
        <v>0.24859348423393957</v>
      </c>
      <c r="T1137" s="276">
        <v>0.17249733501308268</v>
      </c>
      <c r="U1137" s="312">
        <v>0.21533831465338316</v>
      </c>
      <c r="V1137" s="333">
        <v>0.19919373962532605</v>
      </c>
      <c r="W1137" s="350">
        <v>0.15202189115232592</v>
      </c>
      <c r="X1137" s="276">
        <v>0.17586282699494393</v>
      </c>
      <c r="Y1137" s="312">
        <v>1.3786764705882353</v>
      </c>
      <c r="Z1137" s="262">
        <v>0.22939211090609885</v>
      </c>
      <c r="AA1137" s="294">
        <v>0.33269961977186313</v>
      </c>
      <c r="AB1137" s="276">
        <v>0.55832018448840881</v>
      </c>
      <c r="AC1137" s="312">
        <v>1.2934518997574778</v>
      </c>
      <c r="AD1137" s="262">
        <v>0.47556409996964483</v>
      </c>
    </row>
    <row r="1138" spans="1:30" ht="18" customHeight="1" thickTop="1" thickBot="1" x14ac:dyDescent="0.3">
      <c r="A1138" s="74" t="s">
        <v>42</v>
      </c>
      <c r="B1138" s="51" t="s">
        <v>5</v>
      </c>
      <c r="C1138" s="677" t="s">
        <v>2895</v>
      </c>
      <c r="D1138" s="223" t="s">
        <v>8601</v>
      </c>
      <c r="E1138" s="229" t="s">
        <v>8674</v>
      </c>
      <c r="F1138" s="173" t="s">
        <v>2896</v>
      </c>
      <c r="G1138" s="53" t="s">
        <v>2897</v>
      </c>
      <c r="H1138" s="131">
        <v>90</v>
      </c>
      <c r="I1138" s="143">
        <v>2</v>
      </c>
      <c r="J1138" s="107">
        <f t="shared" si="37"/>
        <v>7.6116534414188118E-4</v>
      </c>
      <c r="K1138" s="350" t="s">
        <v>8674</v>
      </c>
      <c r="L1138" s="276" t="s">
        <v>8674</v>
      </c>
      <c r="M1138" s="312">
        <v>4.1963911036508603E-3</v>
      </c>
      <c r="N1138" s="262">
        <v>1.3301409949454642E-3</v>
      </c>
      <c r="O1138" s="294" t="s">
        <v>8674</v>
      </c>
      <c r="P1138" s="276" t="s">
        <v>8674</v>
      </c>
      <c r="Q1138" s="312" t="s">
        <v>8674</v>
      </c>
      <c r="R1138" s="262" t="s">
        <v>8674</v>
      </c>
      <c r="S1138" s="294" t="s">
        <v>8674</v>
      </c>
      <c r="T1138" s="276" t="s">
        <v>8674</v>
      </c>
      <c r="U1138" s="312" t="s">
        <v>8674</v>
      </c>
      <c r="V1138" s="333" t="s">
        <v>8674</v>
      </c>
      <c r="W1138" s="350" t="s">
        <v>8674</v>
      </c>
      <c r="X1138" s="276">
        <v>5.4957133435919979E-3</v>
      </c>
      <c r="Y1138" s="312" t="s">
        <v>8674</v>
      </c>
      <c r="Z1138" s="262">
        <v>2.4933925098489006E-3</v>
      </c>
      <c r="AA1138" s="294" t="s">
        <v>8674</v>
      </c>
      <c r="AB1138" s="276" t="s">
        <v>8674</v>
      </c>
      <c r="AC1138" s="312" t="s">
        <v>8674</v>
      </c>
      <c r="AD1138" s="262" t="s">
        <v>8674</v>
      </c>
    </row>
    <row r="1139" spans="1:30" ht="18" customHeight="1" thickTop="1" thickBot="1" x14ac:dyDescent="0.3">
      <c r="A1139" s="74" t="s">
        <v>42</v>
      </c>
      <c r="B1139" s="51" t="s">
        <v>5</v>
      </c>
      <c r="C1139" s="678" t="s">
        <v>2898</v>
      </c>
      <c r="D1139" s="213" t="s">
        <v>8601</v>
      </c>
      <c r="E1139" s="229" t="s">
        <v>8674</v>
      </c>
      <c r="F1139" s="173" t="s">
        <v>2685</v>
      </c>
      <c r="G1139" s="53" t="s">
        <v>2899</v>
      </c>
      <c r="H1139" s="131">
        <v>96</v>
      </c>
      <c r="I1139" s="143">
        <v>3</v>
      </c>
      <c r="J1139" s="107">
        <f t="shared" si="37"/>
        <v>1.1417480162128218E-3</v>
      </c>
      <c r="K1139" s="350" t="s">
        <v>8674</v>
      </c>
      <c r="L1139" s="276" t="s">
        <v>8674</v>
      </c>
      <c r="M1139" s="312" t="s">
        <v>8674</v>
      </c>
      <c r="N1139" s="262" t="s">
        <v>8674</v>
      </c>
      <c r="O1139" s="294" t="s">
        <v>8674</v>
      </c>
      <c r="P1139" s="276" t="s">
        <v>8674</v>
      </c>
      <c r="Q1139" s="312" t="s">
        <v>8674</v>
      </c>
      <c r="R1139" s="262" t="s">
        <v>8674</v>
      </c>
      <c r="S1139" s="294" t="s">
        <v>8674</v>
      </c>
      <c r="T1139" s="276" t="s">
        <v>8674</v>
      </c>
      <c r="U1139" s="312" t="s">
        <v>8674</v>
      </c>
      <c r="V1139" s="333" t="s">
        <v>8674</v>
      </c>
      <c r="W1139" s="350" t="s">
        <v>8674</v>
      </c>
      <c r="X1139" s="276" t="s">
        <v>8674</v>
      </c>
      <c r="Y1139" s="312" t="s">
        <v>8674</v>
      </c>
      <c r="Z1139" s="262" t="s">
        <v>8674</v>
      </c>
      <c r="AA1139" s="294" t="s">
        <v>8674</v>
      </c>
      <c r="AB1139" s="276">
        <v>3.6412185944896223E-2</v>
      </c>
      <c r="AC1139" s="312" t="s">
        <v>8674</v>
      </c>
      <c r="AD1139" s="262">
        <v>1.0118385105737124E-2</v>
      </c>
    </row>
    <row r="1140" spans="1:30" ht="18" customHeight="1" thickTop="1" thickBot="1" x14ac:dyDescent="0.3">
      <c r="A1140" s="74" t="s">
        <v>42</v>
      </c>
      <c r="B1140" s="51" t="s">
        <v>5</v>
      </c>
      <c r="C1140" s="200" t="s">
        <v>2900</v>
      </c>
      <c r="D1140" s="213" t="s">
        <v>8566</v>
      </c>
      <c r="E1140" s="224" t="s">
        <v>8607</v>
      </c>
      <c r="F1140" s="173" t="s">
        <v>2901</v>
      </c>
      <c r="G1140" s="53" t="s">
        <v>2902</v>
      </c>
      <c r="H1140" s="131">
        <v>100</v>
      </c>
      <c r="I1140" s="143">
        <v>83</v>
      </c>
      <c r="J1140" s="107">
        <f t="shared" si="37"/>
        <v>3.158836178188807E-2</v>
      </c>
      <c r="K1140" s="350" t="s">
        <v>8674</v>
      </c>
      <c r="L1140" s="276" t="s">
        <v>8674</v>
      </c>
      <c r="M1140" s="312" t="s">
        <v>8674</v>
      </c>
      <c r="N1140" s="262" t="s">
        <v>8674</v>
      </c>
      <c r="O1140" s="294" t="s">
        <v>8674</v>
      </c>
      <c r="P1140" s="276" t="s">
        <v>8674</v>
      </c>
      <c r="Q1140" s="312" t="s">
        <v>8674</v>
      </c>
      <c r="R1140" s="262" t="s">
        <v>8674</v>
      </c>
      <c r="S1140" s="294" t="s">
        <v>8674</v>
      </c>
      <c r="T1140" s="276" t="s">
        <v>8674</v>
      </c>
      <c r="U1140" s="312" t="s">
        <v>8674</v>
      </c>
      <c r="V1140" s="333" t="s">
        <v>8674</v>
      </c>
      <c r="W1140" s="350" t="s">
        <v>8674</v>
      </c>
      <c r="X1140" s="276" t="s">
        <v>8674</v>
      </c>
      <c r="Y1140" s="312" t="s">
        <v>8674</v>
      </c>
      <c r="Z1140" s="262" t="s">
        <v>8674</v>
      </c>
      <c r="AA1140" s="294" t="s">
        <v>8674</v>
      </c>
      <c r="AB1140" s="276">
        <v>1.0074038111421288</v>
      </c>
      <c r="AC1140" s="312" t="s">
        <v>8674</v>
      </c>
      <c r="AD1140" s="262">
        <v>0.27994198792539376</v>
      </c>
    </row>
    <row r="1141" spans="1:30" ht="18" customHeight="1" thickTop="1" thickBot="1" x14ac:dyDescent="0.3">
      <c r="A1141" s="74" t="s">
        <v>42</v>
      </c>
      <c r="B1141" s="51" t="s">
        <v>5</v>
      </c>
      <c r="C1141" s="200" t="s">
        <v>2903</v>
      </c>
      <c r="D1141" s="213" t="s">
        <v>8567</v>
      </c>
      <c r="E1141" s="224" t="s">
        <v>8640</v>
      </c>
      <c r="F1141" s="173" t="s">
        <v>2904</v>
      </c>
      <c r="G1141" s="53" t="s">
        <v>2650</v>
      </c>
      <c r="H1141" s="131">
        <v>100</v>
      </c>
      <c r="I1141" s="143">
        <v>2</v>
      </c>
      <c r="J1141" s="107">
        <f t="shared" si="37"/>
        <v>7.6116534414188118E-4</v>
      </c>
      <c r="K1141" s="350">
        <v>1.5549681231534754E-2</v>
      </c>
      <c r="L1141" s="276" t="s">
        <v>8674</v>
      </c>
      <c r="M1141" s="312" t="s">
        <v>8674</v>
      </c>
      <c r="N1141" s="262">
        <v>2.6602819898909284E-3</v>
      </c>
      <c r="O1141" s="294" t="s">
        <v>8674</v>
      </c>
      <c r="P1141" s="276" t="s">
        <v>8674</v>
      </c>
      <c r="Q1141" s="312" t="s">
        <v>8674</v>
      </c>
      <c r="R1141" s="262" t="s">
        <v>8674</v>
      </c>
      <c r="S1141" s="294" t="s">
        <v>8674</v>
      </c>
      <c r="T1141" s="276" t="s">
        <v>8674</v>
      </c>
      <c r="U1141" s="312" t="s">
        <v>8674</v>
      </c>
      <c r="V1141" s="333" t="s">
        <v>8674</v>
      </c>
      <c r="W1141" s="350" t="s">
        <v>8674</v>
      </c>
      <c r="X1141" s="276" t="s">
        <v>8674</v>
      </c>
      <c r="Y1141" s="312" t="s">
        <v>8674</v>
      </c>
      <c r="Z1141" s="262" t="s">
        <v>8674</v>
      </c>
      <c r="AA1141" s="294" t="s">
        <v>8674</v>
      </c>
      <c r="AB1141" s="276" t="s">
        <v>8674</v>
      </c>
      <c r="AC1141" s="312" t="s">
        <v>8674</v>
      </c>
      <c r="AD1141" s="262" t="s">
        <v>8674</v>
      </c>
    </row>
    <row r="1142" spans="1:30" ht="18" customHeight="1" thickTop="1" thickBot="1" x14ac:dyDescent="0.3">
      <c r="A1142" s="74" t="s">
        <v>42</v>
      </c>
      <c r="B1142" s="51" t="s">
        <v>5</v>
      </c>
      <c r="C1142" s="200" t="s">
        <v>2905</v>
      </c>
      <c r="D1142" s="213" t="s">
        <v>8566</v>
      </c>
      <c r="E1142" s="224" t="s">
        <v>8607</v>
      </c>
      <c r="F1142" s="173" t="s">
        <v>2906</v>
      </c>
      <c r="G1142" s="53" t="s">
        <v>2803</v>
      </c>
      <c r="H1142" s="131">
        <v>100</v>
      </c>
      <c r="I1142" s="143">
        <v>2</v>
      </c>
      <c r="J1142" s="107">
        <f t="shared" si="37"/>
        <v>7.6116534414188118E-4</v>
      </c>
      <c r="K1142" s="350">
        <v>1.5549681231534754E-2</v>
      </c>
      <c r="L1142" s="276" t="s">
        <v>8674</v>
      </c>
      <c r="M1142" s="312" t="s">
        <v>8674</v>
      </c>
      <c r="N1142" s="262">
        <v>2.6602819898909284E-3</v>
      </c>
      <c r="O1142" s="294" t="s">
        <v>8674</v>
      </c>
      <c r="P1142" s="276" t="s">
        <v>8674</v>
      </c>
      <c r="Q1142" s="312" t="s">
        <v>8674</v>
      </c>
      <c r="R1142" s="262" t="s">
        <v>8674</v>
      </c>
      <c r="S1142" s="294" t="s">
        <v>8674</v>
      </c>
      <c r="T1142" s="276" t="s">
        <v>8674</v>
      </c>
      <c r="U1142" s="312" t="s">
        <v>8674</v>
      </c>
      <c r="V1142" s="333" t="s">
        <v>8674</v>
      </c>
      <c r="W1142" s="350" t="s">
        <v>8674</v>
      </c>
      <c r="X1142" s="276" t="s">
        <v>8674</v>
      </c>
      <c r="Y1142" s="312" t="s">
        <v>8674</v>
      </c>
      <c r="Z1142" s="262" t="s">
        <v>8674</v>
      </c>
      <c r="AA1142" s="294" t="s">
        <v>8674</v>
      </c>
      <c r="AB1142" s="276" t="s">
        <v>8674</v>
      </c>
      <c r="AC1142" s="312" t="s">
        <v>8674</v>
      </c>
      <c r="AD1142" s="262" t="s">
        <v>8674</v>
      </c>
    </row>
    <row r="1143" spans="1:30" ht="18" customHeight="1" thickTop="1" thickBot="1" x14ac:dyDescent="0.3">
      <c r="A1143" s="74" t="s">
        <v>42</v>
      </c>
      <c r="B1143" s="51" t="s">
        <v>5</v>
      </c>
      <c r="C1143" s="678" t="s">
        <v>2907</v>
      </c>
      <c r="D1143" s="223" t="s">
        <v>8601</v>
      </c>
      <c r="E1143" s="229" t="s">
        <v>8674</v>
      </c>
      <c r="F1143" s="173" t="s">
        <v>2908</v>
      </c>
      <c r="G1143" s="53" t="s">
        <v>2909</v>
      </c>
      <c r="H1143" s="131">
        <v>97</v>
      </c>
      <c r="I1143" s="143">
        <v>6</v>
      </c>
      <c r="J1143" s="107">
        <f t="shared" si="37"/>
        <v>2.2834960324256436E-3</v>
      </c>
      <c r="K1143" s="350" t="s">
        <v>8674</v>
      </c>
      <c r="L1143" s="276" t="s">
        <v>8674</v>
      </c>
      <c r="M1143" s="312">
        <v>1.258917331095258E-2</v>
      </c>
      <c r="N1143" s="262">
        <v>3.9904229848363925E-3</v>
      </c>
      <c r="O1143" s="294" t="s">
        <v>8674</v>
      </c>
      <c r="P1143" s="276" t="s">
        <v>8674</v>
      </c>
      <c r="Q1143" s="312" t="s">
        <v>8674</v>
      </c>
      <c r="R1143" s="262" t="s">
        <v>8674</v>
      </c>
      <c r="S1143" s="294" t="s">
        <v>8674</v>
      </c>
      <c r="T1143" s="276">
        <v>5.8145169105533485E-3</v>
      </c>
      <c r="U1143" s="312" t="s">
        <v>8674</v>
      </c>
      <c r="V1143" s="333">
        <v>2.8456248517903723E-3</v>
      </c>
      <c r="W1143" s="350" t="s">
        <v>8674</v>
      </c>
      <c r="X1143" s="276" t="s">
        <v>8674</v>
      </c>
      <c r="Y1143" s="312" t="s">
        <v>8674</v>
      </c>
      <c r="Z1143" s="262" t="s">
        <v>8674</v>
      </c>
      <c r="AA1143" s="294" t="s">
        <v>8674</v>
      </c>
      <c r="AB1143" s="276" t="s">
        <v>8674</v>
      </c>
      <c r="AC1143" s="312" t="s">
        <v>8674</v>
      </c>
      <c r="AD1143" s="262" t="s">
        <v>8674</v>
      </c>
    </row>
    <row r="1144" spans="1:30" ht="18" customHeight="1" thickTop="1" thickBot="1" x14ac:dyDescent="0.3">
      <c r="A1144" s="74" t="s">
        <v>42</v>
      </c>
      <c r="B1144" s="51" t="s">
        <v>5</v>
      </c>
      <c r="C1144" s="200" t="s">
        <v>2910</v>
      </c>
      <c r="D1144" s="223" t="s">
        <v>8567</v>
      </c>
      <c r="E1144" s="223" t="s">
        <v>8622</v>
      </c>
      <c r="F1144" s="173" t="s">
        <v>2911</v>
      </c>
      <c r="G1144" s="53" t="s">
        <v>2710</v>
      </c>
      <c r="H1144" s="131">
        <v>100</v>
      </c>
      <c r="I1144" s="143">
        <v>16</v>
      </c>
      <c r="J1144" s="107">
        <f t="shared" si="37"/>
        <v>6.0893227531350494E-3</v>
      </c>
      <c r="K1144" s="350">
        <v>2.3324521847302129E-2</v>
      </c>
      <c r="L1144" s="276" t="s">
        <v>8674</v>
      </c>
      <c r="M1144" s="312" t="s">
        <v>8674</v>
      </c>
      <c r="N1144" s="262">
        <v>3.9904229848363925E-3</v>
      </c>
      <c r="O1144" s="294">
        <v>2.6673779674579887E-2</v>
      </c>
      <c r="P1144" s="276" t="s">
        <v>8674</v>
      </c>
      <c r="Q1144" s="312" t="s">
        <v>8674</v>
      </c>
      <c r="R1144" s="262">
        <v>8.0677692617991126E-3</v>
      </c>
      <c r="S1144" s="294">
        <v>6.5419337956299879E-3</v>
      </c>
      <c r="T1144" s="276">
        <v>5.8145169105533485E-3</v>
      </c>
      <c r="U1144" s="312">
        <v>5.1888750518887502E-3</v>
      </c>
      <c r="V1144" s="333">
        <v>5.6912497035807447E-3</v>
      </c>
      <c r="W1144" s="350" t="s">
        <v>8674</v>
      </c>
      <c r="X1144" s="276">
        <v>1.6487140030775994E-2</v>
      </c>
      <c r="Y1144" s="312" t="s">
        <v>8674</v>
      </c>
      <c r="Z1144" s="262">
        <v>7.4801775295467009E-3</v>
      </c>
      <c r="AA1144" s="294">
        <v>1.5842839036755388E-2</v>
      </c>
      <c r="AB1144" s="276" t="s">
        <v>8674</v>
      </c>
      <c r="AC1144" s="312" t="s">
        <v>8674</v>
      </c>
      <c r="AD1144" s="262">
        <v>1.0118385105737124E-2</v>
      </c>
    </row>
    <row r="1145" spans="1:30" ht="18" customHeight="1" thickTop="1" thickBot="1" x14ac:dyDescent="0.3">
      <c r="A1145" s="74" t="s">
        <v>42</v>
      </c>
      <c r="B1145" s="51" t="s">
        <v>5</v>
      </c>
      <c r="C1145" s="200" t="s">
        <v>2912</v>
      </c>
      <c r="D1145" s="213" t="s">
        <v>8566</v>
      </c>
      <c r="E1145" s="223" t="s">
        <v>8749</v>
      </c>
      <c r="F1145" s="173" t="s">
        <v>2913</v>
      </c>
      <c r="G1145" s="53" t="s">
        <v>2914</v>
      </c>
      <c r="H1145" s="131">
        <v>98</v>
      </c>
      <c r="I1145" s="143">
        <v>16</v>
      </c>
      <c r="J1145" s="107">
        <f t="shared" si="37"/>
        <v>6.0893227531350494E-3</v>
      </c>
      <c r="K1145" s="350" t="s">
        <v>8674</v>
      </c>
      <c r="L1145" s="276" t="s">
        <v>8674</v>
      </c>
      <c r="M1145" s="312" t="s">
        <v>8674</v>
      </c>
      <c r="N1145" s="262" t="s">
        <v>8674</v>
      </c>
      <c r="O1145" s="294" t="s">
        <v>8674</v>
      </c>
      <c r="P1145" s="276">
        <v>0.46769950306927799</v>
      </c>
      <c r="Q1145" s="312" t="s">
        <v>8674</v>
      </c>
      <c r="R1145" s="262">
        <v>0.1290843081887858</v>
      </c>
      <c r="S1145" s="294" t="s">
        <v>8674</v>
      </c>
      <c r="T1145" s="276" t="s">
        <v>8674</v>
      </c>
      <c r="U1145" s="312" t="s">
        <v>8674</v>
      </c>
      <c r="V1145" s="333" t="s">
        <v>8674</v>
      </c>
      <c r="W1145" s="350" t="s">
        <v>8674</v>
      </c>
      <c r="X1145" s="276" t="s">
        <v>8674</v>
      </c>
      <c r="Y1145" s="312" t="s">
        <v>8674</v>
      </c>
      <c r="Z1145" s="262" t="s">
        <v>8674</v>
      </c>
      <c r="AA1145" s="294" t="s">
        <v>8674</v>
      </c>
      <c r="AB1145" s="276" t="s">
        <v>8674</v>
      </c>
      <c r="AC1145" s="312" t="s">
        <v>8674</v>
      </c>
      <c r="AD1145" s="262" t="s">
        <v>8674</v>
      </c>
    </row>
    <row r="1146" spans="1:30" ht="18" customHeight="1" thickTop="1" thickBot="1" x14ac:dyDescent="0.3">
      <c r="A1146" s="74" t="s">
        <v>42</v>
      </c>
      <c r="B1146" s="51" t="s">
        <v>5</v>
      </c>
      <c r="C1146" s="200" t="s">
        <v>2915</v>
      </c>
      <c r="D1146" s="213" t="s">
        <v>8566</v>
      </c>
      <c r="E1146" s="223" t="s">
        <v>8749</v>
      </c>
      <c r="F1146" s="173" t="s">
        <v>2916</v>
      </c>
      <c r="G1146" s="53" t="s">
        <v>2665</v>
      </c>
      <c r="H1146" s="131">
        <v>99</v>
      </c>
      <c r="I1146" s="143">
        <v>15</v>
      </c>
      <c r="J1146" s="107">
        <f t="shared" ref="J1146:J1209" si="38">SUM(I1146*100/I$1923)</f>
        <v>5.7087400810641089E-3</v>
      </c>
      <c r="K1146" s="350" t="s">
        <v>8674</v>
      </c>
      <c r="L1146" s="276" t="s">
        <v>8674</v>
      </c>
      <c r="M1146" s="312" t="s">
        <v>8674</v>
      </c>
      <c r="N1146" s="262" t="s">
        <v>8674</v>
      </c>
      <c r="O1146" s="294" t="s">
        <v>8674</v>
      </c>
      <c r="P1146" s="276" t="s">
        <v>8674</v>
      </c>
      <c r="Q1146" s="312" t="s">
        <v>8674</v>
      </c>
      <c r="R1146" s="262" t="s">
        <v>8674</v>
      </c>
      <c r="S1146" s="294" t="s">
        <v>8674</v>
      </c>
      <c r="T1146" s="276">
        <v>2.9072584552766741E-2</v>
      </c>
      <c r="U1146" s="312" t="s">
        <v>8674</v>
      </c>
      <c r="V1146" s="333">
        <v>1.4228124258951862E-2</v>
      </c>
      <c r="W1146" s="350" t="s">
        <v>8674</v>
      </c>
      <c r="X1146" s="276" t="s">
        <v>8674</v>
      </c>
      <c r="Y1146" s="312" t="s">
        <v>8674</v>
      </c>
      <c r="Z1146" s="262" t="s">
        <v>8674</v>
      </c>
      <c r="AA1146" s="294" t="s">
        <v>8674</v>
      </c>
      <c r="AB1146" s="276" t="s">
        <v>8674</v>
      </c>
      <c r="AC1146" s="312" t="s">
        <v>8674</v>
      </c>
      <c r="AD1146" s="262" t="s">
        <v>8674</v>
      </c>
    </row>
    <row r="1147" spans="1:30" ht="18" customHeight="1" thickTop="1" thickBot="1" x14ac:dyDescent="0.3">
      <c r="A1147" s="74" t="s">
        <v>42</v>
      </c>
      <c r="B1147" s="51" t="s">
        <v>5</v>
      </c>
      <c r="C1147" s="678" t="s">
        <v>2917</v>
      </c>
      <c r="D1147" s="213" t="s">
        <v>8601</v>
      </c>
      <c r="E1147" s="229" t="s">
        <v>8674</v>
      </c>
      <c r="F1147" s="173" t="s">
        <v>2918</v>
      </c>
      <c r="G1147" s="53" t="s">
        <v>2919</v>
      </c>
      <c r="H1147" s="131">
        <v>95</v>
      </c>
      <c r="I1147" s="143">
        <v>2</v>
      </c>
      <c r="J1147" s="107">
        <f t="shared" si="38"/>
        <v>7.6116534414188118E-4</v>
      </c>
      <c r="K1147" s="350" t="s">
        <v>8674</v>
      </c>
      <c r="L1147" s="276" t="s">
        <v>8674</v>
      </c>
      <c r="M1147" s="312" t="s">
        <v>8674</v>
      </c>
      <c r="N1147" s="262" t="s">
        <v>8674</v>
      </c>
      <c r="O1147" s="294" t="s">
        <v>8674</v>
      </c>
      <c r="P1147" s="276" t="s">
        <v>8674</v>
      </c>
      <c r="Q1147" s="312" t="s">
        <v>8674</v>
      </c>
      <c r="R1147" s="262" t="s">
        <v>8674</v>
      </c>
      <c r="S1147" s="294" t="s">
        <v>8674</v>
      </c>
      <c r="T1147" s="276" t="s">
        <v>8674</v>
      </c>
      <c r="U1147" s="312" t="s">
        <v>8674</v>
      </c>
      <c r="V1147" s="333" t="s">
        <v>8674</v>
      </c>
      <c r="W1147" s="350" t="s">
        <v>8674</v>
      </c>
      <c r="X1147" s="276" t="s">
        <v>8674</v>
      </c>
      <c r="Y1147" s="312" t="s">
        <v>8674</v>
      </c>
      <c r="Z1147" s="262" t="s">
        <v>8674</v>
      </c>
      <c r="AA1147" s="294" t="s">
        <v>8674</v>
      </c>
      <c r="AB1147" s="276">
        <v>2.4274790629930817E-2</v>
      </c>
      <c r="AC1147" s="312" t="s">
        <v>8674</v>
      </c>
      <c r="AD1147" s="262">
        <v>6.7455900704914166E-3</v>
      </c>
    </row>
    <row r="1148" spans="1:30" ht="18" customHeight="1" thickTop="1" thickBot="1" x14ac:dyDescent="0.3">
      <c r="A1148" s="74" t="s">
        <v>42</v>
      </c>
      <c r="B1148" s="51" t="s">
        <v>5</v>
      </c>
      <c r="C1148" s="200" t="s">
        <v>2920</v>
      </c>
      <c r="D1148" s="213" t="s">
        <v>8567</v>
      </c>
      <c r="E1148" s="224" t="s">
        <v>8748</v>
      </c>
      <c r="F1148" s="173" t="s">
        <v>2921</v>
      </c>
      <c r="G1148" s="53" t="s">
        <v>2922</v>
      </c>
      <c r="H1148" s="131">
        <v>100</v>
      </c>
      <c r="I1148" s="143">
        <v>920</v>
      </c>
      <c r="J1148" s="107">
        <f t="shared" si="38"/>
        <v>0.35013605830526534</v>
      </c>
      <c r="K1148" s="350" t="s">
        <v>8674</v>
      </c>
      <c r="L1148" s="276" t="s">
        <v>8674</v>
      </c>
      <c r="M1148" s="312" t="s">
        <v>8674</v>
      </c>
      <c r="N1148" s="262" t="s">
        <v>8674</v>
      </c>
      <c r="O1148" s="294" t="s">
        <v>8674</v>
      </c>
      <c r="P1148" s="276">
        <v>2.9231218941829874E-2</v>
      </c>
      <c r="Q1148" s="312" t="s">
        <v>8674</v>
      </c>
      <c r="R1148" s="262">
        <v>8.0677692617991126E-3</v>
      </c>
      <c r="S1148" s="294" t="s">
        <v>8674</v>
      </c>
      <c r="T1148" s="276" t="s">
        <v>8674</v>
      </c>
      <c r="U1148" s="312">
        <v>2.3479659609796597</v>
      </c>
      <c r="V1148" s="333">
        <v>0.85843016362342894</v>
      </c>
      <c r="W1148" s="350" t="s">
        <v>8674</v>
      </c>
      <c r="X1148" s="276" t="s">
        <v>8674</v>
      </c>
      <c r="Y1148" s="312">
        <v>4.595588235294118E-2</v>
      </c>
      <c r="Z1148" s="262">
        <v>2.4933925098489006E-3</v>
      </c>
      <c r="AA1148" s="294" t="s">
        <v>8674</v>
      </c>
      <c r="AB1148" s="276" t="s">
        <v>8674</v>
      </c>
      <c r="AC1148" s="312">
        <v>0.52546483427647539</v>
      </c>
      <c r="AD1148" s="262">
        <v>4.3846335458194205E-2</v>
      </c>
    </row>
    <row r="1149" spans="1:30" ht="18" customHeight="1" thickTop="1" thickBot="1" x14ac:dyDescent="0.3">
      <c r="A1149" s="74" t="s">
        <v>42</v>
      </c>
      <c r="B1149" s="51" t="s">
        <v>5</v>
      </c>
      <c r="C1149" s="200" t="s">
        <v>2923</v>
      </c>
      <c r="D1149" s="213" t="s">
        <v>8566</v>
      </c>
      <c r="E1149" s="223" t="s">
        <v>8623</v>
      </c>
      <c r="F1149" s="173" t="s">
        <v>2924</v>
      </c>
      <c r="G1149" s="53" t="s">
        <v>1154</v>
      </c>
      <c r="H1149" s="131">
        <v>100</v>
      </c>
      <c r="I1149" s="143">
        <v>16</v>
      </c>
      <c r="J1149" s="107">
        <f t="shared" si="38"/>
        <v>6.0893227531350494E-3</v>
      </c>
      <c r="K1149" s="350" t="s">
        <v>8674</v>
      </c>
      <c r="L1149" s="276">
        <v>2.5982124298482645E-3</v>
      </c>
      <c r="M1149" s="312" t="s">
        <v>8674</v>
      </c>
      <c r="N1149" s="262">
        <v>1.3301409949454642E-3</v>
      </c>
      <c r="O1149" s="294" t="s">
        <v>8674</v>
      </c>
      <c r="P1149" s="276" t="s">
        <v>8674</v>
      </c>
      <c r="Q1149" s="312" t="s">
        <v>8674</v>
      </c>
      <c r="R1149" s="262" t="s">
        <v>8674</v>
      </c>
      <c r="S1149" s="294" t="s">
        <v>8674</v>
      </c>
      <c r="T1149" s="276">
        <v>2.1319895338695612E-2</v>
      </c>
      <c r="U1149" s="312">
        <v>1.03777501037775E-2</v>
      </c>
      <c r="V1149" s="333">
        <v>1.4228124258951862E-2</v>
      </c>
      <c r="W1149" s="350" t="s">
        <v>8674</v>
      </c>
      <c r="X1149" s="276" t="s">
        <v>8674</v>
      </c>
      <c r="Y1149" s="312" t="s">
        <v>8674</v>
      </c>
      <c r="Z1149" s="262" t="s">
        <v>8674</v>
      </c>
      <c r="AA1149" s="294" t="s">
        <v>8674</v>
      </c>
      <c r="AB1149" s="276" t="s">
        <v>8674</v>
      </c>
      <c r="AC1149" s="312" t="s">
        <v>8674</v>
      </c>
      <c r="AD1149" s="262" t="s">
        <v>8674</v>
      </c>
    </row>
    <row r="1150" spans="1:30" ht="18" customHeight="1" thickTop="1" thickBot="1" x14ac:dyDescent="0.3">
      <c r="A1150" s="74" t="s">
        <v>42</v>
      </c>
      <c r="B1150" s="51" t="s">
        <v>5</v>
      </c>
      <c r="C1150" s="200" t="s">
        <v>2925</v>
      </c>
      <c r="D1150" s="213" t="s">
        <v>8566</v>
      </c>
      <c r="E1150" s="223" t="s">
        <v>8623</v>
      </c>
      <c r="F1150" s="173" t="s">
        <v>2926</v>
      </c>
      <c r="G1150" s="53" t="s">
        <v>2927</v>
      </c>
      <c r="H1150" s="131">
        <v>98</v>
      </c>
      <c r="I1150" s="143">
        <v>32</v>
      </c>
      <c r="J1150" s="107">
        <f t="shared" si="38"/>
        <v>1.2178645506270099E-2</v>
      </c>
      <c r="K1150" s="350" t="s">
        <v>8674</v>
      </c>
      <c r="L1150" s="276">
        <v>5.7160673456661815E-2</v>
      </c>
      <c r="M1150" s="312" t="s">
        <v>8674</v>
      </c>
      <c r="N1150" s="262">
        <v>2.9263101888800214E-2</v>
      </c>
      <c r="O1150" s="294" t="s">
        <v>8674</v>
      </c>
      <c r="P1150" s="276" t="s">
        <v>8674</v>
      </c>
      <c r="Q1150" s="312" t="s">
        <v>8674</v>
      </c>
      <c r="R1150" s="262" t="s">
        <v>8674</v>
      </c>
      <c r="S1150" s="294" t="s">
        <v>8674</v>
      </c>
      <c r="T1150" s="276">
        <v>1.5505378428142261E-2</v>
      </c>
      <c r="U1150" s="312" t="s">
        <v>8674</v>
      </c>
      <c r="V1150" s="333">
        <v>7.5883329381076598E-3</v>
      </c>
      <c r="W1150" s="350" t="s">
        <v>8674</v>
      </c>
      <c r="X1150" s="276">
        <v>1.0991426687183996E-2</v>
      </c>
      <c r="Y1150" s="312" t="s">
        <v>8674</v>
      </c>
      <c r="Z1150" s="262">
        <v>4.9867850196978012E-3</v>
      </c>
      <c r="AA1150" s="294" t="s">
        <v>8674</v>
      </c>
      <c r="AB1150" s="276" t="s">
        <v>8674</v>
      </c>
      <c r="AC1150" s="312" t="s">
        <v>8674</v>
      </c>
      <c r="AD1150" s="262" t="s">
        <v>8674</v>
      </c>
    </row>
    <row r="1151" spans="1:30" ht="18" customHeight="1" thickTop="1" thickBot="1" x14ac:dyDescent="0.3">
      <c r="A1151" s="74" t="s">
        <v>42</v>
      </c>
      <c r="B1151" s="51" t="s">
        <v>5</v>
      </c>
      <c r="C1151" s="200" t="s">
        <v>2928</v>
      </c>
      <c r="D1151" s="213" t="s">
        <v>8566</v>
      </c>
      <c r="E1151" s="224" t="s">
        <v>8623</v>
      </c>
      <c r="F1151" s="173" t="s">
        <v>2929</v>
      </c>
      <c r="G1151" s="53" t="s">
        <v>2650</v>
      </c>
      <c r="H1151" s="131">
        <v>100</v>
      </c>
      <c r="I1151" s="143">
        <v>3</v>
      </c>
      <c r="J1151" s="107">
        <f t="shared" si="38"/>
        <v>1.1417480162128218E-3</v>
      </c>
      <c r="K1151" s="350" t="s">
        <v>8674</v>
      </c>
      <c r="L1151" s="276" t="s">
        <v>8674</v>
      </c>
      <c r="M1151" s="312" t="s">
        <v>8674</v>
      </c>
      <c r="N1151" s="262" t="s">
        <v>8674</v>
      </c>
      <c r="O1151" s="294" t="s">
        <v>8674</v>
      </c>
      <c r="P1151" s="276" t="s">
        <v>8674</v>
      </c>
      <c r="Q1151" s="312" t="s">
        <v>8674</v>
      </c>
      <c r="R1151" s="262" t="s">
        <v>8674</v>
      </c>
      <c r="S1151" s="294" t="s">
        <v>8674</v>
      </c>
      <c r="T1151" s="276" t="s">
        <v>8674</v>
      </c>
      <c r="U1151" s="312">
        <v>7.7833125778331257E-3</v>
      </c>
      <c r="V1151" s="333">
        <v>2.8456248517903723E-3</v>
      </c>
      <c r="W1151" s="350" t="s">
        <v>8674</v>
      </c>
      <c r="X1151" s="276" t="s">
        <v>8674</v>
      </c>
      <c r="Y1151" s="312" t="s">
        <v>8674</v>
      </c>
      <c r="Z1151" s="262" t="s">
        <v>8674</v>
      </c>
      <c r="AA1151" s="294" t="s">
        <v>8674</v>
      </c>
      <c r="AB1151" s="276" t="s">
        <v>8674</v>
      </c>
      <c r="AC1151" s="312" t="s">
        <v>8674</v>
      </c>
      <c r="AD1151" s="262" t="s">
        <v>8674</v>
      </c>
    </row>
    <row r="1152" spans="1:30" ht="18" customHeight="1" thickTop="1" thickBot="1" x14ac:dyDescent="0.3">
      <c r="A1152" s="74" t="s">
        <v>42</v>
      </c>
      <c r="B1152" s="51" t="s">
        <v>5</v>
      </c>
      <c r="C1152" s="200" t="s">
        <v>2930</v>
      </c>
      <c r="D1152" s="213" t="s">
        <v>8567</v>
      </c>
      <c r="E1152" s="224" t="s">
        <v>8622</v>
      </c>
      <c r="F1152" s="173" t="s">
        <v>2931</v>
      </c>
      <c r="G1152" s="53" t="s">
        <v>2932</v>
      </c>
      <c r="H1152" s="131">
        <v>99</v>
      </c>
      <c r="I1152" s="143">
        <v>178</v>
      </c>
      <c r="J1152" s="107">
        <f t="shared" si="38"/>
        <v>6.7743715628627424E-2</v>
      </c>
      <c r="K1152" s="350" t="s">
        <v>8674</v>
      </c>
      <c r="L1152" s="276">
        <v>2.338391186863438E-2</v>
      </c>
      <c r="M1152" s="312">
        <v>4.1963911036508603E-3</v>
      </c>
      <c r="N1152" s="262">
        <v>1.3301409949454642E-2</v>
      </c>
      <c r="O1152" s="294">
        <v>0.10669511869831955</v>
      </c>
      <c r="P1152" s="276" t="s">
        <v>8674</v>
      </c>
      <c r="Q1152" s="312">
        <v>1.9138755980861243E-2</v>
      </c>
      <c r="R1152" s="262">
        <v>4.0338846308995563E-2</v>
      </c>
      <c r="S1152" s="294" t="s">
        <v>8674</v>
      </c>
      <c r="T1152" s="276">
        <v>3.8763446070355654E-3</v>
      </c>
      <c r="U1152" s="312">
        <v>4.4105437941054378E-2</v>
      </c>
      <c r="V1152" s="333">
        <v>1.802229072800569E-2</v>
      </c>
      <c r="W1152" s="350" t="s">
        <v>8674</v>
      </c>
      <c r="X1152" s="276" t="s">
        <v>8674</v>
      </c>
      <c r="Y1152" s="312" t="s">
        <v>8674</v>
      </c>
      <c r="Z1152" s="262" t="s">
        <v>8674</v>
      </c>
      <c r="AA1152" s="294">
        <v>0.39079002957329956</v>
      </c>
      <c r="AB1152" s="276">
        <v>0.84961767204757854</v>
      </c>
      <c r="AC1152" s="312" t="s">
        <v>8674</v>
      </c>
      <c r="AD1152" s="262">
        <v>0.48568248507538198</v>
      </c>
    </row>
    <row r="1153" spans="1:30" ht="18" customHeight="1" thickTop="1" thickBot="1" x14ac:dyDescent="0.3">
      <c r="A1153" s="74" t="s">
        <v>42</v>
      </c>
      <c r="B1153" s="51" t="s">
        <v>5</v>
      </c>
      <c r="C1153" s="200" t="s">
        <v>2933</v>
      </c>
      <c r="D1153" s="213" t="s">
        <v>8566</v>
      </c>
      <c r="E1153" s="224" t="s">
        <v>8623</v>
      </c>
      <c r="F1153" s="173" t="s">
        <v>2934</v>
      </c>
      <c r="G1153" s="53" t="s">
        <v>2935</v>
      </c>
      <c r="H1153" s="131">
        <v>100</v>
      </c>
      <c r="I1153" s="143">
        <v>4</v>
      </c>
      <c r="J1153" s="107">
        <f t="shared" si="38"/>
        <v>1.5223306882837624E-3</v>
      </c>
      <c r="K1153" s="350">
        <v>3.1099362463069508E-2</v>
      </c>
      <c r="L1153" s="276" t="s">
        <v>8674</v>
      </c>
      <c r="M1153" s="312" t="s">
        <v>8674</v>
      </c>
      <c r="N1153" s="262">
        <v>5.3205639797818567E-3</v>
      </c>
      <c r="O1153" s="294" t="s">
        <v>8674</v>
      </c>
      <c r="P1153" s="276" t="s">
        <v>8674</v>
      </c>
      <c r="Q1153" s="312" t="s">
        <v>8674</v>
      </c>
      <c r="R1153" s="262" t="s">
        <v>8674</v>
      </c>
      <c r="S1153" s="294" t="s">
        <v>8674</v>
      </c>
      <c r="T1153" s="276" t="s">
        <v>8674</v>
      </c>
      <c r="U1153" s="312" t="s">
        <v>8674</v>
      </c>
      <c r="V1153" s="333" t="s">
        <v>8674</v>
      </c>
      <c r="W1153" s="350" t="s">
        <v>8674</v>
      </c>
      <c r="X1153" s="276" t="s">
        <v>8674</v>
      </c>
      <c r="Y1153" s="312" t="s">
        <v>8674</v>
      </c>
      <c r="Z1153" s="262" t="s">
        <v>8674</v>
      </c>
      <c r="AA1153" s="294" t="s">
        <v>8674</v>
      </c>
      <c r="AB1153" s="276" t="s">
        <v>8674</v>
      </c>
      <c r="AC1153" s="312" t="s">
        <v>8674</v>
      </c>
      <c r="AD1153" s="262" t="s">
        <v>8674</v>
      </c>
    </row>
    <row r="1154" spans="1:30" ht="18" customHeight="1" thickTop="1" thickBot="1" x14ac:dyDescent="0.3">
      <c r="A1154" s="74" t="s">
        <v>42</v>
      </c>
      <c r="B1154" s="51" t="s">
        <v>5</v>
      </c>
      <c r="C1154" s="200" t="s">
        <v>2936</v>
      </c>
      <c r="D1154" s="223" t="s">
        <v>8567</v>
      </c>
      <c r="E1154" s="223" t="s">
        <v>8622</v>
      </c>
      <c r="F1154" s="173" t="s">
        <v>2937</v>
      </c>
      <c r="G1154" s="53" t="s">
        <v>2938</v>
      </c>
      <c r="H1154" s="131">
        <v>99</v>
      </c>
      <c r="I1154" s="143">
        <v>2</v>
      </c>
      <c r="J1154" s="107">
        <f t="shared" si="38"/>
        <v>7.6116534414188118E-4</v>
      </c>
      <c r="K1154" s="350" t="s">
        <v>8674</v>
      </c>
      <c r="L1154" s="276" t="s">
        <v>8674</v>
      </c>
      <c r="M1154" s="312" t="s">
        <v>8674</v>
      </c>
      <c r="N1154" s="262" t="s">
        <v>8674</v>
      </c>
      <c r="O1154" s="294" t="s">
        <v>8674</v>
      </c>
      <c r="P1154" s="276" t="s">
        <v>8674</v>
      </c>
      <c r="Q1154" s="312" t="s">
        <v>8674</v>
      </c>
      <c r="R1154" s="262" t="s">
        <v>8674</v>
      </c>
      <c r="S1154" s="294" t="s">
        <v>8674</v>
      </c>
      <c r="T1154" s="276" t="s">
        <v>8674</v>
      </c>
      <c r="U1154" s="312" t="s">
        <v>8674</v>
      </c>
      <c r="V1154" s="333" t="s">
        <v>8674</v>
      </c>
      <c r="W1154" s="350" t="s">
        <v>8674</v>
      </c>
      <c r="X1154" s="276">
        <v>1.0991426687183996E-2</v>
      </c>
      <c r="Y1154" s="312" t="s">
        <v>8674</v>
      </c>
      <c r="Z1154" s="262">
        <v>4.9867850196978012E-3</v>
      </c>
      <c r="AA1154" s="294" t="s">
        <v>8674</v>
      </c>
      <c r="AB1154" s="276" t="s">
        <v>8674</v>
      </c>
      <c r="AC1154" s="312" t="s">
        <v>8674</v>
      </c>
      <c r="AD1154" s="262" t="s">
        <v>8674</v>
      </c>
    </row>
    <row r="1155" spans="1:30" ht="18" customHeight="1" thickTop="1" thickBot="1" x14ac:dyDescent="0.3">
      <c r="A1155" s="74" t="s">
        <v>42</v>
      </c>
      <c r="B1155" s="51" t="s">
        <v>5</v>
      </c>
      <c r="C1155" s="200" t="s">
        <v>2939</v>
      </c>
      <c r="D1155" s="213" t="s">
        <v>8567</v>
      </c>
      <c r="E1155" s="224" t="s">
        <v>8622</v>
      </c>
      <c r="F1155" s="173" t="s">
        <v>2940</v>
      </c>
      <c r="G1155" s="53" t="s">
        <v>2016</v>
      </c>
      <c r="H1155" s="131">
        <v>100</v>
      </c>
      <c r="I1155" s="143">
        <v>53</v>
      </c>
      <c r="J1155" s="107">
        <f t="shared" si="38"/>
        <v>2.0170881619759853E-2</v>
      </c>
      <c r="K1155" s="350" t="s">
        <v>8674</v>
      </c>
      <c r="L1155" s="276">
        <v>1.0392849719393058E-2</v>
      </c>
      <c r="M1155" s="312">
        <v>2.9374737725556023E-2</v>
      </c>
      <c r="N1155" s="262">
        <v>1.4631550944400107E-2</v>
      </c>
      <c r="O1155" s="294" t="s">
        <v>8674</v>
      </c>
      <c r="P1155" s="276">
        <v>0.1169248757673195</v>
      </c>
      <c r="Q1155" s="312" t="s">
        <v>8674</v>
      </c>
      <c r="R1155" s="262">
        <v>3.227107704719645E-2</v>
      </c>
      <c r="S1155" s="294">
        <v>6.5419337956299879E-3</v>
      </c>
      <c r="T1155" s="276">
        <v>6.9774202926640175E-2</v>
      </c>
      <c r="U1155" s="312">
        <v>2.5944375259443751E-3</v>
      </c>
      <c r="V1155" s="333">
        <v>3.6044581456011381E-2</v>
      </c>
      <c r="W1155" s="350" t="s">
        <v>8674</v>
      </c>
      <c r="X1155" s="276" t="s">
        <v>8674</v>
      </c>
      <c r="Y1155" s="312" t="s">
        <v>8674</v>
      </c>
      <c r="Z1155" s="262" t="s">
        <v>8674</v>
      </c>
      <c r="AA1155" s="294" t="s">
        <v>8674</v>
      </c>
      <c r="AB1155" s="276" t="s">
        <v>8674</v>
      </c>
      <c r="AC1155" s="312" t="s">
        <v>8674</v>
      </c>
      <c r="AD1155" s="262" t="s">
        <v>8674</v>
      </c>
    </row>
    <row r="1156" spans="1:30" ht="18" customHeight="1" thickTop="1" thickBot="1" x14ac:dyDescent="0.3">
      <c r="A1156" s="74" t="s">
        <v>42</v>
      </c>
      <c r="B1156" s="51" t="s">
        <v>5</v>
      </c>
      <c r="C1156" s="200" t="s">
        <v>8820</v>
      </c>
      <c r="D1156" s="223" t="s">
        <v>8567</v>
      </c>
      <c r="E1156" s="223" t="s">
        <v>8724</v>
      </c>
      <c r="F1156" s="173" t="s">
        <v>3353</v>
      </c>
      <c r="G1156" s="53" t="s">
        <v>2650</v>
      </c>
      <c r="H1156" s="131">
        <v>100</v>
      </c>
      <c r="I1156" s="143">
        <v>7</v>
      </c>
      <c r="J1156" s="107">
        <f t="shared" si="38"/>
        <v>2.6640787044965842E-3</v>
      </c>
      <c r="K1156" s="350" t="s">
        <v>8674</v>
      </c>
      <c r="L1156" s="276">
        <v>1.0392849719393058E-2</v>
      </c>
      <c r="M1156" s="312" t="s">
        <v>8674</v>
      </c>
      <c r="N1156" s="262">
        <v>5.3205639797818567E-3</v>
      </c>
      <c r="O1156" s="294" t="s">
        <v>8674</v>
      </c>
      <c r="P1156" s="276">
        <v>5.8462437883659749E-2</v>
      </c>
      <c r="Q1156" s="312" t="s">
        <v>8674</v>
      </c>
      <c r="R1156" s="262">
        <v>1.6135538523598225E-2</v>
      </c>
      <c r="S1156" s="294" t="s">
        <v>8674</v>
      </c>
      <c r="T1156" s="276" t="s">
        <v>8674</v>
      </c>
      <c r="U1156" s="312" t="s">
        <v>8674</v>
      </c>
      <c r="V1156" s="333" t="s">
        <v>8674</v>
      </c>
      <c r="W1156" s="350" t="s">
        <v>8674</v>
      </c>
      <c r="X1156" s="276" t="s">
        <v>8674</v>
      </c>
      <c r="Y1156" s="312" t="s">
        <v>8674</v>
      </c>
      <c r="Z1156" s="262" t="s">
        <v>8674</v>
      </c>
      <c r="AA1156" s="294" t="s">
        <v>8674</v>
      </c>
      <c r="AB1156" s="276">
        <v>1.2137395314965408E-2</v>
      </c>
      <c r="AC1156" s="312" t="s">
        <v>8674</v>
      </c>
      <c r="AD1156" s="262">
        <v>3.3727950352457083E-3</v>
      </c>
    </row>
    <row r="1157" spans="1:30" ht="18" customHeight="1" thickTop="1" thickBot="1" x14ac:dyDescent="0.3">
      <c r="A1157" s="74" t="s">
        <v>42</v>
      </c>
      <c r="B1157" s="51" t="s">
        <v>5</v>
      </c>
      <c r="C1157" s="200" t="s">
        <v>2941</v>
      </c>
      <c r="D1157" s="223" t="s">
        <v>8567</v>
      </c>
      <c r="E1157" s="223" t="s">
        <v>8622</v>
      </c>
      <c r="F1157" s="173" t="s">
        <v>2942</v>
      </c>
      <c r="G1157" s="53" t="s">
        <v>2800</v>
      </c>
      <c r="H1157" s="131">
        <v>99</v>
      </c>
      <c r="I1157" s="143">
        <v>50</v>
      </c>
      <c r="J1157" s="107">
        <f t="shared" si="38"/>
        <v>1.9029133603547032E-2</v>
      </c>
      <c r="K1157" s="350" t="s">
        <v>8674</v>
      </c>
      <c r="L1157" s="276" t="s">
        <v>8674</v>
      </c>
      <c r="M1157" s="312" t="s">
        <v>8674</v>
      </c>
      <c r="N1157" s="262" t="s">
        <v>8674</v>
      </c>
      <c r="O1157" s="294" t="s">
        <v>8674</v>
      </c>
      <c r="P1157" s="276" t="s">
        <v>8674</v>
      </c>
      <c r="Q1157" s="312" t="s">
        <v>8674</v>
      </c>
      <c r="R1157" s="262" t="s">
        <v>8674</v>
      </c>
      <c r="S1157" s="294">
        <v>7.8503205547559865E-2</v>
      </c>
      <c r="T1157" s="276">
        <v>1.9381723035177827E-3</v>
      </c>
      <c r="U1157" s="312" t="s">
        <v>8674</v>
      </c>
      <c r="V1157" s="333">
        <v>1.2331041024424947E-2</v>
      </c>
      <c r="W1157" s="350" t="s">
        <v>8674</v>
      </c>
      <c r="X1157" s="276">
        <v>0.20334139371290394</v>
      </c>
      <c r="Y1157" s="312" t="s">
        <v>8674</v>
      </c>
      <c r="Z1157" s="262">
        <v>9.2255522864409314E-2</v>
      </c>
      <c r="AA1157" s="294" t="s">
        <v>8674</v>
      </c>
      <c r="AB1157" s="276" t="s">
        <v>8674</v>
      </c>
      <c r="AC1157" s="312" t="s">
        <v>8674</v>
      </c>
      <c r="AD1157" s="262" t="s">
        <v>8674</v>
      </c>
    </row>
    <row r="1158" spans="1:30" ht="18" customHeight="1" thickTop="1" thickBot="1" x14ac:dyDescent="0.3">
      <c r="A1158" s="74" t="s">
        <v>42</v>
      </c>
      <c r="B1158" s="51" t="s">
        <v>5</v>
      </c>
      <c r="C1158" s="200" t="s">
        <v>2943</v>
      </c>
      <c r="D1158" s="213" t="s">
        <v>8566</v>
      </c>
      <c r="E1158" s="224" t="s">
        <v>8623</v>
      </c>
      <c r="F1158" s="173" t="s">
        <v>2944</v>
      </c>
      <c r="G1158" s="53" t="s">
        <v>2618</v>
      </c>
      <c r="H1158" s="131">
        <v>100</v>
      </c>
      <c r="I1158" s="143">
        <v>9</v>
      </c>
      <c r="J1158" s="107">
        <f t="shared" si="38"/>
        <v>3.4252440486384657E-3</v>
      </c>
      <c r="K1158" s="350" t="s">
        <v>8674</v>
      </c>
      <c r="L1158" s="276" t="s">
        <v>8674</v>
      </c>
      <c r="M1158" s="312" t="s">
        <v>8674</v>
      </c>
      <c r="N1158" s="262" t="s">
        <v>8674</v>
      </c>
      <c r="O1158" s="294" t="s">
        <v>8674</v>
      </c>
      <c r="P1158" s="276" t="s">
        <v>8674</v>
      </c>
      <c r="Q1158" s="312" t="s">
        <v>8674</v>
      </c>
      <c r="R1158" s="262" t="s">
        <v>8674</v>
      </c>
      <c r="S1158" s="294" t="s">
        <v>8674</v>
      </c>
      <c r="T1158" s="276">
        <v>1.7443550731660044E-2</v>
      </c>
      <c r="U1158" s="312" t="s">
        <v>8674</v>
      </c>
      <c r="V1158" s="333">
        <v>8.536874555371117E-3</v>
      </c>
      <c r="W1158" s="350" t="s">
        <v>8674</v>
      </c>
      <c r="X1158" s="276" t="s">
        <v>8674</v>
      </c>
      <c r="Y1158" s="312" t="s">
        <v>8674</v>
      </c>
      <c r="Z1158" s="262" t="s">
        <v>8674</v>
      </c>
      <c r="AA1158" s="294" t="s">
        <v>8674</v>
      </c>
      <c r="AB1158" s="276" t="s">
        <v>8674</v>
      </c>
      <c r="AC1158" s="312" t="s">
        <v>8674</v>
      </c>
      <c r="AD1158" s="262" t="s">
        <v>8674</v>
      </c>
    </row>
    <row r="1159" spans="1:30" ht="18" customHeight="1" thickTop="1" thickBot="1" x14ac:dyDescent="0.3">
      <c r="A1159" s="74" t="s">
        <v>42</v>
      </c>
      <c r="B1159" s="51" t="s">
        <v>5</v>
      </c>
      <c r="C1159" s="200" t="s">
        <v>2945</v>
      </c>
      <c r="D1159" s="213" t="s">
        <v>8566</v>
      </c>
      <c r="E1159" s="224" t="s">
        <v>8668</v>
      </c>
      <c r="F1159" s="173" t="s">
        <v>2946</v>
      </c>
      <c r="G1159" s="53" t="s">
        <v>2947</v>
      </c>
      <c r="H1159" s="131">
        <v>99</v>
      </c>
      <c r="I1159" s="143">
        <v>4</v>
      </c>
      <c r="J1159" s="107">
        <f t="shared" si="38"/>
        <v>1.5223306882837624E-3</v>
      </c>
      <c r="K1159" s="350" t="s">
        <v>8674</v>
      </c>
      <c r="L1159" s="276" t="s">
        <v>8674</v>
      </c>
      <c r="M1159" s="312" t="s">
        <v>8674</v>
      </c>
      <c r="N1159" s="262" t="s">
        <v>8674</v>
      </c>
      <c r="O1159" s="294" t="s">
        <v>8674</v>
      </c>
      <c r="P1159" s="276" t="s">
        <v>8674</v>
      </c>
      <c r="Q1159" s="312" t="s">
        <v>8674</v>
      </c>
      <c r="R1159" s="262" t="s">
        <v>8674</v>
      </c>
      <c r="S1159" s="294" t="s">
        <v>8674</v>
      </c>
      <c r="T1159" s="276" t="s">
        <v>8674</v>
      </c>
      <c r="U1159" s="312" t="s">
        <v>8674</v>
      </c>
      <c r="V1159" s="333" t="s">
        <v>8674</v>
      </c>
      <c r="W1159" s="350" t="s">
        <v>8674</v>
      </c>
      <c r="X1159" s="276" t="s">
        <v>8674</v>
      </c>
      <c r="Y1159" s="312" t="s">
        <v>8674</v>
      </c>
      <c r="Z1159" s="262" t="s">
        <v>8674</v>
      </c>
      <c r="AA1159" s="294" t="s">
        <v>8674</v>
      </c>
      <c r="AB1159" s="276">
        <v>4.8549581259861634E-2</v>
      </c>
      <c r="AC1159" s="312" t="s">
        <v>8674</v>
      </c>
      <c r="AD1159" s="262">
        <v>1.3491180140982833E-2</v>
      </c>
    </row>
    <row r="1160" spans="1:30" ht="18" customHeight="1" thickTop="1" thickBot="1" x14ac:dyDescent="0.3">
      <c r="A1160" s="74" t="s">
        <v>42</v>
      </c>
      <c r="B1160" s="51" t="s">
        <v>5</v>
      </c>
      <c r="C1160" s="200" t="s">
        <v>2948</v>
      </c>
      <c r="D1160" s="213" t="s">
        <v>8567</v>
      </c>
      <c r="E1160" s="224" t="s">
        <v>8622</v>
      </c>
      <c r="F1160" s="173" t="s">
        <v>2949</v>
      </c>
      <c r="G1160" s="53" t="s">
        <v>2004</v>
      </c>
      <c r="H1160" s="131">
        <v>100</v>
      </c>
      <c r="I1160" s="143">
        <v>361</v>
      </c>
      <c r="J1160" s="107">
        <f t="shared" si="38"/>
        <v>0.13739034461760957</v>
      </c>
      <c r="K1160" s="350">
        <v>2.3324521847302129E-2</v>
      </c>
      <c r="L1160" s="276">
        <v>2.338391186863438E-2</v>
      </c>
      <c r="M1160" s="312">
        <v>0.14267729752412925</v>
      </c>
      <c r="N1160" s="262">
        <v>6.1186485767491354E-2</v>
      </c>
      <c r="O1160" s="294">
        <v>1.2269938650306749</v>
      </c>
      <c r="P1160" s="276">
        <v>0.23384975153463899</v>
      </c>
      <c r="Q1160" s="312" t="s">
        <v>8674</v>
      </c>
      <c r="R1160" s="262">
        <v>0.43565954013715208</v>
      </c>
      <c r="S1160" s="294">
        <v>3.270966897814994E-2</v>
      </c>
      <c r="T1160" s="276">
        <v>0.22870433181509836</v>
      </c>
      <c r="U1160" s="312">
        <v>1.8161062681610628E-2</v>
      </c>
      <c r="V1160" s="333">
        <v>0.12331041024424946</v>
      </c>
      <c r="W1160" s="350">
        <v>1.5202189115232594E-2</v>
      </c>
      <c r="X1160" s="276">
        <v>0.30775994724115191</v>
      </c>
      <c r="Y1160" s="312">
        <v>4.595588235294118E-2</v>
      </c>
      <c r="Z1160" s="262">
        <v>0.14960355059093403</v>
      </c>
      <c r="AA1160" s="294">
        <v>0.23236163920574568</v>
      </c>
      <c r="AB1160" s="276">
        <v>0.32770967350406605</v>
      </c>
      <c r="AC1160" s="312" t="s">
        <v>8674</v>
      </c>
      <c r="AD1160" s="262">
        <v>0.23946844750244528</v>
      </c>
    </row>
    <row r="1161" spans="1:30" ht="18" customHeight="1" thickTop="1" thickBot="1" x14ac:dyDescent="0.3">
      <c r="A1161" s="74" t="s">
        <v>42</v>
      </c>
      <c r="B1161" s="51" t="s">
        <v>5</v>
      </c>
      <c r="C1161" s="200" t="s">
        <v>2950</v>
      </c>
      <c r="D1161" s="213" t="s">
        <v>8566</v>
      </c>
      <c r="E1161" s="224" t="s">
        <v>8607</v>
      </c>
      <c r="F1161" s="173" t="s">
        <v>2951</v>
      </c>
      <c r="G1161" s="53" t="s">
        <v>2952</v>
      </c>
      <c r="H1161" s="131">
        <v>99</v>
      </c>
      <c r="I1161" s="143">
        <v>3</v>
      </c>
      <c r="J1161" s="107">
        <f t="shared" si="38"/>
        <v>1.1417480162128218E-3</v>
      </c>
      <c r="K1161" s="350" t="s">
        <v>8674</v>
      </c>
      <c r="L1161" s="276">
        <v>7.7946372895447927E-3</v>
      </c>
      <c r="M1161" s="312" t="s">
        <v>8674</v>
      </c>
      <c r="N1161" s="262">
        <v>3.9904229848363925E-3</v>
      </c>
      <c r="O1161" s="294" t="s">
        <v>8674</v>
      </c>
      <c r="P1161" s="276" t="s">
        <v>8674</v>
      </c>
      <c r="Q1161" s="312" t="s">
        <v>8674</v>
      </c>
      <c r="R1161" s="262" t="s">
        <v>8674</v>
      </c>
      <c r="S1161" s="294" t="s">
        <v>8674</v>
      </c>
      <c r="T1161" s="276" t="s">
        <v>8674</v>
      </c>
      <c r="U1161" s="312" t="s">
        <v>8674</v>
      </c>
      <c r="V1161" s="333" t="s">
        <v>8674</v>
      </c>
      <c r="W1161" s="350" t="s">
        <v>8674</v>
      </c>
      <c r="X1161" s="276" t="s">
        <v>8674</v>
      </c>
      <c r="Y1161" s="312" t="s">
        <v>8674</v>
      </c>
      <c r="Z1161" s="262" t="s">
        <v>8674</v>
      </c>
      <c r="AA1161" s="294" t="s">
        <v>8674</v>
      </c>
      <c r="AB1161" s="276" t="s">
        <v>8674</v>
      </c>
      <c r="AC1161" s="312" t="s">
        <v>8674</v>
      </c>
      <c r="AD1161" s="262" t="s">
        <v>8674</v>
      </c>
    </row>
    <row r="1162" spans="1:30" ht="18" customHeight="1" thickTop="1" thickBot="1" x14ac:dyDescent="0.3">
      <c r="A1162" s="74" t="s">
        <v>42</v>
      </c>
      <c r="B1162" s="51" t="s">
        <v>5</v>
      </c>
      <c r="C1162" s="200" t="s">
        <v>2953</v>
      </c>
      <c r="D1162" s="213" t="s">
        <v>8566</v>
      </c>
      <c r="E1162" s="224" t="s">
        <v>8605</v>
      </c>
      <c r="F1162" s="173" t="s">
        <v>2954</v>
      </c>
      <c r="G1162" s="53" t="s">
        <v>2510</v>
      </c>
      <c r="H1162" s="131">
        <v>100</v>
      </c>
      <c r="I1162" s="143">
        <v>19</v>
      </c>
      <c r="J1162" s="107">
        <f t="shared" si="38"/>
        <v>7.2310707693478719E-3</v>
      </c>
      <c r="K1162" s="350">
        <v>0.12439744985227803</v>
      </c>
      <c r="L1162" s="276">
        <v>5.1964248596965291E-3</v>
      </c>
      <c r="M1162" s="312" t="s">
        <v>8674</v>
      </c>
      <c r="N1162" s="262">
        <v>2.3942537909018357E-2</v>
      </c>
      <c r="O1162" s="294" t="s">
        <v>8674</v>
      </c>
      <c r="P1162" s="276" t="s">
        <v>8674</v>
      </c>
      <c r="Q1162" s="312" t="s">
        <v>8674</v>
      </c>
      <c r="R1162" s="262" t="s">
        <v>8674</v>
      </c>
      <c r="S1162" s="294" t="s">
        <v>8674</v>
      </c>
      <c r="T1162" s="276">
        <v>1.9381723035177827E-3</v>
      </c>
      <c r="U1162" s="312" t="s">
        <v>8674</v>
      </c>
      <c r="V1162" s="333">
        <v>9.4854161726345748E-4</v>
      </c>
      <c r="W1162" s="350" t="s">
        <v>8674</v>
      </c>
      <c r="X1162" s="276" t="s">
        <v>8674</v>
      </c>
      <c r="Y1162" s="312" t="s">
        <v>8674</v>
      </c>
      <c r="Z1162" s="262" t="s">
        <v>8674</v>
      </c>
      <c r="AA1162" s="294" t="s">
        <v>8674</v>
      </c>
      <c r="AB1162" s="276" t="s">
        <v>8674</v>
      </c>
      <c r="AC1162" s="312" t="s">
        <v>8674</v>
      </c>
      <c r="AD1162" s="262" t="s">
        <v>8674</v>
      </c>
    </row>
    <row r="1163" spans="1:30" ht="18" customHeight="1" thickTop="1" thickBot="1" x14ac:dyDescent="0.3">
      <c r="A1163" s="74" t="s">
        <v>42</v>
      </c>
      <c r="B1163" s="51" t="s">
        <v>5</v>
      </c>
      <c r="C1163" s="678" t="s">
        <v>2955</v>
      </c>
      <c r="D1163" s="223" t="s">
        <v>8601</v>
      </c>
      <c r="E1163" s="229" t="s">
        <v>8674</v>
      </c>
      <c r="F1163" s="173" t="s">
        <v>2956</v>
      </c>
      <c r="G1163" s="53" t="s">
        <v>2957</v>
      </c>
      <c r="H1163" s="131">
        <v>98</v>
      </c>
      <c r="I1163" s="143">
        <v>5</v>
      </c>
      <c r="J1163" s="107">
        <f t="shared" si="38"/>
        <v>1.9029133603547031E-3</v>
      </c>
      <c r="K1163" s="350" t="s">
        <v>8674</v>
      </c>
      <c r="L1163" s="276">
        <v>2.5982124298482645E-3</v>
      </c>
      <c r="M1163" s="312" t="s">
        <v>8674</v>
      </c>
      <c r="N1163" s="262">
        <v>1.3301409949454642E-3</v>
      </c>
      <c r="O1163" s="294" t="s">
        <v>8674</v>
      </c>
      <c r="P1163" s="276" t="s">
        <v>8674</v>
      </c>
      <c r="Q1163" s="312" t="s">
        <v>8674</v>
      </c>
      <c r="R1163" s="262" t="s">
        <v>8674</v>
      </c>
      <c r="S1163" s="294" t="s">
        <v>8674</v>
      </c>
      <c r="T1163" s="276">
        <v>1.9381723035177827E-3</v>
      </c>
      <c r="U1163" s="312" t="s">
        <v>8674</v>
      </c>
      <c r="V1163" s="333">
        <v>9.4854161726345748E-4</v>
      </c>
      <c r="W1163" s="350" t="s">
        <v>8674</v>
      </c>
      <c r="X1163" s="276">
        <v>1.6487140030775994E-2</v>
      </c>
      <c r="Y1163" s="312" t="s">
        <v>8674</v>
      </c>
      <c r="Z1163" s="262">
        <v>7.4801775295467009E-3</v>
      </c>
      <c r="AA1163" s="294" t="s">
        <v>8674</v>
      </c>
      <c r="AB1163" s="276" t="s">
        <v>8674</v>
      </c>
      <c r="AC1163" s="312" t="s">
        <v>8674</v>
      </c>
      <c r="AD1163" s="262" t="s">
        <v>8674</v>
      </c>
    </row>
    <row r="1164" spans="1:30" ht="18" customHeight="1" thickTop="1" thickBot="1" x14ac:dyDescent="0.3">
      <c r="A1164" s="74" t="s">
        <v>42</v>
      </c>
      <c r="B1164" s="51" t="s">
        <v>5</v>
      </c>
      <c r="C1164" s="200" t="s">
        <v>2958</v>
      </c>
      <c r="D1164" s="223" t="s">
        <v>8566</v>
      </c>
      <c r="E1164" s="223" t="s">
        <v>8635</v>
      </c>
      <c r="F1164" s="173" t="s">
        <v>2959</v>
      </c>
      <c r="G1164" s="53" t="s">
        <v>2960</v>
      </c>
      <c r="H1164" s="131">
        <v>93</v>
      </c>
      <c r="I1164" s="143">
        <v>2</v>
      </c>
      <c r="J1164" s="107">
        <f t="shared" si="38"/>
        <v>7.6116534414188118E-4</v>
      </c>
      <c r="K1164" s="350" t="s">
        <v>8674</v>
      </c>
      <c r="L1164" s="276">
        <v>5.1964248596965291E-3</v>
      </c>
      <c r="M1164" s="312" t="s">
        <v>8674</v>
      </c>
      <c r="N1164" s="262">
        <v>2.6602819898909284E-3</v>
      </c>
      <c r="O1164" s="294" t="s">
        <v>8674</v>
      </c>
      <c r="P1164" s="276" t="s">
        <v>8674</v>
      </c>
      <c r="Q1164" s="312" t="s">
        <v>8674</v>
      </c>
      <c r="R1164" s="262" t="s">
        <v>8674</v>
      </c>
      <c r="S1164" s="294" t="s">
        <v>8674</v>
      </c>
      <c r="T1164" s="276" t="s">
        <v>8674</v>
      </c>
      <c r="U1164" s="312" t="s">
        <v>8674</v>
      </c>
      <c r="V1164" s="333" t="s">
        <v>8674</v>
      </c>
      <c r="W1164" s="350" t="s">
        <v>8674</v>
      </c>
      <c r="X1164" s="276" t="s">
        <v>8674</v>
      </c>
      <c r="Y1164" s="312" t="s">
        <v>8674</v>
      </c>
      <c r="Z1164" s="262" t="s">
        <v>8674</v>
      </c>
      <c r="AA1164" s="294" t="s">
        <v>8674</v>
      </c>
      <c r="AB1164" s="276" t="s">
        <v>8674</v>
      </c>
      <c r="AC1164" s="312" t="s">
        <v>8674</v>
      </c>
      <c r="AD1164" s="262" t="s">
        <v>8674</v>
      </c>
    </row>
    <row r="1165" spans="1:30" ht="18" customHeight="1" thickTop="1" thickBot="1" x14ac:dyDescent="0.3">
      <c r="A1165" s="74" t="s">
        <v>42</v>
      </c>
      <c r="B1165" s="51" t="s">
        <v>5</v>
      </c>
      <c r="C1165" s="200" t="s">
        <v>2961</v>
      </c>
      <c r="D1165" s="213" t="s">
        <v>8566</v>
      </c>
      <c r="E1165" s="224" t="s">
        <v>8623</v>
      </c>
      <c r="F1165" s="173" t="s">
        <v>2962</v>
      </c>
      <c r="G1165" s="53" t="s">
        <v>2827</v>
      </c>
      <c r="H1165" s="131">
        <v>100</v>
      </c>
      <c r="I1165" s="143">
        <v>12</v>
      </c>
      <c r="J1165" s="107">
        <f t="shared" si="38"/>
        <v>4.5669920648512873E-3</v>
      </c>
      <c r="K1165" s="350" t="s">
        <v>8674</v>
      </c>
      <c r="L1165" s="276" t="s">
        <v>8674</v>
      </c>
      <c r="M1165" s="312" t="s">
        <v>8674</v>
      </c>
      <c r="N1165" s="262" t="s">
        <v>8674</v>
      </c>
      <c r="O1165" s="294" t="s">
        <v>8674</v>
      </c>
      <c r="P1165" s="276" t="s">
        <v>8674</v>
      </c>
      <c r="Q1165" s="312" t="s">
        <v>8674</v>
      </c>
      <c r="R1165" s="262" t="s">
        <v>8674</v>
      </c>
      <c r="S1165" s="294" t="s">
        <v>8674</v>
      </c>
      <c r="T1165" s="276" t="s">
        <v>8674</v>
      </c>
      <c r="U1165" s="312" t="s">
        <v>8674</v>
      </c>
      <c r="V1165" s="333" t="s">
        <v>8674</v>
      </c>
      <c r="W1165" s="350" t="s">
        <v>8674</v>
      </c>
      <c r="X1165" s="276" t="s">
        <v>8674</v>
      </c>
      <c r="Y1165" s="312" t="s">
        <v>8674</v>
      </c>
      <c r="Z1165" s="262" t="s">
        <v>8674</v>
      </c>
      <c r="AA1165" s="294" t="s">
        <v>8674</v>
      </c>
      <c r="AB1165" s="276">
        <v>0.10923655783468868</v>
      </c>
      <c r="AC1165" s="312">
        <v>0.12126111560226355</v>
      </c>
      <c r="AD1165" s="262">
        <v>4.0473540422948498E-2</v>
      </c>
    </row>
    <row r="1166" spans="1:30" ht="18" customHeight="1" thickTop="1" thickBot="1" x14ac:dyDescent="0.3">
      <c r="A1166" s="74" t="s">
        <v>42</v>
      </c>
      <c r="B1166" s="51" t="s">
        <v>5</v>
      </c>
      <c r="C1166" s="200" t="s">
        <v>2963</v>
      </c>
      <c r="D1166" s="213" t="s">
        <v>8566</v>
      </c>
      <c r="E1166" s="224" t="s">
        <v>8635</v>
      </c>
      <c r="F1166" s="173" t="s">
        <v>2964</v>
      </c>
      <c r="G1166" s="53" t="s">
        <v>2965</v>
      </c>
      <c r="H1166" s="131">
        <v>99</v>
      </c>
      <c r="I1166" s="143">
        <v>19</v>
      </c>
      <c r="J1166" s="107">
        <f t="shared" si="38"/>
        <v>7.2310707693478719E-3</v>
      </c>
      <c r="K1166" s="350" t="s">
        <v>8674</v>
      </c>
      <c r="L1166" s="276">
        <v>3.8973186447723969E-2</v>
      </c>
      <c r="M1166" s="312" t="s">
        <v>8674</v>
      </c>
      <c r="N1166" s="262">
        <v>1.9952114924181964E-2</v>
      </c>
      <c r="O1166" s="294" t="s">
        <v>8674</v>
      </c>
      <c r="P1166" s="276" t="s">
        <v>8674</v>
      </c>
      <c r="Q1166" s="312" t="s">
        <v>8674</v>
      </c>
      <c r="R1166" s="262" t="s">
        <v>8674</v>
      </c>
      <c r="S1166" s="294">
        <v>1.9625801386889966E-2</v>
      </c>
      <c r="T1166" s="276" t="s">
        <v>8674</v>
      </c>
      <c r="U1166" s="312" t="s">
        <v>8674</v>
      </c>
      <c r="V1166" s="333">
        <v>2.8456248517903723E-3</v>
      </c>
      <c r="W1166" s="350" t="s">
        <v>8674</v>
      </c>
      <c r="X1166" s="276" t="s">
        <v>8674</v>
      </c>
      <c r="Y1166" s="312" t="s">
        <v>8674</v>
      </c>
      <c r="Z1166" s="262" t="s">
        <v>8674</v>
      </c>
      <c r="AA1166" s="294" t="s">
        <v>8674</v>
      </c>
      <c r="AB1166" s="276">
        <v>1.2137395314965408E-2</v>
      </c>
      <c r="AC1166" s="312" t="s">
        <v>8674</v>
      </c>
      <c r="AD1166" s="262">
        <v>3.3727950352457083E-3</v>
      </c>
    </row>
    <row r="1167" spans="1:30" ht="18" customHeight="1" thickTop="1" thickBot="1" x14ac:dyDescent="0.3">
      <c r="A1167" s="74" t="s">
        <v>42</v>
      </c>
      <c r="B1167" s="51" t="s">
        <v>5</v>
      </c>
      <c r="C1167" s="200" t="s">
        <v>2966</v>
      </c>
      <c r="D1167" s="213" t="s">
        <v>8566</v>
      </c>
      <c r="E1167" s="224" t="s">
        <v>8635</v>
      </c>
      <c r="F1167" s="173" t="s">
        <v>2967</v>
      </c>
      <c r="G1167" s="53" t="s">
        <v>2968</v>
      </c>
      <c r="H1167" s="131">
        <v>99</v>
      </c>
      <c r="I1167" s="143">
        <v>3</v>
      </c>
      <c r="J1167" s="107">
        <f t="shared" si="38"/>
        <v>1.1417480162128218E-3</v>
      </c>
      <c r="K1167" s="350" t="s">
        <v>8674</v>
      </c>
      <c r="L1167" s="276" t="s">
        <v>8674</v>
      </c>
      <c r="M1167" s="312">
        <v>4.1963911036508603E-3</v>
      </c>
      <c r="N1167" s="262">
        <v>1.3301409949454642E-3</v>
      </c>
      <c r="O1167" s="294" t="s">
        <v>8674</v>
      </c>
      <c r="P1167" s="276" t="s">
        <v>8674</v>
      </c>
      <c r="Q1167" s="312" t="s">
        <v>8674</v>
      </c>
      <c r="R1167" s="262" t="s">
        <v>8674</v>
      </c>
      <c r="S1167" s="294">
        <v>6.5419337956299879E-3</v>
      </c>
      <c r="T1167" s="276" t="s">
        <v>8674</v>
      </c>
      <c r="U1167" s="312" t="s">
        <v>8674</v>
      </c>
      <c r="V1167" s="333">
        <v>9.4854161726345748E-4</v>
      </c>
      <c r="W1167" s="350">
        <v>5.067396371744198E-3</v>
      </c>
      <c r="X1167" s="276" t="s">
        <v>8674</v>
      </c>
      <c r="Y1167" s="312" t="s">
        <v>8674</v>
      </c>
      <c r="Z1167" s="262">
        <v>2.4933925098489006E-3</v>
      </c>
      <c r="AA1167" s="294" t="s">
        <v>8674</v>
      </c>
      <c r="AB1167" s="276" t="s">
        <v>8674</v>
      </c>
      <c r="AC1167" s="312" t="s">
        <v>8674</v>
      </c>
      <c r="AD1167" s="262" t="s">
        <v>8674</v>
      </c>
    </row>
    <row r="1168" spans="1:30" ht="18" customHeight="1" thickTop="1" thickBot="1" x14ac:dyDescent="0.3">
      <c r="A1168" s="74" t="s">
        <v>42</v>
      </c>
      <c r="B1168" s="51" t="s">
        <v>5</v>
      </c>
      <c r="C1168" s="200" t="s">
        <v>2969</v>
      </c>
      <c r="D1168" s="213" t="s">
        <v>8566</v>
      </c>
      <c r="E1168" s="224" t="s">
        <v>8608</v>
      </c>
      <c r="F1168" s="173" t="s">
        <v>2970</v>
      </c>
      <c r="G1168" s="53" t="s">
        <v>2971</v>
      </c>
      <c r="H1168" s="131">
        <v>99</v>
      </c>
      <c r="I1168" s="143">
        <v>206</v>
      </c>
      <c r="J1168" s="107">
        <f t="shared" si="38"/>
        <v>7.8400030446613769E-2</v>
      </c>
      <c r="K1168" s="350" t="s">
        <v>8674</v>
      </c>
      <c r="L1168" s="276" t="s">
        <v>8674</v>
      </c>
      <c r="M1168" s="312" t="s">
        <v>8674</v>
      </c>
      <c r="N1168" s="262" t="s">
        <v>8674</v>
      </c>
      <c r="O1168" s="294" t="s">
        <v>8674</v>
      </c>
      <c r="P1168" s="276" t="s">
        <v>8674</v>
      </c>
      <c r="Q1168" s="312" t="s">
        <v>8674</v>
      </c>
      <c r="R1168" s="262" t="s">
        <v>8674</v>
      </c>
      <c r="S1168" s="294">
        <v>0.50372890226350908</v>
      </c>
      <c r="T1168" s="276" t="s">
        <v>8674</v>
      </c>
      <c r="U1168" s="312">
        <v>4.929431299294313E-2</v>
      </c>
      <c r="V1168" s="333">
        <v>9.1059995257291915E-2</v>
      </c>
      <c r="W1168" s="350">
        <v>5.5741360089186176E-2</v>
      </c>
      <c r="X1168" s="276" t="s">
        <v>8674</v>
      </c>
      <c r="Y1168" s="312" t="s">
        <v>8674</v>
      </c>
      <c r="Z1168" s="262">
        <v>2.7427317608337904E-2</v>
      </c>
      <c r="AA1168" s="294">
        <v>0.52281368821292773</v>
      </c>
      <c r="AB1168" s="276" t="s">
        <v>8674</v>
      </c>
      <c r="AC1168" s="312" t="s">
        <v>8674</v>
      </c>
      <c r="AD1168" s="262">
        <v>0.33390670848932508</v>
      </c>
    </row>
    <row r="1169" spans="1:30" ht="18" customHeight="1" thickTop="1" thickBot="1" x14ac:dyDescent="0.3">
      <c r="A1169" s="74" t="s">
        <v>42</v>
      </c>
      <c r="B1169" s="51" t="s">
        <v>5</v>
      </c>
      <c r="C1169" s="200" t="s">
        <v>2972</v>
      </c>
      <c r="D1169" s="223" t="s">
        <v>8567</v>
      </c>
      <c r="E1169" s="223" t="s">
        <v>8622</v>
      </c>
      <c r="F1169" s="173" t="s">
        <v>2973</v>
      </c>
      <c r="G1169" s="53" t="s">
        <v>2974</v>
      </c>
      <c r="H1169" s="131">
        <v>100</v>
      </c>
      <c r="I1169" s="143">
        <v>34</v>
      </c>
      <c r="J1169" s="107">
        <f t="shared" si="38"/>
        <v>1.293981085041198E-2</v>
      </c>
      <c r="K1169" s="350" t="s">
        <v>8674</v>
      </c>
      <c r="L1169" s="276" t="s">
        <v>8674</v>
      </c>
      <c r="M1169" s="312" t="s">
        <v>8674</v>
      </c>
      <c r="N1169" s="262" t="s">
        <v>8674</v>
      </c>
      <c r="O1169" s="294" t="s">
        <v>8674</v>
      </c>
      <c r="P1169" s="276">
        <v>2.9231218941829874E-2</v>
      </c>
      <c r="Q1169" s="312" t="s">
        <v>8674</v>
      </c>
      <c r="R1169" s="262">
        <v>8.0677692617991126E-3</v>
      </c>
      <c r="S1169" s="294" t="s">
        <v>8674</v>
      </c>
      <c r="T1169" s="276">
        <v>3.8763446070355654E-3</v>
      </c>
      <c r="U1169" s="312">
        <v>2.5944375259443751E-3</v>
      </c>
      <c r="V1169" s="333">
        <v>2.8456248517903723E-3</v>
      </c>
      <c r="W1169" s="350" t="s">
        <v>8674</v>
      </c>
      <c r="X1169" s="276">
        <v>0.16487140030775996</v>
      </c>
      <c r="Y1169" s="312" t="s">
        <v>8674</v>
      </c>
      <c r="Z1169" s="262">
        <v>7.4801775295467013E-2</v>
      </c>
      <c r="AA1169" s="294" t="s">
        <v>8674</v>
      </c>
      <c r="AB1169" s="276" t="s">
        <v>8674</v>
      </c>
      <c r="AC1169" s="312" t="s">
        <v>8674</v>
      </c>
      <c r="AD1169" s="262" t="s">
        <v>8674</v>
      </c>
    </row>
    <row r="1170" spans="1:30" ht="18" customHeight="1" thickTop="1" thickBot="1" x14ac:dyDescent="0.3">
      <c r="A1170" s="74" t="s">
        <v>42</v>
      </c>
      <c r="B1170" s="51" t="s">
        <v>5</v>
      </c>
      <c r="C1170" s="200" t="s">
        <v>2975</v>
      </c>
      <c r="D1170" s="213" t="s">
        <v>8566</v>
      </c>
      <c r="E1170" s="224" t="s">
        <v>8608</v>
      </c>
      <c r="F1170" s="173" t="s">
        <v>2976</v>
      </c>
      <c r="G1170" s="53" t="s">
        <v>2977</v>
      </c>
      <c r="H1170" s="131">
        <v>99</v>
      </c>
      <c r="I1170" s="143">
        <v>3</v>
      </c>
      <c r="J1170" s="107">
        <f t="shared" si="38"/>
        <v>1.1417480162128218E-3</v>
      </c>
      <c r="K1170" s="350" t="s">
        <v>8674</v>
      </c>
      <c r="L1170" s="276" t="s">
        <v>8674</v>
      </c>
      <c r="M1170" s="312" t="s">
        <v>8674</v>
      </c>
      <c r="N1170" s="262" t="s">
        <v>8674</v>
      </c>
      <c r="O1170" s="294" t="s">
        <v>8674</v>
      </c>
      <c r="P1170" s="276" t="s">
        <v>8674</v>
      </c>
      <c r="Q1170" s="312" t="s">
        <v>8674</v>
      </c>
      <c r="R1170" s="262" t="s">
        <v>8674</v>
      </c>
      <c r="S1170" s="294" t="s">
        <v>8674</v>
      </c>
      <c r="T1170" s="276" t="s">
        <v>8674</v>
      </c>
      <c r="U1170" s="312">
        <v>7.7833125778331257E-3</v>
      </c>
      <c r="V1170" s="333">
        <v>2.8456248517903723E-3</v>
      </c>
      <c r="W1170" s="350" t="s">
        <v>8674</v>
      </c>
      <c r="X1170" s="276" t="s">
        <v>8674</v>
      </c>
      <c r="Y1170" s="312" t="s">
        <v>8674</v>
      </c>
      <c r="Z1170" s="262" t="s">
        <v>8674</v>
      </c>
      <c r="AA1170" s="294" t="s">
        <v>8674</v>
      </c>
      <c r="AB1170" s="276" t="s">
        <v>8674</v>
      </c>
      <c r="AC1170" s="312" t="s">
        <v>8674</v>
      </c>
      <c r="AD1170" s="262" t="s">
        <v>8674</v>
      </c>
    </row>
    <row r="1171" spans="1:30" ht="18" customHeight="1" thickTop="1" thickBot="1" x14ac:dyDescent="0.3">
      <c r="A1171" s="74" t="s">
        <v>42</v>
      </c>
      <c r="B1171" s="51" t="s">
        <v>5</v>
      </c>
      <c r="C1171" s="200" t="s">
        <v>2978</v>
      </c>
      <c r="D1171" s="213" t="s">
        <v>8566</v>
      </c>
      <c r="E1171" s="224" t="s">
        <v>8608</v>
      </c>
      <c r="F1171" s="173" t="s">
        <v>2979</v>
      </c>
      <c r="G1171" s="53" t="s">
        <v>2980</v>
      </c>
      <c r="H1171" s="131">
        <v>99</v>
      </c>
      <c r="I1171" s="143">
        <v>2</v>
      </c>
      <c r="J1171" s="107">
        <f t="shared" si="38"/>
        <v>7.6116534414188118E-4</v>
      </c>
      <c r="K1171" s="350" t="s">
        <v>8674</v>
      </c>
      <c r="L1171" s="276" t="s">
        <v>8674</v>
      </c>
      <c r="M1171" s="312" t="s">
        <v>8674</v>
      </c>
      <c r="N1171" s="262" t="s">
        <v>8674</v>
      </c>
      <c r="O1171" s="294" t="s">
        <v>8674</v>
      </c>
      <c r="P1171" s="276" t="s">
        <v>8674</v>
      </c>
      <c r="Q1171" s="312" t="s">
        <v>8674</v>
      </c>
      <c r="R1171" s="262" t="s">
        <v>8674</v>
      </c>
      <c r="S1171" s="294" t="s">
        <v>8674</v>
      </c>
      <c r="T1171" s="276" t="s">
        <v>8674</v>
      </c>
      <c r="U1171" s="312" t="s">
        <v>8674</v>
      </c>
      <c r="V1171" s="333" t="s">
        <v>8674</v>
      </c>
      <c r="W1171" s="350" t="s">
        <v>8674</v>
      </c>
      <c r="X1171" s="276">
        <v>1.0991426687183996E-2</v>
      </c>
      <c r="Y1171" s="312" t="s">
        <v>8674</v>
      </c>
      <c r="Z1171" s="262">
        <v>4.9867850196978012E-3</v>
      </c>
      <c r="AA1171" s="294" t="s">
        <v>8674</v>
      </c>
      <c r="AB1171" s="276" t="s">
        <v>8674</v>
      </c>
      <c r="AC1171" s="312" t="s">
        <v>8674</v>
      </c>
      <c r="AD1171" s="262" t="s">
        <v>8674</v>
      </c>
    </row>
    <row r="1172" spans="1:30" ht="18" customHeight="1" thickTop="1" thickBot="1" x14ac:dyDescent="0.3">
      <c r="A1172" s="74" t="s">
        <v>42</v>
      </c>
      <c r="B1172" s="51" t="s">
        <v>5</v>
      </c>
      <c r="C1172" s="678" t="s">
        <v>2981</v>
      </c>
      <c r="D1172" s="223" t="s">
        <v>8601</v>
      </c>
      <c r="E1172" s="229" t="s">
        <v>8674</v>
      </c>
      <c r="F1172" s="173" t="s">
        <v>2982</v>
      </c>
      <c r="G1172" s="53" t="s">
        <v>2983</v>
      </c>
      <c r="H1172" s="131">
        <v>99</v>
      </c>
      <c r="I1172" s="143">
        <v>31</v>
      </c>
      <c r="J1172" s="107">
        <f t="shared" si="38"/>
        <v>1.1798062834199159E-2</v>
      </c>
      <c r="K1172" s="350" t="s">
        <v>8674</v>
      </c>
      <c r="L1172" s="276" t="s">
        <v>8674</v>
      </c>
      <c r="M1172" s="312" t="s">
        <v>8674</v>
      </c>
      <c r="N1172" s="262" t="s">
        <v>8674</v>
      </c>
      <c r="O1172" s="294" t="s">
        <v>8674</v>
      </c>
      <c r="P1172" s="276" t="s">
        <v>8674</v>
      </c>
      <c r="Q1172" s="312" t="s">
        <v>8674</v>
      </c>
      <c r="R1172" s="262" t="s">
        <v>8674</v>
      </c>
      <c r="S1172" s="294" t="s">
        <v>8674</v>
      </c>
      <c r="T1172" s="276" t="s">
        <v>8674</v>
      </c>
      <c r="U1172" s="312" t="s">
        <v>8674</v>
      </c>
      <c r="V1172" s="333" t="s">
        <v>8674</v>
      </c>
      <c r="W1172" s="350" t="s">
        <v>8674</v>
      </c>
      <c r="X1172" s="276">
        <v>3.8469993405143989E-2</v>
      </c>
      <c r="Y1172" s="312" t="s">
        <v>8674</v>
      </c>
      <c r="Z1172" s="262">
        <v>1.7453747568942302E-2</v>
      </c>
      <c r="AA1172" s="294" t="s">
        <v>8674</v>
      </c>
      <c r="AB1172" s="276">
        <v>0.29129748755916979</v>
      </c>
      <c r="AC1172" s="312" t="s">
        <v>8674</v>
      </c>
      <c r="AD1172" s="262">
        <v>8.0947080845896996E-2</v>
      </c>
    </row>
    <row r="1173" spans="1:30" ht="18" customHeight="1" thickTop="1" thickBot="1" x14ac:dyDescent="0.3">
      <c r="A1173" s="74" t="s">
        <v>42</v>
      </c>
      <c r="B1173" s="51" t="s">
        <v>5</v>
      </c>
      <c r="C1173" s="200" t="s">
        <v>2984</v>
      </c>
      <c r="D1173" s="213" t="s">
        <v>8566</v>
      </c>
      <c r="E1173" s="224" t="s">
        <v>8604</v>
      </c>
      <c r="F1173" s="173" t="s">
        <v>2985</v>
      </c>
      <c r="G1173" s="53" t="s">
        <v>2986</v>
      </c>
      <c r="H1173" s="131">
        <v>100</v>
      </c>
      <c r="I1173" s="143">
        <v>6</v>
      </c>
      <c r="J1173" s="107">
        <f t="shared" si="38"/>
        <v>2.2834960324256436E-3</v>
      </c>
      <c r="K1173" s="350" t="s">
        <v>8674</v>
      </c>
      <c r="L1173" s="276" t="s">
        <v>8674</v>
      </c>
      <c r="M1173" s="312" t="s">
        <v>8674</v>
      </c>
      <c r="N1173" s="262" t="s">
        <v>8674</v>
      </c>
      <c r="O1173" s="294">
        <v>8.002133902373966E-2</v>
      </c>
      <c r="P1173" s="276" t="s">
        <v>8674</v>
      </c>
      <c r="Q1173" s="312" t="s">
        <v>8674</v>
      </c>
      <c r="R1173" s="262">
        <v>2.4203307785397338E-2</v>
      </c>
      <c r="S1173" s="294">
        <v>1.3083867591259976E-2</v>
      </c>
      <c r="T1173" s="276" t="s">
        <v>8674</v>
      </c>
      <c r="U1173" s="312" t="s">
        <v>8674</v>
      </c>
      <c r="V1173" s="333">
        <v>1.897083234526915E-3</v>
      </c>
      <c r="W1173" s="350" t="s">
        <v>8674</v>
      </c>
      <c r="X1173" s="276" t="s">
        <v>8674</v>
      </c>
      <c r="Y1173" s="312" t="s">
        <v>8674</v>
      </c>
      <c r="Z1173" s="262" t="s">
        <v>8674</v>
      </c>
      <c r="AA1173" s="294" t="s">
        <v>8674</v>
      </c>
      <c r="AB1173" s="276" t="s">
        <v>8674</v>
      </c>
      <c r="AC1173" s="312">
        <v>4.042037186742118E-2</v>
      </c>
      <c r="AD1173" s="262">
        <v>3.3727950352457083E-3</v>
      </c>
    </row>
    <row r="1174" spans="1:30" ht="18" customHeight="1" thickTop="1" thickBot="1" x14ac:dyDescent="0.3">
      <c r="A1174" s="74" t="s">
        <v>42</v>
      </c>
      <c r="B1174" s="51" t="s">
        <v>5</v>
      </c>
      <c r="C1174" s="169" t="s">
        <v>2987</v>
      </c>
      <c r="D1174" s="213" t="s">
        <v>8567</v>
      </c>
      <c r="E1174" s="224" t="s">
        <v>8631</v>
      </c>
      <c r="F1174" s="173" t="s">
        <v>2988</v>
      </c>
      <c r="G1174" s="53" t="s">
        <v>2653</v>
      </c>
      <c r="H1174" s="131">
        <v>100</v>
      </c>
      <c r="I1174" s="143">
        <v>738</v>
      </c>
      <c r="J1174" s="107">
        <f t="shared" si="38"/>
        <v>0.28087001198835415</v>
      </c>
      <c r="K1174" s="350">
        <v>3.8874203078836884E-2</v>
      </c>
      <c r="L1174" s="276">
        <v>0.15589274579089588</v>
      </c>
      <c r="M1174" s="312">
        <v>0.66722618548048673</v>
      </c>
      <c r="N1174" s="262">
        <v>0.297951582867784</v>
      </c>
      <c r="O1174" s="294">
        <v>0.50680181381701783</v>
      </c>
      <c r="P1174" s="276">
        <v>0.70154925460391704</v>
      </c>
      <c r="Q1174" s="312">
        <v>1.3779904306220097</v>
      </c>
      <c r="R1174" s="262">
        <v>0.92779346510689797</v>
      </c>
      <c r="S1174" s="294">
        <v>0.30092895459897945</v>
      </c>
      <c r="T1174" s="276">
        <v>0.14730109506735148</v>
      </c>
      <c r="U1174" s="312">
        <v>8.8210875882108755E-2</v>
      </c>
      <c r="V1174" s="333">
        <v>0.14797249229309936</v>
      </c>
      <c r="W1174" s="350">
        <v>0.19762845849802371</v>
      </c>
      <c r="X1174" s="276">
        <v>0.34073422730270392</v>
      </c>
      <c r="Y1174" s="312">
        <v>1.7463235294117647</v>
      </c>
      <c r="Z1174" s="262">
        <v>0.34658155886899716</v>
      </c>
      <c r="AA1174" s="294">
        <v>0.20595690747782003</v>
      </c>
      <c r="AB1174" s="276">
        <v>0.40053404539385845</v>
      </c>
      <c r="AC1174" s="312">
        <v>1.2934518997574778</v>
      </c>
      <c r="AD1174" s="262">
        <v>0.35077068366555364</v>
      </c>
    </row>
    <row r="1175" spans="1:30" ht="18" customHeight="1" thickTop="1" thickBot="1" x14ac:dyDescent="0.3">
      <c r="A1175" s="74" t="s">
        <v>42</v>
      </c>
      <c r="B1175" s="51" t="s">
        <v>5</v>
      </c>
      <c r="C1175" s="200" t="s">
        <v>2989</v>
      </c>
      <c r="D1175" s="213" t="s">
        <v>8566</v>
      </c>
      <c r="E1175" s="223" t="s">
        <v>8604</v>
      </c>
      <c r="F1175" s="173" t="s">
        <v>2990</v>
      </c>
      <c r="G1175" s="53" t="s">
        <v>2991</v>
      </c>
      <c r="H1175" s="131">
        <v>99</v>
      </c>
      <c r="I1175" s="143">
        <v>140</v>
      </c>
      <c r="J1175" s="107">
        <f t="shared" si="38"/>
        <v>5.3281574089931685E-2</v>
      </c>
      <c r="K1175" s="350" t="s">
        <v>8674</v>
      </c>
      <c r="L1175" s="276">
        <v>0.15069632093119933</v>
      </c>
      <c r="M1175" s="312" t="s">
        <v>8674</v>
      </c>
      <c r="N1175" s="262">
        <v>7.7148177706836921E-2</v>
      </c>
      <c r="O1175" s="294" t="s">
        <v>8674</v>
      </c>
      <c r="P1175" s="276" t="s">
        <v>8674</v>
      </c>
      <c r="Q1175" s="312" t="s">
        <v>8674</v>
      </c>
      <c r="R1175" s="262" t="s">
        <v>8674</v>
      </c>
      <c r="S1175" s="294" t="s">
        <v>8674</v>
      </c>
      <c r="T1175" s="276">
        <v>5.2330652194980135E-2</v>
      </c>
      <c r="U1175" s="312">
        <v>9.8588625985886261E-2</v>
      </c>
      <c r="V1175" s="333">
        <v>6.1655205122124732E-2</v>
      </c>
      <c r="W1175" s="350">
        <v>5.0673963717441976E-2</v>
      </c>
      <c r="X1175" s="276">
        <v>3.2974280061551987E-2</v>
      </c>
      <c r="Y1175" s="312" t="s">
        <v>8674</v>
      </c>
      <c r="Z1175" s="262">
        <v>3.989428015758241E-2</v>
      </c>
      <c r="AA1175" s="294" t="s">
        <v>8674</v>
      </c>
      <c r="AB1175" s="276">
        <v>1.2137395314965408E-2</v>
      </c>
      <c r="AC1175" s="312" t="s">
        <v>8674</v>
      </c>
      <c r="AD1175" s="262">
        <v>3.3727950352457083E-3</v>
      </c>
    </row>
    <row r="1176" spans="1:30" ht="18" customHeight="1" thickTop="1" thickBot="1" x14ac:dyDescent="0.3">
      <c r="A1176" s="74" t="s">
        <v>42</v>
      </c>
      <c r="B1176" s="51" t="s">
        <v>5</v>
      </c>
      <c r="C1176" s="200" t="s">
        <v>2992</v>
      </c>
      <c r="D1176" s="223" t="s">
        <v>8566</v>
      </c>
      <c r="E1176" s="223" t="s">
        <v>8604</v>
      </c>
      <c r="F1176" s="173" t="s">
        <v>2993</v>
      </c>
      <c r="G1176" s="53" t="s">
        <v>2994</v>
      </c>
      <c r="H1176" s="131">
        <v>91</v>
      </c>
      <c r="I1176" s="143">
        <v>7</v>
      </c>
      <c r="J1176" s="107">
        <f t="shared" si="38"/>
        <v>2.6640787044965842E-3</v>
      </c>
      <c r="K1176" s="350" t="s">
        <v>8674</v>
      </c>
      <c r="L1176" s="276" t="s">
        <v>8674</v>
      </c>
      <c r="M1176" s="312" t="s">
        <v>8674</v>
      </c>
      <c r="N1176" s="262" t="s">
        <v>8674</v>
      </c>
      <c r="O1176" s="294" t="s">
        <v>8674</v>
      </c>
      <c r="P1176" s="276" t="s">
        <v>8674</v>
      </c>
      <c r="Q1176" s="312" t="s">
        <v>8674</v>
      </c>
      <c r="R1176" s="262" t="s">
        <v>8674</v>
      </c>
      <c r="S1176" s="294" t="s">
        <v>8674</v>
      </c>
      <c r="T1176" s="276" t="s">
        <v>8674</v>
      </c>
      <c r="U1176" s="312" t="s">
        <v>8674</v>
      </c>
      <c r="V1176" s="333" t="s">
        <v>8674</v>
      </c>
      <c r="W1176" s="350" t="s">
        <v>8674</v>
      </c>
      <c r="X1176" s="276" t="s">
        <v>8674</v>
      </c>
      <c r="Y1176" s="312" t="s">
        <v>8674</v>
      </c>
      <c r="Z1176" s="262" t="s">
        <v>8674</v>
      </c>
      <c r="AA1176" s="294">
        <v>3.69666244190959E-2</v>
      </c>
      <c r="AB1176" s="276" t="s">
        <v>8674</v>
      </c>
      <c r="AC1176" s="312" t="s">
        <v>8674</v>
      </c>
      <c r="AD1176" s="262">
        <v>2.3609565246719956E-2</v>
      </c>
    </row>
    <row r="1177" spans="1:30" ht="18" customHeight="1" thickTop="1" thickBot="1" x14ac:dyDescent="0.3">
      <c r="A1177" s="74" t="s">
        <v>42</v>
      </c>
      <c r="B1177" s="51" t="s">
        <v>5</v>
      </c>
      <c r="C1177" s="678" t="s">
        <v>2995</v>
      </c>
      <c r="D1177" s="213" t="s">
        <v>8601</v>
      </c>
      <c r="E1177" s="223" t="s">
        <v>8674</v>
      </c>
      <c r="F1177" s="173" t="s">
        <v>2996</v>
      </c>
      <c r="G1177" s="53" t="s">
        <v>2997</v>
      </c>
      <c r="H1177" s="131">
        <v>90</v>
      </c>
      <c r="I1177" s="143">
        <v>27</v>
      </c>
      <c r="J1177" s="107">
        <f t="shared" si="38"/>
        <v>1.0275732145915397E-2</v>
      </c>
      <c r="K1177" s="350" t="s">
        <v>8674</v>
      </c>
      <c r="L1177" s="276" t="s">
        <v>8674</v>
      </c>
      <c r="M1177" s="312" t="s">
        <v>8674</v>
      </c>
      <c r="N1177" s="262" t="s">
        <v>8674</v>
      </c>
      <c r="O1177" s="294" t="s">
        <v>8674</v>
      </c>
      <c r="P1177" s="276" t="s">
        <v>8674</v>
      </c>
      <c r="Q1177" s="312" t="s">
        <v>8674</v>
      </c>
      <c r="R1177" s="262" t="s">
        <v>8674</v>
      </c>
      <c r="S1177" s="294" t="s">
        <v>8674</v>
      </c>
      <c r="T1177" s="276" t="s">
        <v>8674</v>
      </c>
      <c r="U1177" s="312" t="s">
        <v>8674</v>
      </c>
      <c r="V1177" s="333" t="s">
        <v>8674</v>
      </c>
      <c r="W1177" s="350" t="s">
        <v>8674</v>
      </c>
      <c r="X1177" s="276" t="s">
        <v>8674</v>
      </c>
      <c r="Y1177" s="312" t="s">
        <v>8674</v>
      </c>
      <c r="Z1177" s="262" t="s">
        <v>8674</v>
      </c>
      <c r="AA1177" s="294" t="s">
        <v>8674</v>
      </c>
      <c r="AB1177" s="276">
        <v>0.32770967350406605</v>
      </c>
      <c r="AC1177" s="312" t="s">
        <v>8674</v>
      </c>
      <c r="AD1177" s="262">
        <v>9.1065465951634117E-2</v>
      </c>
    </row>
    <row r="1178" spans="1:30" ht="18" customHeight="1" thickTop="1" thickBot="1" x14ac:dyDescent="0.3">
      <c r="A1178" s="74" t="s">
        <v>42</v>
      </c>
      <c r="B1178" s="51" t="s">
        <v>5</v>
      </c>
      <c r="C1178" s="200" t="s">
        <v>2998</v>
      </c>
      <c r="D1178" s="213" t="s">
        <v>8567</v>
      </c>
      <c r="E1178" s="224" t="s">
        <v>8747</v>
      </c>
      <c r="F1178" s="173" t="s">
        <v>2999</v>
      </c>
      <c r="G1178" s="53" t="s">
        <v>2952</v>
      </c>
      <c r="H1178" s="131">
        <v>99</v>
      </c>
      <c r="I1178" s="143">
        <v>37</v>
      </c>
      <c r="J1178" s="107">
        <f t="shared" si="38"/>
        <v>1.4081558866624802E-2</v>
      </c>
      <c r="K1178" s="350">
        <v>1.5549681231534754E-2</v>
      </c>
      <c r="L1178" s="276">
        <v>1.5589274579089585E-2</v>
      </c>
      <c r="M1178" s="312">
        <v>4.1963911036508603E-3</v>
      </c>
      <c r="N1178" s="262">
        <v>1.1971268954509178E-2</v>
      </c>
      <c r="O1178" s="294">
        <v>5.3347559349159773E-2</v>
      </c>
      <c r="P1178" s="276" t="s">
        <v>8674</v>
      </c>
      <c r="Q1178" s="312">
        <v>1.9138755980861243E-2</v>
      </c>
      <c r="R1178" s="262">
        <v>2.4203307785397338E-2</v>
      </c>
      <c r="S1178" s="294">
        <v>1.3083867591259976E-2</v>
      </c>
      <c r="T1178" s="276">
        <v>1.9381723035177827E-3</v>
      </c>
      <c r="U1178" s="312">
        <v>2.5944375259443751E-3</v>
      </c>
      <c r="V1178" s="333">
        <v>3.7941664690538299E-3</v>
      </c>
      <c r="W1178" s="350" t="s">
        <v>8674</v>
      </c>
      <c r="X1178" s="276">
        <v>8.7931413497471966E-2</v>
      </c>
      <c r="Y1178" s="312">
        <v>4.595588235294118E-2</v>
      </c>
      <c r="Z1178" s="262">
        <v>4.2387672667431306E-2</v>
      </c>
      <c r="AA1178" s="294">
        <v>1.5842839036755388E-2</v>
      </c>
      <c r="AB1178" s="276">
        <v>1.2137395314965408E-2</v>
      </c>
      <c r="AC1178" s="312" t="s">
        <v>8674</v>
      </c>
      <c r="AD1178" s="262">
        <v>1.3491180140982833E-2</v>
      </c>
    </row>
    <row r="1179" spans="1:30" ht="18" customHeight="1" thickTop="1" thickBot="1" x14ac:dyDescent="0.3">
      <c r="A1179" s="74" t="s">
        <v>42</v>
      </c>
      <c r="B1179" s="51" t="s">
        <v>5</v>
      </c>
      <c r="C1179" s="169" t="s">
        <v>3000</v>
      </c>
      <c r="D1179" s="213" t="s">
        <v>8566</v>
      </c>
      <c r="E1179" s="224" t="s">
        <v>8605</v>
      </c>
      <c r="F1179" s="173" t="s">
        <v>3001</v>
      </c>
      <c r="G1179" s="53" t="s">
        <v>2004</v>
      </c>
      <c r="H1179" s="131">
        <v>100</v>
      </c>
      <c r="I1179" s="143">
        <v>9</v>
      </c>
      <c r="J1179" s="107">
        <f t="shared" si="38"/>
        <v>3.4252440486384657E-3</v>
      </c>
      <c r="K1179" s="350" t="s">
        <v>8674</v>
      </c>
      <c r="L1179" s="276" t="s">
        <v>8674</v>
      </c>
      <c r="M1179" s="312" t="s">
        <v>8674</v>
      </c>
      <c r="N1179" s="262" t="s">
        <v>8674</v>
      </c>
      <c r="O1179" s="294" t="s">
        <v>8674</v>
      </c>
      <c r="P1179" s="276">
        <v>2.9231218941829874E-2</v>
      </c>
      <c r="Q1179" s="312" t="s">
        <v>8674</v>
      </c>
      <c r="R1179" s="262">
        <v>8.0677692617991126E-3</v>
      </c>
      <c r="S1179" s="294" t="s">
        <v>8674</v>
      </c>
      <c r="T1179" s="276" t="s">
        <v>8674</v>
      </c>
      <c r="U1179" s="312" t="s">
        <v>8674</v>
      </c>
      <c r="V1179" s="333" t="s">
        <v>8674</v>
      </c>
      <c r="W1179" s="350">
        <v>4.0539170973953584E-2</v>
      </c>
      <c r="X1179" s="276" t="s">
        <v>8674</v>
      </c>
      <c r="Y1179" s="312" t="s">
        <v>8674</v>
      </c>
      <c r="Z1179" s="262">
        <v>1.9947140078791205E-2</v>
      </c>
      <c r="AA1179" s="294" t="s">
        <v>8674</v>
      </c>
      <c r="AB1179" s="276" t="s">
        <v>8674</v>
      </c>
      <c r="AC1179" s="312" t="s">
        <v>8674</v>
      </c>
      <c r="AD1179" s="262" t="s">
        <v>8674</v>
      </c>
    </row>
    <row r="1180" spans="1:30" ht="18" customHeight="1" thickTop="1" thickBot="1" x14ac:dyDescent="0.3">
      <c r="A1180" s="74" t="s">
        <v>42</v>
      </c>
      <c r="B1180" s="51" t="s">
        <v>5</v>
      </c>
      <c r="C1180" s="169" t="s">
        <v>3002</v>
      </c>
      <c r="D1180" s="213" t="s">
        <v>8566</v>
      </c>
      <c r="E1180" s="224" t="s">
        <v>8605</v>
      </c>
      <c r="F1180" s="173" t="s">
        <v>3003</v>
      </c>
      <c r="G1180" s="53" t="s">
        <v>3004</v>
      </c>
      <c r="H1180" s="131">
        <v>99</v>
      </c>
      <c r="I1180" s="143">
        <v>32</v>
      </c>
      <c r="J1180" s="107">
        <f t="shared" si="38"/>
        <v>1.2178645506270099E-2</v>
      </c>
      <c r="K1180" s="350">
        <v>2.3324521847302129E-2</v>
      </c>
      <c r="L1180" s="276" t="s">
        <v>8674</v>
      </c>
      <c r="M1180" s="312" t="s">
        <v>8674</v>
      </c>
      <c r="N1180" s="262">
        <v>3.9904229848363925E-3</v>
      </c>
      <c r="O1180" s="294">
        <v>5.3347559349159773E-2</v>
      </c>
      <c r="P1180" s="276" t="s">
        <v>8674</v>
      </c>
      <c r="Q1180" s="312">
        <v>1.9138755980861243E-2</v>
      </c>
      <c r="R1180" s="262">
        <v>2.4203307785397338E-2</v>
      </c>
      <c r="S1180" s="294">
        <v>5.8877404160669895E-2</v>
      </c>
      <c r="T1180" s="276">
        <v>5.8145169105533485E-3</v>
      </c>
      <c r="U1180" s="312">
        <v>2.5944375259443751E-3</v>
      </c>
      <c r="V1180" s="333">
        <v>1.2331041024424947E-2</v>
      </c>
      <c r="W1180" s="350">
        <v>1.0134792743488396E-2</v>
      </c>
      <c r="X1180" s="276" t="s">
        <v>8674</v>
      </c>
      <c r="Y1180" s="312" t="s">
        <v>8674</v>
      </c>
      <c r="Z1180" s="262">
        <v>4.9867850196978012E-3</v>
      </c>
      <c r="AA1180" s="294">
        <v>1.5842839036755388E-2</v>
      </c>
      <c r="AB1180" s="276" t="s">
        <v>8674</v>
      </c>
      <c r="AC1180" s="312">
        <v>0.32336297493936944</v>
      </c>
      <c r="AD1180" s="262">
        <v>3.7100745387702791E-2</v>
      </c>
    </row>
    <row r="1181" spans="1:30" ht="18" customHeight="1" thickTop="1" thickBot="1" x14ac:dyDescent="0.3">
      <c r="A1181" s="74" t="s">
        <v>42</v>
      </c>
      <c r="B1181" s="51" t="s">
        <v>5</v>
      </c>
      <c r="C1181" s="200" t="s">
        <v>3005</v>
      </c>
      <c r="D1181" s="213" t="s">
        <v>8566</v>
      </c>
      <c r="E1181" s="224" t="s">
        <v>8605</v>
      </c>
      <c r="F1181" s="173" t="s">
        <v>3006</v>
      </c>
      <c r="G1181" s="53" t="s">
        <v>2952</v>
      </c>
      <c r="H1181" s="131">
        <v>99</v>
      </c>
      <c r="I1181" s="143">
        <v>3</v>
      </c>
      <c r="J1181" s="107">
        <f t="shared" si="38"/>
        <v>1.1417480162128218E-3</v>
      </c>
      <c r="K1181" s="350" t="s">
        <v>8674</v>
      </c>
      <c r="L1181" s="276" t="s">
        <v>8674</v>
      </c>
      <c r="M1181" s="312" t="s">
        <v>8674</v>
      </c>
      <c r="N1181" s="262" t="s">
        <v>8674</v>
      </c>
      <c r="O1181" s="294" t="s">
        <v>8674</v>
      </c>
      <c r="P1181" s="276" t="s">
        <v>8674</v>
      </c>
      <c r="Q1181" s="312" t="s">
        <v>8674</v>
      </c>
      <c r="R1181" s="262" t="s">
        <v>8674</v>
      </c>
      <c r="S1181" s="294" t="s">
        <v>8674</v>
      </c>
      <c r="T1181" s="276">
        <v>5.8145169105533485E-3</v>
      </c>
      <c r="U1181" s="312" t="s">
        <v>8674</v>
      </c>
      <c r="V1181" s="333">
        <v>2.8456248517903723E-3</v>
      </c>
      <c r="W1181" s="350" t="s">
        <v>8674</v>
      </c>
      <c r="X1181" s="276" t="s">
        <v>8674</v>
      </c>
      <c r="Y1181" s="312" t="s">
        <v>8674</v>
      </c>
      <c r="Z1181" s="262" t="s">
        <v>8674</v>
      </c>
      <c r="AA1181" s="294" t="s">
        <v>8674</v>
      </c>
      <c r="AB1181" s="276" t="s">
        <v>8674</v>
      </c>
      <c r="AC1181" s="312" t="s">
        <v>8674</v>
      </c>
      <c r="AD1181" s="262" t="s">
        <v>8674</v>
      </c>
    </row>
    <row r="1182" spans="1:30" ht="18" customHeight="1" thickTop="1" thickBot="1" x14ac:dyDescent="0.3">
      <c r="A1182" s="74" t="s">
        <v>42</v>
      </c>
      <c r="B1182" s="51" t="s">
        <v>5</v>
      </c>
      <c r="C1182" s="169" t="s">
        <v>3007</v>
      </c>
      <c r="D1182" s="213" t="s">
        <v>8566</v>
      </c>
      <c r="E1182" s="224" t="s">
        <v>8605</v>
      </c>
      <c r="F1182" s="173" t="s">
        <v>3008</v>
      </c>
      <c r="G1182" s="53" t="s">
        <v>3009</v>
      </c>
      <c r="H1182" s="131">
        <v>100</v>
      </c>
      <c r="I1182" s="143">
        <v>7</v>
      </c>
      <c r="J1182" s="107">
        <f t="shared" si="38"/>
        <v>2.6640787044965842E-3</v>
      </c>
      <c r="K1182" s="350" t="s">
        <v>8674</v>
      </c>
      <c r="L1182" s="276">
        <v>2.5982124298482645E-3</v>
      </c>
      <c r="M1182" s="312" t="s">
        <v>8674</v>
      </c>
      <c r="N1182" s="262">
        <v>1.3301409949454642E-3</v>
      </c>
      <c r="O1182" s="294" t="s">
        <v>8674</v>
      </c>
      <c r="P1182" s="276" t="s">
        <v>8674</v>
      </c>
      <c r="Q1182" s="312" t="s">
        <v>8674</v>
      </c>
      <c r="R1182" s="262" t="s">
        <v>8674</v>
      </c>
      <c r="S1182" s="294" t="s">
        <v>8674</v>
      </c>
      <c r="T1182" s="276">
        <v>9.690861517588913E-3</v>
      </c>
      <c r="U1182" s="312" t="s">
        <v>8674</v>
      </c>
      <c r="V1182" s="333">
        <v>4.7427080863172875E-3</v>
      </c>
      <c r="W1182" s="350" t="s">
        <v>8674</v>
      </c>
      <c r="X1182" s="276">
        <v>5.4957133435919979E-3</v>
      </c>
      <c r="Y1182" s="312" t="s">
        <v>8674</v>
      </c>
      <c r="Z1182" s="262">
        <v>2.4933925098489006E-3</v>
      </c>
      <c r="AA1182" s="294" t="s">
        <v>8674</v>
      </c>
      <c r="AB1182" s="276" t="s">
        <v>8674</v>
      </c>
      <c r="AC1182" s="312" t="s">
        <v>8674</v>
      </c>
      <c r="AD1182" s="262" t="s">
        <v>8674</v>
      </c>
    </row>
    <row r="1183" spans="1:30" ht="18" customHeight="1" thickTop="1" thickBot="1" x14ac:dyDescent="0.3">
      <c r="A1183" s="74" t="s">
        <v>42</v>
      </c>
      <c r="B1183" s="51" t="s">
        <v>5</v>
      </c>
      <c r="C1183" s="200" t="s">
        <v>3010</v>
      </c>
      <c r="D1183" s="213" t="s">
        <v>8566</v>
      </c>
      <c r="E1183" s="224" t="s">
        <v>8605</v>
      </c>
      <c r="F1183" s="173" t="s">
        <v>3011</v>
      </c>
      <c r="G1183" s="53" t="s">
        <v>3012</v>
      </c>
      <c r="H1183" s="131">
        <v>98</v>
      </c>
      <c r="I1183" s="143">
        <v>4</v>
      </c>
      <c r="J1183" s="107">
        <f t="shared" si="38"/>
        <v>1.5223306882837624E-3</v>
      </c>
      <c r="K1183" s="350" t="s">
        <v>8674</v>
      </c>
      <c r="L1183" s="276" t="s">
        <v>8674</v>
      </c>
      <c r="M1183" s="312" t="s">
        <v>8674</v>
      </c>
      <c r="N1183" s="262" t="s">
        <v>8674</v>
      </c>
      <c r="O1183" s="294" t="s">
        <v>8674</v>
      </c>
      <c r="P1183" s="276" t="s">
        <v>8674</v>
      </c>
      <c r="Q1183" s="312" t="s">
        <v>8674</v>
      </c>
      <c r="R1183" s="262" t="s">
        <v>8674</v>
      </c>
      <c r="S1183" s="294" t="s">
        <v>8674</v>
      </c>
      <c r="T1183" s="276" t="s">
        <v>8674</v>
      </c>
      <c r="U1183" s="312">
        <v>2.5944375259443751E-3</v>
      </c>
      <c r="V1183" s="333">
        <v>9.4854161726345748E-4</v>
      </c>
      <c r="W1183" s="350" t="s">
        <v>8674</v>
      </c>
      <c r="X1183" s="276">
        <v>5.4957133435919979E-3</v>
      </c>
      <c r="Y1183" s="312">
        <v>9.1911764705882359E-2</v>
      </c>
      <c r="Z1183" s="262">
        <v>7.4801775295467009E-3</v>
      </c>
      <c r="AA1183" s="294" t="s">
        <v>8674</v>
      </c>
      <c r="AB1183" s="276" t="s">
        <v>8674</v>
      </c>
      <c r="AC1183" s="312" t="s">
        <v>8674</v>
      </c>
      <c r="AD1183" s="262" t="s">
        <v>8674</v>
      </c>
    </row>
    <row r="1184" spans="1:30" ht="18" customHeight="1" thickTop="1" thickBot="1" x14ac:dyDescent="0.3">
      <c r="A1184" s="74" t="s">
        <v>42</v>
      </c>
      <c r="B1184" s="51" t="s">
        <v>5</v>
      </c>
      <c r="C1184" s="200" t="s">
        <v>3013</v>
      </c>
      <c r="D1184" s="213" t="s">
        <v>8566</v>
      </c>
      <c r="E1184" s="224" t="s">
        <v>8605</v>
      </c>
      <c r="F1184" s="173" t="s">
        <v>3014</v>
      </c>
      <c r="G1184" s="53" t="s">
        <v>3015</v>
      </c>
      <c r="H1184" s="131">
        <v>99</v>
      </c>
      <c r="I1184" s="143">
        <v>4</v>
      </c>
      <c r="J1184" s="107">
        <f t="shared" si="38"/>
        <v>1.5223306882837624E-3</v>
      </c>
      <c r="K1184" s="350" t="s">
        <v>8674</v>
      </c>
      <c r="L1184" s="276" t="s">
        <v>8674</v>
      </c>
      <c r="M1184" s="312" t="s">
        <v>8674</v>
      </c>
      <c r="N1184" s="262" t="s">
        <v>8674</v>
      </c>
      <c r="O1184" s="294" t="s">
        <v>8674</v>
      </c>
      <c r="P1184" s="276" t="s">
        <v>8674</v>
      </c>
      <c r="Q1184" s="312" t="s">
        <v>8674</v>
      </c>
      <c r="R1184" s="262" t="s">
        <v>8674</v>
      </c>
      <c r="S1184" s="294" t="s">
        <v>8674</v>
      </c>
      <c r="T1184" s="276">
        <v>7.7526892140711307E-3</v>
      </c>
      <c r="U1184" s="312" t="s">
        <v>8674</v>
      </c>
      <c r="V1184" s="333">
        <v>3.7941664690538299E-3</v>
      </c>
      <c r="W1184" s="350" t="s">
        <v>8674</v>
      </c>
      <c r="X1184" s="276" t="s">
        <v>8674</v>
      </c>
      <c r="Y1184" s="312" t="s">
        <v>8674</v>
      </c>
      <c r="Z1184" s="262" t="s">
        <v>8674</v>
      </c>
      <c r="AA1184" s="294" t="s">
        <v>8674</v>
      </c>
      <c r="AB1184" s="276" t="s">
        <v>8674</v>
      </c>
      <c r="AC1184" s="312" t="s">
        <v>8674</v>
      </c>
      <c r="AD1184" s="262" t="s">
        <v>8674</v>
      </c>
    </row>
    <row r="1185" spans="1:30" ht="18" customHeight="1" thickTop="1" thickBot="1" x14ac:dyDescent="0.3">
      <c r="A1185" s="74" t="s">
        <v>42</v>
      </c>
      <c r="B1185" s="51" t="s">
        <v>5</v>
      </c>
      <c r="C1185" s="200" t="s">
        <v>3016</v>
      </c>
      <c r="D1185" s="213" t="s">
        <v>8566</v>
      </c>
      <c r="E1185" s="224" t="s">
        <v>8605</v>
      </c>
      <c r="F1185" s="173" t="s">
        <v>3017</v>
      </c>
      <c r="G1185" s="53" t="s">
        <v>3018</v>
      </c>
      <c r="H1185" s="131">
        <v>99</v>
      </c>
      <c r="I1185" s="143">
        <v>3</v>
      </c>
      <c r="J1185" s="107">
        <f t="shared" si="38"/>
        <v>1.1417480162128218E-3</v>
      </c>
      <c r="K1185" s="350" t="s">
        <v>8674</v>
      </c>
      <c r="L1185" s="276" t="s">
        <v>8674</v>
      </c>
      <c r="M1185" s="312">
        <v>1.258917331095258E-2</v>
      </c>
      <c r="N1185" s="262">
        <v>3.9904229848363925E-3</v>
      </c>
      <c r="O1185" s="294" t="s">
        <v>8674</v>
      </c>
      <c r="P1185" s="276" t="s">
        <v>8674</v>
      </c>
      <c r="Q1185" s="312" t="s">
        <v>8674</v>
      </c>
      <c r="R1185" s="262" t="s">
        <v>8674</v>
      </c>
      <c r="S1185" s="294" t="s">
        <v>8674</v>
      </c>
      <c r="T1185" s="276" t="s">
        <v>8674</v>
      </c>
      <c r="U1185" s="312" t="s">
        <v>8674</v>
      </c>
      <c r="V1185" s="333" t="s">
        <v>8674</v>
      </c>
      <c r="W1185" s="350" t="s">
        <v>8674</v>
      </c>
      <c r="X1185" s="276" t="s">
        <v>8674</v>
      </c>
      <c r="Y1185" s="312" t="s">
        <v>8674</v>
      </c>
      <c r="Z1185" s="262" t="s">
        <v>8674</v>
      </c>
      <c r="AA1185" s="294" t="s">
        <v>8674</v>
      </c>
      <c r="AB1185" s="276" t="s">
        <v>8674</v>
      </c>
      <c r="AC1185" s="312" t="s">
        <v>8674</v>
      </c>
      <c r="AD1185" s="262" t="s">
        <v>8674</v>
      </c>
    </row>
    <row r="1186" spans="1:30" ht="18" customHeight="1" thickTop="1" thickBot="1" x14ac:dyDescent="0.3">
      <c r="A1186" s="74" t="s">
        <v>42</v>
      </c>
      <c r="B1186" s="51" t="s">
        <v>5</v>
      </c>
      <c r="C1186" s="200" t="s">
        <v>3019</v>
      </c>
      <c r="D1186" s="213" t="s">
        <v>8566</v>
      </c>
      <c r="E1186" s="224" t="s">
        <v>8605</v>
      </c>
      <c r="F1186" s="173" t="s">
        <v>3020</v>
      </c>
      <c r="G1186" s="53" t="s">
        <v>90</v>
      </c>
      <c r="H1186" s="131">
        <v>100</v>
      </c>
      <c r="I1186" s="143">
        <v>960</v>
      </c>
      <c r="J1186" s="107">
        <f t="shared" si="38"/>
        <v>0.36535936518810297</v>
      </c>
      <c r="K1186" s="350">
        <v>0.59866272741408799</v>
      </c>
      <c r="L1186" s="276">
        <v>0.22344626896695075</v>
      </c>
      <c r="M1186" s="312">
        <v>0.2433906840117499</v>
      </c>
      <c r="N1186" s="262">
        <v>0.29396115988294758</v>
      </c>
      <c r="O1186" s="294">
        <v>2.4006401707121898</v>
      </c>
      <c r="P1186" s="276">
        <v>1.5784858228588132</v>
      </c>
      <c r="Q1186" s="312">
        <v>0.88038277511961727</v>
      </c>
      <c r="R1186" s="262">
        <v>1.5328761597418314</v>
      </c>
      <c r="S1186" s="294">
        <v>0.30747088839460945</v>
      </c>
      <c r="T1186" s="276">
        <v>0.18218819653067159</v>
      </c>
      <c r="U1186" s="312">
        <v>0.2101494396014944</v>
      </c>
      <c r="V1186" s="333">
        <v>0.21057623903248754</v>
      </c>
      <c r="W1186" s="350">
        <v>0.36991993513732646</v>
      </c>
      <c r="X1186" s="276">
        <v>0.50560562761046379</v>
      </c>
      <c r="Y1186" s="312">
        <v>0.73529411764705888</v>
      </c>
      <c r="Z1186" s="262">
        <v>0.45130404428265097</v>
      </c>
      <c r="AA1186" s="294">
        <v>0.55449936628643848</v>
      </c>
      <c r="AB1186" s="276">
        <v>0.32770967350406605</v>
      </c>
      <c r="AC1186" s="312">
        <v>0.56588520614389648</v>
      </c>
      <c r="AD1186" s="262">
        <v>0.49242807514587339</v>
      </c>
    </row>
    <row r="1187" spans="1:30" ht="18" customHeight="1" thickTop="1" thickBot="1" x14ac:dyDescent="0.3">
      <c r="A1187" s="74" t="s">
        <v>42</v>
      </c>
      <c r="B1187" s="51" t="s">
        <v>5</v>
      </c>
      <c r="C1187" s="200" t="s">
        <v>3021</v>
      </c>
      <c r="D1187" s="213" t="s">
        <v>8566</v>
      </c>
      <c r="E1187" s="224" t="s">
        <v>8605</v>
      </c>
      <c r="F1187" s="173" t="s">
        <v>3022</v>
      </c>
      <c r="G1187" s="53" t="s">
        <v>2019</v>
      </c>
      <c r="H1187" s="131">
        <v>99</v>
      </c>
      <c r="I1187" s="143">
        <v>4</v>
      </c>
      <c r="J1187" s="107">
        <f t="shared" si="38"/>
        <v>1.5223306882837624E-3</v>
      </c>
      <c r="K1187" s="350" t="s">
        <v>8674</v>
      </c>
      <c r="L1187" s="276" t="s">
        <v>8674</v>
      </c>
      <c r="M1187" s="312" t="s">
        <v>8674</v>
      </c>
      <c r="N1187" s="262" t="s">
        <v>8674</v>
      </c>
      <c r="O1187" s="294" t="s">
        <v>8674</v>
      </c>
      <c r="P1187" s="276" t="s">
        <v>8674</v>
      </c>
      <c r="Q1187" s="312" t="s">
        <v>8674</v>
      </c>
      <c r="R1187" s="262" t="s">
        <v>8674</v>
      </c>
      <c r="S1187" s="294" t="s">
        <v>8674</v>
      </c>
      <c r="T1187" s="276">
        <v>7.7526892140711307E-3</v>
      </c>
      <c r="U1187" s="312" t="s">
        <v>8674</v>
      </c>
      <c r="V1187" s="333">
        <v>3.7941664690538299E-3</v>
      </c>
      <c r="W1187" s="350" t="s">
        <v>8674</v>
      </c>
      <c r="X1187" s="276" t="s">
        <v>8674</v>
      </c>
      <c r="Y1187" s="312" t="s">
        <v>8674</v>
      </c>
      <c r="Z1187" s="262" t="s">
        <v>8674</v>
      </c>
      <c r="AA1187" s="294" t="s">
        <v>8674</v>
      </c>
      <c r="AB1187" s="276" t="s">
        <v>8674</v>
      </c>
      <c r="AC1187" s="312" t="s">
        <v>8674</v>
      </c>
      <c r="AD1187" s="262" t="s">
        <v>8674</v>
      </c>
    </row>
    <row r="1188" spans="1:30" ht="18" customHeight="1" thickTop="1" thickBot="1" x14ac:dyDescent="0.3">
      <c r="A1188" s="74" t="s">
        <v>42</v>
      </c>
      <c r="B1188" s="51" t="s">
        <v>5</v>
      </c>
      <c r="C1188" s="200" t="s">
        <v>3023</v>
      </c>
      <c r="D1188" s="213" t="s">
        <v>8566</v>
      </c>
      <c r="E1188" s="224" t="s">
        <v>8605</v>
      </c>
      <c r="F1188" s="173" t="s">
        <v>3024</v>
      </c>
      <c r="G1188" s="53" t="s">
        <v>3025</v>
      </c>
      <c r="H1188" s="131">
        <v>100</v>
      </c>
      <c r="I1188" s="143">
        <v>6</v>
      </c>
      <c r="J1188" s="107">
        <f t="shared" si="38"/>
        <v>2.2834960324256436E-3</v>
      </c>
      <c r="K1188" s="350" t="s">
        <v>8674</v>
      </c>
      <c r="L1188" s="276" t="s">
        <v>8674</v>
      </c>
      <c r="M1188" s="312" t="s">
        <v>8674</v>
      </c>
      <c r="N1188" s="262" t="s">
        <v>8674</v>
      </c>
      <c r="O1188" s="294" t="s">
        <v>8674</v>
      </c>
      <c r="P1188" s="276" t="s">
        <v>8674</v>
      </c>
      <c r="Q1188" s="312" t="s">
        <v>8674</v>
      </c>
      <c r="R1188" s="262" t="s">
        <v>8674</v>
      </c>
      <c r="S1188" s="294" t="s">
        <v>8674</v>
      </c>
      <c r="T1188" s="276">
        <v>9.690861517588913E-3</v>
      </c>
      <c r="U1188" s="312">
        <v>2.5944375259443751E-3</v>
      </c>
      <c r="V1188" s="333">
        <v>5.6912497035807447E-3</v>
      </c>
      <c r="W1188" s="350" t="s">
        <v>8674</v>
      </c>
      <c r="X1188" s="276" t="s">
        <v>8674</v>
      </c>
      <c r="Y1188" s="312" t="s">
        <v>8674</v>
      </c>
      <c r="Z1188" s="262" t="s">
        <v>8674</v>
      </c>
      <c r="AA1188" s="294" t="s">
        <v>8674</v>
      </c>
      <c r="AB1188" s="276" t="s">
        <v>8674</v>
      </c>
      <c r="AC1188" s="312" t="s">
        <v>8674</v>
      </c>
      <c r="AD1188" s="262" t="s">
        <v>8674</v>
      </c>
    </row>
    <row r="1189" spans="1:30" ht="18" customHeight="1" thickTop="1" thickBot="1" x14ac:dyDescent="0.3">
      <c r="A1189" s="74" t="s">
        <v>42</v>
      </c>
      <c r="B1189" s="51" t="s">
        <v>5</v>
      </c>
      <c r="C1189" s="200" t="s">
        <v>3026</v>
      </c>
      <c r="D1189" s="213" t="s">
        <v>8566</v>
      </c>
      <c r="E1189" s="224" t="s">
        <v>8605</v>
      </c>
      <c r="F1189" s="173" t="s">
        <v>3027</v>
      </c>
      <c r="G1189" s="53" t="s">
        <v>2487</v>
      </c>
      <c r="H1189" s="131">
        <v>99</v>
      </c>
      <c r="I1189" s="143">
        <v>7</v>
      </c>
      <c r="J1189" s="107">
        <f t="shared" si="38"/>
        <v>2.6640787044965842E-3</v>
      </c>
      <c r="K1189" s="350" t="s">
        <v>8674</v>
      </c>
      <c r="L1189" s="276" t="s">
        <v>8674</v>
      </c>
      <c r="M1189" s="312" t="s">
        <v>8674</v>
      </c>
      <c r="N1189" s="262" t="s">
        <v>8674</v>
      </c>
      <c r="O1189" s="294" t="s">
        <v>8674</v>
      </c>
      <c r="P1189" s="276" t="s">
        <v>8674</v>
      </c>
      <c r="Q1189" s="312" t="s">
        <v>8674</v>
      </c>
      <c r="R1189" s="262" t="s">
        <v>8674</v>
      </c>
      <c r="S1189" s="294" t="s">
        <v>8674</v>
      </c>
      <c r="T1189" s="276">
        <v>1.3567206124624479E-2</v>
      </c>
      <c r="U1189" s="312" t="s">
        <v>8674</v>
      </c>
      <c r="V1189" s="333">
        <v>6.6397913208442018E-3</v>
      </c>
      <c r="W1189" s="350" t="s">
        <v>8674</v>
      </c>
      <c r="X1189" s="276" t="s">
        <v>8674</v>
      </c>
      <c r="Y1189" s="312" t="s">
        <v>8674</v>
      </c>
      <c r="Z1189" s="262" t="s">
        <v>8674</v>
      </c>
      <c r="AA1189" s="294" t="s">
        <v>8674</v>
      </c>
      <c r="AB1189" s="276" t="s">
        <v>8674</v>
      </c>
      <c r="AC1189" s="312" t="s">
        <v>8674</v>
      </c>
      <c r="AD1189" s="262" t="s">
        <v>8674</v>
      </c>
    </row>
    <row r="1190" spans="1:30" ht="18" customHeight="1" thickTop="1" thickBot="1" x14ac:dyDescent="0.3">
      <c r="A1190" s="74" t="s">
        <v>42</v>
      </c>
      <c r="B1190" s="51" t="s">
        <v>5</v>
      </c>
      <c r="C1190" s="200" t="s">
        <v>3028</v>
      </c>
      <c r="D1190" s="213" t="s">
        <v>8566</v>
      </c>
      <c r="E1190" s="224" t="s">
        <v>8605</v>
      </c>
      <c r="F1190" s="173" t="s">
        <v>3029</v>
      </c>
      <c r="G1190" s="53" t="s">
        <v>3030</v>
      </c>
      <c r="H1190" s="131">
        <v>100</v>
      </c>
      <c r="I1190" s="143">
        <v>37</v>
      </c>
      <c r="J1190" s="107">
        <f t="shared" si="38"/>
        <v>1.4081558866624802E-2</v>
      </c>
      <c r="K1190" s="350" t="s">
        <v>8674</v>
      </c>
      <c r="L1190" s="276">
        <v>1.0392849719393058E-2</v>
      </c>
      <c r="M1190" s="312" t="s">
        <v>8674</v>
      </c>
      <c r="N1190" s="262">
        <v>5.3205639797818567E-3</v>
      </c>
      <c r="O1190" s="294" t="s">
        <v>8674</v>
      </c>
      <c r="P1190" s="276">
        <v>5.8462437883659749E-2</v>
      </c>
      <c r="Q1190" s="312" t="s">
        <v>8674</v>
      </c>
      <c r="R1190" s="262">
        <v>1.6135538523598225E-2</v>
      </c>
      <c r="S1190" s="294" t="s">
        <v>8674</v>
      </c>
      <c r="T1190" s="276">
        <v>5.8145169105533485E-3</v>
      </c>
      <c r="U1190" s="312" t="s">
        <v>8674</v>
      </c>
      <c r="V1190" s="333">
        <v>2.8456248517903723E-3</v>
      </c>
      <c r="W1190" s="350">
        <v>2.5336981858720988E-2</v>
      </c>
      <c r="X1190" s="276">
        <v>2.1982853374367992E-2</v>
      </c>
      <c r="Y1190" s="312" t="s">
        <v>8674</v>
      </c>
      <c r="Z1190" s="262">
        <v>2.2440532588640105E-2</v>
      </c>
      <c r="AA1190" s="294" t="s">
        <v>8674</v>
      </c>
      <c r="AB1190" s="276">
        <v>0.21847311566937735</v>
      </c>
      <c r="AC1190" s="312">
        <v>4.042037186742118E-2</v>
      </c>
      <c r="AD1190" s="262">
        <v>6.4083105669668461E-2</v>
      </c>
    </row>
    <row r="1191" spans="1:30" ht="18" customHeight="1" thickTop="1" thickBot="1" x14ac:dyDescent="0.3">
      <c r="A1191" s="74" t="s">
        <v>42</v>
      </c>
      <c r="B1191" s="51" t="s">
        <v>5</v>
      </c>
      <c r="C1191" s="200" t="s">
        <v>3031</v>
      </c>
      <c r="D1191" s="213" t="s">
        <v>8566</v>
      </c>
      <c r="E1191" s="224" t="s">
        <v>8605</v>
      </c>
      <c r="F1191" s="173" t="s">
        <v>3032</v>
      </c>
      <c r="G1191" s="53" t="s">
        <v>2022</v>
      </c>
      <c r="H1191" s="131">
        <v>99</v>
      </c>
      <c r="I1191" s="143">
        <v>5</v>
      </c>
      <c r="J1191" s="107">
        <f t="shared" si="38"/>
        <v>1.9029133603547031E-3</v>
      </c>
      <c r="K1191" s="350" t="s">
        <v>8674</v>
      </c>
      <c r="L1191" s="276" t="s">
        <v>8674</v>
      </c>
      <c r="M1191" s="312" t="s">
        <v>8674</v>
      </c>
      <c r="N1191" s="262" t="s">
        <v>8674</v>
      </c>
      <c r="O1191" s="294" t="s">
        <v>8674</v>
      </c>
      <c r="P1191" s="276" t="s">
        <v>8674</v>
      </c>
      <c r="Q1191" s="312" t="s">
        <v>8674</v>
      </c>
      <c r="R1191" s="262" t="s">
        <v>8674</v>
      </c>
      <c r="S1191" s="294" t="s">
        <v>8674</v>
      </c>
      <c r="T1191" s="276">
        <v>5.8145169105533485E-3</v>
      </c>
      <c r="U1191" s="312" t="s">
        <v>8674</v>
      </c>
      <c r="V1191" s="333">
        <v>2.8456248517903723E-3</v>
      </c>
      <c r="W1191" s="350" t="s">
        <v>8674</v>
      </c>
      <c r="X1191" s="276" t="s">
        <v>8674</v>
      </c>
      <c r="Y1191" s="312" t="s">
        <v>8674</v>
      </c>
      <c r="Z1191" s="262" t="s">
        <v>8674</v>
      </c>
      <c r="AA1191" s="294" t="s">
        <v>8674</v>
      </c>
      <c r="AB1191" s="276">
        <v>2.4274790629930817E-2</v>
      </c>
      <c r="AC1191" s="312" t="s">
        <v>8674</v>
      </c>
      <c r="AD1191" s="262">
        <v>6.7455900704914166E-3</v>
      </c>
    </row>
    <row r="1192" spans="1:30" ht="18" customHeight="1" thickTop="1" thickBot="1" x14ac:dyDescent="0.3">
      <c r="A1192" s="74" t="s">
        <v>42</v>
      </c>
      <c r="B1192" s="51" t="s">
        <v>5</v>
      </c>
      <c r="C1192" s="200" t="s">
        <v>3033</v>
      </c>
      <c r="D1192" s="213" t="s">
        <v>8566</v>
      </c>
      <c r="E1192" s="224" t="s">
        <v>8607</v>
      </c>
      <c r="F1192" s="173" t="s">
        <v>3034</v>
      </c>
      <c r="G1192" s="53" t="s">
        <v>3035</v>
      </c>
      <c r="H1192" s="131">
        <v>90</v>
      </c>
      <c r="I1192" s="143">
        <v>4</v>
      </c>
      <c r="J1192" s="107">
        <f t="shared" si="38"/>
        <v>1.5223306882837624E-3</v>
      </c>
      <c r="K1192" s="350" t="s">
        <v>8674</v>
      </c>
      <c r="L1192" s="276">
        <v>2.5982124298482645E-3</v>
      </c>
      <c r="M1192" s="312" t="s">
        <v>8674</v>
      </c>
      <c r="N1192" s="262">
        <v>1.3301409949454642E-3</v>
      </c>
      <c r="O1192" s="294" t="s">
        <v>8674</v>
      </c>
      <c r="P1192" s="276" t="s">
        <v>8674</v>
      </c>
      <c r="Q1192" s="312" t="s">
        <v>8674</v>
      </c>
      <c r="R1192" s="262" t="s">
        <v>8674</v>
      </c>
      <c r="S1192" s="294" t="s">
        <v>8674</v>
      </c>
      <c r="T1192" s="276">
        <v>3.8763446070355654E-3</v>
      </c>
      <c r="U1192" s="312" t="s">
        <v>8674</v>
      </c>
      <c r="V1192" s="333">
        <v>1.897083234526915E-3</v>
      </c>
      <c r="W1192" s="350" t="s">
        <v>8674</v>
      </c>
      <c r="X1192" s="276" t="s">
        <v>8674</v>
      </c>
      <c r="Y1192" s="312" t="s">
        <v>8674</v>
      </c>
      <c r="Z1192" s="262" t="s">
        <v>8674</v>
      </c>
      <c r="AA1192" s="294" t="s">
        <v>8674</v>
      </c>
      <c r="AB1192" s="276">
        <v>1.2137395314965408E-2</v>
      </c>
      <c r="AC1192" s="312" t="s">
        <v>8674</v>
      </c>
      <c r="AD1192" s="262">
        <v>3.3727950352457083E-3</v>
      </c>
    </row>
    <row r="1193" spans="1:30" ht="18" customHeight="1" thickTop="1" thickBot="1" x14ac:dyDescent="0.3">
      <c r="A1193" s="74" t="s">
        <v>42</v>
      </c>
      <c r="B1193" s="51" t="s">
        <v>5</v>
      </c>
      <c r="C1193" s="169" t="s">
        <v>3036</v>
      </c>
      <c r="D1193" s="213" t="s">
        <v>8565</v>
      </c>
      <c r="E1193" s="224" t="s">
        <v>8633</v>
      </c>
      <c r="F1193" s="173" t="s">
        <v>3037</v>
      </c>
      <c r="G1193" s="53" t="s">
        <v>3038</v>
      </c>
      <c r="H1193" s="131">
        <v>99</v>
      </c>
      <c r="I1193" s="143">
        <v>3</v>
      </c>
      <c r="J1193" s="107">
        <f t="shared" si="38"/>
        <v>1.1417480162128218E-3</v>
      </c>
      <c r="K1193" s="350" t="s">
        <v>8674</v>
      </c>
      <c r="L1193" s="276" t="s">
        <v>8674</v>
      </c>
      <c r="M1193" s="312" t="s">
        <v>8674</v>
      </c>
      <c r="N1193" s="262" t="s">
        <v>8674</v>
      </c>
      <c r="O1193" s="294" t="s">
        <v>8674</v>
      </c>
      <c r="P1193" s="276" t="s">
        <v>8674</v>
      </c>
      <c r="Q1193" s="312" t="s">
        <v>8674</v>
      </c>
      <c r="R1193" s="262" t="s">
        <v>8674</v>
      </c>
      <c r="S1193" s="294" t="s">
        <v>8674</v>
      </c>
      <c r="T1193" s="276">
        <v>5.8145169105533485E-3</v>
      </c>
      <c r="U1193" s="312" t="s">
        <v>8674</v>
      </c>
      <c r="V1193" s="333">
        <v>2.8456248517903723E-3</v>
      </c>
      <c r="W1193" s="350" t="s">
        <v>8674</v>
      </c>
      <c r="X1193" s="276" t="s">
        <v>8674</v>
      </c>
      <c r="Y1193" s="312" t="s">
        <v>8674</v>
      </c>
      <c r="Z1193" s="262" t="s">
        <v>8674</v>
      </c>
      <c r="AA1193" s="294" t="s">
        <v>8674</v>
      </c>
      <c r="AB1193" s="276" t="s">
        <v>8674</v>
      </c>
      <c r="AC1193" s="312" t="s">
        <v>8674</v>
      </c>
      <c r="AD1193" s="262" t="s">
        <v>8674</v>
      </c>
    </row>
    <row r="1194" spans="1:30" ht="18" customHeight="1" thickTop="1" thickBot="1" x14ac:dyDescent="0.3">
      <c r="A1194" s="74" t="s">
        <v>42</v>
      </c>
      <c r="B1194" s="51" t="s">
        <v>5</v>
      </c>
      <c r="C1194" s="169" t="s">
        <v>3039</v>
      </c>
      <c r="D1194" s="213" t="s">
        <v>8565</v>
      </c>
      <c r="E1194" s="224" t="s">
        <v>8633</v>
      </c>
      <c r="F1194" s="173" t="s">
        <v>3040</v>
      </c>
      <c r="G1194" s="53" t="s">
        <v>2986</v>
      </c>
      <c r="H1194" s="131">
        <v>100</v>
      </c>
      <c r="I1194" s="143">
        <v>10</v>
      </c>
      <c r="J1194" s="107">
        <f t="shared" si="38"/>
        <v>3.8058267207094062E-3</v>
      </c>
      <c r="K1194" s="350">
        <v>3.1099362463069508E-2</v>
      </c>
      <c r="L1194" s="276">
        <v>2.5982124298482645E-3</v>
      </c>
      <c r="M1194" s="312" t="s">
        <v>8674</v>
      </c>
      <c r="N1194" s="262">
        <v>6.6507049747273209E-3</v>
      </c>
      <c r="O1194" s="294">
        <v>2.6673779674579887E-2</v>
      </c>
      <c r="P1194" s="276" t="s">
        <v>8674</v>
      </c>
      <c r="Q1194" s="312">
        <v>1.9138755980861243E-2</v>
      </c>
      <c r="R1194" s="262">
        <v>1.6135538523598225E-2</v>
      </c>
      <c r="S1194" s="294" t="s">
        <v>8674</v>
      </c>
      <c r="T1194" s="276" t="s">
        <v>8674</v>
      </c>
      <c r="U1194" s="312">
        <v>2.5944375259443751E-3</v>
      </c>
      <c r="V1194" s="333">
        <v>9.4854161726345748E-4</v>
      </c>
      <c r="W1194" s="350">
        <v>5.067396371744198E-3</v>
      </c>
      <c r="X1194" s="276" t="s">
        <v>8674</v>
      </c>
      <c r="Y1194" s="312" t="s">
        <v>8674</v>
      </c>
      <c r="Z1194" s="262">
        <v>2.4933925098489006E-3</v>
      </c>
      <c r="AA1194" s="294" t="s">
        <v>8674</v>
      </c>
      <c r="AB1194" s="276" t="s">
        <v>8674</v>
      </c>
      <c r="AC1194" s="312">
        <v>4.042037186742118E-2</v>
      </c>
      <c r="AD1194" s="262">
        <v>3.3727950352457083E-3</v>
      </c>
    </row>
    <row r="1195" spans="1:30" ht="18" customHeight="1" thickTop="1" thickBot="1" x14ac:dyDescent="0.3">
      <c r="A1195" s="74" t="s">
        <v>42</v>
      </c>
      <c r="B1195" s="51" t="s">
        <v>5</v>
      </c>
      <c r="C1195" s="169" t="s">
        <v>3041</v>
      </c>
      <c r="D1195" s="213" t="s">
        <v>8565</v>
      </c>
      <c r="E1195" s="224" t="s">
        <v>8633</v>
      </c>
      <c r="F1195" s="173" t="s">
        <v>3042</v>
      </c>
      <c r="G1195" s="53" t="s">
        <v>3043</v>
      </c>
      <c r="H1195" s="131">
        <v>99</v>
      </c>
      <c r="I1195" s="143">
        <v>7</v>
      </c>
      <c r="J1195" s="107">
        <f t="shared" si="38"/>
        <v>2.6640787044965842E-3</v>
      </c>
      <c r="K1195" s="350">
        <v>1.5549681231534754E-2</v>
      </c>
      <c r="L1195" s="276" t="s">
        <v>8674</v>
      </c>
      <c r="M1195" s="312" t="s">
        <v>8674</v>
      </c>
      <c r="N1195" s="262">
        <v>2.6602819898909284E-3</v>
      </c>
      <c r="O1195" s="294">
        <v>5.3347559349159773E-2</v>
      </c>
      <c r="P1195" s="276">
        <v>2.9231218941829874E-2</v>
      </c>
      <c r="Q1195" s="312" t="s">
        <v>8674</v>
      </c>
      <c r="R1195" s="262">
        <v>2.4203307785397338E-2</v>
      </c>
      <c r="S1195" s="294" t="s">
        <v>8674</v>
      </c>
      <c r="T1195" s="276" t="s">
        <v>8674</v>
      </c>
      <c r="U1195" s="312" t="s">
        <v>8674</v>
      </c>
      <c r="V1195" s="333" t="s">
        <v>8674</v>
      </c>
      <c r="W1195" s="350" t="s">
        <v>8674</v>
      </c>
      <c r="X1195" s="276">
        <v>1.0991426687183996E-2</v>
      </c>
      <c r="Y1195" s="312" t="s">
        <v>8674</v>
      </c>
      <c r="Z1195" s="262">
        <v>4.9867850196978012E-3</v>
      </c>
      <c r="AA1195" s="294" t="s">
        <v>8674</v>
      </c>
      <c r="AB1195" s="276" t="s">
        <v>8674</v>
      </c>
      <c r="AC1195" s="312" t="s">
        <v>8674</v>
      </c>
      <c r="AD1195" s="262" t="s">
        <v>8674</v>
      </c>
    </row>
    <row r="1196" spans="1:30" ht="18" customHeight="1" thickTop="1" thickBot="1" x14ac:dyDescent="0.3">
      <c r="A1196" s="74" t="s">
        <v>42</v>
      </c>
      <c r="B1196" s="51" t="s">
        <v>5</v>
      </c>
      <c r="C1196" s="169" t="s">
        <v>3044</v>
      </c>
      <c r="D1196" s="213" t="s">
        <v>8565</v>
      </c>
      <c r="E1196" s="224" t="s">
        <v>8633</v>
      </c>
      <c r="F1196" s="173" t="s">
        <v>3045</v>
      </c>
      <c r="G1196" s="53" t="s">
        <v>1288</v>
      </c>
      <c r="H1196" s="131">
        <v>100</v>
      </c>
      <c r="I1196" s="143">
        <v>3</v>
      </c>
      <c r="J1196" s="107">
        <f t="shared" si="38"/>
        <v>1.1417480162128218E-3</v>
      </c>
      <c r="K1196" s="350" t="s">
        <v>8674</v>
      </c>
      <c r="L1196" s="276" t="s">
        <v>8674</v>
      </c>
      <c r="M1196" s="312" t="s">
        <v>8674</v>
      </c>
      <c r="N1196" s="262" t="s">
        <v>8674</v>
      </c>
      <c r="O1196" s="294" t="s">
        <v>8674</v>
      </c>
      <c r="P1196" s="276" t="s">
        <v>8674</v>
      </c>
      <c r="Q1196" s="312" t="s">
        <v>8674</v>
      </c>
      <c r="R1196" s="262" t="s">
        <v>8674</v>
      </c>
      <c r="S1196" s="294" t="s">
        <v>8674</v>
      </c>
      <c r="T1196" s="276" t="s">
        <v>8674</v>
      </c>
      <c r="U1196" s="312">
        <v>2.5944375259443751E-3</v>
      </c>
      <c r="V1196" s="333">
        <v>9.4854161726345748E-4</v>
      </c>
      <c r="W1196" s="350" t="s">
        <v>8674</v>
      </c>
      <c r="X1196" s="276" t="s">
        <v>8674</v>
      </c>
      <c r="Y1196" s="312" t="s">
        <v>8674</v>
      </c>
      <c r="Z1196" s="262" t="s">
        <v>8674</v>
      </c>
      <c r="AA1196" s="294">
        <v>1.0561892691170258E-2</v>
      </c>
      <c r="AB1196" s="276" t="s">
        <v>8674</v>
      </c>
      <c r="AC1196" s="312" t="s">
        <v>8674</v>
      </c>
      <c r="AD1196" s="262">
        <v>6.7455900704914166E-3</v>
      </c>
    </row>
    <row r="1197" spans="1:30" ht="18" customHeight="1" thickTop="1" thickBot="1" x14ac:dyDescent="0.3">
      <c r="A1197" s="74" t="s">
        <v>42</v>
      </c>
      <c r="B1197" s="51" t="s">
        <v>5</v>
      </c>
      <c r="C1197" s="169" t="s">
        <v>3046</v>
      </c>
      <c r="D1197" s="213" t="s">
        <v>8565</v>
      </c>
      <c r="E1197" s="224" t="s">
        <v>8633</v>
      </c>
      <c r="F1197" s="173" t="s">
        <v>3047</v>
      </c>
      <c r="G1197" s="53" t="s">
        <v>3048</v>
      </c>
      <c r="H1197" s="131">
        <v>99</v>
      </c>
      <c r="I1197" s="143">
        <v>4</v>
      </c>
      <c r="J1197" s="107">
        <f t="shared" si="38"/>
        <v>1.5223306882837624E-3</v>
      </c>
      <c r="K1197" s="350" t="s">
        <v>8674</v>
      </c>
      <c r="L1197" s="276" t="s">
        <v>8674</v>
      </c>
      <c r="M1197" s="312" t="s">
        <v>8674</v>
      </c>
      <c r="N1197" s="262" t="s">
        <v>8674</v>
      </c>
      <c r="O1197" s="294" t="s">
        <v>8674</v>
      </c>
      <c r="P1197" s="276" t="s">
        <v>8674</v>
      </c>
      <c r="Q1197" s="312" t="s">
        <v>8674</v>
      </c>
      <c r="R1197" s="262" t="s">
        <v>8674</v>
      </c>
      <c r="S1197" s="294" t="s">
        <v>8674</v>
      </c>
      <c r="T1197" s="276">
        <v>1.9381723035177827E-3</v>
      </c>
      <c r="U1197" s="312" t="s">
        <v>8674</v>
      </c>
      <c r="V1197" s="333">
        <v>9.4854161726345748E-4</v>
      </c>
      <c r="W1197" s="350">
        <v>5.067396371744198E-3</v>
      </c>
      <c r="X1197" s="276">
        <v>5.4957133435919979E-3</v>
      </c>
      <c r="Y1197" s="312" t="s">
        <v>8674</v>
      </c>
      <c r="Z1197" s="262">
        <v>4.9867850196978012E-3</v>
      </c>
      <c r="AA1197" s="294">
        <v>5.280946345585129E-3</v>
      </c>
      <c r="AB1197" s="276" t="s">
        <v>8674</v>
      </c>
      <c r="AC1197" s="312" t="s">
        <v>8674</v>
      </c>
      <c r="AD1197" s="262">
        <v>3.3727950352457083E-3</v>
      </c>
    </row>
    <row r="1198" spans="1:30" ht="18" customHeight="1" thickTop="1" thickBot="1" x14ac:dyDescent="0.3">
      <c r="A1198" s="74" t="s">
        <v>42</v>
      </c>
      <c r="B1198" s="51" t="s">
        <v>5</v>
      </c>
      <c r="C1198" s="169" t="s">
        <v>3049</v>
      </c>
      <c r="D1198" s="213" t="s">
        <v>8565</v>
      </c>
      <c r="E1198" s="224" t="s">
        <v>8633</v>
      </c>
      <c r="F1198" s="173" t="s">
        <v>3050</v>
      </c>
      <c r="G1198" s="53" t="s">
        <v>1005</v>
      </c>
      <c r="H1198" s="131">
        <v>99</v>
      </c>
      <c r="I1198" s="143">
        <v>11</v>
      </c>
      <c r="J1198" s="107">
        <f t="shared" si="38"/>
        <v>4.1864093927803468E-3</v>
      </c>
      <c r="K1198" s="350">
        <v>1.5549681231534754E-2</v>
      </c>
      <c r="L1198" s="276" t="s">
        <v>8674</v>
      </c>
      <c r="M1198" s="312" t="s">
        <v>8674</v>
      </c>
      <c r="N1198" s="262">
        <v>2.6602819898909284E-3</v>
      </c>
      <c r="O1198" s="294" t="s">
        <v>8674</v>
      </c>
      <c r="P1198" s="276">
        <v>2.9231218941829874E-2</v>
      </c>
      <c r="Q1198" s="312" t="s">
        <v>8674</v>
      </c>
      <c r="R1198" s="262">
        <v>8.0677692617991126E-3</v>
      </c>
      <c r="S1198" s="294" t="s">
        <v>8674</v>
      </c>
      <c r="T1198" s="276" t="s">
        <v>8674</v>
      </c>
      <c r="U1198" s="312">
        <v>2.5944375259443751E-3</v>
      </c>
      <c r="V1198" s="333">
        <v>9.4854161726345748E-4</v>
      </c>
      <c r="W1198" s="350" t="s">
        <v>8674</v>
      </c>
      <c r="X1198" s="276" t="s">
        <v>8674</v>
      </c>
      <c r="Y1198" s="312" t="s">
        <v>8674</v>
      </c>
      <c r="Z1198" s="262" t="s">
        <v>8674</v>
      </c>
      <c r="AA1198" s="294" t="s">
        <v>8674</v>
      </c>
      <c r="AB1198" s="276">
        <v>8.4961767204757857E-2</v>
      </c>
      <c r="AC1198" s="312" t="s">
        <v>8674</v>
      </c>
      <c r="AD1198" s="262">
        <v>2.3609565246719956E-2</v>
      </c>
    </row>
    <row r="1199" spans="1:30" ht="18" customHeight="1" thickTop="1" thickBot="1" x14ac:dyDescent="0.3">
      <c r="A1199" s="74" t="s">
        <v>42</v>
      </c>
      <c r="B1199" s="51" t="s">
        <v>5</v>
      </c>
      <c r="C1199" s="169" t="s">
        <v>3051</v>
      </c>
      <c r="D1199" s="213" t="s">
        <v>8565</v>
      </c>
      <c r="E1199" s="224" t="s">
        <v>8633</v>
      </c>
      <c r="F1199" s="173" t="s">
        <v>3052</v>
      </c>
      <c r="G1199" s="53" t="s">
        <v>2710</v>
      </c>
      <c r="H1199" s="131">
        <v>100</v>
      </c>
      <c r="I1199" s="143">
        <v>2</v>
      </c>
      <c r="J1199" s="107">
        <f t="shared" si="38"/>
        <v>7.6116534414188118E-4</v>
      </c>
      <c r="K1199" s="350" t="s">
        <v>8674</v>
      </c>
      <c r="L1199" s="276">
        <v>2.5982124298482645E-3</v>
      </c>
      <c r="M1199" s="312" t="s">
        <v>8674</v>
      </c>
      <c r="N1199" s="262">
        <v>1.3301409949454642E-3</v>
      </c>
      <c r="O1199" s="294" t="s">
        <v>8674</v>
      </c>
      <c r="P1199" s="276" t="s">
        <v>8674</v>
      </c>
      <c r="Q1199" s="312">
        <v>1.9138755980861243E-2</v>
      </c>
      <c r="R1199" s="262">
        <v>8.0677692617991126E-3</v>
      </c>
      <c r="S1199" s="294" t="s">
        <v>8674</v>
      </c>
      <c r="T1199" s="276" t="s">
        <v>8674</v>
      </c>
      <c r="U1199" s="312" t="s">
        <v>8674</v>
      </c>
      <c r="V1199" s="333" t="s">
        <v>8674</v>
      </c>
      <c r="W1199" s="350" t="s">
        <v>8674</v>
      </c>
      <c r="X1199" s="276" t="s">
        <v>8674</v>
      </c>
      <c r="Y1199" s="312" t="s">
        <v>8674</v>
      </c>
      <c r="Z1199" s="262" t="s">
        <v>8674</v>
      </c>
      <c r="AA1199" s="294" t="s">
        <v>8674</v>
      </c>
      <c r="AB1199" s="276" t="s">
        <v>8674</v>
      </c>
      <c r="AC1199" s="312" t="s">
        <v>8674</v>
      </c>
      <c r="AD1199" s="262" t="s">
        <v>8674</v>
      </c>
    </row>
    <row r="1200" spans="1:30" ht="18" customHeight="1" thickTop="1" thickBot="1" x14ac:dyDescent="0.3">
      <c r="A1200" s="74" t="s">
        <v>42</v>
      </c>
      <c r="B1200" s="51" t="s">
        <v>5</v>
      </c>
      <c r="C1200" s="169" t="s">
        <v>3053</v>
      </c>
      <c r="D1200" s="213" t="s">
        <v>8565</v>
      </c>
      <c r="E1200" s="224" t="s">
        <v>8633</v>
      </c>
      <c r="F1200" s="173" t="s">
        <v>3054</v>
      </c>
      <c r="G1200" s="53" t="s">
        <v>3055</v>
      </c>
      <c r="H1200" s="131">
        <v>98</v>
      </c>
      <c r="I1200" s="143">
        <v>4</v>
      </c>
      <c r="J1200" s="107">
        <f t="shared" si="38"/>
        <v>1.5223306882837624E-3</v>
      </c>
      <c r="K1200" s="350" t="s">
        <v>8674</v>
      </c>
      <c r="L1200" s="276" t="s">
        <v>8674</v>
      </c>
      <c r="M1200" s="312" t="s">
        <v>8674</v>
      </c>
      <c r="N1200" s="262" t="s">
        <v>8674</v>
      </c>
      <c r="O1200" s="294" t="s">
        <v>8674</v>
      </c>
      <c r="P1200" s="276">
        <v>0.1169248757673195</v>
      </c>
      <c r="Q1200" s="312" t="s">
        <v>8674</v>
      </c>
      <c r="R1200" s="262">
        <v>3.227107704719645E-2</v>
      </c>
      <c r="S1200" s="294" t="s">
        <v>8674</v>
      </c>
      <c r="T1200" s="276" t="s">
        <v>8674</v>
      </c>
      <c r="U1200" s="312" t="s">
        <v>8674</v>
      </c>
      <c r="V1200" s="333" t="s">
        <v>8674</v>
      </c>
      <c r="W1200" s="350" t="s">
        <v>8674</v>
      </c>
      <c r="X1200" s="276" t="s">
        <v>8674</v>
      </c>
      <c r="Y1200" s="312" t="s">
        <v>8674</v>
      </c>
      <c r="Z1200" s="262" t="s">
        <v>8674</v>
      </c>
      <c r="AA1200" s="294" t="s">
        <v>8674</v>
      </c>
      <c r="AB1200" s="276" t="s">
        <v>8674</v>
      </c>
      <c r="AC1200" s="312" t="s">
        <v>8674</v>
      </c>
      <c r="AD1200" s="262" t="s">
        <v>8674</v>
      </c>
    </row>
    <row r="1201" spans="1:30" ht="18" customHeight="1" thickTop="1" thickBot="1" x14ac:dyDescent="0.3">
      <c r="A1201" s="74" t="s">
        <v>42</v>
      </c>
      <c r="B1201" s="51" t="s">
        <v>5</v>
      </c>
      <c r="C1201" s="200" t="s">
        <v>3056</v>
      </c>
      <c r="D1201" s="223" t="s">
        <v>8565</v>
      </c>
      <c r="E1201" s="223" t="s">
        <v>8633</v>
      </c>
      <c r="F1201" s="173" t="s">
        <v>3057</v>
      </c>
      <c r="G1201" s="53" t="s">
        <v>2452</v>
      </c>
      <c r="H1201" s="131">
        <v>100</v>
      </c>
      <c r="I1201" s="143">
        <v>11</v>
      </c>
      <c r="J1201" s="107">
        <f t="shared" si="38"/>
        <v>4.1864093927803468E-3</v>
      </c>
      <c r="K1201" s="350">
        <v>7.7748406157673771E-3</v>
      </c>
      <c r="L1201" s="276">
        <v>5.1964248596965291E-3</v>
      </c>
      <c r="M1201" s="312" t="s">
        <v>8674</v>
      </c>
      <c r="N1201" s="262">
        <v>3.9904229848363925E-3</v>
      </c>
      <c r="O1201" s="294">
        <v>2.6673779674579887E-2</v>
      </c>
      <c r="P1201" s="276" t="s">
        <v>8674</v>
      </c>
      <c r="Q1201" s="312" t="s">
        <v>8674</v>
      </c>
      <c r="R1201" s="262">
        <v>8.0677692617991126E-3</v>
      </c>
      <c r="S1201" s="294">
        <v>1.9625801386889966E-2</v>
      </c>
      <c r="T1201" s="276">
        <v>3.8763446070355654E-3</v>
      </c>
      <c r="U1201" s="312" t="s">
        <v>8674</v>
      </c>
      <c r="V1201" s="333">
        <v>4.7427080863172875E-3</v>
      </c>
      <c r="W1201" s="350" t="s">
        <v>8674</v>
      </c>
      <c r="X1201" s="276" t="s">
        <v>8674</v>
      </c>
      <c r="Y1201" s="312" t="s">
        <v>8674</v>
      </c>
      <c r="Z1201" s="262" t="s">
        <v>8674</v>
      </c>
      <c r="AA1201" s="294">
        <v>5.280946345585129E-3</v>
      </c>
      <c r="AB1201" s="276">
        <v>1.2137395314965408E-2</v>
      </c>
      <c r="AC1201" s="312" t="s">
        <v>8674</v>
      </c>
      <c r="AD1201" s="262">
        <v>6.7455900704914166E-3</v>
      </c>
    </row>
    <row r="1202" spans="1:30" ht="18" customHeight="1" thickTop="1" thickBot="1" x14ac:dyDescent="0.3">
      <c r="A1202" s="74" t="s">
        <v>42</v>
      </c>
      <c r="B1202" s="51" t="s">
        <v>5</v>
      </c>
      <c r="C1202" s="200" t="s">
        <v>3058</v>
      </c>
      <c r="D1202" s="223" t="s">
        <v>8567</v>
      </c>
      <c r="E1202" s="223" t="s">
        <v>8640</v>
      </c>
      <c r="F1202" s="173" t="s">
        <v>3059</v>
      </c>
      <c r="G1202" s="53" t="s">
        <v>3060</v>
      </c>
      <c r="H1202" s="131">
        <v>100</v>
      </c>
      <c r="I1202" s="143">
        <v>41</v>
      </c>
      <c r="J1202" s="107">
        <f t="shared" si="38"/>
        <v>1.5603889554908565E-2</v>
      </c>
      <c r="K1202" s="350" t="s">
        <v>8674</v>
      </c>
      <c r="L1202" s="276" t="s">
        <v>8674</v>
      </c>
      <c r="M1202" s="312" t="s">
        <v>8674</v>
      </c>
      <c r="N1202" s="262" t="s">
        <v>8674</v>
      </c>
      <c r="O1202" s="294" t="s">
        <v>8674</v>
      </c>
      <c r="P1202" s="276" t="s">
        <v>8674</v>
      </c>
      <c r="Q1202" s="312" t="s">
        <v>8674</v>
      </c>
      <c r="R1202" s="262" t="s">
        <v>8674</v>
      </c>
      <c r="S1202" s="294" t="s">
        <v>8674</v>
      </c>
      <c r="T1202" s="276" t="s">
        <v>8674</v>
      </c>
      <c r="U1202" s="312" t="s">
        <v>8674</v>
      </c>
      <c r="V1202" s="333" t="s">
        <v>8674</v>
      </c>
      <c r="W1202" s="350" t="s">
        <v>8674</v>
      </c>
      <c r="X1202" s="276" t="s">
        <v>8674</v>
      </c>
      <c r="Y1202" s="312" t="s">
        <v>8674</v>
      </c>
      <c r="Z1202" s="262" t="s">
        <v>8674</v>
      </c>
      <c r="AA1202" s="294">
        <v>0.21651880016899028</v>
      </c>
      <c r="AB1202" s="276" t="s">
        <v>8674</v>
      </c>
      <c r="AC1202" s="312" t="s">
        <v>8674</v>
      </c>
      <c r="AD1202" s="262">
        <v>0.13828459644507404</v>
      </c>
    </row>
    <row r="1203" spans="1:30" ht="18" customHeight="1" thickTop="1" thickBot="1" x14ac:dyDescent="0.3">
      <c r="A1203" s="74" t="s">
        <v>42</v>
      </c>
      <c r="B1203" s="51" t="s">
        <v>5</v>
      </c>
      <c r="C1203" s="200" t="s">
        <v>3061</v>
      </c>
      <c r="D1203" s="223" t="s">
        <v>8567</v>
      </c>
      <c r="E1203" s="223" t="s">
        <v>8747</v>
      </c>
      <c r="F1203" s="173" t="s">
        <v>3062</v>
      </c>
      <c r="G1203" s="53" t="s">
        <v>3063</v>
      </c>
      <c r="H1203" s="131">
        <v>99</v>
      </c>
      <c r="I1203" s="143">
        <v>4</v>
      </c>
      <c r="J1203" s="107">
        <f t="shared" si="38"/>
        <v>1.5223306882837624E-3</v>
      </c>
      <c r="K1203" s="350" t="s">
        <v>8674</v>
      </c>
      <c r="L1203" s="276" t="s">
        <v>8674</v>
      </c>
      <c r="M1203" s="312" t="s">
        <v>8674</v>
      </c>
      <c r="N1203" s="262" t="s">
        <v>8674</v>
      </c>
      <c r="O1203" s="294" t="s">
        <v>8674</v>
      </c>
      <c r="P1203" s="276">
        <v>0.1169248757673195</v>
      </c>
      <c r="Q1203" s="312" t="s">
        <v>8674</v>
      </c>
      <c r="R1203" s="262">
        <v>3.227107704719645E-2</v>
      </c>
      <c r="S1203" s="294" t="s">
        <v>8674</v>
      </c>
      <c r="T1203" s="276" t="s">
        <v>8674</v>
      </c>
      <c r="U1203" s="312" t="s">
        <v>8674</v>
      </c>
      <c r="V1203" s="333" t="s">
        <v>8674</v>
      </c>
      <c r="W1203" s="350" t="s">
        <v>8674</v>
      </c>
      <c r="X1203" s="276" t="s">
        <v>8674</v>
      </c>
      <c r="Y1203" s="312" t="s">
        <v>8674</v>
      </c>
      <c r="Z1203" s="262" t="s">
        <v>8674</v>
      </c>
      <c r="AA1203" s="294" t="s">
        <v>8674</v>
      </c>
      <c r="AB1203" s="276" t="s">
        <v>8674</v>
      </c>
      <c r="AC1203" s="312" t="s">
        <v>8674</v>
      </c>
      <c r="AD1203" s="262" t="s">
        <v>8674</v>
      </c>
    </row>
    <row r="1204" spans="1:30" ht="18" customHeight="1" thickTop="1" thickBot="1" x14ac:dyDescent="0.3">
      <c r="A1204" s="74" t="s">
        <v>42</v>
      </c>
      <c r="B1204" s="51" t="s">
        <v>5</v>
      </c>
      <c r="C1204" s="678" t="s">
        <v>3064</v>
      </c>
      <c r="D1204" s="223" t="s">
        <v>8601</v>
      </c>
      <c r="E1204" s="223" t="s">
        <v>8674</v>
      </c>
      <c r="F1204" s="173" t="s">
        <v>3065</v>
      </c>
      <c r="G1204" s="53" t="s">
        <v>3066</v>
      </c>
      <c r="H1204" s="131">
        <v>92</v>
      </c>
      <c r="I1204" s="143">
        <v>3</v>
      </c>
      <c r="J1204" s="107">
        <f t="shared" si="38"/>
        <v>1.1417480162128218E-3</v>
      </c>
      <c r="K1204" s="350" t="s">
        <v>8674</v>
      </c>
      <c r="L1204" s="276" t="s">
        <v>8674</v>
      </c>
      <c r="M1204" s="312" t="s">
        <v>8674</v>
      </c>
      <c r="N1204" s="262" t="s">
        <v>8674</v>
      </c>
      <c r="O1204" s="294" t="s">
        <v>8674</v>
      </c>
      <c r="P1204" s="276" t="s">
        <v>8674</v>
      </c>
      <c r="Q1204" s="312" t="s">
        <v>8674</v>
      </c>
      <c r="R1204" s="262" t="s">
        <v>8674</v>
      </c>
      <c r="S1204" s="294" t="s">
        <v>8674</v>
      </c>
      <c r="T1204" s="276" t="s">
        <v>8674</v>
      </c>
      <c r="U1204" s="312" t="s">
        <v>8674</v>
      </c>
      <c r="V1204" s="333" t="s">
        <v>8674</v>
      </c>
      <c r="W1204" s="350">
        <v>1.5202189115232594E-2</v>
      </c>
      <c r="X1204" s="276" t="s">
        <v>8674</v>
      </c>
      <c r="Y1204" s="312" t="s">
        <v>8674</v>
      </c>
      <c r="Z1204" s="262">
        <v>7.4801775295467009E-3</v>
      </c>
      <c r="AA1204" s="294" t="s">
        <v>8674</v>
      </c>
      <c r="AB1204" s="276" t="s">
        <v>8674</v>
      </c>
      <c r="AC1204" s="312" t="s">
        <v>8674</v>
      </c>
      <c r="AD1204" s="262" t="s">
        <v>8674</v>
      </c>
    </row>
    <row r="1205" spans="1:30" ht="18" customHeight="1" thickTop="1" thickBot="1" x14ac:dyDescent="0.3">
      <c r="A1205" s="74" t="s">
        <v>42</v>
      </c>
      <c r="B1205" s="51" t="s">
        <v>5</v>
      </c>
      <c r="C1205" s="200" t="s">
        <v>3067</v>
      </c>
      <c r="D1205" s="213" t="s">
        <v>8566</v>
      </c>
      <c r="E1205" s="223" t="s">
        <v>8604</v>
      </c>
      <c r="F1205" s="173" t="s">
        <v>3068</v>
      </c>
      <c r="G1205" s="53" t="s">
        <v>2644</v>
      </c>
      <c r="H1205" s="131">
        <v>100</v>
      </c>
      <c r="I1205" s="143">
        <v>18</v>
      </c>
      <c r="J1205" s="107">
        <f t="shared" si="38"/>
        <v>6.8504880972769314E-3</v>
      </c>
      <c r="K1205" s="350" t="s">
        <v>8674</v>
      </c>
      <c r="L1205" s="276" t="s">
        <v>8674</v>
      </c>
      <c r="M1205" s="312" t="s">
        <v>8674</v>
      </c>
      <c r="N1205" s="262" t="s">
        <v>8674</v>
      </c>
      <c r="O1205" s="294" t="s">
        <v>8674</v>
      </c>
      <c r="P1205" s="276" t="s">
        <v>8674</v>
      </c>
      <c r="Q1205" s="312" t="s">
        <v>8674</v>
      </c>
      <c r="R1205" s="262" t="s">
        <v>8674</v>
      </c>
      <c r="S1205" s="294" t="s">
        <v>8674</v>
      </c>
      <c r="T1205" s="276">
        <v>3.4887101463320087E-2</v>
      </c>
      <c r="U1205" s="312" t="s">
        <v>8674</v>
      </c>
      <c r="V1205" s="333">
        <v>1.7073749110742234E-2</v>
      </c>
      <c r="W1205" s="350" t="s">
        <v>8674</v>
      </c>
      <c r="X1205" s="276" t="s">
        <v>8674</v>
      </c>
      <c r="Y1205" s="312" t="s">
        <v>8674</v>
      </c>
      <c r="Z1205" s="262" t="s">
        <v>8674</v>
      </c>
      <c r="AA1205" s="294" t="s">
        <v>8674</v>
      </c>
      <c r="AB1205" s="276" t="s">
        <v>8674</v>
      </c>
      <c r="AC1205" s="312" t="s">
        <v>8674</v>
      </c>
      <c r="AD1205" s="262" t="s">
        <v>8674</v>
      </c>
    </row>
    <row r="1206" spans="1:30" ht="18" customHeight="1" thickTop="1" thickBot="1" x14ac:dyDescent="0.3">
      <c r="A1206" s="74" t="s">
        <v>42</v>
      </c>
      <c r="B1206" s="51" t="s">
        <v>5</v>
      </c>
      <c r="C1206" s="200" t="s">
        <v>3069</v>
      </c>
      <c r="D1206" s="213" t="s">
        <v>8566</v>
      </c>
      <c r="E1206" s="224" t="s">
        <v>8604</v>
      </c>
      <c r="F1206" s="173" t="s">
        <v>3070</v>
      </c>
      <c r="G1206" s="53" t="s">
        <v>2776</v>
      </c>
      <c r="H1206" s="131">
        <v>100</v>
      </c>
      <c r="I1206" s="143">
        <v>2</v>
      </c>
      <c r="J1206" s="107">
        <f t="shared" si="38"/>
        <v>7.6116534414188118E-4</v>
      </c>
      <c r="K1206" s="350" t="s">
        <v>8674</v>
      </c>
      <c r="L1206" s="276">
        <v>5.1964248596965291E-3</v>
      </c>
      <c r="M1206" s="312" t="s">
        <v>8674</v>
      </c>
      <c r="N1206" s="262">
        <v>2.6602819898909284E-3</v>
      </c>
      <c r="O1206" s="294" t="s">
        <v>8674</v>
      </c>
      <c r="P1206" s="276" t="s">
        <v>8674</v>
      </c>
      <c r="Q1206" s="312" t="s">
        <v>8674</v>
      </c>
      <c r="R1206" s="262" t="s">
        <v>8674</v>
      </c>
      <c r="S1206" s="294" t="s">
        <v>8674</v>
      </c>
      <c r="T1206" s="276" t="s">
        <v>8674</v>
      </c>
      <c r="U1206" s="312" t="s">
        <v>8674</v>
      </c>
      <c r="V1206" s="333" t="s">
        <v>8674</v>
      </c>
      <c r="W1206" s="350" t="s">
        <v>8674</v>
      </c>
      <c r="X1206" s="276" t="s">
        <v>8674</v>
      </c>
      <c r="Y1206" s="312" t="s">
        <v>8674</v>
      </c>
      <c r="Z1206" s="262" t="s">
        <v>8674</v>
      </c>
      <c r="AA1206" s="294" t="s">
        <v>8674</v>
      </c>
      <c r="AB1206" s="276" t="s">
        <v>8674</v>
      </c>
      <c r="AC1206" s="312" t="s">
        <v>8674</v>
      </c>
      <c r="AD1206" s="262" t="s">
        <v>8674</v>
      </c>
    </row>
    <row r="1207" spans="1:30" ht="18" customHeight="1" thickTop="1" thickBot="1" x14ac:dyDescent="0.3">
      <c r="A1207" s="74" t="s">
        <v>42</v>
      </c>
      <c r="B1207" s="51" t="s">
        <v>5</v>
      </c>
      <c r="C1207" s="200" t="s">
        <v>3071</v>
      </c>
      <c r="D1207" s="223" t="s">
        <v>8566</v>
      </c>
      <c r="E1207" s="223" t="s">
        <v>8604</v>
      </c>
      <c r="F1207" s="173" t="s">
        <v>3072</v>
      </c>
      <c r="G1207" s="53" t="s">
        <v>1142</v>
      </c>
      <c r="H1207" s="131">
        <v>99</v>
      </c>
      <c r="I1207" s="143">
        <v>12</v>
      </c>
      <c r="J1207" s="107">
        <f t="shared" si="38"/>
        <v>4.5669920648512873E-3</v>
      </c>
      <c r="K1207" s="350" t="s">
        <v>8674</v>
      </c>
      <c r="L1207" s="276" t="s">
        <v>8674</v>
      </c>
      <c r="M1207" s="312" t="s">
        <v>8674</v>
      </c>
      <c r="N1207" s="262" t="s">
        <v>8674</v>
      </c>
      <c r="O1207" s="294" t="s">
        <v>8674</v>
      </c>
      <c r="P1207" s="276" t="s">
        <v>8674</v>
      </c>
      <c r="Q1207" s="312" t="s">
        <v>8674</v>
      </c>
      <c r="R1207" s="262" t="s">
        <v>8674</v>
      </c>
      <c r="S1207" s="294" t="s">
        <v>8674</v>
      </c>
      <c r="T1207" s="276" t="s">
        <v>8674</v>
      </c>
      <c r="U1207" s="312" t="s">
        <v>8674</v>
      </c>
      <c r="V1207" s="333" t="s">
        <v>8674</v>
      </c>
      <c r="W1207" s="350" t="s">
        <v>8674</v>
      </c>
      <c r="X1207" s="276">
        <v>4.9461420092327985E-2</v>
      </c>
      <c r="Y1207" s="312" t="s">
        <v>8674</v>
      </c>
      <c r="Z1207" s="262">
        <v>2.2440532588640105E-2</v>
      </c>
      <c r="AA1207" s="294" t="s">
        <v>8674</v>
      </c>
      <c r="AB1207" s="276">
        <v>3.6412185944896223E-2</v>
      </c>
      <c r="AC1207" s="312" t="s">
        <v>8674</v>
      </c>
      <c r="AD1207" s="262">
        <v>1.0118385105737124E-2</v>
      </c>
    </row>
    <row r="1208" spans="1:30" ht="18" customHeight="1" thickTop="1" thickBot="1" x14ac:dyDescent="0.3">
      <c r="A1208" s="74" t="s">
        <v>42</v>
      </c>
      <c r="B1208" s="51" t="s">
        <v>5</v>
      </c>
      <c r="C1208" s="200" t="s">
        <v>3073</v>
      </c>
      <c r="D1208" s="223" t="s">
        <v>8565</v>
      </c>
      <c r="E1208" s="223" t="s">
        <v>8633</v>
      </c>
      <c r="F1208" s="173" t="s">
        <v>3074</v>
      </c>
      <c r="G1208" s="53" t="s">
        <v>2803</v>
      </c>
      <c r="H1208" s="131">
        <v>100</v>
      </c>
      <c r="I1208" s="143">
        <v>8</v>
      </c>
      <c r="J1208" s="107">
        <f t="shared" si="38"/>
        <v>3.0446613765675247E-3</v>
      </c>
      <c r="K1208" s="350" t="s">
        <v>8674</v>
      </c>
      <c r="L1208" s="276">
        <v>5.1964248596965291E-3</v>
      </c>
      <c r="M1208" s="312" t="s">
        <v>8674</v>
      </c>
      <c r="N1208" s="262">
        <v>2.6602819898909284E-3</v>
      </c>
      <c r="O1208" s="294" t="s">
        <v>8674</v>
      </c>
      <c r="P1208" s="276" t="s">
        <v>8674</v>
      </c>
      <c r="Q1208" s="312" t="s">
        <v>8674</v>
      </c>
      <c r="R1208" s="262" t="s">
        <v>8674</v>
      </c>
      <c r="S1208" s="294" t="s">
        <v>8674</v>
      </c>
      <c r="T1208" s="276">
        <v>1.9381723035177827E-3</v>
      </c>
      <c r="U1208" s="312" t="s">
        <v>8674</v>
      </c>
      <c r="V1208" s="333">
        <v>9.4854161726345748E-4</v>
      </c>
      <c r="W1208" s="350" t="s">
        <v>8674</v>
      </c>
      <c r="X1208" s="276" t="s">
        <v>8674</v>
      </c>
      <c r="Y1208" s="312" t="s">
        <v>8674</v>
      </c>
      <c r="Z1208" s="262" t="s">
        <v>8674</v>
      </c>
      <c r="AA1208" s="294">
        <v>2.6404731727925644E-2</v>
      </c>
      <c r="AB1208" s="276" t="s">
        <v>8674</v>
      </c>
      <c r="AC1208" s="312" t="s">
        <v>8674</v>
      </c>
      <c r="AD1208" s="262">
        <v>1.6863975176228542E-2</v>
      </c>
    </row>
    <row r="1209" spans="1:30" ht="18" customHeight="1" thickTop="1" thickBot="1" x14ac:dyDescent="0.3">
      <c r="A1209" s="74" t="s">
        <v>42</v>
      </c>
      <c r="B1209" s="51" t="s">
        <v>5</v>
      </c>
      <c r="C1209" s="169" t="s">
        <v>3075</v>
      </c>
      <c r="D1209" s="213" t="s">
        <v>8565</v>
      </c>
      <c r="E1209" s="224" t="s">
        <v>8633</v>
      </c>
      <c r="F1209" s="173" t="s">
        <v>3076</v>
      </c>
      <c r="G1209" s="53" t="s">
        <v>3077</v>
      </c>
      <c r="H1209" s="131">
        <v>99</v>
      </c>
      <c r="I1209" s="143">
        <v>2</v>
      </c>
      <c r="J1209" s="107">
        <f t="shared" si="38"/>
        <v>7.6116534414188118E-4</v>
      </c>
      <c r="K1209" s="350">
        <v>1.5549681231534754E-2</v>
      </c>
      <c r="L1209" s="276" t="s">
        <v>8674</v>
      </c>
      <c r="M1209" s="312" t="s">
        <v>8674</v>
      </c>
      <c r="N1209" s="262">
        <v>2.6602819898909284E-3</v>
      </c>
      <c r="O1209" s="294" t="s">
        <v>8674</v>
      </c>
      <c r="P1209" s="276" t="s">
        <v>8674</v>
      </c>
      <c r="Q1209" s="312" t="s">
        <v>8674</v>
      </c>
      <c r="R1209" s="262" t="s">
        <v>8674</v>
      </c>
      <c r="S1209" s="294" t="s">
        <v>8674</v>
      </c>
      <c r="T1209" s="276" t="s">
        <v>8674</v>
      </c>
      <c r="U1209" s="312" t="s">
        <v>8674</v>
      </c>
      <c r="V1209" s="333" t="s">
        <v>8674</v>
      </c>
      <c r="W1209" s="350" t="s">
        <v>8674</v>
      </c>
      <c r="X1209" s="276" t="s">
        <v>8674</v>
      </c>
      <c r="Y1209" s="312" t="s">
        <v>8674</v>
      </c>
      <c r="Z1209" s="262" t="s">
        <v>8674</v>
      </c>
      <c r="AA1209" s="294" t="s">
        <v>8674</v>
      </c>
      <c r="AB1209" s="276" t="s">
        <v>8674</v>
      </c>
      <c r="AC1209" s="312" t="s">
        <v>8674</v>
      </c>
      <c r="AD1209" s="262" t="s">
        <v>8674</v>
      </c>
    </row>
    <row r="1210" spans="1:30" ht="18" customHeight="1" thickTop="1" thickBot="1" x14ac:dyDescent="0.3">
      <c r="A1210" s="74" t="s">
        <v>42</v>
      </c>
      <c r="B1210" s="51" t="s">
        <v>5</v>
      </c>
      <c r="C1210" s="169" t="s">
        <v>3078</v>
      </c>
      <c r="D1210" s="213" t="s">
        <v>8565</v>
      </c>
      <c r="E1210" s="224" t="s">
        <v>8633</v>
      </c>
      <c r="F1210" s="173" t="s">
        <v>3079</v>
      </c>
      <c r="G1210" s="53" t="s">
        <v>3080</v>
      </c>
      <c r="H1210" s="131">
        <v>100</v>
      </c>
      <c r="I1210" s="143">
        <v>39</v>
      </c>
      <c r="J1210" s="107">
        <f t="shared" ref="J1210:J1273" si="39">SUM(I1210*100/I$1923)</f>
        <v>1.4842724210766683E-2</v>
      </c>
      <c r="K1210" s="350">
        <v>7.7748406157673771E-3</v>
      </c>
      <c r="L1210" s="276">
        <v>2.5982124298482644E-2</v>
      </c>
      <c r="M1210" s="312">
        <v>2.9374737725556023E-2</v>
      </c>
      <c r="N1210" s="262">
        <v>2.3942537909018357E-2</v>
      </c>
      <c r="O1210" s="294">
        <v>8.002133902373966E-2</v>
      </c>
      <c r="P1210" s="276">
        <v>2.9231218941829874E-2</v>
      </c>
      <c r="Q1210" s="312">
        <v>0.13397129186602871</v>
      </c>
      <c r="R1210" s="262">
        <v>8.8745461879790238E-2</v>
      </c>
      <c r="S1210" s="294" t="s">
        <v>8674</v>
      </c>
      <c r="T1210" s="276">
        <v>5.8145169105533485E-3</v>
      </c>
      <c r="U1210" s="312" t="s">
        <v>8674</v>
      </c>
      <c r="V1210" s="333">
        <v>2.8456248517903723E-3</v>
      </c>
      <c r="W1210" s="350">
        <v>5.067396371744198E-3</v>
      </c>
      <c r="X1210" s="276" t="s">
        <v>8674</v>
      </c>
      <c r="Y1210" s="312">
        <v>0.22977941176470587</v>
      </c>
      <c r="Z1210" s="262">
        <v>1.4960355059093402E-2</v>
      </c>
      <c r="AA1210" s="294" t="s">
        <v>8674</v>
      </c>
      <c r="AB1210" s="276">
        <v>1.2137395314965408E-2</v>
      </c>
      <c r="AC1210" s="312" t="s">
        <v>8674</v>
      </c>
      <c r="AD1210" s="262">
        <v>3.3727950352457083E-3</v>
      </c>
    </row>
    <row r="1211" spans="1:30" ht="18" customHeight="1" thickTop="1" thickBot="1" x14ac:dyDescent="0.3">
      <c r="A1211" s="74" t="s">
        <v>42</v>
      </c>
      <c r="B1211" s="51" t="s">
        <v>5</v>
      </c>
      <c r="C1211" s="169" t="s">
        <v>3081</v>
      </c>
      <c r="D1211" s="213" t="s">
        <v>8565</v>
      </c>
      <c r="E1211" s="224" t="s">
        <v>8633</v>
      </c>
      <c r="F1211" s="173" t="s">
        <v>3082</v>
      </c>
      <c r="G1211" s="53" t="s">
        <v>3083</v>
      </c>
      <c r="H1211" s="131">
        <v>100</v>
      </c>
      <c r="I1211" s="143">
        <v>2</v>
      </c>
      <c r="J1211" s="107">
        <f t="shared" si="39"/>
        <v>7.6116534414188118E-4</v>
      </c>
      <c r="K1211" s="350" t="s">
        <v>8674</v>
      </c>
      <c r="L1211" s="276" t="s">
        <v>8674</v>
      </c>
      <c r="M1211" s="312" t="s">
        <v>8674</v>
      </c>
      <c r="N1211" s="262" t="s">
        <v>8674</v>
      </c>
      <c r="O1211" s="294" t="s">
        <v>8674</v>
      </c>
      <c r="P1211" s="276" t="s">
        <v>8674</v>
      </c>
      <c r="Q1211" s="312" t="s">
        <v>8674</v>
      </c>
      <c r="R1211" s="262" t="s">
        <v>8674</v>
      </c>
      <c r="S1211" s="294" t="s">
        <v>8674</v>
      </c>
      <c r="T1211" s="276" t="s">
        <v>8674</v>
      </c>
      <c r="U1211" s="312" t="s">
        <v>8674</v>
      </c>
      <c r="V1211" s="333" t="s">
        <v>8674</v>
      </c>
      <c r="W1211" s="350" t="s">
        <v>8674</v>
      </c>
      <c r="X1211" s="276" t="s">
        <v>8674</v>
      </c>
      <c r="Y1211" s="312" t="s">
        <v>8674</v>
      </c>
      <c r="Z1211" s="262" t="s">
        <v>8674</v>
      </c>
      <c r="AA1211" s="294" t="s">
        <v>8674</v>
      </c>
      <c r="AB1211" s="276" t="s">
        <v>8674</v>
      </c>
      <c r="AC1211" s="312">
        <v>8.084074373484236E-2</v>
      </c>
      <c r="AD1211" s="262">
        <v>6.7455900704914166E-3</v>
      </c>
    </row>
    <row r="1212" spans="1:30" ht="18" customHeight="1" thickTop="1" thickBot="1" x14ac:dyDescent="0.3">
      <c r="A1212" s="74" t="s">
        <v>42</v>
      </c>
      <c r="B1212" s="51" t="s">
        <v>5</v>
      </c>
      <c r="C1212" s="169" t="s">
        <v>3084</v>
      </c>
      <c r="D1212" s="213" t="s">
        <v>8565</v>
      </c>
      <c r="E1212" s="224" t="s">
        <v>8633</v>
      </c>
      <c r="F1212" s="173" t="s">
        <v>3085</v>
      </c>
      <c r="G1212" s="53" t="s">
        <v>3086</v>
      </c>
      <c r="H1212" s="131">
        <v>99</v>
      </c>
      <c r="I1212" s="143">
        <v>3</v>
      </c>
      <c r="J1212" s="107">
        <f t="shared" si="39"/>
        <v>1.1417480162128218E-3</v>
      </c>
      <c r="K1212" s="350" t="s">
        <v>8674</v>
      </c>
      <c r="L1212" s="276" t="s">
        <v>8674</v>
      </c>
      <c r="M1212" s="312" t="s">
        <v>8674</v>
      </c>
      <c r="N1212" s="262" t="s">
        <v>8674</v>
      </c>
      <c r="O1212" s="294" t="s">
        <v>8674</v>
      </c>
      <c r="P1212" s="276" t="s">
        <v>8674</v>
      </c>
      <c r="Q1212" s="312" t="s">
        <v>8674</v>
      </c>
      <c r="R1212" s="262" t="s">
        <v>8674</v>
      </c>
      <c r="S1212" s="294" t="s">
        <v>8674</v>
      </c>
      <c r="T1212" s="276" t="s">
        <v>8674</v>
      </c>
      <c r="U1212" s="312" t="s">
        <v>8674</v>
      </c>
      <c r="V1212" s="333" t="s">
        <v>8674</v>
      </c>
      <c r="W1212" s="350" t="s">
        <v>8674</v>
      </c>
      <c r="X1212" s="276">
        <v>1.6487140030775994E-2</v>
      </c>
      <c r="Y1212" s="312" t="s">
        <v>8674</v>
      </c>
      <c r="Z1212" s="262">
        <v>7.4801775295467009E-3</v>
      </c>
      <c r="AA1212" s="294" t="s">
        <v>8674</v>
      </c>
      <c r="AB1212" s="276" t="s">
        <v>8674</v>
      </c>
      <c r="AC1212" s="312" t="s">
        <v>8674</v>
      </c>
      <c r="AD1212" s="262" t="s">
        <v>8674</v>
      </c>
    </row>
    <row r="1213" spans="1:30" ht="18" customHeight="1" thickTop="1" thickBot="1" x14ac:dyDescent="0.3">
      <c r="A1213" s="74" t="s">
        <v>42</v>
      </c>
      <c r="B1213" s="51" t="s">
        <v>5</v>
      </c>
      <c r="C1213" s="200" t="s">
        <v>3087</v>
      </c>
      <c r="D1213" s="223" t="s">
        <v>8565</v>
      </c>
      <c r="E1213" s="223" t="s">
        <v>8633</v>
      </c>
      <c r="F1213" s="173" t="s">
        <v>3088</v>
      </c>
      <c r="G1213" s="53" t="s">
        <v>3083</v>
      </c>
      <c r="H1213" s="131">
        <v>100</v>
      </c>
      <c r="I1213" s="143">
        <v>48</v>
      </c>
      <c r="J1213" s="107">
        <f t="shared" si="39"/>
        <v>1.8267968259405149E-2</v>
      </c>
      <c r="K1213" s="350">
        <v>7.7748406157673771E-3</v>
      </c>
      <c r="L1213" s="276">
        <v>2.8580336728330907E-2</v>
      </c>
      <c r="M1213" s="312" t="s">
        <v>8674</v>
      </c>
      <c r="N1213" s="262">
        <v>1.596169193934557E-2</v>
      </c>
      <c r="O1213" s="294">
        <v>5.3347559349159773E-2</v>
      </c>
      <c r="P1213" s="276">
        <v>0.1169248757673195</v>
      </c>
      <c r="Q1213" s="312">
        <v>1.9138755980861243E-2</v>
      </c>
      <c r="R1213" s="262">
        <v>5.6474384832593788E-2</v>
      </c>
      <c r="S1213" s="294" t="s">
        <v>8674</v>
      </c>
      <c r="T1213" s="276">
        <v>3.8763446070355654E-3</v>
      </c>
      <c r="U1213" s="312" t="s">
        <v>8674</v>
      </c>
      <c r="V1213" s="333">
        <v>1.897083234526915E-3</v>
      </c>
      <c r="W1213" s="350">
        <v>3.0404378230465188E-2</v>
      </c>
      <c r="X1213" s="276">
        <v>5.4957133435919979E-2</v>
      </c>
      <c r="Y1213" s="312">
        <v>9.1911764705882359E-2</v>
      </c>
      <c r="Z1213" s="262">
        <v>4.4881065177280209E-2</v>
      </c>
      <c r="AA1213" s="294" t="s">
        <v>8674</v>
      </c>
      <c r="AB1213" s="276">
        <v>4.8549581259861634E-2</v>
      </c>
      <c r="AC1213" s="312">
        <v>0.20210185933710589</v>
      </c>
      <c r="AD1213" s="262">
        <v>3.0355155317211373E-2</v>
      </c>
    </row>
    <row r="1214" spans="1:30" ht="18" customHeight="1" thickTop="1" thickBot="1" x14ac:dyDescent="0.3">
      <c r="A1214" s="74" t="s">
        <v>42</v>
      </c>
      <c r="B1214" s="51" t="s">
        <v>5</v>
      </c>
      <c r="C1214" s="169" t="s">
        <v>3089</v>
      </c>
      <c r="D1214" s="213" t="s">
        <v>8567</v>
      </c>
      <c r="E1214" s="224" t="s">
        <v>8622</v>
      </c>
      <c r="F1214" s="173" t="s">
        <v>3090</v>
      </c>
      <c r="G1214" s="53" t="s">
        <v>2827</v>
      </c>
      <c r="H1214" s="131">
        <v>100</v>
      </c>
      <c r="I1214" s="143">
        <v>20</v>
      </c>
      <c r="J1214" s="107">
        <f t="shared" si="39"/>
        <v>7.6116534414188124E-3</v>
      </c>
      <c r="K1214" s="350" t="s">
        <v>8674</v>
      </c>
      <c r="L1214" s="276" t="s">
        <v>8674</v>
      </c>
      <c r="M1214" s="312" t="s">
        <v>8674</v>
      </c>
      <c r="N1214" s="262" t="s">
        <v>8674</v>
      </c>
      <c r="O1214" s="294">
        <v>5.3347559349159773E-2</v>
      </c>
      <c r="P1214" s="276" t="s">
        <v>8674</v>
      </c>
      <c r="Q1214" s="312" t="s">
        <v>8674</v>
      </c>
      <c r="R1214" s="262">
        <v>1.6135538523598225E-2</v>
      </c>
      <c r="S1214" s="294" t="s">
        <v>8674</v>
      </c>
      <c r="T1214" s="276" t="s">
        <v>8674</v>
      </c>
      <c r="U1214" s="312" t="s">
        <v>8674</v>
      </c>
      <c r="V1214" s="333" t="s">
        <v>8674</v>
      </c>
      <c r="W1214" s="350">
        <v>1.0134792743488396E-2</v>
      </c>
      <c r="X1214" s="276">
        <v>1.0991426687183996E-2</v>
      </c>
      <c r="Y1214" s="312">
        <v>4.595588235294118E-2</v>
      </c>
      <c r="Z1214" s="262">
        <v>1.2466962549244502E-2</v>
      </c>
      <c r="AA1214" s="294">
        <v>3.1685678073510776E-2</v>
      </c>
      <c r="AB1214" s="276">
        <v>8.4961767204757857E-2</v>
      </c>
      <c r="AC1214" s="312" t="s">
        <v>8674</v>
      </c>
      <c r="AD1214" s="262">
        <v>4.3846335458194205E-2</v>
      </c>
    </row>
    <row r="1215" spans="1:30" ht="18" customHeight="1" thickTop="1" thickBot="1" x14ac:dyDescent="0.3">
      <c r="A1215" s="74" t="s">
        <v>42</v>
      </c>
      <c r="B1215" s="51" t="s">
        <v>5</v>
      </c>
      <c r="C1215" s="678" t="s">
        <v>3091</v>
      </c>
      <c r="D1215" s="223" t="s">
        <v>8601</v>
      </c>
      <c r="E1215" s="229" t="s">
        <v>8674</v>
      </c>
      <c r="F1215" s="173" t="s">
        <v>3092</v>
      </c>
      <c r="G1215" s="53" t="s">
        <v>3025</v>
      </c>
      <c r="H1215" s="131">
        <v>100</v>
      </c>
      <c r="I1215" s="143">
        <v>427</v>
      </c>
      <c r="J1215" s="107">
        <f t="shared" si="39"/>
        <v>0.16250880097429163</v>
      </c>
      <c r="K1215" s="350">
        <v>0.33431814647799718</v>
      </c>
      <c r="L1215" s="276">
        <v>8.0544585325296195E-2</v>
      </c>
      <c r="M1215" s="312">
        <v>0.15526647083508183</v>
      </c>
      <c r="N1215" s="262">
        <v>0.14764565043894654</v>
      </c>
      <c r="O1215" s="294">
        <v>0.50680181381701783</v>
      </c>
      <c r="P1215" s="276">
        <v>0.52616194095293778</v>
      </c>
      <c r="Q1215" s="312">
        <v>0.26794258373205743</v>
      </c>
      <c r="R1215" s="262">
        <v>0.41145623235175471</v>
      </c>
      <c r="S1215" s="294">
        <v>0.21588381525578962</v>
      </c>
      <c r="T1215" s="276">
        <v>0.16280647349549374</v>
      </c>
      <c r="U1215" s="312">
        <v>0.10637193856371939</v>
      </c>
      <c r="V1215" s="333">
        <v>0.14986957552762628</v>
      </c>
      <c r="W1215" s="350">
        <v>0.11148272017837235</v>
      </c>
      <c r="X1215" s="276">
        <v>0.19234996702571994</v>
      </c>
      <c r="Y1215" s="312">
        <v>0.22977941176470587</v>
      </c>
      <c r="Z1215" s="262">
        <v>0.15459033561063182</v>
      </c>
      <c r="AA1215" s="294">
        <v>8.4495141529362064E-2</v>
      </c>
      <c r="AB1215" s="276">
        <v>0.24274790629930817</v>
      </c>
      <c r="AC1215" s="312">
        <v>0.36378334680679064</v>
      </c>
      <c r="AD1215" s="262">
        <v>0.15177577658605687</v>
      </c>
    </row>
    <row r="1216" spans="1:30" ht="18" customHeight="1" thickTop="1" thickBot="1" x14ac:dyDescent="0.3">
      <c r="A1216" s="74" t="s">
        <v>42</v>
      </c>
      <c r="B1216" s="51" t="s">
        <v>5</v>
      </c>
      <c r="C1216" s="200" t="s">
        <v>3093</v>
      </c>
      <c r="D1216" s="213" t="s">
        <v>8565</v>
      </c>
      <c r="E1216" s="224" t="s">
        <v>8633</v>
      </c>
      <c r="F1216" s="173" t="s">
        <v>3094</v>
      </c>
      <c r="G1216" s="53" t="s">
        <v>3095</v>
      </c>
      <c r="H1216" s="131">
        <v>99</v>
      </c>
      <c r="I1216" s="143">
        <v>2</v>
      </c>
      <c r="J1216" s="107">
        <f t="shared" si="39"/>
        <v>7.6116534414188118E-4</v>
      </c>
      <c r="K1216" s="350" t="s">
        <v>8674</v>
      </c>
      <c r="L1216" s="276" t="s">
        <v>8674</v>
      </c>
      <c r="M1216" s="312">
        <v>8.3927822073017206E-3</v>
      </c>
      <c r="N1216" s="262">
        <v>2.6602819898909284E-3</v>
      </c>
      <c r="O1216" s="294" t="s">
        <v>8674</v>
      </c>
      <c r="P1216" s="276" t="s">
        <v>8674</v>
      </c>
      <c r="Q1216" s="312" t="s">
        <v>8674</v>
      </c>
      <c r="R1216" s="262" t="s">
        <v>8674</v>
      </c>
      <c r="S1216" s="294" t="s">
        <v>8674</v>
      </c>
      <c r="T1216" s="276" t="s">
        <v>8674</v>
      </c>
      <c r="U1216" s="312" t="s">
        <v>8674</v>
      </c>
      <c r="V1216" s="333" t="s">
        <v>8674</v>
      </c>
      <c r="W1216" s="350" t="s">
        <v>8674</v>
      </c>
      <c r="X1216" s="276" t="s">
        <v>8674</v>
      </c>
      <c r="Y1216" s="312" t="s">
        <v>8674</v>
      </c>
      <c r="Z1216" s="262" t="s">
        <v>8674</v>
      </c>
      <c r="AA1216" s="294" t="s">
        <v>8674</v>
      </c>
      <c r="AB1216" s="276" t="s">
        <v>8674</v>
      </c>
      <c r="AC1216" s="312" t="s">
        <v>8674</v>
      </c>
      <c r="AD1216" s="262" t="s">
        <v>8674</v>
      </c>
    </row>
    <row r="1217" spans="1:30" ht="18" customHeight="1" thickTop="1" thickBot="1" x14ac:dyDescent="0.3">
      <c r="A1217" s="74" t="s">
        <v>42</v>
      </c>
      <c r="B1217" s="51" t="s">
        <v>5</v>
      </c>
      <c r="C1217" s="200" t="s">
        <v>3096</v>
      </c>
      <c r="D1217" s="213" t="s">
        <v>8565</v>
      </c>
      <c r="E1217" s="223" t="s">
        <v>8633</v>
      </c>
      <c r="F1217" s="173" t="s">
        <v>3097</v>
      </c>
      <c r="G1217" s="53" t="s">
        <v>3098</v>
      </c>
      <c r="H1217" s="131">
        <v>99</v>
      </c>
      <c r="I1217" s="143">
        <v>3</v>
      </c>
      <c r="J1217" s="107">
        <f t="shared" si="39"/>
        <v>1.1417480162128218E-3</v>
      </c>
      <c r="K1217" s="350" t="s">
        <v>8674</v>
      </c>
      <c r="L1217" s="276" t="s">
        <v>8674</v>
      </c>
      <c r="M1217" s="312" t="s">
        <v>8674</v>
      </c>
      <c r="N1217" s="262" t="s">
        <v>8674</v>
      </c>
      <c r="O1217" s="294" t="s">
        <v>8674</v>
      </c>
      <c r="P1217" s="276" t="s">
        <v>8674</v>
      </c>
      <c r="Q1217" s="312" t="s">
        <v>8674</v>
      </c>
      <c r="R1217" s="262" t="s">
        <v>8674</v>
      </c>
      <c r="S1217" s="294" t="s">
        <v>8674</v>
      </c>
      <c r="T1217" s="276">
        <v>5.8145169105533485E-3</v>
      </c>
      <c r="U1217" s="312" t="s">
        <v>8674</v>
      </c>
      <c r="V1217" s="333">
        <v>2.8456248517903723E-3</v>
      </c>
      <c r="W1217" s="350" t="s">
        <v>8674</v>
      </c>
      <c r="X1217" s="276" t="s">
        <v>8674</v>
      </c>
      <c r="Y1217" s="312" t="s">
        <v>8674</v>
      </c>
      <c r="Z1217" s="262" t="s">
        <v>8674</v>
      </c>
      <c r="AA1217" s="294" t="s">
        <v>8674</v>
      </c>
      <c r="AB1217" s="276" t="s">
        <v>8674</v>
      </c>
      <c r="AC1217" s="312" t="s">
        <v>8674</v>
      </c>
      <c r="AD1217" s="262" t="s">
        <v>8674</v>
      </c>
    </row>
    <row r="1218" spans="1:30" ht="18" customHeight="1" thickTop="1" thickBot="1" x14ac:dyDescent="0.3">
      <c r="A1218" s="74" t="s">
        <v>42</v>
      </c>
      <c r="B1218" s="51" t="s">
        <v>5</v>
      </c>
      <c r="C1218" s="200" t="s">
        <v>3099</v>
      </c>
      <c r="D1218" s="223" t="s">
        <v>8566</v>
      </c>
      <c r="E1218" s="223" t="s">
        <v>8623</v>
      </c>
      <c r="F1218" s="173" t="s">
        <v>3100</v>
      </c>
      <c r="G1218" s="53" t="s">
        <v>3101</v>
      </c>
      <c r="H1218" s="131">
        <v>99</v>
      </c>
      <c r="I1218" s="143">
        <v>9</v>
      </c>
      <c r="J1218" s="107">
        <f t="shared" si="39"/>
        <v>3.4252440486384657E-3</v>
      </c>
      <c r="K1218" s="350" t="s">
        <v>8674</v>
      </c>
      <c r="L1218" s="276" t="s">
        <v>8674</v>
      </c>
      <c r="M1218" s="312" t="s">
        <v>8674</v>
      </c>
      <c r="N1218" s="262" t="s">
        <v>8674</v>
      </c>
      <c r="O1218" s="294">
        <v>0.10669511869831955</v>
      </c>
      <c r="P1218" s="276" t="s">
        <v>8674</v>
      </c>
      <c r="Q1218" s="312" t="s">
        <v>8674</v>
      </c>
      <c r="R1218" s="262">
        <v>3.227107704719645E-2</v>
      </c>
      <c r="S1218" s="294" t="s">
        <v>8674</v>
      </c>
      <c r="T1218" s="276" t="s">
        <v>8674</v>
      </c>
      <c r="U1218" s="312" t="s">
        <v>8674</v>
      </c>
      <c r="V1218" s="333" t="s">
        <v>8674</v>
      </c>
      <c r="W1218" s="350" t="s">
        <v>8674</v>
      </c>
      <c r="X1218" s="276">
        <v>5.4957133435919979E-3</v>
      </c>
      <c r="Y1218" s="312" t="s">
        <v>8674</v>
      </c>
      <c r="Z1218" s="262">
        <v>2.4933925098489006E-3</v>
      </c>
      <c r="AA1218" s="294" t="s">
        <v>8674</v>
      </c>
      <c r="AB1218" s="276">
        <v>4.8549581259861634E-2</v>
      </c>
      <c r="AC1218" s="312" t="s">
        <v>8674</v>
      </c>
      <c r="AD1218" s="262">
        <v>1.3491180140982833E-2</v>
      </c>
    </row>
    <row r="1219" spans="1:30" ht="18" customHeight="1" thickTop="1" thickBot="1" x14ac:dyDescent="0.3">
      <c r="A1219" s="74" t="s">
        <v>42</v>
      </c>
      <c r="B1219" s="51" t="s">
        <v>5</v>
      </c>
      <c r="C1219" s="200" t="s">
        <v>3102</v>
      </c>
      <c r="D1219" s="223" t="s">
        <v>8566</v>
      </c>
      <c r="E1219" s="223" t="s">
        <v>8623</v>
      </c>
      <c r="F1219" s="173" t="s">
        <v>3103</v>
      </c>
      <c r="G1219" s="53" t="s">
        <v>3104</v>
      </c>
      <c r="H1219" s="131">
        <v>99</v>
      </c>
      <c r="I1219" s="143">
        <v>2</v>
      </c>
      <c r="J1219" s="107">
        <f t="shared" si="39"/>
        <v>7.6116534414188118E-4</v>
      </c>
      <c r="K1219" s="350" t="s">
        <v>8674</v>
      </c>
      <c r="L1219" s="276" t="s">
        <v>8674</v>
      </c>
      <c r="M1219" s="312">
        <v>8.3927822073017206E-3</v>
      </c>
      <c r="N1219" s="262">
        <v>2.6602819898909284E-3</v>
      </c>
      <c r="O1219" s="294" t="s">
        <v>8674</v>
      </c>
      <c r="P1219" s="276" t="s">
        <v>8674</v>
      </c>
      <c r="Q1219" s="312" t="s">
        <v>8674</v>
      </c>
      <c r="R1219" s="262" t="s">
        <v>8674</v>
      </c>
      <c r="S1219" s="294" t="s">
        <v>8674</v>
      </c>
      <c r="T1219" s="276" t="s">
        <v>8674</v>
      </c>
      <c r="U1219" s="312" t="s">
        <v>8674</v>
      </c>
      <c r="V1219" s="333" t="s">
        <v>8674</v>
      </c>
      <c r="W1219" s="350" t="s">
        <v>8674</v>
      </c>
      <c r="X1219" s="276" t="s">
        <v>8674</v>
      </c>
      <c r="Y1219" s="312" t="s">
        <v>8674</v>
      </c>
      <c r="Z1219" s="262" t="s">
        <v>8674</v>
      </c>
      <c r="AA1219" s="294" t="s">
        <v>8674</v>
      </c>
      <c r="AB1219" s="276" t="s">
        <v>8674</v>
      </c>
      <c r="AC1219" s="312" t="s">
        <v>8674</v>
      </c>
      <c r="AD1219" s="262" t="s">
        <v>8674</v>
      </c>
    </row>
    <row r="1220" spans="1:30" ht="18" customHeight="1" thickTop="1" thickBot="1" x14ac:dyDescent="0.3">
      <c r="A1220" s="74" t="s">
        <v>42</v>
      </c>
      <c r="B1220" s="51" t="s">
        <v>5</v>
      </c>
      <c r="C1220" s="200" t="s">
        <v>3105</v>
      </c>
      <c r="D1220" s="223" t="s">
        <v>8566</v>
      </c>
      <c r="E1220" s="223" t="s">
        <v>8605</v>
      </c>
      <c r="F1220" s="173" t="s">
        <v>3106</v>
      </c>
      <c r="G1220" s="53" t="s">
        <v>2025</v>
      </c>
      <c r="H1220" s="131">
        <v>100</v>
      </c>
      <c r="I1220" s="143">
        <v>15</v>
      </c>
      <c r="J1220" s="107">
        <f t="shared" si="39"/>
        <v>5.7087400810641089E-3</v>
      </c>
      <c r="K1220" s="350" t="s">
        <v>8674</v>
      </c>
      <c r="L1220" s="276" t="s">
        <v>8674</v>
      </c>
      <c r="M1220" s="312" t="s">
        <v>8674</v>
      </c>
      <c r="N1220" s="262" t="s">
        <v>8674</v>
      </c>
      <c r="O1220" s="294" t="s">
        <v>8674</v>
      </c>
      <c r="P1220" s="276" t="s">
        <v>8674</v>
      </c>
      <c r="Q1220" s="312" t="s">
        <v>8674</v>
      </c>
      <c r="R1220" s="262" t="s">
        <v>8674</v>
      </c>
      <c r="S1220" s="294" t="s">
        <v>8674</v>
      </c>
      <c r="T1220" s="276" t="s">
        <v>8674</v>
      </c>
      <c r="U1220" s="312" t="s">
        <v>8674</v>
      </c>
      <c r="V1220" s="333" t="s">
        <v>8674</v>
      </c>
      <c r="W1220" s="350" t="s">
        <v>8674</v>
      </c>
      <c r="X1220" s="276" t="s">
        <v>8674</v>
      </c>
      <c r="Y1220" s="312" t="s">
        <v>8674</v>
      </c>
      <c r="Z1220" s="262" t="s">
        <v>8674</v>
      </c>
      <c r="AA1220" s="294" t="s">
        <v>8674</v>
      </c>
      <c r="AB1220" s="276">
        <v>0.18206092972448112</v>
      </c>
      <c r="AC1220" s="312" t="s">
        <v>8674</v>
      </c>
      <c r="AD1220" s="262">
        <v>5.0591925528685619E-2</v>
      </c>
    </row>
    <row r="1221" spans="1:30" ht="18" customHeight="1" thickTop="1" thickBot="1" x14ac:dyDescent="0.3">
      <c r="A1221" s="74" t="s">
        <v>42</v>
      </c>
      <c r="B1221" s="51" t="s">
        <v>5</v>
      </c>
      <c r="C1221" s="200" t="s">
        <v>3107</v>
      </c>
      <c r="D1221" s="223" t="s">
        <v>8566</v>
      </c>
      <c r="E1221" s="223" t="s">
        <v>8604</v>
      </c>
      <c r="F1221" s="173" t="s">
        <v>3108</v>
      </c>
      <c r="G1221" s="53" t="s">
        <v>3109</v>
      </c>
      <c r="H1221" s="131">
        <v>100</v>
      </c>
      <c r="I1221" s="143">
        <v>3</v>
      </c>
      <c r="J1221" s="107">
        <f t="shared" si="39"/>
        <v>1.1417480162128218E-3</v>
      </c>
      <c r="K1221" s="350" t="s">
        <v>8674</v>
      </c>
      <c r="L1221" s="276" t="s">
        <v>8674</v>
      </c>
      <c r="M1221" s="312" t="s">
        <v>8674</v>
      </c>
      <c r="N1221" s="262" t="s">
        <v>8674</v>
      </c>
      <c r="O1221" s="294" t="s">
        <v>8674</v>
      </c>
      <c r="P1221" s="276" t="s">
        <v>8674</v>
      </c>
      <c r="Q1221" s="312" t="s">
        <v>8674</v>
      </c>
      <c r="R1221" s="262" t="s">
        <v>8674</v>
      </c>
      <c r="S1221" s="294" t="s">
        <v>8674</v>
      </c>
      <c r="T1221" s="276" t="s">
        <v>8674</v>
      </c>
      <c r="U1221" s="312" t="s">
        <v>8674</v>
      </c>
      <c r="V1221" s="333" t="s">
        <v>8674</v>
      </c>
      <c r="W1221" s="350" t="s">
        <v>8674</v>
      </c>
      <c r="X1221" s="276" t="s">
        <v>8674</v>
      </c>
      <c r="Y1221" s="312" t="s">
        <v>8674</v>
      </c>
      <c r="Z1221" s="262" t="s">
        <v>8674</v>
      </c>
      <c r="AA1221" s="294" t="s">
        <v>8674</v>
      </c>
      <c r="AB1221" s="276">
        <v>3.6412185944896223E-2</v>
      </c>
      <c r="AC1221" s="312" t="s">
        <v>8674</v>
      </c>
      <c r="AD1221" s="262">
        <v>1.0118385105737124E-2</v>
      </c>
    </row>
    <row r="1222" spans="1:30" ht="18" customHeight="1" thickTop="1" thickBot="1" x14ac:dyDescent="0.3">
      <c r="A1222" s="74" t="s">
        <v>42</v>
      </c>
      <c r="B1222" s="51" t="s">
        <v>5</v>
      </c>
      <c r="C1222" s="677" t="s">
        <v>3110</v>
      </c>
      <c r="D1222" s="223" t="s">
        <v>8601</v>
      </c>
      <c r="E1222" s="223" t="s">
        <v>8674</v>
      </c>
      <c r="F1222" s="173" t="s">
        <v>3111</v>
      </c>
      <c r="G1222" s="53" t="s">
        <v>3112</v>
      </c>
      <c r="H1222" s="131">
        <v>99</v>
      </c>
      <c r="I1222" s="143">
        <v>4</v>
      </c>
      <c r="J1222" s="107">
        <f t="shared" si="39"/>
        <v>1.5223306882837624E-3</v>
      </c>
      <c r="K1222" s="350" t="s">
        <v>8674</v>
      </c>
      <c r="L1222" s="276" t="s">
        <v>8674</v>
      </c>
      <c r="M1222" s="312">
        <v>1.6785564414603441E-2</v>
      </c>
      <c r="N1222" s="262">
        <v>5.3205639797818567E-3</v>
      </c>
      <c r="O1222" s="294" t="s">
        <v>8674</v>
      </c>
      <c r="P1222" s="276" t="s">
        <v>8674</v>
      </c>
      <c r="Q1222" s="312" t="s">
        <v>8674</v>
      </c>
      <c r="R1222" s="262" t="s">
        <v>8674</v>
      </c>
      <c r="S1222" s="294" t="s">
        <v>8674</v>
      </c>
      <c r="T1222" s="276" t="s">
        <v>8674</v>
      </c>
      <c r="U1222" s="312" t="s">
        <v>8674</v>
      </c>
      <c r="V1222" s="333" t="s">
        <v>8674</v>
      </c>
      <c r="W1222" s="350" t="s">
        <v>8674</v>
      </c>
      <c r="X1222" s="276" t="s">
        <v>8674</v>
      </c>
      <c r="Y1222" s="312" t="s">
        <v>8674</v>
      </c>
      <c r="Z1222" s="262" t="s">
        <v>8674</v>
      </c>
      <c r="AA1222" s="294" t="s">
        <v>8674</v>
      </c>
      <c r="AB1222" s="276" t="s">
        <v>8674</v>
      </c>
      <c r="AC1222" s="312" t="s">
        <v>8674</v>
      </c>
      <c r="AD1222" s="262" t="s">
        <v>8674</v>
      </c>
    </row>
    <row r="1223" spans="1:30" ht="18" customHeight="1" thickTop="1" thickBot="1" x14ac:dyDescent="0.3">
      <c r="A1223" s="74" t="s">
        <v>42</v>
      </c>
      <c r="B1223" s="51" t="s">
        <v>5</v>
      </c>
      <c r="C1223" s="678" t="s">
        <v>3113</v>
      </c>
      <c r="D1223" s="213" t="s">
        <v>8601</v>
      </c>
      <c r="E1223" s="224" t="s">
        <v>8674</v>
      </c>
      <c r="F1223" s="173" t="s">
        <v>3114</v>
      </c>
      <c r="G1223" s="53" t="s">
        <v>3115</v>
      </c>
      <c r="H1223" s="131">
        <v>97</v>
      </c>
      <c r="I1223" s="143">
        <v>48</v>
      </c>
      <c r="J1223" s="107">
        <f t="shared" si="39"/>
        <v>1.8267968259405149E-2</v>
      </c>
      <c r="K1223" s="350" t="s">
        <v>8674</v>
      </c>
      <c r="L1223" s="276" t="s">
        <v>8674</v>
      </c>
      <c r="M1223" s="312">
        <v>1.6785564414603441E-2</v>
      </c>
      <c r="N1223" s="262">
        <v>5.3205639797818567E-3</v>
      </c>
      <c r="O1223" s="294" t="s">
        <v>8674</v>
      </c>
      <c r="P1223" s="276" t="s">
        <v>8674</v>
      </c>
      <c r="Q1223" s="312" t="s">
        <v>8674</v>
      </c>
      <c r="R1223" s="262" t="s">
        <v>8674</v>
      </c>
      <c r="S1223" s="294" t="s">
        <v>8674</v>
      </c>
      <c r="T1223" s="276" t="s">
        <v>8674</v>
      </c>
      <c r="U1223" s="312" t="s">
        <v>8674</v>
      </c>
      <c r="V1223" s="333" t="s">
        <v>8674</v>
      </c>
      <c r="W1223" s="350" t="s">
        <v>8674</v>
      </c>
      <c r="X1223" s="276" t="s">
        <v>8674</v>
      </c>
      <c r="Y1223" s="312" t="s">
        <v>8674</v>
      </c>
      <c r="Z1223" s="262" t="s">
        <v>8674</v>
      </c>
      <c r="AA1223" s="294">
        <v>0.23236163920574568</v>
      </c>
      <c r="AB1223" s="276" t="s">
        <v>8674</v>
      </c>
      <c r="AC1223" s="312" t="s">
        <v>8674</v>
      </c>
      <c r="AD1223" s="262">
        <v>0.14840298155081116</v>
      </c>
    </row>
    <row r="1224" spans="1:30" ht="18" customHeight="1" thickTop="1" thickBot="1" x14ac:dyDescent="0.3">
      <c r="A1224" s="74" t="s">
        <v>42</v>
      </c>
      <c r="B1224" s="51" t="s">
        <v>5</v>
      </c>
      <c r="C1224" s="200" t="s">
        <v>3116</v>
      </c>
      <c r="D1224" s="213" t="s">
        <v>8566</v>
      </c>
      <c r="E1224" s="223" t="s">
        <v>8605</v>
      </c>
      <c r="F1224" s="173" t="s">
        <v>3117</v>
      </c>
      <c r="G1224" s="53" t="s">
        <v>3118</v>
      </c>
      <c r="H1224" s="131">
        <v>99</v>
      </c>
      <c r="I1224" s="143">
        <v>3</v>
      </c>
      <c r="J1224" s="107">
        <f t="shared" si="39"/>
        <v>1.1417480162128218E-3</v>
      </c>
      <c r="K1224" s="350" t="s">
        <v>8674</v>
      </c>
      <c r="L1224" s="276" t="s">
        <v>8674</v>
      </c>
      <c r="M1224" s="312" t="s">
        <v>8674</v>
      </c>
      <c r="N1224" s="262" t="s">
        <v>8674</v>
      </c>
      <c r="O1224" s="294" t="s">
        <v>8674</v>
      </c>
      <c r="P1224" s="276" t="s">
        <v>8674</v>
      </c>
      <c r="Q1224" s="312" t="s">
        <v>8674</v>
      </c>
      <c r="R1224" s="262" t="s">
        <v>8674</v>
      </c>
      <c r="S1224" s="294" t="s">
        <v>8674</v>
      </c>
      <c r="T1224" s="276" t="s">
        <v>8674</v>
      </c>
      <c r="U1224" s="312">
        <v>7.7833125778331257E-3</v>
      </c>
      <c r="V1224" s="333">
        <v>2.8456248517903723E-3</v>
      </c>
      <c r="W1224" s="350" t="s">
        <v>8674</v>
      </c>
      <c r="X1224" s="276" t="s">
        <v>8674</v>
      </c>
      <c r="Y1224" s="312" t="s">
        <v>8674</v>
      </c>
      <c r="Z1224" s="262" t="s">
        <v>8674</v>
      </c>
      <c r="AA1224" s="294" t="s">
        <v>8674</v>
      </c>
      <c r="AB1224" s="276" t="s">
        <v>8674</v>
      </c>
      <c r="AC1224" s="312" t="s">
        <v>8674</v>
      </c>
      <c r="AD1224" s="262" t="s">
        <v>8674</v>
      </c>
    </row>
    <row r="1225" spans="1:30" ht="18" customHeight="1" thickTop="1" thickBot="1" x14ac:dyDescent="0.3">
      <c r="A1225" s="74" t="s">
        <v>42</v>
      </c>
      <c r="B1225" s="51" t="s">
        <v>5</v>
      </c>
      <c r="C1225" s="200" t="s">
        <v>3119</v>
      </c>
      <c r="D1225" s="213" t="s">
        <v>8566</v>
      </c>
      <c r="E1225" s="224" t="s">
        <v>8604</v>
      </c>
      <c r="F1225" s="173" t="s">
        <v>3120</v>
      </c>
      <c r="G1225" s="53" t="s">
        <v>2701</v>
      </c>
      <c r="H1225" s="131">
        <v>100</v>
      </c>
      <c r="I1225" s="143">
        <v>4</v>
      </c>
      <c r="J1225" s="107">
        <f t="shared" si="39"/>
        <v>1.5223306882837624E-3</v>
      </c>
      <c r="K1225" s="350" t="s">
        <v>8674</v>
      </c>
      <c r="L1225" s="276" t="s">
        <v>8674</v>
      </c>
      <c r="M1225" s="312" t="s">
        <v>8674</v>
      </c>
      <c r="N1225" s="262" t="s">
        <v>8674</v>
      </c>
      <c r="O1225" s="294" t="s">
        <v>8674</v>
      </c>
      <c r="P1225" s="276" t="s">
        <v>8674</v>
      </c>
      <c r="Q1225" s="312">
        <v>3.8277511961722487E-2</v>
      </c>
      <c r="R1225" s="262">
        <v>1.6135538523598225E-2</v>
      </c>
      <c r="S1225" s="294" t="s">
        <v>8674</v>
      </c>
      <c r="T1225" s="276" t="s">
        <v>8674</v>
      </c>
      <c r="U1225" s="312" t="s">
        <v>8674</v>
      </c>
      <c r="V1225" s="333" t="s">
        <v>8674</v>
      </c>
      <c r="W1225" s="350" t="s">
        <v>8674</v>
      </c>
      <c r="X1225" s="276" t="s">
        <v>8674</v>
      </c>
      <c r="Y1225" s="312" t="s">
        <v>8674</v>
      </c>
      <c r="Z1225" s="262" t="s">
        <v>8674</v>
      </c>
      <c r="AA1225" s="294" t="s">
        <v>8674</v>
      </c>
      <c r="AB1225" s="276" t="s">
        <v>8674</v>
      </c>
      <c r="AC1225" s="312">
        <v>8.084074373484236E-2</v>
      </c>
      <c r="AD1225" s="262">
        <v>6.7455900704914166E-3</v>
      </c>
    </row>
    <row r="1226" spans="1:30" ht="18" customHeight="1" thickTop="1" thickBot="1" x14ac:dyDescent="0.3">
      <c r="A1226" s="74" t="s">
        <v>42</v>
      </c>
      <c r="B1226" s="51" t="s">
        <v>5</v>
      </c>
      <c r="C1226" s="200" t="s">
        <v>3121</v>
      </c>
      <c r="D1226" s="223" t="s">
        <v>8569</v>
      </c>
      <c r="E1226" s="224" t="s">
        <v>8746</v>
      </c>
      <c r="F1226" s="173" t="s">
        <v>3122</v>
      </c>
      <c r="G1226" s="53" t="s">
        <v>3123</v>
      </c>
      <c r="H1226" s="131">
        <v>99</v>
      </c>
      <c r="I1226" s="143">
        <v>3</v>
      </c>
      <c r="J1226" s="107">
        <f t="shared" si="39"/>
        <v>1.1417480162128218E-3</v>
      </c>
      <c r="K1226" s="350" t="s">
        <v>8674</v>
      </c>
      <c r="L1226" s="276" t="s">
        <v>8674</v>
      </c>
      <c r="M1226" s="312">
        <v>4.1963911036508603E-3</v>
      </c>
      <c r="N1226" s="262">
        <v>1.3301409949454642E-3</v>
      </c>
      <c r="O1226" s="294" t="s">
        <v>8674</v>
      </c>
      <c r="P1226" s="276" t="s">
        <v>8674</v>
      </c>
      <c r="Q1226" s="312" t="s">
        <v>8674</v>
      </c>
      <c r="R1226" s="262" t="s">
        <v>8674</v>
      </c>
      <c r="S1226" s="294">
        <v>1.3083867591259976E-2</v>
      </c>
      <c r="T1226" s="276" t="s">
        <v>8674</v>
      </c>
      <c r="U1226" s="312" t="s">
        <v>8674</v>
      </c>
      <c r="V1226" s="333">
        <v>1.897083234526915E-3</v>
      </c>
      <c r="W1226" s="350" t="s">
        <v>8674</v>
      </c>
      <c r="X1226" s="276" t="s">
        <v>8674</v>
      </c>
      <c r="Y1226" s="312" t="s">
        <v>8674</v>
      </c>
      <c r="Z1226" s="262" t="s">
        <v>8674</v>
      </c>
      <c r="AA1226" s="294" t="s">
        <v>8674</v>
      </c>
      <c r="AB1226" s="276" t="s">
        <v>8674</v>
      </c>
      <c r="AC1226" s="312" t="s">
        <v>8674</v>
      </c>
      <c r="AD1226" s="262" t="s">
        <v>8674</v>
      </c>
    </row>
    <row r="1227" spans="1:30" ht="18" customHeight="1" thickTop="1" thickBot="1" x14ac:dyDescent="0.3">
      <c r="A1227" s="74" t="s">
        <v>42</v>
      </c>
      <c r="B1227" s="51" t="s">
        <v>5</v>
      </c>
      <c r="C1227" s="678" t="s">
        <v>3124</v>
      </c>
      <c r="D1227" s="223" t="s">
        <v>8601</v>
      </c>
      <c r="E1227" s="229" t="s">
        <v>8674</v>
      </c>
      <c r="F1227" s="173" t="s">
        <v>3125</v>
      </c>
      <c r="G1227" s="53" t="s">
        <v>1210</v>
      </c>
      <c r="H1227" s="131">
        <v>100</v>
      </c>
      <c r="I1227" s="143">
        <v>7</v>
      </c>
      <c r="J1227" s="107">
        <f t="shared" si="39"/>
        <v>2.6640787044965842E-3</v>
      </c>
      <c r="K1227" s="350" t="s">
        <v>8674</v>
      </c>
      <c r="L1227" s="276" t="s">
        <v>8674</v>
      </c>
      <c r="M1227" s="312" t="s">
        <v>8674</v>
      </c>
      <c r="N1227" s="262" t="s">
        <v>8674</v>
      </c>
      <c r="O1227" s="294" t="s">
        <v>8674</v>
      </c>
      <c r="P1227" s="276" t="s">
        <v>8674</v>
      </c>
      <c r="Q1227" s="312" t="s">
        <v>8674</v>
      </c>
      <c r="R1227" s="262" t="s">
        <v>8674</v>
      </c>
      <c r="S1227" s="294" t="s">
        <v>8674</v>
      </c>
      <c r="T1227" s="276">
        <v>9.690861517588913E-3</v>
      </c>
      <c r="U1227" s="312">
        <v>2.5944375259443751E-3</v>
      </c>
      <c r="V1227" s="333">
        <v>5.6912497035807447E-3</v>
      </c>
      <c r="W1227" s="350" t="s">
        <v>8674</v>
      </c>
      <c r="X1227" s="276" t="s">
        <v>8674</v>
      </c>
      <c r="Y1227" s="312">
        <v>4.595588235294118E-2</v>
      </c>
      <c r="Z1227" s="262">
        <v>2.4933925098489006E-3</v>
      </c>
      <c r="AA1227" s="294" t="s">
        <v>8674</v>
      </c>
      <c r="AB1227" s="276" t="s">
        <v>8674</v>
      </c>
      <c r="AC1227" s="312" t="s">
        <v>8674</v>
      </c>
      <c r="AD1227" s="262" t="s">
        <v>8674</v>
      </c>
    </row>
    <row r="1228" spans="1:30" ht="18" customHeight="1" thickTop="1" thickBot="1" x14ac:dyDescent="0.3">
      <c r="A1228" s="74" t="s">
        <v>42</v>
      </c>
      <c r="B1228" s="51" t="s">
        <v>5</v>
      </c>
      <c r="C1228" s="200" t="s">
        <v>3126</v>
      </c>
      <c r="D1228" s="213" t="s">
        <v>8566</v>
      </c>
      <c r="E1228" s="224" t="s">
        <v>8654</v>
      </c>
      <c r="F1228" s="173" t="s">
        <v>3127</v>
      </c>
      <c r="G1228" s="53" t="s">
        <v>3128</v>
      </c>
      <c r="H1228" s="131">
        <v>99</v>
      </c>
      <c r="I1228" s="143">
        <v>3</v>
      </c>
      <c r="J1228" s="107">
        <f t="shared" si="39"/>
        <v>1.1417480162128218E-3</v>
      </c>
      <c r="K1228" s="350" t="s">
        <v>8674</v>
      </c>
      <c r="L1228" s="276" t="s">
        <v>8674</v>
      </c>
      <c r="M1228" s="312" t="s">
        <v>8674</v>
      </c>
      <c r="N1228" s="262" t="s">
        <v>8674</v>
      </c>
      <c r="O1228" s="294" t="s">
        <v>8674</v>
      </c>
      <c r="P1228" s="276" t="s">
        <v>8674</v>
      </c>
      <c r="Q1228" s="312" t="s">
        <v>8674</v>
      </c>
      <c r="R1228" s="262" t="s">
        <v>8674</v>
      </c>
      <c r="S1228" s="294" t="s">
        <v>8674</v>
      </c>
      <c r="T1228" s="276" t="s">
        <v>8674</v>
      </c>
      <c r="U1228" s="312" t="s">
        <v>8674</v>
      </c>
      <c r="V1228" s="333" t="s">
        <v>8674</v>
      </c>
      <c r="W1228" s="350" t="s">
        <v>8674</v>
      </c>
      <c r="X1228" s="276" t="s">
        <v>8674</v>
      </c>
      <c r="Y1228" s="312" t="s">
        <v>8674</v>
      </c>
      <c r="Z1228" s="262" t="s">
        <v>8674</v>
      </c>
      <c r="AA1228" s="294" t="s">
        <v>8674</v>
      </c>
      <c r="AB1228" s="276">
        <v>3.6412185944896223E-2</v>
      </c>
      <c r="AC1228" s="312" t="s">
        <v>8674</v>
      </c>
      <c r="AD1228" s="262">
        <v>1.0118385105737124E-2</v>
      </c>
    </row>
    <row r="1229" spans="1:30" ht="18" customHeight="1" thickTop="1" thickBot="1" x14ac:dyDescent="0.3">
      <c r="A1229" s="74" t="s">
        <v>42</v>
      </c>
      <c r="B1229" s="51" t="s">
        <v>5</v>
      </c>
      <c r="C1229" s="200" t="s">
        <v>3129</v>
      </c>
      <c r="D1229" s="213" t="s">
        <v>8566</v>
      </c>
      <c r="E1229" s="224" t="s">
        <v>8605</v>
      </c>
      <c r="F1229" s="173" t="s">
        <v>3130</v>
      </c>
      <c r="G1229" s="53" t="s">
        <v>3131</v>
      </c>
      <c r="H1229" s="131">
        <v>100</v>
      </c>
      <c r="I1229" s="143">
        <v>15</v>
      </c>
      <c r="J1229" s="107">
        <f t="shared" si="39"/>
        <v>5.7087400810641089E-3</v>
      </c>
      <c r="K1229" s="350" t="s">
        <v>8674</v>
      </c>
      <c r="L1229" s="276" t="s">
        <v>8674</v>
      </c>
      <c r="M1229" s="312" t="s">
        <v>8674</v>
      </c>
      <c r="N1229" s="262" t="s">
        <v>8674</v>
      </c>
      <c r="O1229" s="294" t="s">
        <v>8674</v>
      </c>
      <c r="P1229" s="276" t="s">
        <v>8674</v>
      </c>
      <c r="Q1229" s="312" t="s">
        <v>8674</v>
      </c>
      <c r="R1229" s="262" t="s">
        <v>8674</v>
      </c>
      <c r="S1229" s="294" t="s">
        <v>8674</v>
      </c>
      <c r="T1229" s="276">
        <v>2.9072584552766741E-2</v>
      </c>
      <c r="U1229" s="312" t="s">
        <v>8674</v>
      </c>
      <c r="V1229" s="333">
        <v>1.4228124258951862E-2</v>
      </c>
      <c r="W1229" s="350" t="s">
        <v>8674</v>
      </c>
      <c r="X1229" s="276" t="s">
        <v>8674</v>
      </c>
      <c r="Y1229" s="312" t="s">
        <v>8674</v>
      </c>
      <c r="Z1229" s="262" t="s">
        <v>8674</v>
      </c>
      <c r="AA1229" s="294" t="s">
        <v>8674</v>
      </c>
      <c r="AB1229" s="276" t="s">
        <v>8674</v>
      </c>
      <c r="AC1229" s="312" t="s">
        <v>8674</v>
      </c>
      <c r="AD1229" s="262" t="s">
        <v>8674</v>
      </c>
    </row>
    <row r="1230" spans="1:30" ht="18" customHeight="1" thickTop="1" thickBot="1" x14ac:dyDescent="0.3">
      <c r="A1230" s="74" t="s">
        <v>42</v>
      </c>
      <c r="B1230" s="51" t="s">
        <v>5</v>
      </c>
      <c r="C1230" s="200" t="s">
        <v>3132</v>
      </c>
      <c r="D1230" s="213" t="s">
        <v>8566</v>
      </c>
      <c r="E1230" s="224" t="s">
        <v>8605</v>
      </c>
      <c r="F1230" s="173" t="s">
        <v>3133</v>
      </c>
      <c r="G1230" s="53" t="s">
        <v>2618</v>
      </c>
      <c r="H1230" s="131">
        <v>100</v>
      </c>
      <c r="I1230" s="143">
        <v>75</v>
      </c>
      <c r="J1230" s="107">
        <f t="shared" si="39"/>
        <v>2.8543700405320546E-2</v>
      </c>
      <c r="K1230" s="350">
        <v>5.4423884310371637E-2</v>
      </c>
      <c r="L1230" s="276">
        <v>7.7946372895447927E-3</v>
      </c>
      <c r="M1230" s="312">
        <v>8.3927822073017206E-3</v>
      </c>
      <c r="N1230" s="262">
        <v>1.596169193934557E-2</v>
      </c>
      <c r="O1230" s="294">
        <v>0.13336889837289945</v>
      </c>
      <c r="P1230" s="276">
        <v>0.26308097047646889</v>
      </c>
      <c r="Q1230" s="312">
        <v>0.11483253588516747</v>
      </c>
      <c r="R1230" s="262">
        <v>0.16135538523598225</v>
      </c>
      <c r="S1230" s="294">
        <v>2.6167735182519952E-2</v>
      </c>
      <c r="T1230" s="276">
        <v>5.8145169105533485E-3</v>
      </c>
      <c r="U1230" s="312">
        <v>2.0755500207555001E-2</v>
      </c>
      <c r="V1230" s="333">
        <v>1.4228124258951862E-2</v>
      </c>
      <c r="W1230" s="350">
        <v>3.0404378230465188E-2</v>
      </c>
      <c r="X1230" s="276">
        <v>2.1982853374367992E-2</v>
      </c>
      <c r="Y1230" s="312">
        <v>4.595588235294118E-2</v>
      </c>
      <c r="Z1230" s="262">
        <v>2.7427317608337904E-2</v>
      </c>
      <c r="AA1230" s="294">
        <v>5.2809463455851288E-2</v>
      </c>
      <c r="AB1230" s="276">
        <v>1.2137395314965408E-2</v>
      </c>
      <c r="AC1230" s="312">
        <v>0.24252223120452709</v>
      </c>
      <c r="AD1230" s="262">
        <v>5.733751559917704E-2</v>
      </c>
    </row>
    <row r="1231" spans="1:30" ht="18" customHeight="1" thickTop="1" thickBot="1" x14ac:dyDescent="0.3">
      <c r="A1231" s="74" t="s">
        <v>42</v>
      </c>
      <c r="B1231" s="51" t="s">
        <v>5</v>
      </c>
      <c r="C1231" s="200" t="s">
        <v>3134</v>
      </c>
      <c r="D1231" s="223" t="s">
        <v>8566</v>
      </c>
      <c r="E1231" s="223" t="s">
        <v>8605</v>
      </c>
      <c r="F1231" s="173" t="s">
        <v>3135</v>
      </c>
      <c r="G1231" s="53" t="s">
        <v>2720</v>
      </c>
      <c r="H1231" s="131">
        <v>99</v>
      </c>
      <c r="I1231" s="143">
        <v>4</v>
      </c>
      <c r="J1231" s="107">
        <f t="shared" si="39"/>
        <v>1.5223306882837624E-3</v>
      </c>
      <c r="K1231" s="350" t="s">
        <v>8674</v>
      </c>
      <c r="L1231" s="276" t="s">
        <v>8674</v>
      </c>
      <c r="M1231" s="312">
        <v>4.1963911036508603E-3</v>
      </c>
      <c r="N1231" s="262">
        <v>1.3301409949454642E-3</v>
      </c>
      <c r="O1231" s="294" t="s">
        <v>8674</v>
      </c>
      <c r="P1231" s="276" t="s">
        <v>8674</v>
      </c>
      <c r="Q1231" s="312" t="s">
        <v>8674</v>
      </c>
      <c r="R1231" s="262" t="s">
        <v>8674</v>
      </c>
      <c r="S1231" s="294" t="s">
        <v>8674</v>
      </c>
      <c r="T1231" s="276" t="s">
        <v>8674</v>
      </c>
      <c r="U1231" s="312">
        <v>7.7833125778331257E-3</v>
      </c>
      <c r="V1231" s="333">
        <v>2.8456248517903723E-3</v>
      </c>
      <c r="W1231" s="350" t="s">
        <v>8674</v>
      </c>
      <c r="X1231" s="276" t="s">
        <v>8674</v>
      </c>
      <c r="Y1231" s="312" t="s">
        <v>8674</v>
      </c>
      <c r="Z1231" s="262" t="s">
        <v>8674</v>
      </c>
      <c r="AA1231" s="294" t="s">
        <v>8674</v>
      </c>
      <c r="AB1231" s="276" t="s">
        <v>8674</v>
      </c>
      <c r="AC1231" s="312" t="s">
        <v>8674</v>
      </c>
      <c r="AD1231" s="262" t="s">
        <v>8674</v>
      </c>
    </row>
    <row r="1232" spans="1:30" ht="18" customHeight="1" thickTop="1" thickBot="1" x14ac:dyDescent="0.3">
      <c r="A1232" s="74" t="s">
        <v>42</v>
      </c>
      <c r="B1232" s="51" t="s">
        <v>5</v>
      </c>
      <c r="C1232" s="678" t="s">
        <v>3136</v>
      </c>
      <c r="D1232" s="223" t="s">
        <v>8601</v>
      </c>
      <c r="E1232" s="229" t="s">
        <v>8674</v>
      </c>
      <c r="F1232" s="173" t="s">
        <v>3137</v>
      </c>
      <c r="G1232" s="53" t="s">
        <v>3138</v>
      </c>
      <c r="H1232" s="131">
        <v>94</v>
      </c>
      <c r="I1232" s="143">
        <v>2</v>
      </c>
      <c r="J1232" s="107">
        <f t="shared" si="39"/>
        <v>7.6116534414188118E-4</v>
      </c>
      <c r="K1232" s="350" t="s">
        <v>8674</v>
      </c>
      <c r="L1232" s="276" t="s">
        <v>8674</v>
      </c>
      <c r="M1232" s="312" t="s">
        <v>8674</v>
      </c>
      <c r="N1232" s="262" t="s">
        <v>8674</v>
      </c>
      <c r="O1232" s="294" t="s">
        <v>8674</v>
      </c>
      <c r="P1232" s="276" t="s">
        <v>8674</v>
      </c>
      <c r="Q1232" s="312" t="s">
        <v>8674</v>
      </c>
      <c r="R1232" s="262" t="s">
        <v>8674</v>
      </c>
      <c r="S1232" s="294" t="s">
        <v>8674</v>
      </c>
      <c r="T1232" s="276" t="s">
        <v>8674</v>
      </c>
      <c r="U1232" s="312" t="s">
        <v>8674</v>
      </c>
      <c r="V1232" s="333" t="s">
        <v>8674</v>
      </c>
      <c r="W1232" s="350" t="s">
        <v>8674</v>
      </c>
      <c r="X1232" s="276" t="s">
        <v>8674</v>
      </c>
      <c r="Y1232" s="312" t="s">
        <v>8674</v>
      </c>
      <c r="Z1232" s="262" t="s">
        <v>8674</v>
      </c>
      <c r="AA1232" s="294" t="s">
        <v>8674</v>
      </c>
      <c r="AB1232" s="276">
        <v>2.4274790629930817E-2</v>
      </c>
      <c r="AC1232" s="312" t="s">
        <v>8674</v>
      </c>
      <c r="AD1232" s="262">
        <v>6.7455900704914166E-3</v>
      </c>
    </row>
    <row r="1233" spans="1:30" ht="18" customHeight="1" thickTop="1" thickBot="1" x14ac:dyDescent="0.3">
      <c r="A1233" s="74" t="s">
        <v>42</v>
      </c>
      <c r="B1233" s="51" t="s">
        <v>5</v>
      </c>
      <c r="C1233" s="200" t="s">
        <v>3139</v>
      </c>
      <c r="D1233" s="223" t="s">
        <v>8566</v>
      </c>
      <c r="E1233" s="223" t="s">
        <v>8623</v>
      </c>
      <c r="F1233" s="173" t="s">
        <v>3140</v>
      </c>
      <c r="G1233" s="53" t="s">
        <v>2814</v>
      </c>
      <c r="H1233" s="131">
        <v>100</v>
      </c>
      <c r="I1233" s="143">
        <v>10</v>
      </c>
      <c r="J1233" s="107">
        <f t="shared" si="39"/>
        <v>3.8058267207094062E-3</v>
      </c>
      <c r="K1233" s="350" t="s">
        <v>8674</v>
      </c>
      <c r="L1233" s="276" t="s">
        <v>8674</v>
      </c>
      <c r="M1233" s="312" t="s">
        <v>8674</v>
      </c>
      <c r="N1233" s="262" t="s">
        <v>8674</v>
      </c>
      <c r="O1233" s="294" t="s">
        <v>8674</v>
      </c>
      <c r="P1233" s="276" t="s">
        <v>8674</v>
      </c>
      <c r="Q1233" s="312" t="s">
        <v>8674</v>
      </c>
      <c r="R1233" s="262" t="s">
        <v>8674</v>
      </c>
      <c r="S1233" s="294" t="s">
        <v>8674</v>
      </c>
      <c r="T1233" s="276">
        <v>1.9381723035177826E-2</v>
      </c>
      <c r="U1233" s="312" t="s">
        <v>8674</v>
      </c>
      <c r="V1233" s="333">
        <v>9.485416172634575E-3</v>
      </c>
      <c r="W1233" s="350" t="s">
        <v>8674</v>
      </c>
      <c r="X1233" s="276" t="s">
        <v>8674</v>
      </c>
      <c r="Y1233" s="312" t="s">
        <v>8674</v>
      </c>
      <c r="Z1233" s="262" t="s">
        <v>8674</v>
      </c>
      <c r="AA1233" s="294" t="s">
        <v>8674</v>
      </c>
      <c r="AB1233" s="276" t="s">
        <v>8674</v>
      </c>
      <c r="AC1233" s="312" t="s">
        <v>8674</v>
      </c>
      <c r="AD1233" s="262" t="s">
        <v>8674</v>
      </c>
    </row>
    <row r="1234" spans="1:30" ht="18" customHeight="1" thickTop="1" thickBot="1" x14ac:dyDescent="0.3">
      <c r="A1234" s="74" t="s">
        <v>42</v>
      </c>
      <c r="B1234" s="51" t="s">
        <v>5</v>
      </c>
      <c r="C1234" s="200" t="s">
        <v>3141</v>
      </c>
      <c r="D1234" s="223" t="s">
        <v>8566</v>
      </c>
      <c r="E1234" s="223" t="s">
        <v>8604</v>
      </c>
      <c r="F1234" s="173" t="s">
        <v>3142</v>
      </c>
      <c r="G1234" s="53" t="s">
        <v>3143</v>
      </c>
      <c r="H1234" s="131">
        <v>99</v>
      </c>
      <c r="I1234" s="143">
        <v>2</v>
      </c>
      <c r="J1234" s="107">
        <f t="shared" si="39"/>
        <v>7.6116534414188118E-4</v>
      </c>
      <c r="K1234" s="350" t="s">
        <v>8674</v>
      </c>
      <c r="L1234" s="276" t="s">
        <v>8674</v>
      </c>
      <c r="M1234" s="312" t="s">
        <v>8674</v>
      </c>
      <c r="N1234" s="262" t="s">
        <v>8674</v>
      </c>
      <c r="O1234" s="294" t="s">
        <v>8674</v>
      </c>
      <c r="P1234" s="276" t="s">
        <v>8674</v>
      </c>
      <c r="Q1234" s="312" t="s">
        <v>8674</v>
      </c>
      <c r="R1234" s="262" t="s">
        <v>8674</v>
      </c>
      <c r="S1234" s="294" t="s">
        <v>8674</v>
      </c>
      <c r="T1234" s="276">
        <v>3.8763446070355654E-3</v>
      </c>
      <c r="U1234" s="312" t="s">
        <v>8674</v>
      </c>
      <c r="V1234" s="333">
        <v>1.897083234526915E-3</v>
      </c>
      <c r="W1234" s="350" t="s">
        <v>8674</v>
      </c>
      <c r="X1234" s="276" t="s">
        <v>8674</v>
      </c>
      <c r="Y1234" s="312" t="s">
        <v>8674</v>
      </c>
      <c r="Z1234" s="262" t="s">
        <v>8674</v>
      </c>
      <c r="AA1234" s="294" t="s">
        <v>8674</v>
      </c>
      <c r="AB1234" s="276" t="s">
        <v>8674</v>
      </c>
      <c r="AC1234" s="312" t="s">
        <v>8674</v>
      </c>
      <c r="AD1234" s="262" t="s">
        <v>8674</v>
      </c>
    </row>
    <row r="1235" spans="1:30" ht="18" customHeight="1" thickTop="1" thickBot="1" x14ac:dyDescent="0.3">
      <c r="A1235" s="74" t="s">
        <v>42</v>
      </c>
      <c r="B1235" s="51" t="s">
        <v>5</v>
      </c>
      <c r="C1235" s="200" t="s">
        <v>3144</v>
      </c>
      <c r="D1235" s="213" t="s">
        <v>8566</v>
      </c>
      <c r="E1235" s="223" t="s">
        <v>8638</v>
      </c>
      <c r="F1235" s="173" t="s">
        <v>3145</v>
      </c>
      <c r="G1235" s="53" t="s">
        <v>2513</v>
      </c>
      <c r="H1235" s="131">
        <v>100</v>
      </c>
      <c r="I1235" s="143">
        <v>3</v>
      </c>
      <c r="J1235" s="107">
        <f t="shared" si="39"/>
        <v>1.1417480162128218E-3</v>
      </c>
      <c r="K1235" s="350" t="s">
        <v>8674</v>
      </c>
      <c r="L1235" s="276">
        <v>2.5982124298482645E-3</v>
      </c>
      <c r="M1235" s="312" t="s">
        <v>8674</v>
      </c>
      <c r="N1235" s="262">
        <v>1.3301409949454642E-3</v>
      </c>
      <c r="O1235" s="294" t="s">
        <v>8674</v>
      </c>
      <c r="P1235" s="276" t="s">
        <v>8674</v>
      </c>
      <c r="Q1235" s="312" t="s">
        <v>8674</v>
      </c>
      <c r="R1235" s="262" t="s">
        <v>8674</v>
      </c>
      <c r="S1235" s="294" t="s">
        <v>8674</v>
      </c>
      <c r="T1235" s="276">
        <v>3.8763446070355654E-3</v>
      </c>
      <c r="U1235" s="312" t="s">
        <v>8674</v>
      </c>
      <c r="V1235" s="333">
        <v>1.897083234526915E-3</v>
      </c>
      <c r="W1235" s="350" t="s">
        <v>8674</v>
      </c>
      <c r="X1235" s="276" t="s">
        <v>8674</v>
      </c>
      <c r="Y1235" s="312" t="s">
        <v>8674</v>
      </c>
      <c r="Z1235" s="262" t="s">
        <v>8674</v>
      </c>
      <c r="AA1235" s="294" t="s">
        <v>8674</v>
      </c>
      <c r="AB1235" s="276" t="s">
        <v>8674</v>
      </c>
      <c r="AC1235" s="312" t="s">
        <v>8674</v>
      </c>
      <c r="AD1235" s="262" t="s">
        <v>8674</v>
      </c>
    </row>
    <row r="1236" spans="1:30" ht="18" customHeight="1" thickTop="1" thickBot="1" x14ac:dyDescent="0.3">
      <c r="A1236" s="74" t="s">
        <v>42</v>
      </c>
      <c r="B1236" s="51" t="s">
        <v>5</v>
      </c>
      <c r="C1236" s="200" t="s">
        <v>3146</v>
      </c>
      <c r="D1236" s="213" t="s">
        <v>8566</v>
      </c>
      <c r="E1236" s="223" t="s">
        <v>8638</v>
      </c>
      <c r="F1236" s="173" t="s">
        <v>3147</v>
      </c>
      <c r="G1236" s="53" t="s">
        <v>2797</v>
      </c>
      <c r="H1236" s="131">
        <v>100</v>
      </c>
      <c r="I1236" s="143">
        <v>40</v>
      </c>
      <c r="J1236" s="107">
        <f t="shared" si="39"/>
        <v>1.5223306882837625E-2</v>
      </c>
      <c r="K1236" s="350">
        <v>7.7748406157673771E-3</v>
      </c>
      <c r="L1236" s="276">
        <v>2.0785699438786116E-2</v>
      </c>
      <c r="M1236" s="312" t="s">
        <v>8674</v>
      </c>
      <c r="N1236" s="262">
        <v>1.1971268954509178E-2</v>
      </c>
      <c r="O1236" s="294" t="s">
        <v>8674</v>
      </c>
      <c r="P1236" s="276" t="s">
        <v>8674</v>
      </c>
      <c r="Q1236" s="312" t="s">
        <v>8674</v>
      </c>
      <c r="R1236" s="262" t="s">
        <v>8674</v>
      </c>
      <c r="S1236" s="294">
        <v>3.270966897814994E-2</v>
      </c>
      <c r="T1236" s="276" t="s">
        <v>8674</v>
      </c>
      <c r="U1236" s="312">
        <v>5.1888750518887502E-3</v>
      </c>
      <c r="V1236" s="333">
        <v>6.6397913208442018E-3</v>
      </c>
      <c r="W1236" s="350" t="s">
        <v>8674</v>
      </c>
      <c r="X1236" s="276">
        <v>5.4957133435919979E-3</v>
      </c>
      <c r="Y1236" s="312" t="s">
        <v>8674</v>
      </c>
      <c r="Z1236" s="262">
        <v>2.4933925098489006E-3</v>
      </c>
      <c r="AA1236" s="294" t="s">
        <v>8674</v>
      </c>
      <c r="AB1236" s="276">
        <v>0.27916009224420441</v>
      </c>
      <c r="AC1236" s="312" t="s">
        <v>8674</v>
      </c>
      <c r="AD1236" s="262">
        <v>7.7574285810651289E-2</v>
      </c>
    </row>
    <row r="1237" spans="1:30" ht="18" customHeight="1" thickTop="1" thickBot="1" x14ac:dyDescent="0.3">
      <c r="A1237" s="74" t="s">
        <v>42</v>
      </c>
      <c r="B1237" s="51" t="s">
        <v>5</v>
      </c>
      <c r="C1237" s="200" t="s">
        <v>3148</v>
      </c>
      <c r="D1237" s="213" t="s">
        <v>8566</v>
      </c>
      <c r="E1237" s="223" t="s">
        <v>8638</v>
      </c>
      <c r="F1237" s="173" t="s">
        <v>3149</v>
      </c>
      <c r="G1237" s="53" t="s">
        <v>2710</v>
      </c>
      <c r="H1237" s="131">
        <v>100</v>
      </c>
      <c r="I1237" s="143">
        <v>26</v>
      </c>
      <c r="J1237" s="107">
        <f t="shared" si="39"/>
        <v>9.8951494738444556E-3</v>
      </c>
      <c r="K1237" s="350" t="s">
        <v>8674</v>
      </c>
      <c r="L1237" s="276" t="s">
        <v>8674</v>
      </c>
      <c r="M1237" s="312" t="s">
        <v>8674</v>
      </c>
      <c r="N1237" s="262" t="s">
        <v>8674</v>
      </c>
      <c r="O1237" s="294" t="s">
        <v>8674</v>
      </c>
      <c r="P1237" s="276" t="s">
        <v>8674</v>
      </c>
      <c r="Q1237" s="312" t="s">
        <v>8674</v>
      </c>
      <c r="R1237" s="262" t="s">
        <v>8674</v>
      </c>
      <c r="S1237" s="294" t="s">
        <v>8674</v>
      </c>
      <c r="T1237" s="276" t="s">
        <v>8674</v>
      </c>
      <c r="U1237" s="312" t="s">
        <v>8674</v>
      </c>
      <c r="V1237" s="333" t="s">
        <v>8674</v>
      </c>
      <c r="W1237" s="350" t="s">
        <v>8674</v>
      </c>
      <c r="X1237" s="276">
        <v>0.14288854693339195</v>
      </c>
      <c r="Y1237" s="312" t="s">
        <v>8674</v>
      </c>
      <c r="Z1237" s="262">
        <v>6.4828205256071414E-2</v>
      </c>
      <c r="AA1237" s="294" t="s">
        <v>8674</v>
      </c>
      <c r="AB1237" s="276" t="s">
        <v>8674</v>
      </c>
      <c r="AC1237" s="312" t="s">
        <v>8674</v>
      </c>
      <c r="AD1237" s="262" t="s">
        <v>8674</v>
      </c>
    </row>
    <row r="1238" spans="1:30" ht="18" customHeight="1" thickTop="1" thickBot="1" x14ac:dyDescent="0.3">
      <c r="A1238" s="74" t="s">
        <v>42</v>
      </c>
      <c r="B1238" s="51" t="s">
        <v>5</v>
      </c>
      <c r="C1238" s="169" t="s">
        <v>3150</v>
      </c>
      <c r="D1238" s="213" t="s">
        <v>8566</v>
      </c>
      <c r="E1238" s="224" t="s">
        <v>8608</v>
      </c>
      <c r="F1238" s="173" t="s">
        <v>3151</v>
      </c>
      <c r="G1238" s="53" t="s">
        <v>1972</v>
      </c>
      <c r="H1238" s="131">
        <v>100</v>
      </c>
      <c r="I1238" s="143">
        <v>29</v>
      </c>
      <c r="J1238" s="107">
        <f t="shared" si="39"/>
        <v>1.1036897490057278E-2</v>
      </c>
      <c r="K1238" s="350" t="s">
        <v>8674</v>
      </c>
      <c r="L1238" s="276" t="s">
        <v>8674</v>
      </c>
      <c r="M1238" s="312" t="s">
        <v>8674</v>
      </c>
      <c r="N1238" s="262" t="s">
        <v>8674</v>
      </c>
      <c r="O1238" s="294" t="s">
        <v>8674</v>
      </c>
      <c r="P1238" s="276" t="s">
        <v>8674</v>
      </c>
      <c r="Q1238" s="312" t="s">
        <v>8674</v>
      </c>
      <c r="R1238" s="262" t="s">
        <v>8674</v>
      </c>
      <c r="S1238" s="294" t="s">
        <v>8674</v>
      </c>
      <c r="T1238" s="276">
        <v>5.6206996802015699E-2</v>
      </c>
      <c r="U1238" s="312" t="s">
        <v>8674</v>
      </c>
      <c r="V1238" s="333">
        <v>2.7507706900640267E-2</v>
      </c>
      <c r="W1238" s="350" t="s">
        <v>8674</v>
      </c>
      <c r="X1238" s="276" t="s">
        <v>8674</v>
      </c>
      <c r="Y1238" s="312" t="s">
        <v>8674</v>
      </c>
      <c r="Z1238" s="262" t="s">
        <v>8674</v>
      </c>
      <c r="AA1238" s="294" t="s">
        <v>8674</v>
      </c>
      <c r="AB1238" s="276" t="s">
        <v>8674</v>
      </c>
      <c r="AC1238" s="312" t="s">
        <v>8674</v>
      </c>
      <c r="AD1238" s="262" t="s">
        <v>8674</v>
      </c>
    </row>
    <row r="1239" spans="1:30" ht="18" customHeight="1" thickTop="1" thickBot="1" x14ac:dyDescent="0.3">
      <c r="A1239" s="74" t="s">
        <v>42</v>
      </c>
      <c r="B1239" s="51" t="s">
        <v>5</v>
      </c>
      <c r="C1239" s="200" t="s">
        <v>3152</v>
      </c>
      <c r="D1239" s="213" t="s">
        <v>8566</v>
      </c>
      <c r="E1239" s="224" t="s">
        <v>8784</v>
      </c>
      <c r="F1239" s="173" t="s">
        <v>3153</v>
      </c>
      <c r="G1239" s="53" t="s">
        <v>2244</v>
      </c>
      <c r="H1239" s="131">
        <v>100</v>
      </c>
      <c r="I1239" s="143">
        <v>2</v>
      </c>
      <c r="J1239" s="107">
        <f t="shared" si="39"/>
        <v>7.6116534414188118E-4</v>
      </c>
      <c r="K1239" s="350" t="s">
        <v>8674</v>
      </c>
      <c r="L1239" s="276" t="s">
        <v>8674</v>
      </c>
      <c r="M1239" s="312" t="s">
        <v>8674</v>
      </c>
      <c r="N1239" s="262" t="s">
        <v>8674</v>
      </c>
      <c r="O1239" s="294" t="s">
        <v>8674</v>
      </c>
      <c r="P1239" s="276" t="s">
        <v>8674</v>
      </c>
      <c r="Q1239" s="312" t="s">
        <v>8674</v>
      </c>
      <c r="R1239" s="262" t="s">
        <v>8674</v>
      </c>
      <c r="S1239" s="294">
        <v>1.3083867591259976E-2</v>
      </c>
      <c r="T1239" s="276" t="s">
        <v>8674</v>
      </c>
      <c r="U1239" s="312" t="s">
        <v>8674</v>
      </c>
      <c r="V1239" s="333">
        <v>1.897083234526915E-3</v>
      </c>
      <c r="W1239" s="350" t="s">
        <v>8674</v>
      </c>
      <c r="X1239" s="276" t="s">
        <v>8674</v>
      </c>
      <c r="Y1239" s="312" t="s">
        <v>8674</v>
      </c>
      <c r="Z1239" s="262" t="s">
        <v>8674</v>
      </c>
      <c r="AA1239" s="294" t="s">
        <v>8674</v>
      </c>
      <c r="AB1239" s="276" t="s">
        <v>8674</v>
      </c>
      <c r="AC1239" s="312" t="s">
        <v>8674</v>
      </c>
      <c r="AD1239" s="262" t="s">
        <v>8674</v>
      </c>
    </row>
    <row r="1240" spans="1:30" ht="18" customHeight="1" thickTop="1" thickBot="1" x14ac:dyDescent="0.3">
      <c r="A1240" s="74" t="s">
        <v>42</v>
      </c>
      <c r="B1240" s="51" t="s">
        <v>5</v>
      </c>
      <c r="C1240" s="169" t="s">
        <v>3154</v>
      </c>
      <c r="D1240" s="213" t="s">
        <v>8566</v>
      </c>
      <c r="E1240" s="224" t="s">
        <v>8662</v>
      </c>
      <c r="F1240" s="173" t="s">
        <v>3155</v>
      </c>
      <c r="G1240" s="53" t="s">
        <v>1972</v>
      </c>
      <c r="H1240" s="131">
        <v>100</v>
      </c>
      <c r="I1240" s="143">
        <v>6</v>
      </c>
      <c r="J1240" s="107">
        <f t="shared" si="39"/>
        <v>2.2834960324256436E-3</v>
      </c>
      <c r="K1240" s="350" t="s">
        <v>8674</v>
      </c>
      <c r="L1240" s="276" t="s">
        <v>8674</v>
      </c>
      <c r="M1240" s="312" t="s">
        <v>8674</v>
      </c>
      <c r="N1240" s="262" t="s">
        <v>8674</v>
      </c>
      <c r="O1240" s="294" t="s">
        <v>8674</v>
      </c>
      <c r="P1240" s="276" t="s">
        <v>8674</v>
      </c>
      <c r="Q1240" s="312" t="s">
        <v>8674</v>
      </c>
      <c r="R1240" s="262" t="s">
        <v>8674</v>
      </c>
      <c r="S1240" s="294" t="s">
        <v>8674</v>
      </c>
      <c r="T1240" s="276" t="s">
        <v>8674</v>
      </c>
      <c r="U1240" s="312">
        <v>5.1888750518887502E-3</v>
      </c>
      <c r="V1240" s="333">
        <v>1.897083234526915E-3</v>
      </c>
      <c r="W1240" s="350" t="s">
        <v>8674</v>
      </c>
      <c r="X1240" s="276" t="s">
        <v>8674</v>
      </c>
      <c r="Y1240" s="312" t="s">
        <v>8674</v>
      </c>
      <c r="Z1240" s="262" t="s">
        <v>8674</v>
      </c>
      <c r="AA1240" s="294" t="s">
        <v>8674</v>
      </c>
      <c r="AB1240" s="276">
        <v>4.8549581259861634E-2</v>
      </c>
      <c r="AC1240" s="312" t="s">
        <v>8674</v>
      </c>
      <c r="AD1240" s="262">
        <v>1.3491180140982833E-2</v>
      </c>
    </row>
    <row r="1241" spans="1:30" ht="18" customHeight="1" thickTop="1" thickBot="1" x14ac:dyDescent="0.3">
      <c r="A1241" s="74" t="s">
        <v>42</v>
      </c>
      <c r="B1241" s="51" t="s">
        <v>5</v>
      </c>
      <c r="C1241" s="200" t="s">
        <v>3156</v>
      </c>
      <c r="D1241" s="213" t="s">
        <v>8566</v>
      </c>
      <c r="E1241" s="224" t="s">
        <v>8638</v>
      </c>
      <c r="F1241" s="173" t="s">
        <v>3157</v>
      </c>
      <c r="G1241" s="53" t="s">
        <v>3009</v>
      </c>
      <c r="H1241" s="131">
        <v>100</v>
      </c>
      <c r="I1241" s="143">
        <v>4</v>
      </c>
      <c r="J1241" s="107">
        <f t="shared" si="39"/>
        <v>1.5223306882837624E-3</v>
      </c>
      <c r="K1241" s="350" t="s">
        <v>8674</v>
      </c>
      <c r="L1241" s="276" t="s">
        <v>8674</v>
      </c>
      <c r="M1241" s="312" t="s">
        <v>8674</v>
      </c>
      <c r="N1241" s="262" t="s">
        <v>8674</v>
      </c>
      <c r="O1241" s="294" t="s">
        <v>8674</v>
      </c>
      <c r="P1241" s="276" t="s">
        <v>8674</v>
      </c>
      <c r="Q1241" s="312" t="s">
        <v>8674</v>
      </c>
      <c r="R1241" s="262" t="s">
        <v>8674</v>
      </c>
      <c r="S1241" s="294" t="s">
        <v>8674</v>
      </c>
      <c r="T1241" s="276" t="s">
        <v>8674</v>
      </c>
      <c r="U1241" s="312" t="s">
        <v>8674</v>
      </c>
      <c r="V1241" s="333" t="s">
        <v>8674</v>
      </c>
      <c r="W1241" s="350">
        <v>5.067396371744198E-3</v>
      </c>
      <c r="X1241" s="276">
        <v>1.6487140030775994E-2</v>
      </c>
      <c r="Y1241" s="312" t="s">
        <v>8674</v>
      </c>
      <c r="Z1241" s="262">
        <v>9.9735700393956024E-3</v>
      </c>
      <c r="AA1241" s="294" t="s">
        <v>8674</v>
      </c>
      <c r="AB1241" s="276" t="s">
        <v>8674</v>
      </c>
      <c r="AC1241" s="312" t="s">
        <v>8674</v>
      </c>
      <c r="AD1241" s="262" t="s">
        <v>8674</v>
      </c>
    </row>
    <row r="1242" spans="1:30" ht="18" customHeight="1" thickTop="1" thickBot="1" x14ac:dyDescent="0.3">
      <c r="A1242" s="74" t="s">
        <v>42</v>
      </c>
      <c r="B1242" s="51" t="s">
        <v>5</v>
      </c>
      <c r="C1242" s="169" t="s">
        <v>3158</v>
      </c>
      <c r="D1242" s="213" t="s">
        <v>8566</v>
      </c>
      <c r="E1242" s="223" t="s">
        <v>8608</v>
      </c>
      <c r="F1242" s="173" t="s">
        <v>8579</v>
      </c>
      <c r="G1242" s="53" t="s">
        <v>2707</v>
      </c>
      <c r="H1242" s="131">
        <v>100</v>
      </c>
      <c r="I1242" s="143">
        <v>5533</v>
      </c>
      <c r="J1242" s="107">
        <f t="shared" si="39"/>
        <v>2.1057639245685142</v>
      </c>
      <c r="K1242" s="350">
        <v>2.3791012284248172</v>
      </c>
      <c r="L1242" s="276">
        <v>0.69891914362918317</v>
      </c>
      <c r="M1242" s="312">
        <v>1.6240033571128829</v>
      </c>
      <c r="N1242" s="262">
        <v>1.2795956371375365</v>
      </c>
      <c r="O1242" s="294">
        <v>5.788210189383836</v>
      </c>
      <c r="P1242" s="276">
        <v>4.7939199064600997</v>
      </c>
      <c r="Q1242" s="312">
        <v>5.5693779904306222</v>
      </c>
      <c r="R1242" s="262">
        <v>5.4215409439290037</v>
      </c>
      <c r="S1242" s="294">
        <v>1.6289415151118671</v>
      </c>
      <c r="T1242" s="276">
        <v>0.74813450915786417</v>
      </c>
      <c r="U1242" s="312">
        <v>1.2219800747198009</v>
      </c>
      <c r="V1242" s="333">
        <v>1.049087028693384</v>
      </c>
      <c r="W1242" s="350">
        <v>3.9475017735887299</v>
      </c>
      <c r="X1242" s="276">
        <v>3.209496592657727</v>
      </c>
      <c r="Y1242" s="312">
        <v>3.8602941176470589</v>
      </c>
      <c r="Z1242" s="262">
        <v>3.6079389617513589</v>
      </c>
      <c r="AA1242" s="294">
        <v>1.5367553865652726</v>
      </c>
      <c r="AB1242" s="276">
        <v>11.166403689768176</v>
      </c>
      <c r="AC1242" s="312">
        <v>5.4567502021018592</v>
      </c>
      <c r="AD1242" s="262">
        <v>4.5397821174407227</v>
      </c>
    </row>
    <row r="1243" spans="1:30" ht="18" customHeight="1" thickTop="1" thickBot="1" x14ac:dyDescent="0.3">
      <c r="A1243" s="74" t="s">
        <v>42</v>
      </c>
      <c r="B1243" s="51" t="s">
        <v>5</v>
      </c>
      <c r="C1243" s="677" t="s">
        <v>3159</v>
      </c>
      <c r="D1243" s="223" t="s">
        <v>8601</v>
      </c>
      <c r="E1243" s="229" t="s">
        <v>8674</v>
      </c>
      <c r="F1243" s="173" t="s">
        <v>3160</v>
      </c>
      <c r="G1243" s="53" t="s">
        <v>3161</v>
      </c>
      <c r="H1243" s="131">
        <v>91</v>
      </c>
      <c r="I1243" s="143">
        <v>2</v>
      </c>
      <c r="J1243" s="107">
        <f t="shared" si="39"/>
        <v>7.6116534414188118E-4</v>
      </c>
      <c r="K1243" s="350" t="s">
        <v>8674</v>
      </c>
      <c r="L1243" s="276" t="s">
        <v>8674</v>
      </c>
      <c r="M1243" s="312">
        <v>4.1963911036508603E-3</v>
      </c>
      <c r="N1243" s="262">
        <v>1.3301409949454642E-3</v>
      </c>
      <c r="O1243" s="294" t="s">
        <v>8674</v>
      </c>
      <c r="P1243" s="276" t="s">
        <v>8674</v>
      </c>
      <c r="Q1243" s="312" t="s">
        <v>8674</v>
      </c>
      <c r="R1243" s="262" t="s">
        <v>8674</v>
      </c>
      <c r="S1243" s="294" t="s">
        <v>8674</v>
      </c>
      <c r="T1243" s="276" t="s">
        <v>8674</v>
      </c>
      <c r="U1243" s="312" t="s">
        <v>8674</v>
      </c>
      <c r="V1243" s="333" t="s">
        <v>8674</v>
      </c>
      <c r="W1243" s="350" t="s">
        <v>8674</v>
      </c>
      <c r="X1243" s="276" t="s">
        <v>8674</v>
      </c>
      <c r="Y1243" s="312" t="s">
        <v>8674</v>
      </c>
      <c r="Z1243" s="262" t="s">
        <v>8674</v>
      </c>
      <c r="AA1243" s="294" t="s">
        <v>8674</v>
      </c>
      <c r="AB1243" s="276">
        <v>1.2137395314965408E-2</v>
      </c>
      <c r="AC1243" s="312" t="s">
        <v>8674</v>
      </c>
      <c r="AD1243" s="262">
        <v>3.3727950352457083E-3</v>
      </c>
    </row>
    <row r="1244" spans="1:30" ht="18" customHeight="1" thickTop="1" thickBot="1" x14ac:dyDescent="0.3">
      <c r="A1244" s="74" t="s">
        <v>42</v>
      </c>
      <c r="B1244" s="51" t="s">
        <v>5</v>
      </c>
      <c r="C1244" s="677" t="s">
        <v>3162</v>
      </c>
      <c r="D1244" s="223" t="s">
        <v>8601</v>
      </c>
      <c r="E1244" s="229" t="s">
        <v>8674</v>
      </c>
      <c r="F1244" s="173" t="s">
        <v>3163</v>
      </c>
      <c r="G1244" s="53" t="s">
        <v>3164</v>
      </c>
      <c r="H1244" s="131">
        <v>94</v>
      </c>
      <c r="I1244" s="143">
        <v>3</v>
      </c>
      <c r="J1244" s="107">
        <f t="shared" si="39"/>
        <v>1.1417480162128218E-3</v>
      </c>
      <c r="K1244" s="350" t="s">
        <v>8674</v>
      </c>
      <c r="L1244" s="276" t="s">
        <v>8674</v>
      </c>
      <c r="M1244" s="312" t="s">
        <v>8674</v>
      </c>
      <c r="N1244" s="262" t="s">
        <v>8674</v>
      </c>
      <c r="O1244" s="294" t="s">
        <v>8674</v>
      </c>
      <c r="P1244" s="276" t="s">
        <v>8674</v>
      </c>
      <c r="Q1244" s="312" t="s">
        <v>8674</v>
      </c>
      <c r="R1244" s="262" t="s">
        <v>8674</v>
      </c>
      <c r="S1244" s="294" t="s">
        <v>8674</v>
      </c>
      <c r="T1244" s="276" t="s">
        <v>8674</v>
      </c>
      <c r="U1244" s="312" t="s">
        <v>8674</v>
      </c>
      <c r="V1244" s="333" t="s">
        <v>8674</v>
      </c>
      <c r="W1244" s="350" t="s">
        <v>8674</v>
      </c>
      <c r="X1244" s="276" t="s">
        <v>8674</v>
      </c>
      <c r="Y1244" s="312" t="s">
        <v>8674</v>
      </c>
      <c r="Z1244" s="262" t="s">
        <v>8674</v>
      </c>
      <c r="AA1244" s="294" t="s">
        <v>8674</v>
      </c>
      <c r="AB1244" s="276">
        <v>3.6412185944896223E-2</v>
      </c>
      <c r="AC1244" s="312" t="s">
        <v>8674</v>
      </c>
      <c r="AD1244" s="262">
        <v>1.0118385105737124E-2</v>
      </c>
    </row>
    <row r="1245" spans="1:30" ht="18" customHeight="1" thickTop="1" thickBot="1" x14ac:dyDescent="0.3">
      <c r="A1245" s="74" t="s">
        <v>42</v>
      </c>
      <c r="B1245" s="51" t="s">
        <v>5</v>
      </c>
      <c r="C1245" s="677" t="s">
        <v>3165</v>
      </c>
      <c r="D1245" s="223" t="s">
        <v>8601</v>
      </c>
      <c r="E1245" s="229" t="s">
        <v>8674</v>
      </c>
      <c r="F1245" s="173" t="s">
        <v>2602</v>
      </c>
      <c r="G1245" s="53" t="s">
        <v>3166</v>
      </c>
      <c r="H1245" s="131">
        <v>94</v>
      </c>
      <c r="I1245" s="143">
        <v>3</v>
      </c>
      <c r="J1245" s="107">
        <f t="shared" si="39"/>
        <v>1.1417480162128218E-3</v>
      </c>
      <c r="K1245" s="350" t="s">
        <v>8674</v>
      </c>
      <c r="L1245" s="276" t="s">
        <v>8674</v>
      </c>
      <c r="M1245" s="312" t="s">
        <v>8674</v>
      </c>
      <c r="N1245" s="262" t="s">
        <v>8674</v>
      </c>
      <c r="O1245" s="294" t="s">
        <v>8674</v>
      </c>
      <c r="P1245" s="276">
        <v>2.9231218941829874E-2</v>
      </c>
      <c r="Q1245" s="312" t="s">
        <v>8674</v>
      </c>
      <c r="R1245" s="262">
        <v>8.0677692617991126E-3</v>
      </c>
      <c r="S1245" s="294" t="s">
        <v>8674</v>
      </c>
      <c r="T1245" s="276" t="s">
        <v>8674</v>
      </c>
      <c r="U1245" s="312" t="s">
        <v>8674</v>
      </c>
      <c r="V1245" s="333" t="s">
        <v>8674</v>
      </c>
      <c r="W1245" s="350" t="s">
        <v>8674</v>
      </c>
      <c r="X1245" s="276" t="s">
        <v>8674</v>
      </c>
      <c r="Y1245" s="312" t="s">
        <v>8674</v>
      </c>
      <c r="Z1245" s="262" t="s">
        <v>8674</v>
      </c>
      <c r="AA1245" s="294">
        <v>5.280946345585129E-3</v>
      </c>
      <c r="AB1245" s="276">
        <v>1.2137395314965408E-2</v>
      </c>
      <c r="AC1245" s="312" t="s">
        <v>8674</v>
      </c>
      <c r="AD1245" s="262">
        <v>6.7455900704914166E-3</v>
      </c>
    </row>
    <row r="1246" spans="1:30" ht="18" customHeight="1" thickTop="1" thickBot="1" x14ac:dyDescent="0.3">
      <c r="A1246" s="74" t="s">
        <v>42</v>
      </c>
      <c r="B1246" s="51" t="s">
        <v>5</v>
      </c>
      <c r="C1246" s="678" t="s">
        <v>3167</v>
      </c>
      <c r="D1246" s="223" t="s">
        <v>8601</v>
      </c>
      <c r="E1246" s="229" t="s">
        <v>8674</v>
      </c>
      <c r="F1246" s="173" t="s">
        <v>3168</v>
      </c>
      <c r="G1246" s="53" t="s">
        <v>3169</v>
      </c>
      <c r="H1246" s="131">
        <v>95</v>
      </c>
      <c r="I1246" s="143">
        <v>2</v>
      </c>
      <c r="J1246" s="107">
        <f t="shared" si="39"/>
        <v>7.6116534414188118E-4</v>
      </c>
      <c r="K1246" s="350" t="s">
        <v>8674</v>
      </c>
      <c r="L1246" s="276" t="s">
        <v>8674</v>
      </c>
      <c r="M1246" s="312" t="s">
        <v>8674</v>
      </c>
      <c r="N1246" s="262" t="s">
        <v>8674</v>
      </c>
      <c r="O1246" s="294" t="s">
        <v>8674</v>
      </c>
      <c r="P1246" s="276" t="s">
        <v>8674</v>
      </c>
      <c r="Q1246" s="312" t="s">
        <v>8674</v>
      </c>
      <c r="R1246" s="262" t="s">
        <v>8674</v>
      </c>
      <c r="S1246" s="294">
        <v>1.3083867591259976E-2</v>
      </c>
      <c r="T1246" s="276" t="s">
        <v>8674</v>
      </c>
      <c r="U1246" s="312" t="s">
        <v>8674</v>
      </c>
      <c r="V1246" s="333">
        <v>1.897083234526915E-3</v>
      </c>
      <c r="W1246" s="350" t="s">
        <v>8674</v>
      </c>
      <c r="X1246" s="276" t="s">
        <v>8674</v>
      </c>
      <c r="Y1246" s="312" t="s">
        <v>8674</v>
      </c>
      <c r="Z1246" s="262" t="s">
        <v>8674</v>
      </c>
      <c r="AA1246" s="294" t="s">
        <v>8674</v>
      </c>
      <c r="AB1246" s="276" t="s">
        <v>8674</v>
      </c>
      <c r="AC1246" s="312" t="s">
        <v>8674</v>
      </c>
      <c r="AD1246" s="262" t="s">
        <v>8674</v>
      </c>
    </row>
    <row r="1247" spans="1:30" ht="18" customHeight="1" thickTop="1" thickBot="1" x14ac:dyDescent="0.3">
      <c r="A1247" s="74" t="s">
        <v>42</v>
      </c>
      <c r="B1247" s="51" t="s">
        <v>5</v>
      </c>
      <c r="C1247" s="200" t="s">
        <v>3170</v>
      </c>
      <c r="D1247" s="213" t="s">
        <v>8566</v>
      </c>
      <c r="E1247" s="224" t="s">
        <v>8607</v>
      </c>
      <c r="F1247" s="173" t="s">
        <v>3171</v>
      </c>
      <c r="G1247" s="53" t="s">
        <v>3172</v>
      </c>
      <c r="H1247" s="131">
        <v>98</v>
      </c>
      <c r="I1247" s="143">
        <v>2</v>
      </c>
      <c r="J1247" s="107">
        <f t="shared" si="39"/>
        <v>7.6116534414188118E-4</v>
      </c>
      <c r="K1247" s="350" t="s">
        <v>8674</v>
      </c>
      <c r="L1247" s="276" t="s">
        <v>8674</v>
      </c>
      <c r="M1247" s="312" t="s">
        <v>8674</v>
      </c>
      <c r="N1247" s="262" t="s">
        <v>8674</v>
      </c>
      <c r="O1247" s="294" t="s">
        <v>8674</v>
      </c>
      <c r="P1247" s="276" t="s">
        <v>8674</v>
      </c>
      <c r="Q1247" s="312" t="s">
        <v>8674</v>
      </c>
      <c r="R1247" s="262" t="s">
        <v>8674</v>
      </c>
      <c r="S1247" s="294" t="s">
        <v>8674</v>
      </c>
      <c r="T1247" s="276" t="s">
        <v>8674</v>
      </c>
      <c r="U1247" s="312" t="s">
        <v>8674</v>
      </c>
      <c r="V1247" s="333" t="s">
        <v>8674</v>
      </c>
      <c r="W1247" s="350" t="s">
        <v>8674</v>
      </c>
      <c r="X1247" s="276" t="s">
        <v>8674</v>
      </c>
      <c r="Y1247" s="312" t="s">
        <v>8674</v>
      </c>
      <c r="Z1247" s="262" t="s">
        <v>8674</v>
      </c>
      <c r="AA1247" s="294" t="s">
        <v>8674</v>
      </c>
      <c r="AB1247" s="276">
        <v>2.4274790629930817E-2</v>
      </c>
      <c r="AC1247" s="312" t="s">
        <v>8674</v>
      </c>
      <c r="AD1247" s="262">
        <v>6.7455900704914166E-3</v>
      </c>
    </row>
    <row r="1248" spans="1:30" ht="18" customHeight="1" thickTop="1" thickBot="1" x14ac:dyDescent="0.3">
      <c r="A1248" s="74" t="s">
        <v>42</v>
      </c>
      <c r="B1248" s="51" t="s">
        <v>5</v>
      </c>
      <c r="C1248" s="200" t="s">
        <v>3173</v>
      </c>
      <c r="D1248" s="223" t="s">
        <v>8567</v>
      </c>
      <c r="E1248" s="223" t="s">
        <v>8723</v>
      </c>
      <c r="F1248" s="173" t="s">
        <v>3174</v>
      </c>
      <c r="G1248" s="53" t="s">
        <v>3175</v>
      </c>
      <c r="H1248" s="131">
        <v>99</v>
      </c>
      <c r="I1248" s="143">
        <v>4</v>
      </c>
      <c r="J1248" s="107">
        <f t="shared" si="39"/>
        <v>1.5223306882837624E-3</v>
      </c>
      <c r="K1248" s="350" t="s">
        <v>8674</v>
      </c>
      <c r="L1248" s="276" t="s">
        <v>8674</v>
      </c>
      <c r="M1248" s="312" t="s">
        <v>8674</v>
      </c>
      <c r="N1248" s="262" t="s">
        <v>8674</v>
      </c>
      <c r="O1248" s="294">
        <v>2.6673779674579887E-2</v>
      </c>
      <c r="P1248" s="276" t="s">
        <v>8674</v>
      </c>
      <c r="Q1248" s="312" t="s">
        <v>8674</v>
      </c>
      <c r="R1248" s="262">
        <v>8.0677692617991126E-3</v>
      </c>
      <c r="S1248" s="294">
        <v>1.3083867591259976E-2</v>
      </c>
      <c r="T1248" s="276" t="s">
        <v>8674</v>
      </c>
      <c r="U1248" s="312" t="s">
        <v>8674</v>
      </c>
      <c r="V1248" s="333">
        <v>1.897083234526915E-3</v>
      </c>
      <c r="W1248" s="350" t="s">
        <v>8674</v>
      </c>
      <c r="X1248" s="276">
        <v>5.4957133435919979E-3</v>
      </c>
      <c r="Y1248" s="312" t="s">
        <v>8674</v>
      </c>
      <c r="Z1248" s="262">
        <v>2.4933925098489006E-3</v>
      </c>
      <c r="AA1248" s="294" t="s">
        <v>8674</v>
      </c>
      <c r="AB1248" s="276" t="s">
        <v>8674</v>
      </c>
      <c r="AC1248" s="312" t="s">
        <v>8674</v>
      </c>
      <c r="AD1248" s="262" t="s">
        <v>8674</v>
      </c>
    </row>
    <row r="1249" spans="1:30" ht="18" customHeight="1" thickTop="1" thickBot="1" x14ac:dyDescent="0.3">
      <c r="A1249" s="74" t="s">
        <v>42</v>
      </c>
      <c r="B1249" s="51" t="s">
        <v>5</v>
      </c>
      <c r="C1249" s="200" t="s">
        <v>3176</v>
      </c>
      <c r="D1249" s="213" t="s">
        <v>8566</v>
      </c>
      <c r="E1249" s="224" t="s">
        <v>8605</v>
      </c>
      <c r="F1249" s="173" t="s">
        <v>3177</v>
      </c>
      <c r="G1249" s="53" t="s">
        <v>1210</v>
      </c>
      <c r="H1249" s="131">
        <v>100</v>
      </c>
      <c r="I1249" s="143">
        <v>26</v>
      </c>
      <c r="J1249" s="107">
        <f t="shared" si="39"/>
        <v>9.8951494738444556E-3</v>
      </c>
      <c r="K1249" s="350" t="s">
        <v>8674</v>
      </c>
      <c r="L1249" s="276" t="s">
        <v>8674</v>
      </c>
      <c r="M1249" s="312">
        <v>1.6785564414603441E-2</v>
      </c>
      <c r="N1249" s="262">
        <v>5.3205639797818567E-3</v>
      </c>
      <c r="O1249" s="294" t="s">
        <v>8674</v>
      </c>
      <c r="P1249" s="276" t="s">
        <v>8674</v>
      </c>
      <c r="Q1249" s="312" t="s">
        <v>8674</v>
      </c>
      <c r="R1249" s="262" t="s">
        <v>8674</v>
      </c>
      <c r="S1249" s="294" t="s">
        <v>8674</v>
      </c>
      <c r="T1249" s="276">
        <v>3.682527376683787E-2</v>
      </c>
      <c r="U1249" s="312" t="s">
        <v>8674</v>
      </c>
      <c r="V1249" s="333">
        <v>1.802229072800569E-2</v>
      </c>
      <c r="W1249" s="350" t="s">
        <v>8674</v>
      </c>
      <c r="X1249" s="276">
        <v>1.6487140030775994E-2</v>
      </c>
      <c r="Y1249" s="312" t="s">
        <v>8674</v>
      </c>
      <c r="Z1249" s="262">
        <v>7.4801775295467009E-3</v>
      </c>
      <c r="AA1249" s="294" t="s">
        <v>8674</v>
      </c>
      <c r="AB1249" s="276" t="s">
        <v>8674</v>
      </c>
      <c r="AC1249" s="312" t="s">
        <v>8674</v>
      </c>
      <c r="AD1249" s="262" t="s">
        <v>8674</v>
      </c>
    </row>
    <row r="1250" spans="1:30" ht="18" customHeight="1" thickTop="1" thickBot="1" x14ac:dyDescent="0.3">
      <c r="A1250" s="74" t="s">
        <v>42</v>
      </c>
      <c r="B1250" s="51" t="s">
        <v>5</v>
      </c>
      <c r="C1250" s="200" t="s">
        <v>3178</v>
      </c>
      <c r="D1250" s="223" t="s">
        <v>8566</v>
      </c>
      <c r="E1250" s="223" t="s">
        <v>8605</v>
      </c>
      <c r="F1250" s="173" t="s">
        <v>3179</v>
      </c>
      <c r="G1250" s="53" t="s">
        <v>3180</v>
      </c>
      <c r="H1250" s="131">
        <v>98</v>
      </c>
      <c r="I1250" s="143">
        <v>6</v>
      </c>
      <c r="J1250" s="107">
        <f t="shared" si="39"/>
        <v>2.2834960324256436E-3</v>
      </c>
      <c r="K1250" s="350" t="s">
        <v>8674</v>
      </c>
      <c r="L1250" s="276" t="s">
        <v>8674</v>
      </c>
      <c r="M1250" s="312" t="s">
        <v>8674</v>
      </c>
      <c r="N1250" s="262" t="s">
        <v>8674</v>
      </c>
      <c r="O1250" s="294" t="s">
        <v>8674</v>
      </c>
      <c r="P1250" s="276">
        <v>8.769365682548963E-2</v>
      </c>
      <c r="Q1250" s="312">
        <v>1.9138755980861243E-2</v>
      </c>
      <c r="R1250" s="262">
        <v>3.227107704719645E-2</v>
      </c>
      <c r="S1250" s="294">
        <v>6.5419337956299879E-3</v>
      </c>
      <c r="T1250" s="276" t="s">
        <v>8674</v>
      </c>
      <c r="U1250" s="312" t="s">
        <v>8674</v>
      </c>
      <c r="V1250" s="333">
        <v>9.4854161726345748E-4</v>
      </c>
      <c r="W1250" s="350">
        <v>5.067396371744198E-3</v>
      </c>
      <c r="X1250" s="276" t="s">
        <v>8674</v>
      </c>
      <c r="Y1250" s="312" t="s">
        <v>8674</v>
      </c>
      <c r="Z1250" s="262">
        <v>2.4933925098489006E-3</v>
      </c>
      <c r="AA1250" s="294" t="s">
        <v>8674</v>
      </c>
      <c r="AB1250" s="276" t="s">
        <v>8674</v>
      </c>
      <c r="AC1250" s="312" t="s">
        <v>8674</v>
      </c>
      <c r="AD1250" s="262" t="s">
        <v>8674</v>
      </c>
    </row>
    <row r="1251" spans="1:30" ht="18" customHeight="1" thickTop="1" thickBot="1" x14ac:dyDescent="0.3">
      <c r="A1251" s="74" t="s">
        <v>42</v>
      </c>
      <c r="B1251" s="51" t="s">
        <v>5</v>
      </c>
      <c r="C1251" s="169" t="s">
        <v>3186</v>
      </c>
      <c r="D1251" s="213" t="s">
        <v>8566</v>
      </c>
      <c r="E1251" s="224" t="s">
        <v>8605</v>
      </c>
      <c r="F1251" s="173" t="s">
        <v>3187</v>
      </c>
      <c r="G1251" s="53" t="s">
        <v>3188</v>
      </c>
      <c r="H1251" s="131">
        <v>98</v>
      </c>
      <c r="I1251" s="143">
        <v>2</v>
      </c>
      <c r="J1251" s="107">
        <f t="shared" si="39"/>
        <v>7.6116534414188118E-4</v>
      </c>
      <c r="K1251" s="350" t="s">
        <v>8674</v>
      </c>
      <c r="L1251" s="276" t="s">
        <v>8674</v>
      </c>
      <c r="M1251" s="312" t="s">
        <v>8674</v>
      </c>
      <c r="N1251" s="262" t="s">
        <v>8674</v>
      </c>
      <c r="O1251" s="294" t="s">
        <v>8674</v>
      </c>
      <c r="P1251" s="276" t="s">
        <v>8674</v>
      </c>
      <c r="Q1251" s="312" t="s">
        <v>8674</v>
      </c>
      <c r="R1251" s="262" t="s">
        <v>8674</v>
      </c>
      <c r="S1251" s="294" t="s">
        <v>8674</v>
      </c>
      <c r="T1251" s="276">
        <v>3.8763446070355654E-3</v>
      </c>
      <c r="U1251" s="312" t="s">
        <v>8674</v>
      </c>
      <c r="V1251" s="333">
        <v>1.897083234526915E-3</v>
      </c>
      <c r="W1251" s="350" t="s">
        <v>8674</v>
      </c>
      <c r="X1251" s="276" t="s">
        <v>8674</v>
      </c>
      <c r="Y1251" s="312" t="s">
        <v>8674</v>
      </c>
      <c r="Z1251" s="262" t="s">
        <v>8674</v>
      </c>
      <c r="AA1251" s="294" t="s">
        <v>8674</v>
      </c>
      <c r="AB1251" s="276" t="s">
        <v>8674</v>
      </c>
      <c r="AC1251" s="312" t="s">
        <v>8674</v>
      </c>
      <c r="AD1251" s="262" t="s">
        <v>8674</v>
      </c>
    </row>
    <row r="1252" spans="1:30" ht="18" customHeight="1" thickTop="1" thickBot="1" x14ac:dyDescent="0.3">
      <c r="A1252" s="74" t="s">
        <v>42</v>
      </c>
      <c r="B1252" s="51" t="s">
        <v>5</v>
      </c>
      <c r="C1252" s="169" t="s">
        <v>3181</v>
      </c>
      <c r="D1252" s="213" t="s">
        <v>8566</v>
      </c>
      <c r="E1252" s="224" t="s">
        <v>8605</v>
      </c>
      <c r="F1252" s="173" t="s">
        <v>3182</v>
      </c>
      <c r="G1252" s="53" t="s">
        <v>999</v>
      </c>
      <c r="H1252" s="131">
        <v>100</v>
      </c>
      <c r="I1252" s="143">
        <v>23</v>
      </c>
      <c r="J1252" s="107">
        <f t="shared" si="39"/>
        <v>8.7534014576316332E-3</v>
      </c>
      <c r="K1252" s="350" t="s">
        <v>8674</v>
      </c>
      <c r="L1252" s="276">
        <v>5.9758885886510078E-2</v>
      </c>
      <c r="M1252" s="312" t="s">
        <v>8674</v>
      </c>
      <c r="N1252" s="262">
        <v>3.0593242883745677E-2</v>
      </c>
      <c r="O1252" s="294" t="s">
        <v>8674</v>
      </c>
      <c r="P1252" s="276" t="s">
        <v>8674</v>
      </c>
      <c r="Q1252" s="312" t="s">
        <v>8674</v>
      </c>
      <c r="R1252" s="262" t="s">
        <v>8674</v>
      </c>
      <c r="S1252" s="294" t="s">
        <v>8674</v>
      </c>
      <c r="T1252" s="276" t="s">
        <v>8674</v>
      </c>
      <c r="U1252" s="312" t="s">
        <v>8674</v>
      </c>
      <c r="V1252" s="333" t="s">
        <v>8674</v>
      </c>
      <c r="W1252" s="350" t="s">
        <v>8674</v>
      </c>
      <c r="X1252" s="276" t="s">
        <v>8674</v>
      </c>
      <c r="Y1252" s="312" t="s">
        <v>8674</v>
      </c>
      <c r="Z1252" s="262" t="s">
        <v>8674</v>
      </c>
      <c r="AA1252" s="294" t="s">
        <v>8674</v>
      </c>
      <c r="AB1252" s="276" t="s">
        <v>8674</v>
      </c>
      <c r="AC1252" s="312" t="s">
        <v>8674</v>
      </c>
      <c r="AD1252" s="262" t="s">
        <v>8674</v>
      </c>
    </row>
    <row r="1253" spans="1:30" ht="18" customHeight="1" thickTop="1" thickBot="1" x14ac:dyDescent="0.3">
      <c r="A1253" s="74" t="s">
        <v>42</v>
      </c>
      <c r="B1253" s="51" t="s">
        <v>5</v>
      </c>
      <c r="C1253" s="200" t="s">
        <v>3183</v>
      </c>
      <c r="D1253" s="213" t="s">
        <v>8566</v>
      </c>
      <c r="E1253" s="224" t="s">
        <v>8605</v>
      </c>
      <c r="F1253" s="173" t="s">
        <v>3184</v>
      </c>
      <c r="G1253" s="53" t="s">
        <v>3185</v>
      </c>
      <c r="H1253" s="131">
        <v>100</v>
      </c>
      <c r="I1253" s="143">
        <v>2</v>
      </c>
      <c r="J1253" s="107">
        <f t="shared" si="39"/>
        <v>7.6116534414188118E-4</v>
      </c>
      <c r="K1253" s="350" t="s">
        <v>8674</v>
      </c>
      <c r="L1253" s="276" t="s">
        <v>8674</v>
      </c>
      <c r="M1253" s="312" t="s">
        <v>8674</v>
      </c>
      <c r="N1253" s="262" t="s">
        <v>8674</v>
      </c>
      <c r="O1253" s="294" t="s">
        <v>8674</v>
      </c>
      <c r="P1253" s="276" t="s">
        <v>8674</v>
      </c>
      <c r="Q1253" s="312" t="s">
        <v>8674</v>
      </c>
      <c r="R1253" s="262" t="s">
        <v>8674</v>
      </c>
      <c r="S1253" s="294" t="s">
        <v>8674</v>
      </c>
      <c r="T1253" s="276" t="s">
        <v>8674</v>
      </c>
      <c r="U1253" s="312" t="s">
        <v>8674</v>
      </c>
      <c r="V1253" s="333" t="s">
        <v>8674</v>
      </c>
      <c r="W1253" s="350" t="s">
        <v>8674</v>
      </c>
      <c r="X1253" s="276">
        <v>1.0991426687183996E-2</v>
      </c>
      <c r="Y1253" s="312" t="s">
        <v>8674</v>
      </c>
      <c r="Z1253" s="262">
        <v>4.9867850196978012E-3</v>
      </c>
      <c r="AA1253" s="294" t="s">
        <v>8674</v>
      </c>
      <c r="AB1253" s="276" t="s">
        <v>8674</v>
      </c>
      <c r="AC1253" s="312" t="s">
        <v>8674</v>
      </c>
      <c r="AD1253" s="262" t="s">
        <v>8674</v>
      </c>
    </row>
    <row r="1254" spans="1:30" ht="18" customHeight="1" thickTop="1" thickBot="1" x14ac:dyDescent="0.3">
      <c r="A1254" s="74" t="s">
        <v>42</v>
      </c>
      <c r="B1254" s="51" t="s">
        <v>5</v>
      </c>
      <c r="C1254" s="200" t="s">
        <v>3189</v>
      </c>
      <c r="D1254" s="223" t="s">
        <v>8566</v>
      </c>
      <c r="E1254" s="215" t="s">
        <v>8605</v>
      </c>
      <c r="F1254" s="173" t="s">
        <v>3190</v>
      </c>
      <c r="G1254" s="53" t="s">
        <v>3191</v>
      </c>
      <c r="H1254" s="131">
        <v>99</v>
      </c>
      <c r="I1254" s="143">
        <v>5</v>
      </c>
      <c r="J1254" s="107">
        <f t="shared" si="39"/>
        <v>1.9029133603547031E-3</v>
      </c>
      <c r="K1254" s="350" t="s">
        <v>8674</v>
      </c>
      <c r="L1254" s="276" t="s">
        <v>8674</v>
      </c>
      <c r="M1254" s="312" t="s">
        <v>8674</v>
      </c>
      <c r="N1254" s="262" t="s">
        <v>8674</v>
      </c>
      <c r="O1254" s="294" t="s">
        <v>8674</v>
      </c>
      <c r="P1254" s="276">
        <v>0.14615609470914936</v>
      </c>
      <c r="Q1254" s="312" t="s">
        <v>8674</v>
      </c>
      <c r="R1254" s="262">
        <v>4.0338846308995563E-2</v>
      </c>
      <c r="S1254" s="294" t="s">
        <v>8674</v>
      </c>
      <c r="T1254" s="276" t="s">
        <v>8674</v>
      </c>
      <c r="U1254" s="312" t="s">
        <v>8674</v>
      </c>
      <c r="V1254" s="333" t="s">
        <v>8674</v>
      </c>
      <c r="W1254" s="350" t="s">
        <v>8674</v>
      </c>
      <c r="X1254" s="276" t="s">
        <v>8674</v>
      </c>
      <c r="Y1254" s="312" t="s">
        <v>8674</v>
      </c>
      <c r="Z1254" s="262" t="s">
        <v>8674</v>
      </c>
      <c r="AA1254" s="294" t="s">
        <v>8674</v>
      </c>
      <c r="AB1254" s="276" t="s">
        <v>8674</v>
      </c>
      <c r="AC1254" s="312" t="s">
        <v>8674</v>
      </c>
      <c r="AD1254" s="262" t="s">
        <v>8674</v>
      </c>
    </row>
    <row r="1255" spans="1:30" ht="18" customHeight="1" thickTop="1" thickBot="1" x14ac:dyDescent="0.3">
      <c r="A1255" s="74" t="s">
        <v>42</v>
      </c>
      <c r="B1255" s="51" t="s">
        <v>5</v>
      </c>
      <c r="C1255" s="200" t="s">
        <v>3192</v>
      </c>
      <c r="D1255" s="213" t="s">
        <v>8566</v>
      </c>
      <c r="E1255" s="224" t="s">
        <v>8604</v>
      </c>
      <c r="F1255" s="173" t="s">
        <v>3193</v>
      </c>
      <c r="G1255" s="53" t="s">
        <v>2253</v>
      </c>
      <c r="H1255" s="131">
        <v>100</v>
      </c>
      <c r="I1255" s="143">
        <v>19</v>
      </c>
      <c r="J1255" s="107">
        <f t="shared" si="39"/>
        <v>7.2310707693478719E-3</v>
      </c>
      <c r="K1255" s="350">
        <v>7.7748406157673771E-3</v>
      </c>
      <c r="L1255" s="276">
        <v>5.1964248596965291E-3</v>
      </c>
      <c r="M1255" s="312" t="s">
        <v>8674</v>
      </c>
      <c r="N1255" s="262">
        <v>3.9904229848363925E-3</v>
      </c>
      <c r="O1255" s="294" t="s">
        <v>8674</v>
      </c>
      <c r="P1255" s="276">
        <v>5.8462437883659749E-2</v>
      </c>
      <c r="Q1255" s="312" t="s">
        <v>8674</v>
      </c>
      <c r="R1255" s="262">
        <v>1.6135538523598225E-2</v>
      </c>
      <c r="S1255" s="294" t="s">
        <v>8674</v>
      </c>
      <c r="T1255" s="276">
        <v>2.1319895338695612E-2</v>
      </c>
      <c r="U1255" s="312" t="s">
        <v>8674</v>
      </c>
      <c r="V1255" s="333">
        <v>1.0433957789898031E-2</v>
      </c>
      <c r="W1255" s="350" t="s">
        <v>8674</v>
      </c>
      <c r="X1255" s="276" t="s">
        <v>8674</v>
      </c>
      <c r="Y1255" s="312" t="s">
        <v>8674</v>
      </c>
      <c r="Z1255" s="262" t="s">
        <v>8674</v>
      </c>
      <c r="AA1255" s="294" t="s">
        <v>8674</v>
      </c>
      <c r="AB1255" s="276">
        <v>3.6412185944896223E-2</v>
      </c>
      <c r="AC1255" s="312" t="s">
        <v>8674</v>
      </c>
      <c r="AD1255" s="262">
        <v>1.0118385105737124E-2</v>
      </c>
    </row>
    <row r="1256" spans="1:30" ht="18" customHeight="1" thickTop="1" thickBot="1" x14ac:dyDescent="0.3">
      <c r="A1256" s="74" t="s">
        <v>42</v>
      </c>
      <c r="B1256" s="51" t="s">
        <v>5</v>
      </c>
      <c r="C1256" s="200" t="s">
        <v>3194</v>
      </c>
      <c r="D1256" s="223" t="s">
        <v>8566</v>
      </c>
      <c r="E1256" s="223" t="s">
        <v>8604</v>
      </c>
      <c r="F1256" s="173" t="s">
        <v>3195</v>
      </c>
      <c r="G1256" s="53" t="s">
        <v>2707</v>
      </c>
      <c r="H1256" s="131">
        <v>100</v>
      </c>
      <c r="I1256" s="143">
        <v>2</v>
      </c>
      <c r="J1256" s="107">
        <f t="shared" si="39"/>
        <v>7.6116534414188118E-4</v>
      </c>
      <c r="K1256" s="350" t="s">
        <v>8674</v>
      </c>
      <c r="L1256" s="276">
        <v>2.5982124298482645E-3</v>
      </c>
      <c r="M1256" s="312" t="s">
        <v>8674</v>
      </c>
      <c r="N1256" s="262">
        <v>1.3301409949454642E-3</v>
      </c>
      <c r="O1256" s="294" t="s">
        <v>8674</v>
      </c>
      <c r="P1256" s="276" t="s">
        <v>8674</v>
      </c>
      <c r="Q1256" s="312" t="s">
        <v>8674</v>
      </c>
      <c r="R1256" s="262" t="s">
        <v>8674</v>
      </c>
      <c r="S1256" s="294">
        <v>6.5419337956299879E-3</v>
      </c>
      <c r="T1256" s="276" t="s">
        <v>8674</v>
      </c>
      <c r="U1256" s="312" t="s">
        <v>8674</v>
      </c>
      <c r="V1256" s="333">
        <v>9.4854161726345748E-4</v>
      </c>
      <c r="W1256" s="350" t="s">
        <v>8674</v>
      </c>
      <c r="X1256" s="276" t="s">
        <v>8674</v>
      </c>
      <c r="Y1256" s="312" t="s">
        <v>8674</v>
      </c>
      <c r="Z1256" s="262" t="s">
        <v>8674</v>
      </c>
      <c r="AA1256" s="294" t="s">
        <v>8674</v>
      </c>
      <c r="AB1256" s="276" t="s">
        <v>8674</v>
      </c>
      <c r="AC1256" s="312" t="s">
        <v>8674</v>
      </c>
      <c r="AD1256" s="262" t="s">
        <v>8674</v>
      </c>
    </row>
    <row r="1257" spans="1:30" ht="18" customHeight="1" thickTop="1" thickBot="1" x14ac:dyDescent="0.3">
      <c r="A1257" s="74" t="s">
        <v>42</v>
      </c>
      <c r="B1257" s="51" t="s">
        <v>5</v>
      </c>
      <c r="C1257" s="169" t="s">
        <v>3196</v>
      </c>
      <c r="D1257" s="213" t="s">
        <v>8566</v>
      </c>
      <c r="E1257" s="224" t="s">
        <v>8604</v>
      </c>
      <c r="F1257" s="173" t="s">
        <v>3197</v>
      </c>
      <c r="G1257" s="53" t="s">
        <v>3198</v>
      </c>
      <c r="H1257" s="131">
        <v>98</v>
      </c>
      <c r="I1257" s="143">
        <v>7</v>
      </c>
      <c r="J1257" s="107">
        <f t="shared" si="39"/>
        <v>2.6640787044965842E-3</v>
      </c>
      <c r="K1257" s="350">
        <v>3.8874203078836884E-2</v>
      </c>
      <c r="L1257" s="276" t="s">
        <v>8674</v>
      </c>
      <c r="M1257" s="312" t="s">
        <v>8674</v>
      </c>
      <c r="N1257" s="262">
        <v>6.6507049747273209E-3</v>
      </c>
      <c r="O1257" s="294" t="s">
        <v>8674</v>
      </c>
      <c r="P1257" s="276" t="s">
        <v>8674</v>
      </c>
      <c r="Q1257" s="312" t="s">
        <v>8674</v>
      </c>
      <c r="R1257" s="262" t="s">
        <v>8674</v>
      </c>
      <c r="S1257" s="294" t="s">
        <v>8674</v>
      </c>
      <c r="T1257" s="276" t="s">
        <v>8674</v>
      </c>
      <c r="U1257" s="312">
        <v>5.1888750518887502E-3</v>
      </c>
      <c r="V1257" s="333">
        <v>1.897083234526915E-3</v>
      </c>
      <c r="W1257" s="350" t="s">
        <v>8674</v>
      </c>
      <c r="X1257" s="276" t="s">
        <v>8674</v>
      </c>
      <c r="Y1257" s="312" t="s">
        <v>8674</v>
      </c>
      <c r="Z1257" s="262" t="s">
        <v>8674</v>
      </c>
      <c r="AA1257" s="294" t="s">
        <v>8674</v>
      </c>
      <c r="AB1257" s="276" t="s">
        <v>8674</v>
      </c>
      <c r="AC1257" s="312" t="s">
        <v>8674</v>
      </c>
      <c r="AD1257" s="262" t="s">
        <v>8674</v>
      </c>
    </row>
    <row r="1258" spans="1:30" ht="18" customHeight="1" thickTop="1" thickBot="1" x14ac:dyDescent="0.3">
      <c r="A1258" s="74" t="s">
        <v>42</v>
      </c>
      <c r="B1258" s="51" t="s">
        <v>5</v>
      </c>
      <c r="C1258" s="169" t="s">
        <v>3199</v>
      </c>
      <c r="D1258" s="213" t="s">
        <v>8566</v>
      </c>
      <c r="E1258" s="224" t="s">
        <v>8605</v>
      </c>
      <c r="F1258" s="173" t="s">
        <v>3200</v>
      </c>
      <c r="G1258" s="53" t="s">
        <v>3109</v>
      </c>
      <c r="H1258" s="131">
        <v>100</v>
      </c>
      <c r="I1258" s="143">
        <v>2</v>
      </c>
      <c r="J1258" s="107">
        <f t="shared" si="39"/>
        <v>7.6116534414188118E-4</v>
      </c>
      <c r="K1258" s="350" t="s">
        <v>8674</v>
      </c>
      <c r="L1258" s="276" t="s">
        <v>8674</v>
      </c>
      <c r="M1258" s="312" t="s">
        <v>8674</v>
      </c>
      <c r="N1258" s="262" t="s">
        <v>8674</v>
      </c>
      <c r="O1258" s="294" t="s">
        <v>8674</v>
      </c>
      <c r="P1258" s="276" t="s">
        <v>8674</v>
      </c>
      <c r="Q1258" s="312" t="s">
        <v>8674</v>
      </c>
      <c r="R1258" s="262" t="s">
        <v>8674</v>
      </c>
      <c r="S1258" s="294" t="s">
        <v>8674</v>
      </c>
      <c r="T1258" s="276" t="s">
        <v>8674</v>
      </c>
      <c r="U1258" s="312">
        <v>5.1888750518887502E-3</v>
      </c>
      <c r="V1258" s="333">
        <v>1.897083234526915E-3</v>
      </c>
      <c r="W1258" s="350" t="s">
        <v>8674</v>
      </c>
      <c r="X1258" s="276" t="s">
        <v>8674</v>
      </c>
      <c r="Y1258" s="312" t="s">
        <v>8674</v>
      </c>
      <c r="Z1258" s="262" t="s">
        <v>8674</v>
      </c>
      <c r="AA1258" s="294" t="s">
        <v>8674</v>
      </c>
      <c r="AB1258" s="276" t="s">
        <v>8674</v>
      </c>
      <c r="AC1258" s="312" t="s">
        <v>8674</v>
      </c>
      <c r="AD1258" s="262" t="s">
        <v>8674</v>
      </c>
    </row>
    <row r="1259" spans="1:30" ht="18" customHeight="1" thickTop="1" thickBot="1" x14ac:dyDescent="0.3">
      <c r="A1259" s="74" t="s">
        <v>42</v>
      </c>
      <c r="B1259" s="51" t="s">
        <v>5</v>
      </c>
      <c r="C1259" s="200" t="s">
        <v>3201</v>
      </c>
      <c r="D1259" s="213" t="s">
        <v>8566</v>
      </c>
      <c r="E1259" s="224" t="s">
        <v>8605</v>
      </c>
      <c r="F1259" s="173" t="s">
        <v>3202</v>
      </c>
      <c r="G1259" s="53" t="s">
        <v>3203</v>
      </c>
      <c r="H1259" s="131">
        <v>98</v>
      </c>
      <c r="I1259" s="143">
        <v>72</v>
      </c>
      <c r="J1259" s="107">
        <f t="shared" si="39"/>
        <v>2.7401952389107725E-2</v>
      </c>
      <c r="K1259" s="350" t="s">
        <v>8674</v>
      </c>
      <c r="L1259" s="276" t="s">
        <v>8674</v>
      </c>
      <c r="M1259" s="312" t="s">
        <v>8674</v>
      </c>
      <c r="N1259" s="262" t="s">
        <v>8674</v>
      </c>
      <c r="O1259" s="294" t="s">
        <v>8674</v>
      </c>
      <c r="P1259" s="276" t="s">
        <v>8674</v>
      </c>
      <c r="Q1259" s="312" t="s">
        <v>8674</v>
      </c>
      <c r="R1259" s="262" t="s">
        <v>8674</v>
      </c>
      <c r="S1259" s="294" t="s">
        <v>8674</v>
      </c>
      <c r="T1259" s="276" t="s">
        <v>8674</v>
      </c>
      <c r="U1259" s="312" t="s">
        <v>8674</v>
      </c>
      <c r="V1259" s="333" t="s">
        <v>8674</v>
      </c>
      <c r="W1259" s="350" t="s">
        <v>8674</v>
      </c>
      <c r="X1259" s="276">
        <v>0.36821279402066387</v>
      </c>
      <c r="Y1259" s="312">
        <v>0.22977941176470587</v>
      </c>
      <c r="Z1259" s="262">
        <v>0.17952426070912084</v>
      </c>
      <c r="AA1259" s="294" t="s">
        <v>8674</v>
      </c>
      <c r="AB1259" s="276" t="s">
        <v>8674</v>
      </c>
      <c r="AC1259" s="312" t="s">
        <v>8674</v>
      </c>
      <c r="AD1259" s="262" t="s">
        <v>8674</v>
      </c>
    </row>
    <row r="1260" spans="1:30" ht="18" customHeight="1" thickTop="1" thickBot="1" x14ac:dyDescent="0.3">
      <c r="A1260" s="74" t="s">
        <v>42</v>
      </c>
      <c r="B1260" s="51" t="s">
        <v>5</v>
      </c>
      <c r="C1260" s="200" t="s">
        <v>3204</v>
      </c>
      <c r="D1260" s="213" t="s">
        <v>8566</v>
      </c>
      <c r="E1260" s="224" t="s">
        <v>8604</v>
      </c>
      <c r="F1260" s="173" t="s">
        <v>3205</v>
      </c>
      <c r="G1260" s="53" t="s">
        <v>2707</v>
      </c>
      <c r="H1260" s="131">
        <v>100</v>
      </c>
      <c r="I1260" s="143">
        <v>68</v>
      </c>
      <c r="J1260" s="107">
        <f t="shared" si="39"/>
        <v>2.587962170082396E-2</v>
      </c>
      <c r="K1260" s="350" t="s">
        <v>8674</v>
      </c>
      <c r="L1260" s="276" t="s">
        <v>8674</v>
      </c>
      <c r="M1260" s="312">
        <v>8.3927822073017206E-3</v>
      </c>
      <c r="N1260" s="262">
        <v>2.6602819898909284E-3</v>
      </c>
      <c r="O1260" s="294" t="s">
        <v>8674</v>
      </c>
      <c r="P1260" s="276" t="s">
        <v>8674</v>
      </c>
      <c r="Q1260" s="312" t="s">
        <v>8674</v>
      </c>
      <c r="R1260" s="262" t="s">
        <v>8674</v>
      </c>
      <c r="S1260" s="294" t="s">
        <v>8674</v>
      </c>
      <c r="T1260" s="276" t="s">
        <v>8674</v>
      </c>
      <c r="U1260" s="312">
        <v>0.17123287671232876</v>
      </c>
      <c r="V1260" s="333">
        <v>6.2603746739388191E-2</v>
      </c>
      <c r="W1260" s="350" t="s">
        <v>8674</v>
      </c>
      <c r="X1260" s="276" t="s">
        <v>8674</v>
      </c>
      <c r="Y1260" s="312" t="s">
        <v>8674</v>
      </c>
      <c r="Z1260" s="262" t="s">
        <v>8674</v>
      </c>
      <c r="AA1260" s="294" t="s">
        <v>8674</v>
      </c>
      <c r="AB1260" s="276" t="s">
        <v>8674</v>
      </c>
      <c r="AC1260" s="312" t="s">
        <v>8674</v>
      </c>
      <c r="AD1260" s="262" t="s">
        <v>8674</v>
      </c>
    </row>
    <row r="1261" spans="1:30" ht="18" customHeight="1" thickTop="1" thickBot="1" x14ac:dyDescent="0.3">
      <c r="A1261" s="74" t="s">
        <v>42</v>
      </c>
      <c r="B1261" s="51" t="s">
        <v>5</v>
      </c>
      <c r="C1261" s="200" t="s">
        <v>3206</v>
      </c>
      <c r="D1261" s="213" t="s">
        <v>8567</v>
      </c>
      <c r="E1261" s="224" t="s">
        <v>8640</v>
      </c>
      <c r="F1261" s="173" t="s">
        <v>3207</v>
      </c>
      <c r="G1261" s="53" t="s">
        <v>3208</v>
      </c>
      <c r="H1261" s="131">
        <v>100</v>
      </c>
      <c r="I1261" s="143">
        <v>46</v>
      </c>
      <c r="J1261" s="107">
        <f t="shared" si="39"/>
        <v>1.7506802915263266E-2</v>
      </c>
      <c r="K1261" s="350">
        <v>7.7748406157673771E-3</v>
      </c>
      <c r="L1261" s="276">
        <v>6.4955310746206613E-2</v>
      </c>
      <c r="M1261" s="312">
        <v>6.2945866554762905E-2</v>
      </c>
      <c r="N1261" s="262">
        <v>5.4535780792764034E-2</v>
      </c>
      <c r="O1261" s="294" t="s">
        <v>8674</v>
      </c>
      <c r="P1261" s="276" t="s">
        <v>8674</v>
      </c>
      <c r="Q1261" s="312" t="s">
        <v>8674</v>
      </c>
      <c r="R1261" s="262" t="s">
        <v>8674</v>
      </c>
      <c r="S1261" s="294" t="s">
        <v>8674</v>
      </c>
      <c r="T1261" s="276">
        <v>5.8145169105533485E-3</v>
      </c>
      <c r="U1261" s="312" t="s">
        <v>8674</v>
      </c>
      <c r="V1261" s="333">
        <v>2.8456248517903723E-3</v>
      </c>
      <c r="W1261" s="350" t="s">
        <v>8674</v>
      </c>
      <c r="X1261" s="276">
        <v>1.0991426687183996E-2</v>
      </c>
      <c r="Y1261" s="312" t="s">
        <v>8674</v>
      </c>
      <c r="Z1261" s="262">
        <v>4.9867850196978012E-3</v>
      </c>
      <c r="AA1261" s="294" t="s">
        <v>8674</v>
      </c>
      <c r="AB1261" s="276" t="s">
        <v>8674</v>
      </c>
      <c r="AC1261" s="312" t="s">
        <v>8674</v>
      </c>
      <c r="AD1261" s="262" t="s">
        <v>8674</v>
      </c>
    </row>
    <row r="1262" spans="1:30" ht="18" customHeight="1" thickTop="1" thickBot="1" x14ac:dyDescent="0.3">
      <c r="A1262" s="74" t="s">
        <v>42</v>
      </c>
      <c r="B1262" s="51" t="s">
        <v>5</v>
      </c>
      <c r="C1262" s="200" t="s">
        <v>3209</v>
      </c>
      <c r="D1262" s="213" t="s">
        <v>8566</v>
      </c>
      <c r="E1262" s="224" t="s">
        <v>8623</v>
      </c>
      <c r="F1262" s="173" t="s">
        <v>3210</v>
      </c>
      <c r="G1262" s="53" t="s">
        <v>3211</v>
      </c>
      <c r="H1262" s="131">
        <v>99</v>
      </c>
      <c r="I1262" s="143">
        <v>88</v>
      </c>
      <c r="J1262" s="107">
        <f t="shared" si="39"/>
        <v>3.3491275142242774E-2</v>
      </c>
      <c r="K1262" s="350" t="s">
        <v>8674</v>
      </c>
      <c r="L1262" s="276">
        <v>0.19746414466846809</v>
      </c>
      <c r="M1262" s="312" t="s">
        <v>8674</v>
      </c>
      <c r="N1262" s="262">
        <v>0.10109071561585528</v>
      </c>
      <c r="O1262" s="294" t="s">
        <v>8674</v>
      </c>
      <c r="P1262" s="276">
        <v>2.9231218941829874E-2</v>
      </c>
      <c r="Q1262" s="312" t="s">
        <v>8674</v>
      </c>
      <c r="R1262" s="262">
        <v>8.0677692617991126E-3</v>
      </c>
      <c r="S1262" s="294" t="s">
        <v>8674</v>
      </c>
      <c r="T1262" s="276">
        <v>3.8763446070355654E-3</v>
      </c>
      <c r="U1262" s="312" t="s">
        <v>8674</v>
      </c>
      <c r="V1262" s="333">
        <v>1.897083234526915E-3</v>
      </c>
      <c r="W1262" s="350" t="s">
        <v>8674</v>
      </c>
      <c r="X1262" s="276">
        <v>4.3965706748735983E-2</v>
      </c>
      <c r="Y1262" s="312" t="s">
        <v>8674</v>
      </c>
      <c r="Z1262" s="262">
        <v>1.9947140078791205E-2</v>
      </c>
      <c r="AA1262" s="294">
        <v>5.280946345585129E-3</v>
      </c>
      <c r="AB1262" s="276" t="s">
        <v>8674</v>
      </c>
      <c r="AC1262" s="312" t="s">
        <v>8674</v>
      </c>
      <c r="AD1262" s="262">
        <v>3.3727950352457083E-3</v>
      </c>
    </row>
    <row r="1263" spans="1:30" ht="18" customHeight="1" thickTop="1" thickBot="1" x14ac:dyDescent="0.3">
      <c r="A1263" s="74" t="s">
        <v>42</v>
      </c>
      <c r="B1263" s="51" t="s">
        <v>5</v>
      </c>
      <c r="C1263" s="200" t="s">
        <v>3212</v>
      </c>
      <c r="D1263" s="213" t="s">
        <v>8567</v>
      </c>
      <c r="E1263" s="223" t="s">
        <v>8723</v>
      </c>
      <c r="F1263" s="173" t="s">
        <v>3213</v>
      </c>
      <c r="G1263" s="53" t="s">
        <v>2710</v>
      </c>
      <c r="H1263" s="131">
        <v>100</v>
      </c>
      <c r="I1263" s="143">
        <v>3</v>
      </c>
      <c r="J1263" s="107">
        <f t="shared" si="39"/>
        <v>1.1417480162128218E-3</v>
      </c>
      <c r="K1263" s="350" t="s">
        <v>8674</v>
      </c>
      <c r="L1263" s="276" t="s">
        <v>8674</v>
      </c>
      <c r="M1263" s="312" t="s">
        <v>8674</v>
      </c>
      <c r="N1263" s="262" t="s">
        <v>8674</v>
      </c>
      <c r="O1263" s="294" t="s">
        <v>8674</v>
      </c>
      <c r="P1263" s="276" t="s">
        <v>8674</v>
      </c>
      <c r="Q1263" s="312" t="s">
        <v>8674</v>
      </c>
      <c r="R1263" s="262" t="s">
        <v>8674</v>
      </c>
      <c r="S1263" s="294" t="s">
        <v>8674</v>
      </c>
      <c r="T1263" s="276">
        <v>5.8145169105533485E-3</v>
      </c>
      <c r="U1263" s="312" t="s">
        <v>8674</v>
      </c>
      <c r="V1263" s="333">
        <v>2.8456248517903723E-3</v>
      </c>
      <c r="W1263" s="350" t="s">
        <v>8674</v>
      </c>
      <c r="X1263" s="276" t="s">
        <v>8674</v>
      </c>
      <c r="Y1263" s="312" t="s">
        <v>8674</v>
      </c>
      <c r="Z1263" s="262" t="s">
        <v>8674</v>
      </c>
      <c r="AA1263" s="294" t="s">
        <v>8674</v>
      </c>
      <c r="AB1263" s="276" t="s">
        <v>8674</v>
      </c>
      <c r="AC1263" s="312" t="s">
        <v>8674</v>
      </c>
      <c r="AD1263" s="262" t="s">
        <v>8674</v>
      </c>
    </row>
    <row r="1264" spans="1:30" ht="18" customHeight="1" thickTop="1" thickBot="1" x14ac:dyDescent="0.3">
      <c r="A1264" s="74" t="s">
        <v>42</v>
      </c>
      <c r="B1264" s="51" t="s">
        <v>5</v>
      </c>
      <c r="C1264" s="200" t="s">
        <v>3214</v>
      </c>
      <c r="D1264" s="213" t="s">
        <v>8567</v>
      </c>
      <c r="E1264" s="223" t="s">
        <v>8723</v>
      </c>
      <c r="F1264" s="173" t="s">
        <v>3215</v>
      </c>
      <c r="G1264" s="53" t="s">
        <v>3216</v>
      </c>
      <c r="H1264" s="131">
        <v>100</v>
      </c>
      <c r="I1264" s="143">
        <v>696</v>
      </c>
      <c r="J1264" s="107">
        <f t="shared" si="39"/>
        <v>0.26488553976137469</v>
      </c>
      <c r="K1264" s="350">
        <v>6.2198724926139017E-2</v>
      </c>
      <c r="L1264" s="276">
        <v>0.1818748700893785</v>
      </c>
      <c r="M1264" s="312">
        <v>0.23499790180444818</v>
      </c>
      <c r="N1264" s="262">
        <v>0.17823889332269222</v>
      </c>
      <c r="O1264" s="294">
        <v>0.10669511869831955</v>
      </c>
      <c r="P1264" s="276">
        <v>0.70154925460391704</v>
      </c>
      <c r="Q1264" s="312">
        <v>0.11483253588516747</v>
      </c>
      <c r="R1264" s="262">
        <v>0.27430415490116983</v>
      </c>
      <c r="S1264" s="294">
        <v>9.8129006934449828E-2</v>
      </c>
      <c r="T1264" s="276">
        <v>0.45159414671964337</v>
      </c>
      <c r="U1264" s="312">
        <v>0.33468244084682441</v>
      </c>
      <c r="V1264" s="333">
        <v>0.35760018970832347</v>
      </c>
      <c r="W1264" s="350">
        <v>9.1213134691395567E-2</v>
      </c>
      <c r="X1264" s="276">
        <v>0.2582985271488239</v>
      </c>
      <c r="Y1264" s="312">
        <v>0.87316176470588236</v>
      </c>
      <c r="Z1264" s="262">
        <v>0.20944497082730765</v>
      </c>
      <c r="AA1264" s="294">
        <v>0.27989015631601183</v>
      </c>
      <c r="AB1264" s="276">
        <v>0.10923655783468868</v>
      </c>
      <c r="AC1264" s="312">
        <v>0.20210185933710589</v>
      </c>
      <c r="AD1264" s="262">
        <v>0.22597726736146245</v>
      </c>
    </row>
    <row r="1265" spans="1:30" ht="18" customHeight="1" thickTop="1" thickBot="1" x14ac:dyDescent="0.3">
      <c r="A1265" s="74" t="s">
        <v>42</v>
      </c>
      <c r="B1265" s="51" t="s">
        <v>5</v>
      </c>
      <c r="C1265" s="200" t="s">
        <v>3217</v>
      </c>
      <c r="D1265" s="213" t="s">
        <v>8567</v>
      </c>
      <c r="E1265" s="223" t="s">
        <v>8723</v>
      </c>
      <c r="F1265" s="173" t="s">
        <v>3218</v>
      </c>
      <c r="G1265" s="53" t="s">
        <v>3219</v>
      </c>
      <c r="H1265" s="131">
        <v>99</v>
      </c>
      <c r="I1265" s="143">
        <v>41</v>
      </c>
      <c r="J1265" s="107">
        <f t="shared" si="39"/>
        <v>1.5603889554908565E-2</v>
      </c>
      <c r="K1265" s="350" t="s">
        <v>8674</v>
      </c>
      <c r="L1265" s="276">
        <v>2.5982124298482644E-2</v>
      </c>
      <c r="M1265" s="312" t="s">
        <v>8674</v>
      </c>
      <c r="N1265" s="262">
        <v>1.3301409949454642E-2</v>
      </c>
      <c r="O1265" s="294" t="s">
        <v>8674</v>
      </c>
      <c r="P1265" s="276" t="s">
        <v>8674</v>
      </c>
      <c r="Q1265" s="312" t="s">
        <v>8674</v>
      </c>
      <c r="R1265" s="262" t="s">
        <v>8674</v>
      </c>
      <c r="S1265" s="294" t="s">
        <v>8674</v>
      </c>
      <c r="T1265" s="276">
        <v>5.4268824498497917E-2</v>
      </c>
      <c r="U1265" s="312" t="s">
        <v>8674</v>
      </c>
      <c r="V1265" s="333">
        <v>2.6559165283376807E-2</v>
      </c>
      <c r="W1265" s="350" t="s">
        <v>8674</v>
      </c>
      <c r="X1265" s="276">
        <v>1.6487140030775994E-2</v>
      </c>
      <c r="Y1265" s="312" t="s">
        <v>8674</v>
      </c>
      <c r="Z1265" s="262">
        <v>7.4801775295467009E-3</v>
      </c>
      <c r="AA1265" s="294" t="s">
        <v>8674</v>
      </c>
      <c r="AB1265" s="276" t="s">
        <v>8674</v>
      </c>
      <c r="AC1265" s="312" t="s">
        <v>8674</v>
      </c>
      <c r="AD1265" s="262" t="s">
        <v>8674</v>
      </c>
    </row>
    <row r="1266" spans="1:30" ht="18" customHeight="1" thickTop="1" thickBot="1" x14ac:dyDescent="0.3">
      <c r="A1266" s="74" t="s">
        <v>42</v>
      </c>
      <c r="B1266" s="51" t="s">
        <v>5</v>
      </c>
      <c r="C1266" s="200" t="s">
        <v>3220</v>
      </c>
      <c r="D1266" s="213" t="s">
        <v>8566</v>
      </c>
      <c r="E1266" s="224" t="s">
        <v>8605</v>
      </c>
      <c r="F1266" s="173" t="s">
        <v>3221</v>
      </c>
      <c r="G1266" s="53" t="s">
        <v>3191</v>
      </c>
      <c r="H1266" s="131">
        <v>99</v>
      </c>
      <c r="I1266" s="143">
        <v>3</v>
      </c>
      <c r="J1266" s="107">
        <f t="shared" si="39"/>
        <v>1.1417480162128218E-3</v>
      </c>
      <c r="K1266" s="350" t="s">
        <v>8674</v>
      </c>
      <c r="L1266" s="276">
        <v>2.5982124298482645E-3</v>
      </c>
      <c r="M1266" s="312" t="s">
        <v>8674</v>
      </c>
      <c r="N1266" s="262">
        <v>1.3301409949454642E-3</v>
      </c>
      <c r="O1266" s="294" t="s">
        <v>8674</v>
      </c>
      <c r="P1266" s="276" t="s">
        <v>8674</v>
      </c>
      <c r="Q1266" s="312" t="s">
        <v>8674</v>
      </c>
      <c r="R1266" s="262" t="s">
        <v>8674</v>
      </c>
      <c r="S1266" s="294" t="s">
        <v>8674</v>
      </c>
      <c r="T1266" s="276">
        <v>3.8763446070355654E-3</v>
      </c>
      <c r="U1266" s="312" t="s">
        <v>8674</v>
      </c>
      <c r="V1266" s="333">
        <v>1.897083234526915E-3</v>
      </c>
      <c r="W1266" s="350" t="s">
        <v>8674</v>
      </c>
      <c r="X1266" s="276" t="s">
        <v>8674</v>
      </c>
      <c r="Y1266" s="312" t="s">
        <v>8674</v>
      </c>
      <c r="Z1266" s="262" t="s">
        <v>8674</v>
      </c>
      <c r="AA1266" s="294" t="s">
        <v>8674</v>
      </c>
      <c r="AB1266" s="276" t="s">
        <v>8674</v>
      </c>
      <c r="AC1266" s="312" t="s">
        <v>8674</v>
      </c>
      <c r="AD1266" s="262" t="s">
        <v>8674</v>
      </c>
    </row>
    <row r="1267" spans="1:30" ht="18" customHeight="1" thickTop="1" thickBot="1" x14ac:dyDescent="0.3">
      <c r="A1267" s="74" t="s">
        <v>42</v>
      </c>
      <c r="B1267" s="51" t="s">
        <v>5</v>
      </c>
      <c r="C1267" s="200" t="s">
        <v>3222</v>
      </c>
      <c r="D1267" s="213" t="s">
        <v>8566</v>
      </c>
      <c r="E1267" s="224" t="s">
        <v>8605</v>
      </c>
      <c r="F1267" s="173" t="s">
        <v>3223</v>
      </c>
      <c r="G1267" s="53" t="s">
        <v>3224</v>
      </c>
      <c r="H1267" s="131">
        <v>99</v>
      </c>
      <c r="I1267" s="143">
        <v>21</v>
      </c>
      <c r="J1267" s="107">
        <f t="shared" si="39"/>
        <v>7.9922361134897521E-3</v>
      </c>
      <c r="K1267" s="350">
        <v>1.5549681231534754E-2</v>
      </c>
      <c r="L1267" s="276">
        <v>1.0392849719393058E-2</v>
      </c>
      <c r="M1267" s="312">
        <v>4.1963911036508603E-3</v>
      </c>
      <c r="N1267" s="262">
        <v>9.3109869646182501E-3</v>
      </c>
      <c r="O1267" s="294">
        <v>2.6673779674579887E-2</v>
      </c>
      <c r="P1267" s="276">
        <v>2.9231218941829874E-2</v>
      </c>
      <c r="Q1267" s="312">
        <v>7.6555023923444973E-2</v>
      </c>
      <c r="R1267" s="262">
        <v>4.8406615570794675E-2</v>
      </c>
      <c r="S1267" s="294" t="s">
        <v>8674</v>
      </c>
      <c r="T1267" s="276" t="s">
        <v>8674</v>
      </c>
      <c r="U1267" s="312" t="s">
        <v>8674</v>
      </c>
      <c r="V1267" s="333" t="s">
        <v>8674</v>
      </c>
      <c r="W1267" s="350" t="s">
        <v>8674</v>
      </c>
      <c r="X1267" s="276" t="s">
        <v>8674</v>
      </c>
      <c r="Y1267" s="312" t="s">
        <v>8674</v>
      </c>
      <c r="Z1267" s="262" t="s">
        <v>8674</v>
      </c>
      <c r="AA1267" s="294">
        <v>4.2247570764681032E-2</v>
      </c>
      <c r="AB1267" s="276" t="s">
        <v>8674</v>
      </c>
      <c r="AC1267" s="312" t="s">
        <v>8674</v>
      </c>
      <c r="AD1267" s="262">
        <v>2.6982360281965666E-2</v>
      </c>
    </row>
    <row r="1268" spans="1:30" ht="18" customHeight="1" thickTop="1" thickBot="1" x14ac:dyDescent="0.3">
      <c r="A1268" s="74" t="s">
        <v>42</v>
      </c>
      <c r="B1268" s="51" t="s">
        <v>5</v>
      </c>
      <c r="C1268" s="169" t="s">
        <v>3225</v>
      </c>
      <c r="D1268" s="213" t="s">
        <v>8566</v>
      </c>
      <c r="E1268" s="224" t="s">
        <v>8605</v>
      </c>
      <c r="F1268" s="173" t="s">
        <v>3226</v>
      </c>
      <c r="G1268" s="53" t="s">
        <v>3227</v>
      </c>
      <c r="H1268" s="131">
        <v>98</v>
      </c>
      <c r="I1268" s="143">
        <v>11</v>
      </c>
      <c r="J1268" s="107">
        <f t="shared" si="39"/>
        <v>4.1864093927803468E-3</v>
      </c>
      <c r="K1268" s="350" t="s">
        <v>8674</v>
      </c>
      <c r="L1268" s="276" t="s">
        <v>8674</v>
      </c>
      <c r="M1268" s="312" t="s">
        <v>8674</v>
      </c>
      <c r="N1268" s="262" t="s">
        <v>8674</v>
      </c>
      <c r="O1268" s="294" t="s">
        <v>8674</v>
      </c>
      <c r="P1268" s="276">
        <v>2.9231218941829874E-2</v>
      </c>
      <c r="Q1268" s="312" t="s">
        <v>8674</v>
      </c>
      <c r="R1268" s="262">
        <v>8.0677692617991126E-3</v>
      </c>
      <c r="S1268" s="294">
        <v>3.270966897814994E-2</v>
      </c>
      <c r="T1268" s="276" t="s">
        <v>8674</v>
      </c>
      <c r="U1268" s="312">
        <v>1.03777501037775E-2</v>
      </c>
      <c r="V1268" s="333">
        <v>8.536874555371117E-3</v>
      </c>
      <c r="W1268" s="350">
        <v>5.067396371744198E-3</v>
      </c>
      <c r="X1268" s="276" t="s">
        <v>8674</v>
      </c>
      <c r="Y1268" s="312" t="s">
        <v>8674</v>
      </c>
      <c r="Z1268" s="262">
        <v>2.4933925098489006E-3</v>
      </c>
      <c r="AA1268" s="294" t="s">
        <v>8674</v>
      </c>
      <c r="AB1268" s="276" t="s">
        <v>8674</v>
      </c>
      <c r="AC1268" s="312" t="s">
        <v>8674</v>
      </c>
      <c r="AD1268" s="262" t="s">
        <v>8674</v>
      </c>
    </row>
    <row r="1269" spans="1:30" ht="18" customHeight="1" thickTop="1" thickBot="1" x14ac:dyDescent="0.3">
      <c r="A1269" s="74" t="s">
        <v>42</v>
      </c>
      <c r="B1269" s="51" t="s">
        <v>5</v>
      </c>
      <c r="C1269" s="200" t="s">
        <v>3228</v>
      </c>
      <c r="D1269" s="213" t="s">
        <v>8566</v>
      </c>
      <c r="E1269" s="224" t="s">
        <v>8605</v>
      </c>
      <c r="F1269" s="173" t="s">
        <v>3229</v>
      </c>
      <c r="G1269" s="53" t="s">
        <v>2803</v>
      </c>
      <c r="H1269" s="131">
        <v>100</v>
      </c>
      <c r="I1269" s="143">
        <v>3</v>
      </c>
      <c r="J1269" s="107">
        <f t="shared" si="39"/>
        <v>1.1417480162128218E-3</v>
      </c>
      <c r="K1269" s="350" t="s">
        <v>8674</v>
      </c>
      <c r="L1269" s="276" t="s">
        <v>8674</v>
      </c>
      <c r="M1269" s="312" t="s">
        <v>8674</v>
      </c>
      <c r="N1269" s="262" t="s">
        <v>8674</v>
      </c>
      <c r="O1269" s="294" t="s">
        <v>8674</v>
      </c>
      <c r="P1269" s="276" t="s">
        <v>8674</v>
      </c>
      <c r="Q1269" s="312" t="s">
        <v>8674</v>
      </c>
      <c r="R1269" s="262" t="s">
        <v>8674</v>
      </c>
      <c r="S1269" s="294" t="s">
        <v>8674</v>
      </c>
      <c r="T1269" s="276" t="s">
        <v>8674</v>
      </c>
      <c r="U1269" s="312" t="s">
        <v>8674</v>
      </c>
      <c r="V1269" s="333" t="s">
        <v>8674</v>
      </c>
      <c r="W1269" s="350" t="s">
        <v>8674</v>
      </c>
      <c r="X1269" s="276" t="s">
        <v>8674</v>
      </c>
      <c r="Y1269" s="312" t="s">
        <v>8674</v>
      </c>
      <c r="Z1269" s="262" t="s">
        <v>8674</v>
      </c>
      <c r="AA1269" s="294">
        <v>1.5842839036755388E-2</v>
      </c>
      <c r="AB1269" s="276" t="s">
        <v>8674</v>
      </c>
      <c r="AC1269" s="312" t="s">
        <v>8674</v>
      </c>
      <c r="AD1269" s="262">
        <v>1.0118385105737124E-2</v>
      </c>
    </row>
    <row r="1270" spans="1:30" ht="18" customHeight="1" thickTop="1" thickBot="1" x14ac:dyDescent="0.3">
      <c r="A1270" s="74" t="s">
        <v>42</v>
      </c>
      <c r="B1270" s="51" t="s">
        <v>5</v>
      </c>
      <c r="C1270" s="200" t="s">
        <v>3230</v>
      </c>
      <c r="D1270" s="213" t="s">
        <v>8566</v>
      </c>
      <c r="E1270" s="224" t="s">
        <v>8659</v>
      </c>
      <c r="F1270" s="173" t="s">
        <v>3231</v>
      </c>
      <c r="G1270" s="53" t="s">
        <v>2710</v>
      </c>
      <c r="H1270" s="131">
        <v>100</v>
      </c>
      <c r="I1270" s="143">
        <v>749</v>
      </c>
      <c r="J1270" s="107">
        <f t="shared" si="39"/>
        <v>0.28505642138113452</v>
      </c>
      <c r="K1270" s="350">
        <v>4.6649043694604257E-2</v>
      </c>
      <c r="L1270" s="276">
        <v>7.015173560590314E-2</v>
      </c>
      <c r="M1270" s="312">
        <v>0.419639110365086</v>
      </c>
      <c r="N1270" s="262">
        <v>0.17690875232774675</v>
      </c>
      <c r="O1270" s="294" t="s">
        <v>8674</v>
      </c>
      <c r="P1270" s="276" t="s">
        <v>8674</v>
      </c>
      <c r="Q1270" s="312">
        <v>3.8277511961722487E-2</v>
      </c>
      <c r="R1270" s="262">
        <v>1.6135538523598225E-2</v>
      </c>
      <c r="S1270" s="294">
        <v>6.5419337956299881E-2</v>
      </c>
      <c r="T1270" s="276">
        <v>4.845430758794457E-2</v>
      </c>
      <c r="U1270" s="312">
        <v>1.2401411374014113</v>
      </c>
      <c r="V1270" s="333">
        <v>0.48660184965615366</v>
      </c>
      <c r="W1270" s="350">
        <v>3.5471774602209384E-2</v>
      </c>
      <c r="X1270" s="276">
        <v>0.13739283358979995</v>
      </c>
      <c r="Y1270" s="312">
        <v>0.32169117647058826</v>
      </c>
      <c r="Z1270" s="262">
        <v>9.7242307884107121E-2</v>
      </c>
      <c r="AA1270" s="294">
        <v>0.29045204900718208</v>
      </c>
      <c r="AB1270" s="276" t="s">
        <v>8674</v>
      </c>
      <c r="AC1270" s="312">
        <v>0.28294260307194824</v>
      </c>
      <c r="AD1270" s="262">
        <v>0.20911329218523389</v>
      </c>
    </row>
    <row r="1271" spans="1:30" ht="18" customHeight="1" thickTop="1" thickBot="1" x14ac:dyDescent="0.3">
      <c r="A1271" s="74" t="s">
        <v>42</v>
      </c>
      <c r="B1271" s="51" t="s">
        <v>5</v>
      </c>
      <c r="C1271" s="678" t="s">
        <v>3232</v>
      </c>
      <c r="D1271" s="213" t="s">
        <v>8601</v>
      </c>
      <c r="E1271" s="224" t="s">
        <v>8674</v>
      </c>
      <c r="F1271" s="173" t="s">
        <v>3233</v>
      </c>
      <c r="G1271" s="53" t="s">
        <v>3234</v>
      </c>
      <c r="H1271" s="131">
        <v>96</v>
      </c>
      <c r="I1271" s="143">
        <v>23</v>
      </c>
      <c r="J1271" s="107">
        <f t="shared" si="39"/>
        <v>8.7534014576316332E-3</v>
      </c>
      <c r="K1271" s="350">
        <v>7.7748406157673771E-3</v>
      </c>
      <c r="L1271" s="276" t="s">
        <v>8674</v>
      </c>
      <c r="M1271" s="312">
        <v>1.258917331095258E-2</v>
      </c>
      <c r="N1271" s="262">
        <v>5.3205639797818567E-3</v>
      </c>
      <c r="O1271" s="294">
        <v>0.16004267804747932</v>
      </c>
      <c r="P1271" s="276" t="s">
        <v>8674</v>
      </c>
      <c r="Q1271" s="312" t="s">
        <v>8674</v>
      </c>
      <c r="R1271" s="262">
        <v>4.8406615570794675E-2</v>
      </c>
      <c r="S1271" s="294">
        <v>1.3083867591259976E-2</v>
      </c>
      <c r="T1271" s="276" t="s">
        <v>8674</v>
      </c>
      <c r="U1271" s="312">
        <v>2.5944375259443751E-3</v>
      </c>
      <c r="V1271" s="333">
        <v>2.8456248517903723E-3</v>
      </c>
      <c r="W1271" s="350" t="s">
        <v>8674</v>
      </c>
      <c r="X1271" s="276">
        <v>4.3965706748735983E-2</v>
      </c>
      <c r="Y1271" s="312" t="s">
        <v>8674</v>
      </c>
      <c r="Z1271" s="262">
        <v>1.9947140078791205E-2</v>
      </c>
      <c r="AA1271" s="294">
        <v>5.280946345585129E-3</v>
      </c>
      <c r="AB1271" s="276" t="s">
        <v>8674</v>
      </c>
      <c r="AC1271" s="312">
        <v>4.042037186742118E-2</v>
      </c>
      <c r="AD1271" s="262">
        <v>6.7455900704914166E-3</v>
      </c>
    </row>
    <row r="1272" spans="1:30" ht="18" customHeight="1" thickTop="1" thickBot="1" x14ac:dyDescent="0.3">
      <c r="A1272" s="74" t="s">
        <v>42</v>
      </c>
      <c r="B1272" s="51" t="s">
        <v>5</v>
      </c>
      <c r="C1272" s="200" t="s">
        <v>3235</v>
      </c>
      <c r="D1272" s="213" t="s">
        <v>8566</v>
      </c>
      <c r="E1272" s="224" t="s">
        <v>8604</v>
      </c>
      <c r="F1272" s="173" t="s">
        <v>3236</v>
      </c>
      <c r="G1272" s="53" t="s">
        <v>3025</v>
      </c>
      <c r="H1272" s="131">
        <v>100</v>
      </c>
      <c r="I1272" s="143">
        <v>3</v>
      </c>
      <c r="J1272" s="107">
        <f t="shared" si="39"/>
        <v>1.1417480162128218E-3</v>
      </c>
      <c r="K1272" s="350" t="s">
        <v>8674</v>
      </c>
      <c r="L1272" s="276" t="s">
        <v>8674</v>
      </c>
      <c r="M1272" s="312" t="s">
        <v>8674</v>
      </c>
      <c r="N1272" s="262" t="s">
        <v>8674</v>
      </c>
      <c r="O1272" s="294" t="s">
        <v>8674</v>
      </c>
      <c r="P1272" s="276" t="s">
        <v>8674</v>
      </c>
      <c r="Q1272" s="312" t="s">
        <v>8674</v>
      </c>
      <c r="R1272" s="262" t="s">
        <v>8674</v>
      </c>
      <c r="S1272" s="294" t="s">
        <v>8674</v>
      </c>
      <c r="T1272" s="276" t="s">
        <v>8674</v>
      </c>
      <c r="U1272" s="312" t="s">
        <v>8674</v>
      </c>
      <c r="V1272" s="333" t="s">
        <v>8674</v>
      </c>
      <c r="W1272" s="350" t="s">
        <v>8674</v>
      </c>
      <c r="X1272" s="276" t="s">
        <v>8674</v>
      </c>
      <c r="Y1272" s="312" t="s">
        <v>8674</v>
      </c>
      <c r="Z1272" s="262" t="s">
        <v>8674</v>
      </c>
      <c r="AA1272" s="294">
        <v>1.5842839036755388E-2</v>
      </c>
      <c r="AB1272" s="276" t="s">
        <v>8674</v>
      </c>
      <c r="AC1272" s="312" t="s">
        <v>8674</v>
      </c>
      <c r="AD1272" s="262">
        <v>1.0118385105737124E-2</v>
      </c>
    </row>
    <row r="1273" spans="1:30" ht="18" customHeight="1" thickTop="1" thickBot="1" x14ac:dyDescent="0.3">
      <c r="A1273" s="74" t="s">
        <v>42</v>
      </c>
      <c r="B1273" s="51" t="s">
        <v>5</v>
      </c>
      <c r="C1273" s="200" t="s">
        <v>3237</v>
      </c>
      <c r="D1273" s="213" t="s">
        <v>8566</v>
      </c>
      <c r="E1273" s="224" t="s">
        <v>8623</v>
      </c>
      <c r="F1273" s="173" t="s">
        <v>3238</v>
      </c>
      <c r="G1273" s="53" t="s">
        <v>2720</v>
      </c>
      <c r="H1273" s="131">
        <v>99</v>
      </c>
      <c r="I1273" s="143">
        <v>20</v>
      </c>
      <c r="J1273" s="107">
        <f t="shared" si="39"/>
        <v>7.6116534414188124E-3</v>
      </c>
      <c r="K1273" s="350" t="s">
        <v>8674</v>
      </c>
      <c r="L1273" s="276">
        <v>4.1571398877572233E-2</v>
      </c>
      <c r="M1273" s="312" t="s">
        <v>8674</v>
      </c>
      <c r="N1273" s="262">
        <v>2.1282255919127427E-2</v>
      </c>
      <c r="O1273" s="294" t="s">
        <v>8674</v>
      </c>
      <c r="P1273" s="276" t="s">
        <v>8674</v>
      </c>
      <c r="Q1273" s="312" t="s">
        <v>8674</v>
      </c>
      <c r="R1273" s="262" t="s">
        <v>8674</v>
      </c>
      <c r="S1273" s="294" t="s">
        <v>8674</v>
      </c>
      <c r="T1273" s="276">
        <v>7.7526892140711307E-3</v>
      </c>
      <c r="U1273" s="312" t="s">
        <v>8674</v>
      </c>
      <c r="V1273" s="333">
        <v>3.7941664690538299E-3</v>
      </c>
      <c r="W1273" s="350" t="s">
        <v>8674</v>
      </c>
      <c r="X1273" s="276" t="s">
        <v>8674</v>
      </c>
      <c r="Y1273" s="312" t="s">
        <v>8674</v>
      </c>
      <c r="Z1273" s="262" t="s">
        <v>8674</v>
      </c>
      <c r="AA1273" s="294" t="s">
        <v>8674</v>
      </c>
      <c r="AB1273" s="276" t="s">
        <v>8674</v>
      </c>
      <c r="AC1273" s="312" t="s">
        <v>8674</v>
      </c>
      <c r="AD1273" s="262" t="s">
        <v>8674</v>
      </c>
    </row>
    <row r="1274" spans="1:30" ht="18" customHeight="1" thickTop="1" thickBot="1" x14ac:dyDescent="0.3">
      <c r="A1274" s="74" t="s">
        <v>42</v>
      </c>
      <c r="B1274" s="51" t="s">
        <v>5</v>
      </c>
      <c r="C1274" s="200" t="s">
        <v>3239</v>
      </c>
      <c r="D1274" s="213" t="s">
        <v>8567</v>
      </c>
      <c r="E1274" s="224" t="s">
        <v>8631</v>
      </c>
      <c r="F1274" s="173" t="s">
        <v>3240</v>
      </c>
      <c r="G1274" s="53" t="s">
        <v>3208</v>
      </c>
      <c r="H1274" s="131">
        <v>100</v>
      </c>
      <c r="I1274" s="143">
        <v>31</v>
      </c>
      <c r="J1274" s="107">
        <f t="shared" ref="J1274:J1337" si="40">SUM(I1274*100/I$1923)</f>
        <v>1.1798062834199159E-2</v>
      </c>
      <c r="K1274" s="350" t="s">
        <v>8674</v>
      </c>
      <c r="L1274" s="276" t="s">
        <v>8674</v>
      </c>
      <c r="M1274" s="312" t="s">
        <v>8674</v>
      </c>
      <c r="N1274" s="262" t="s">
        <v>8674</v>
      </c>
      <c r="O1274" s="294" t="s">
        <v>8674</v>
      </c>
      <c r="P1274" s="276" t="s">
        <v>8674</v>
      </c>
      <c r="Q1274" s="312" t="s">
        <v>8674</v>
      </c>
      <c r="R1274" s="262" t="s">
        <v>8674</v>
      </c>
      <c r="S1274" s="294" t="s">
        <v>8674</v>
      </c>
      <c r="T1274" s="276" t="s">
        <v>8674</v>
      </c>
      <c r="U1274" s="312" t="s">
        <v>8674</v>
      </c>
      <c r="V1274" s="333" t="s">
        <v>8674</v>
      </c>
      <c r="W1274" s="350" t="s">
        <v>8674</v>
      </c>
      <c r="X1274" s="276" t="s">
        <v>8674</v>
      </c>
      <c r="Y1274" s="312" t="s">
        <v>8674</v>
      </c>
      <c r="Z1274" s="262" t="s">
        <v>8674</v>
      </c>
      <c r="AA1274" s="294">
        <v>0.163709336713139</v>
      </c>
      <c r="AB1274" s="276" t="s">
        <v>8674</v>
      </c>
      <c r="AC1274" s="312" t="s">
        <v>8674</v>
      </c>
      <c r="AD1274" s="262">
        <v>0.10455664609261694</v>
      </c>
    </row>
    <row r="1275" spans="1:30" ht="18" customHeight="1" thickTop="1" thickBot="1" x14ac:dyDescent="0.3">
      <c r="A1275" s="74" t="s">
        <v>42</v>
      </c>
      <c r="B1275" s="51" t="s">
        <v>5</v>
      </c>
      <c r="C1275" s="678" t="s">
        <v>3241</v>
      </c>
      <c r="D1275" s="223" t="s">
        <v>8601</v>
      </c>
      <c r="E1275" s="229" t="s">
        <v>8674</v>
      </c>
      <c r="F1275" s="173" t="s">
        <v>3242</v>
      </c>
      <c r="G1275" s="53" t="s">
        <v>3243</v>
      </c>
      <c r="H1275" s="131">
        <v>97</v>
      </c>
      <c r="I1275" s="143">
        <v>2</v>
      </c>
      <c r="J1275" s="107">
        <f t="shared" si="40"/>
        <v>7.6116534414188118E-4</v>
      </c>
      <c r="K1275" s="350" t="s">
        <v>8674</v>
      </c>
      <c r="L1275" s="276">
        <v>5.1964248596965291E-3</v>
      </c>
      <c r="M1275" s="312" t="s">
        <v>8674</v>
      </c>
      <c r="N1275" s="262">
        <v>2.6602819898909284E-3</v>
      </c>
      <c r="O1275" s="294" t="s">
        <v>8674</v>
      </c>
      <c r="P1275" s="276" t="s">
        <v>8674</v>
      </c>
      <c r="Q1275" s="312" t="s">
        <v>8674</v>
      </c>
      <c r="R1275" s="262" t="s">
        <v>8674</v>
      </c>
      <c r="S1275" s="294" t="s">
        <v>8674</v>
      </c>
      <c r="T1275" s="276" t="s">
        <v>8674</v>
      </c>
      <c r="U1275" s="312" t="s">
        <v>8674</v>
      </c>
      <c r="V1275" s="333" t="s">
        <v>8674</v>
      </c>
      <c r="W1275" s="350" t="s">
        <v>8674</v>
      </c>
      <c r="X1275" s="276" t="s">
        <v>8674</v>
      </c>
      <c r="Y1275" s="312" t="s">
        <v>8674</v>
      </c>
      <c r="Z1275" s="262" t="s">
        <v>8674</v>
      </c>
      <c r="AA1275" s="294" t="s">
        <v>8674</v>
      </c>
      <c r="AB1275" s="276" t="s">
        <v>8674</v>
      </c>
      <c r="AC1275" s="312" t="s">
        <v>8674</v>
      </c>
      <c r="AD1275" s="262" t="s">
        <v>8674</v>
      </c>
    </row>
    <row r="1276" spans="1:30" ht="18" customHeight="1" thickTop="1" thickBot="1" x14ac:dyDescent="0.3">
      <c r="A1276" s="74" t="s">
        <v>42</v>
      </c>
      <c r="B1276" s="51" t="s">
        <v>5</v>
      </c>
      <c r="C1276" s="200" t="s">
        <v>3244</v>
      </c>
      <c r="D1276" s="213" t="s">
        <v>8565</v>
      </c>
      <c r="E1276" s="224" t="s">
        <v>8633</v>
      </c>
      <c r="F1276" s="173" t="s">
        <v>3245</v>
      </c>
      <c r="G1276" s="53" t="s">
        <v>3246</v>
      </c>
      <c r="H1276" s="131">
        <v>100</v>
      </c>
      <c r="I1276" s="143">
        <v>123</v>
      </c>
      <c r="J1276" s="107">
        <f t="shared" si="40"/>
        <v>4.6811668664725692E-2</v>
      </c>
      <c r="K1276" s="350">
        <v>6.2198724926139017E-2</v>
      </c>
      <c r="L1276" s="276">
        <v>5.4562461026813551E-2</v>
      </c>
      <c r="M1276" s="312">
        <v>2.517834662190516E-2</v>
      </c>
      <c r="N1276" s="262">
        <v>4.6554934823091247E-2</v>
      </c>
      <c r="O1276" s="294">
        <v>0.24006401707121899</v>
      </c>
      <c r="P1276" s="276">
        <v>2.9231218941829874E-2</v>
      </c>
      <c r="Q1276" s="312">
        <v>1.9138755980861243E-2</v>
      </c>
      <c r="R1276" s="262">
        <v>8.8745461879790238E-2</v>
      </c>
      <c r="S1276" s="294">
        <v>9.1587073138819836E-2</v>
      </c>
      <c r="T1276" s="276">
        <v>9.690861517588913E-3</v>
      </c>
      <c r="U1276" s="312">
        <v>1.03777501037775E-2</v>
      </c>
      <c r="V1276" s="333">
        <v>2.1816457197059522E-2</v>
      </c>
      <c r="W1276" s="350">
        <v>2.0269585486976792E-2</v>
      </c>
      <c r="X1276" s="276">
        <v>4.3965706748735983E-2</v>
      </c>
      <c r="Y1276" s="312">
        <v>4.595588235294118E-2</v>
      </c>
      <c r="Z1276" s="262">
        <v>3.2414102628035707E-2</v>
      </c>
      <c r="AA1276" s="294">
        <v>0.21651880016899028</v>
      </c>
      <c r="AB1276" s="276" t="s">
        <v>8674</v>
      </c>
      <c r="AC1276" s="312" t="s">
        <v>8674</v>
      </c>
      <c r="AD1276" s="262">
        <v>0.13828459644507404</v>
      </c>
    </row>
    <row r="1277" spans="1:30" ht="18" customHeight="1" thickTop="1" thickBot="1" x14ac:dyDescent="0.3">
      <c r="A1277" s="74" t="s">
        <v>42</v>
      </c>
      <c r="B1277" s="51" t="s">
        <v>5</v>
      </c>
      <c r="C1277" s="200" t="s">
        <v>3251</v>
      </c>
      <c r="D1277" s="213" t="s">
        <v>8566</v>
      </c>
      <c r="E1277" s="224" t="s">
        <v>8604</v>
      </c>
      <c r="F1277" s="173" t="s">
        <v>3252</v>
      </c>
      <c r="G1277" s="53" t="s">
        <v>3004</v>
      </c>
      <c r="H1277" s="131">
        <v>99</v>
      </c>
      <c r="I1277" s="143">
        <v>25</v>
      </c>
      <c r="J1277" s="107">
        <f t="shared" si="40"/>
        <v>9.514566801773516E-3</v>
      </c>
      <c r="K1277" s="350" t="s">
        <v>8674</v>
      </c>
      <c r="L1277" s="276" t="s">
        <v>8674</v>
      </c>
      <c r="M1277" s="312" t="s">
        <v>8674</v>
      </c>
      <c r="N1277" s="262" t="s">
        <v>8674</v>
      </c>
      <c r="O1277" s="294" t="s">
        <v>8674</v>
      </c>
      <c r="P1277" s="276" t="s">
        <v>8674</v>
      </c>
      <c r="Q1277" s="312" t="s">
        <v>8674</v>
      </c>
      <c r="R1277" s="262" t="s">
        <v>8674</v>
      </c>
      <c r="S1277" s="294" t="s">
        <v>8674</v>
      </c>
      <c r="T1277" s="276" t="s">
        <v>8674</v>
      </c>
      <c r="U1277" s="312">
        <v>6.4860938148609382E-2</v>
      </c>
      <c r="V1277" s="333">
        <v>2.3713540431586435E-2</v>
      </c>
      <c r="W1277" s="350" t="s">
        <v>8674</v>
      </c>
      <c r="X1277" s="276" t="s">
        <v>8674</v>
      </c>
      <c r="Y1277" s="312" t="s">
        <v>8674</v>
      </c>
      <c r="Z1277" s="262" t="s">
        <v>8674</v>
      </c>
      <c r="AA1277" s="294" t="s">
        <v>8674</v>
      </c>
      <c r="AB1277" s="276" t="s">
        <v>8674</v>
      </c>
      <c r="AC1277" s="312" t="s">
        <v>8674</v>
      </c>
      <c r="AD1277" s="262" t="s">
        <v>8674</v>
      </c>
    </row>
    <row r="1278" spans="1:30" ht="18" customHeight="1" thickTop="1" thickBot="1" x14ac:dyDescent="0.3">
      <c r="A1278" s="74" t="s">
        <v>42</v>
      </c>
      <c r="B1278" s="51" t="s">
        <v>5</v>
      </c>
      <c r="C1278" s="169" t="s">
        <v>3247</v>
      </c>
      <c r="D1278" s="213" t="s">
        <v>8566</v>
      </c>
      <c r="E1278" s="224" t="s">
        <v>8604</v>
      </c>
      <c r="F1278" s="173" t="s">
        <v>3248</v>
      </c>
      <c r="G1278" s="53" t="s">
        <v>1210</v>
      </c>
      <c r="H1278" s="131">
        <v>100</v>
      </c>
      <c r="I1278" s="143">
        <v>266</v>
      </c>
      <c r="J1278" s="107">
        <f t="shared" si="40"/>
        <v>0.1012349907708702</v>
      </c>
      <c r="K1278" s="350">
        <v>7.7748406157673771E-3</v>
      </c>
      <c r="L1278" s="276">
        <v>8.8339222614840993E-2</v>
      </c>
      <c r="M1278" s="312">
        <v>2.0981955518254301E-2</v>
      </c>
      <c r="N1278" s="262">
        <v>5.3205639797818567E-2</v>
      </c>
      <c r="O1278" s="294" t="s">
        <v>8674</v>
      </c>
      <c r="P1278" s="276">
        <v>0.1169248757673195</v>
      </c>
      <c r="Q1278" s="312">
        <v>5.7416267942583733E-2</v>
      </c>
      <c r="R1278" s="262">
        <v>5.6474384832593788E-2</v>
      </c>
      <c r="S1278" s="294" t="s">
        <v>8674</v>
      </c>
      <c r="T1278" s="276">
        <v>0.14730109506735148</v>
      </c>
      <c r="U1278" s="312" t="s">
        <v>8674</v>
      </c>
      <c r="V1278" s="333">
        <v>7.2089162912022761E-2</v>
      </c>
      <c r="W1278" s="350">
        <v>5.067396371744198E-3</v>
      </c>
      <c r="X1278" s="276">
        <v>0.75291272807210374</v>
      </c>
      <c r="Y1278" s="312">
        <v>9.1911764705882359E-2</v>
      </c>
      <c r="Z1278" s="262">
        <v>0.34907495137884603</v>
      </c>
      <c r="AA1278" s="294" t="s">
        <v>8674</v>
      </c>
      <c r="AB1278" s="276">
        <v>3.6412185944896223E-2</v>
      </c>
      <c r="AC1278" s="312" t="s">
        <v>8674</v>
      </c>
      <c r="AD1278" s="262">
        <v>1.0118385105737124E-2</v>
      </c>
    </row>
    <row r="1279" spans="1:30" ht="18" customHeight="1" thickTop="1" thickBot="1" x14ac:dyDescent="0.3">
      <c r="A1279" s="74" t="s">
        <v>42</v>
      </c>
      <c r="B1279" s="51" t="s">
        <v>5</v>
      </c>
      <c r="C1279" s="169" t="s">
        <v>3249</v>
      </c>
      <c r="D1279" s="213" t="s">
        <v>8566</v>
      </c>
      <c r="E1279" s="224" t="s">
        <v>8604</v>
      </c>
      <c r="F1279" s="173" t="s">
        <v>3250</v>
      </c>
      <c r="G1279" s="53" t="s">
        <v>1210</v>
      </c>
      <c r="H1279" s="131">
        <v>100</v>
      </c>
      <c r="I1279" s="143">
        <v>10</v>
      </c>
      <c r="J1279" s="107">
        <f t="shared" si="40"/>
        <v>3.8058267207094062E-3</v>
      </c>
      <c r="K1279" s="350" t="s">
        <v>8674</v>
      </c>
      <c r="L1279" s="276" t="s">
        <v>8674</v>
      </c>
      <c r="M1279" s="312">
        <v>3.3571128829206882E-2</v>
      </c>
      <c r="N1279" s="262">
        <v>1.0641127959563713E-2</v>
      </c>
      <c r="O1279" s="294" t="s">
        <v>8674</v>
      </c>
      <c r="P1279" s="276" t="s">
        <v>8674</v>
      </c>
      <c r="Q1279" s="312">
        <v>3.8277511961722487E-2</v>
      </c>
      <c r="R1279" s="262">
        <v>1.6135538523598225E-2</v>
      </c>
      <c r="S1279" s="294" t="s">
        <v>8674</v>
      </c>
      <c r="T1279" s="276" t="s">
        <v>8674</v>
      </c>
      <c r="U1279" s="312" t="s">
        <v>8674</v>
      </c>
      <c r="V1279" s="333" t="s">
        <v>8674</v>
      </c>
      <c r="W1279" s="350" t="s">
        <v>8674</v>
      </c>
      <c r="X1279" s="276" t="s">
        <v>8674</v>
      </c>
      <c r="Y1279" s="312" t="s">
        <v>8674</v>
      </c>
      <c r="Z1279" s="262" t="s">
        <v>8674</v>
      </c>
      <c r="AA1279" s="294" t="s">
        <v>8674</v>
      </c>
      <c r="AB1279" s="276" t="s">
        <v>8674</v>
      </c>
      <c r="AC1279" s="312" t="s">
        <v>8674</v>
      </c>
      <c r="AD1279" s="262" t="s">
        <v>8674</v>
      </c>
    </row>
    <row r="1280" spans="1:30" ht="18" customHeight="1" thickTop="1" thickBot="1" x14ac:dyDescent="0.3">
      <c r="A1280" s="74" t="s">
        <v>42</v>
      </c>
      <c r="B1280" s="51" t="s">
        <v>5</v>
      </c>
      <c r="C1280" s="200" t="s">
        <v>3253</v>
      </c>
      <c r="D1280" s="213" t="s">
        <v>8566</v>
      </c>
      <c r="E1280" s="224" t="s">
        <v>8604</v>
      </c>
      <c r="F1280" s="173" t="s">
        <v>3254</v>
      </c>
      <c r="G1280" s="53" t="s">
        <v>3255</v>
      </c>
      <c r="H1280" s="131">
        <v>100</v>
      </c>
      <c r="I1280" s="143">
        <v>196</v>
      </c>
      <c r="J1280" s="107">
        <f t="shared" si="40"/>
        <v>7.4594203725904362E-2</v>
      </c>
      <c r="K1280" s="350">
        <v>0.2954439433991603</v>
      </c>
      <c r="L1280" s="276">
        <v>4.4169611307420496E-2</v>
      </c>
      <c r="M1280" s="312">
        <v>2.517834662190516E-2</v>
      </c>
      <c r="N1280" s="262">
        <v>8.1138600691673321E-2</v>
      </c>
      <c r="O1280" s="294">
        <v>0.61349693251533743</v>
      </c>
      <c r="P1280" s="276">
        <v>0.23384975153463899</v>
      </c>
      <c r="Q1280" s="312">
        <v>1.9138755980861243E-2</v>
      </c>
      <c r="R1280" s="262">
        <v>0.2581686163775716</v>
      </c>
      <c r="S1280" s="294">
        <v>5.2335470365039903E-2</v>
      </c>
      <c r="T1280" s="276">
        <v>9.690861517588913E-3</v>
      </c>
      <c r="U1280" s="312">
        <v>3.3727687837276879E-2</v>
      </c>
      <c r="V1280" s="333">
        <v>2.4662082048849895E-2</v>
      </c>
      <c r="W1280" s="350">
        <v>0.13175230566534915</v>
      </c>
      <c r="X1280" s="276">
        <v>0.12090569355902396</v>
      </c>
      <c r="Y1280" s="312">
        <v>0.27573529411764708</v>
      </c>
      <c r="Z1280" s="262">
        <v>0.13464319553184062</v>
      </c>
      <c r="AA1280" s="294">
        <v>5.809040980143642E-2</v>
      </c>
      <c r="AB1280" s="276">
        <v>4.8549581259861634E-2</v>
      </c>
      <c r="AC1280" s="312">
        <v>0.32336297493936944</v>
      </c>
      <c r="AD1280" s="262">
        <v>7.7574285810651289E-2</v>
      </c>
    </row>
    <row r="1281" spans="1:30" ht="18" customHeight="1" thickTop="1" thickBot="1" x14ac:dyDescent="0.3">
      <c r="A1281" s="74" t="s">
        <v>42</v>
      </c>
      <c r="B1281" s="51" t="s">
        <v>5</v>
      </c>
      <c r="C1281" s="200" t="s">
        <v>3256</v>
      </c>
      <c r="D1281" s="213" t="s">
        <v>8566</v>
      </c>
      <c r="E1281" s="224" t="s">
        <v>8605</v>
      </c>
      <c r="F1281" s="173" t="s">
        <v>3257</v>
      </c>
      <c r="G1281" s="53" t="s">
        <v>2025</v>
      </c>
      <c r="H1281" s="131">
        <v>100</v>
      </c>
      <c r="I1281" s="143">
        <v>29</v>
      </c>
      <c r="J1281" s="107">
        <f t="shared" si="40"/>
        <v>1.1036897490057278E-2</v>
      </c>
      <c r="K1281" s="350">
        <v>4.6649043694604257E-2</v>
      </c>
      <c r="L1281" s="276" t="s">
        <v>8674</v>
      </c>
      <c r="M1281" s="312">
        <v>3.3571128829206882E-2</v>
      </c>
      <c r="N1281" s="262">
        <v>1.86219739292365E-2</v>
      </c>
      <c r="O1281" s="294" t="s">
        <v>8674</v>
      </c>
      <c r="P1281" s="276" t="s">
        <v>8674</v>
      </c>
      <c r="Q1281" s="312" t="s">
        <v>8674</v>
      </c>
      <c r="R1281" s="262" t="s">
        <v>8674</v>
      </c>
      <c r="S1281" s="294">
        <v>3.9251602773779933E-2</v>
      </c>
      <c r="T1281" s="276" t="s">
        <v>8674</v>
      </c>
      <c r="U1281" s="312" t="s">
        <v>8674</v>
      </c>
      <c r="V1281" s="333">
        <v>5.6912497035807447E-3</v>
      </c>
      <c r="W1281" s="350">
        <v>1.5202189115232594E-2</v>
      </c>
      <c r="X1281" s="276">
        <v>5.4957133435919979E-3</v>
      </c>
      <c r="Y1281" s="312" t="s">
        <v>8674</v>
      </c>
      <c r="Z1281" s="262">
        <v>9.9735700393956024E-3</v>
      </c>
      <c r="AA1281" s="294">
        <v>2.6404731727925644E-2</v>
      </c>
      <c r="AB1281" s="276" t="s">
        <v>8674</v>
      </c>
      <c r="AC1281" s="312" t="s">
        <v>8674</v>
      </c>
      <c r="AD1281" s="262">
        <v>1.6863975176228542E-2</v>
      </c>
    </row>
    <row r="1282" spans="1:30" ht="18" customHeight="1" thickTop="1" thickBot="1" x14ac:dyDescent="0.3">
      <c r="A1282" s="74" t="s">
        <v>42</v>
      </c>
      <c r="B1282" s="51" t="s">
        <v>5</v>
      </c>
      <c r="C1282" s="677" t="s">
        <v>3258</v>
      </c>
      <c r="D1282" s="223" t="s">
        <v>8601</v>
      </c>
      <c r="E1282" s="229" t="s">
        <v>8674</v>
      </c>
      <c r="F1282" s="173" t="s">
        <v>3259</v>
      </c>
      <c r="G1282" s="53" t="s">
        <v>1295</v>
      </c>
      <c r="H1282" s="131">
        <v>98</v>
      </c>
      <c r="I1282" s="143">
        <v>33</v>
      </c>
      <c r="J1282" s="107">
        <f t="shared" si="40"/>
        <v>1.255922817834104E-2</v>
      </c>
      <c r="K1282" s="350" t="s">
        <v>8674</v>
      </c>
      <c r="L1282" s="276" t="s">
        <v>8674</v>
      </c>
      <c r="M1282" s="312" t="s">
        <v>8674</v>
      </c>
      <c r="N1282" s="262" t="s">
        <v>8674</v>
      </c>
      <c r="O1282" s="294" t="s">
        <v>8674</v>
      </c>
      <c r="P1282" s="276" t="s">
        <v>8674</v>
      </c>
      <c r="Q1282" s="312" t="s">
        <v>8674</v>
      </c>
      <c r="R1282" s="262" t="s">
        <v>8674</v>
      </c>
      <c r="S1282" s="294" t="s">
        <v>8674</v>
      </c>
      <c r="T1282" s="276" t="s">
        <v>8674</v>
      </c>
      <c r="U1282" s="312" t="s">
        <v>8674</v>
      </c>
      <c r="V1282" s="333" t="s">
        <v>8674</v>
      </c>
      <c r="W1282" s="350" t="s">
        <v>8674</v>
      </c>
      <c r="X1282" s="276" t="s">
        <v>8674</v>
      </c>
      <c r="Y1282" s="312" t="s">
        <v>8674</v>
      </c>
      <c r="Z1282" s="262" t="s">
        <v>8674</v>
      </c>
      <c r="AA1282" s="294">
        <v>0.17427122940430925</v>
      </c>
      <c r="AB1282" s="276" t="s">
        <v>8674</v>
      </c>
      <c r="AC1282" s="312" t="s">
        <v>8674</v>
      </c>
      <c r="AD1282" s="262">
        <v>0.11130223616310837</v>
      </c>
    </row>
    <row r="1283" spans="1:30" ht="18" customHeight="1" thickTop="1" thickBot="1" x14ac:dyDescent="0.3">
      <c r="A1283" s="74" t="s">
        <v>42</v>
      </c>
      <c r="B1283" s="51" t="s">
        <v>5</v>
      </c>
      <c r="C1283" s="200" t="s">
        <v>3260</v>
      </c>
      <c r="D1283" s="223" t="s">
        <v>8566</v>
      </c>
      <c r="E1283" s="223" t="s">
        <v>8623</v>
      </c>
      <c r="F1283" s="173" t="s">
        <v>3261</v>
      </c>
      <c r="G1283" s="53" t="s">
        <v>2836</v>
      </c>
      <c r="H1283" s="131">
        <v>100</v>
      </c>
      <c r="I1283" s="143">
        <v>11</v>
      </c>
      <c r="J1283" s="107">
        <f t="shared" si="40"/>
        <v>4.1864093927803468E-3</v>
      </c>
      <c r="K1283" s="350">
        <v>7.7748406157673771E-3</v>
      </c>
      <c r="L1283" s="276" t="s">
        <v>8674</v>
      </c>
      <c r="M1283" s="312">
        <v>2.517834662190516E-2</v>
      </c>
      <c r="N1283" s="262">
        <v>9.3109869646182501E-3</v>
      </c>
      <c r="O1283" s="294" t="s">
        <v>8674</v>
      </c>
      <c r="P1283" s="276" t="s">
        <v>8674</v>
      </c>
      <c r="Q1283" s="312" t="s">
        <v>8674</v>
      </c>
      <c r="R1283" s="262" t="s">
        <v>8674</v>
      </c>
      <c r="S1283" s="294">
        <v>1.3083867591259976E-2</v>
      </c>
      <c r="T1283" s="276" t="s">
        <v>8674</v>
      </c>
      <c r="U1283" s="312" t="s">
        <v>8674</v>
      </c>
      <c r="V1283" s="333">
        <v>1.897083234526915E-3</v>
      </c>
      <c r="W1283" s="350">
        <v>5.067396371744198E-3</v>
      </c>
      <c r="X1283" s="276" t="s">
        <v>8674</v>
      </c>
      <c r="Y1283" s="312" t="s">
        <v>8674</v>
      </c>
      <c r="Z1283" s="262">
        <v>2.4933925098489006E-3</v>
      </c>
      <c r="AA1283" s="294" t="s">
        <v>8674</v>
      </c>
      <c r="AB1283" s="276" t="s">
        <v>8674</v>
      </c>
      <c r="AC1283" s="312">
        <v>4.042037186742118E-2</v>
      </c>
      <c r="AD1283" s="262">
        <v>3.3727950352457083E-3</v>
      </c>
    </row>
    <row r="1284" spans="1:30" ht="18" customHeight="1" thickTop="1" thickBot="1" x14ac:dyDescent="0.3">
      <c r="A1284" s="74" t="s">
        <v>42</v>
      </c>
      <c r="B1284" s="51" t="s">
        <v>5</v>
      </c>
      <c r="C1284" s="200" t="s">
        <v>3262</v>
      </c>
      <c r="D1284" s="213" t="s">
        <v>8567</v>
      </c>
      <c r="E1284" s="224" t="s">
        <v>8618</v>
      </c>
      <c r="F1284" s="173" t="s">
        <v>3263</v>
      </c>
      <c r="G1284" s="53" t="s">
        <v>2025</v>
      </c>
      <c r="H1284" s="131">
        <v>100</v>
      </c>
      <c r="I1284" s="143">
        <v>8</v>
      </c>
      <c r="J1284" s="107">
        <f t="shared" si="40"/>
        <v>3.0446613765675247E-3</v>
      </c>
      <c r="K1284" s="350" t="s">
        <v>8674</v>
      </c>
      <c r="L1284" s="276" t="s">
        <v>8674</v>
      </c>
      <c r="M1284" s="312" t="s">
        <v>8674</v>
      </c>
      <c r="N1284" s="262" t="s">
        <v>8674</v>
      </c>
      <c r="O1284" s="294" t="s">
        <v>8674</v>
      </c>
      <c r="P1284" s="276" t="s">
        <v>8674</v>
      </c>
      <c r="Q1284" s="312" t="s">
        <v>8674</v>
      </c>
      <c r="R1284" s="262" t="s">
        <v>8674</v>
      </c>
      <c r="S1284" s="294" t="s">
        <v>8674</v>
      </c>
      <c r="T1284" s="276" t="s">
        <v>8674</v>
      </c>
      <c r="U1284" s="312">
        <v>2.0755500207555001E-2</v>
      </c>
      <c r="V1284" s="333">
        <v>7.5883329381076598E-3</v>
      </c>
      <c r="W1284" s="350" t="s">
        <v>8674</v>
      </c>
      <c r="X1284" s="276" t="s">
        <v>8674</v>
      </c>
      <c r="Y1284" s="312" t="s">
        <v>8674</v>
      </c>
      <c r="Z1284" s="262" t="s">
        <v>8674</v>
      </c>
      <c r="AA1284" s="294" t="s">
        <v>8674</v>
      </c>
      <c r="AB1284" s="276" t="s">
        <v>8674</v>
      </c>
      <c r="AC1284" s="312" t="s">
        <v>8674</v>
      </c>
      <c r="AD1284" s="262" t="s">
        <v>8674</v>
      </c>
    </row>
    <row r="1285" spans="1:30" ht="18" customHeight="1" thickTop="1" thickBot="1" x14ac:dyDescent="0.3">
      <c r="A1285" s="74" t="s">
        <v>42</v>
      </c>
      <c r="B1285" s="51" t="s">
        <v>5</v>
      </c>
      <c r="C1285" s="677" t="s">
        <v>3264</v>
      </c>
      <c r="D1285" s="213" t="s">
        <v>8601</v>
      </c>
      <c r="E1285" s="229" t="s">
        <v>8674</v>
      </c>
      <c r="F1285" s="173" t="s">
        <v>2658</v>
      </c>
      <c r="G1285" s="53" t="s">
        <v>3265</v>
      </c>
      <c r="H1285" s="131">
        <v>94</v>
      </c>
      <c r="I1285" s="143">
        <v>2</v>
      </c>
      <c r="J1285" s="107">
        <f t="shared" si="40"/>
        <v>7.6116534414188118E-4</v>
      </c>
      <c r="K1285" s="350" t="s">
        <v>8674</v>
      </c>
      <c r="L1285" s="276" t="s">
        <v>8674</v>
      </c>
      <c r="M1285" s="312">
        <v>4.1963911036508603E-3</v>
      </c>
      <c r="N1285" s="262">
        <v>1.3301409949454642E-3</v>
      </c>
      <c r="O1285" s="294" t="s">
        <v>8674</v>
      </c>
      <c r="P1285" s="276" t="s">
        <v>8674</v>
      </c>
      <c r="Q1285" s="312" t="s">
        <v>8674</v>
      </c>
      <c r="R1285" s="262" t="s">
        <v>8674</v>
      </c>
      <c r="S1285" s="294" t="s">
        <v>8674</v>
      </c>
      <c r="T1285" s="276" t="s">
        <v>8674</v>
      </c>
      <c r="U1285" s="312" t="s">
        <v>8674</v>
      </c>
      <c r="V1285" s="333" t="s">
        <v>8674</v>
      </c>
      <c r="W1285" s="350" t="s">
        <v>8674</v>
      </c>
      <c r="X1285" s="276" t="s">
        <v>8674</v>
      </c>
      <c r="Y1285" s="312" t="s">
        <v>8674</v>
      </c>
      <c r="Z1285" s="262" t="s">
        <v>8674</v>
      </c>
      <c r="AA1285" s="294" t="s">
        <v>8674</v>
      </c>
      <c r="AB1285" s="276">
        <v>1.2137395314965408E-2</v>
      </c>
      <c r="AC1285" s="312" t="s">
        <v>8674</v>
      </c>
      <c r="AD1285" s="262">
        <v>3.3727950352457083E-3</v>
      </c>
    </row>
    <row r="1286" spans="1:30" ht="18" customHeight="1" thickTop="1" thickBot="1" x14ac:dyDescent="0.3">
      <c r="A1286" s="74" t="s">
        <v>42</v>
      </c>
      <c r="B1286" s="51" t="s">
        <v>5</v>
      </c>
      <c r="C1286" s="677" t="s">
        <v>3266</v>
      </c>
      <c r="D1286" s="213" t="s">
        <v>8601</v>
      </c>
      <c r="E1286" s="229" t="s">
        <v>8674</v>
      </c>
      <c r="F1286" s="173" t="s">
        <v>3267</v>
      </c>
      <c r="G1286" s="53" t="s">
        <v>3268</v>
      </c>
      <c r="H1286" s="131">
        <v>90</v>
      </c>
      <c r="I1286" s="143">
        <v>3</v>
      </c>
      <c r="J1286" s="107">
        <f t="shared" si="40"/>
        <v>1.1417480162128218E-3</v>
      </c>
      <c r="K1286" s="350" t="s">
        <v>8674</v>
      </c>
      <c r="L1286" s="276">
        <v>2.5982124298482645E-3</v>
      </c>
      <c r="M1286" s="312" t="s">
        <v>8674</v>
      </c>
      <c r="N1286" s="262">
        <v>1.3301409949454642E-3</v>
      </c>
      <c r="O1286" s="294" t="s">
        <v>8674</v>
      </c>
      <c r="P1286" s="276" t="s">
        <v>8674</v>
      </c>
      <c r="Q1286" s="312" t="s">
        <v>8674</v>
      </c>
      <c r="R1286" s="262" t="s">
        <v>8674</v>
      </c>
      <c r="S1286" s="294">
        <v>6.5419337956299879E-3</v>
      </c>
      <c r="T1286" s="276">
        <v>1.9381723035177827E-3</v>
      </c>
      <c r="U1286" s="312" t="s">
        <v>8674</v>
      </c>
      <c r="V1286" s="333">
        <v>1.897083234526915E-3</v>
      </c>
      <c r="W1286" s="350" t="s">
        <v>8674</v>
      </c>
      <c r="X1286" s="276" t="s">
        <v>8674</v>
      </c>
      <c r="Y1286" s="312" t="s">
        <v>8674</v>
      </c>
      <c r="Z1286" s="262" t="s">
        <v>8674</v>
      </c>
      <c r="AA1286" s="294" t="s">
        <v>8674</v>
      </c>
      <c r="AB1286" s="276" t="s">
        <v>8674</v>
      </c>
      <c r="AC1286" s="312" t="s">
        <v>8674</v>
      </c>
      <c r="AD1286" s="262" t="s">
        <v>8674</v>
      </c>
    </row>
    <row r="1287" spans="1:30" ht="18" customHeight="1" thickTop="1" thickBot="1" x14ac:dyDescent="0.3">
      <c r="A1287" s="74" t="s">
        <v>42</v>
      </c>
      <c r="B1287" s="51" t="s">
        <v>5</v>
      </c>
      <c r="C1287" s="677" t="s">
        <v>3269</v>
      </c>
      <c r="D1287" s="213" t="s">
        <v>8601</v>
      </c>
      <c r="E1287" s="229" t="s">
        <v>8674</v>
      </c>
      <c r="F1287" s="173" t="s">
        <v>3267</v>
      </c>
      <c r="G1287" s="53" t="s">
        <v>3270</v>
      </c>
      <c r="H1287" s="131">
        <v>93</v>
      </c>
      <c r="I1287" s="143">
        <v>2</v>
      </c>
      <c r="J1287" s="107">
        <f t="shared" si="40"/>
        <v>7.6116534414188118E-4</v>
      </c>
      <c r="K1287" s="350" t="s">
        <v>8674</v>
      </c>
      <c r="L1287" s="276" t="s">
        <v>8674</v>
      </c>
      <c r="M1287" s="312" t="s">
        <v>8674</v>
      </c>
      <c r="N1287" s="262" t="s">
        <v>8674</v>
      </c>
      <c r="O1287" s="294" t="s">
        <v>8674</v>
      </c>
      <c r="P1287" s="276" t="s">
        <v>8674</v>
      </c>
      <c r="Q1287" s="312" t="s">
        <v>8674</v>
      </c>
      <c r="R1287" s="262" t="s">
        <v>8674</v>
      </c>
      <c r="S1287" s="294">
        <v>6.5419337956299879E-3</v>
      </c>
      <c r="T1287" s="276" t="s">
        <v>8674</v>
      </c>
      <c r="U1287" s="312">
        <v>2.5944375259443751E-3</v>
      </c>
      <c r="V1287" s="333">
        <v>1.897083234526915E-3</v>
      </c>
      <c r="W1287" s="350" t="s">
        <v>8674</v>
      </c>
      <c r="X1287" s="276" t="s">
        <v>8674</v>
      </c>
      <c r="Y1287" s="312" t="s">
        <v>8674</v>
      </c>
      <c r="Z1287" s="262" t="s">
        <v>8674</v>
      </c>
      <c r="AA1287" s="294" t="s">
        <v>8674</v>
      </c>
      <c r="AB1287" s="276" t="s">
        <v>8674</v>
      </c>
      <c r="AC1287" s="312" t="s">
        <v>8674</v>
      </c>
      <c r="AD1287" s="262" t="s">
        <v>8674</v>
      </c>
    </row>
    <row r="1288" spans="1:30" ht="18" customHeight="1" thickTop="1" thickBot="1" x14ac:dyDescent="0.3">
      <c r="A1288" s="74" t="s">
        <v>42</v>
      </c>
      <c r="B1288" s="51" t="s">
        <v>5</v>
      </c>
      <c r="C1288" s="678" t="s">
        <v>3271</v>
      </c>
      <c r="D1288" s="213" t="s">
        <v>8601</v>
      </c>
      <c r="E1288" s="229" t="s">
        <v>8674</v>
      </c>
      <c r="F1288" s="173" t="s">
        <v>3267</v>
      </c>
      <c r="G1288" s="53" t="s">
        <v>3272</v>
      </c>
      <c r="H1288" s="131">
        <v>94</v>
      </c>
      <c r="I1288" s="143">
        <v>2</v>
      </c>
      <c r="J1288" s="107">
        <f t="shared" si="40"/>
        <v>7.6116534414188118E-4</v>
      </c>
      <c r="K1288" s="350" t="s">
        <v>8674</v>
      </c>
      <c r="L1288" s="276" t="s">
        <v>8674</v>
      </c>
      <c r="M1288" s="312" t="s">
        <v>8674</v>
      </c>
      <c r="N1288" s="262" t="s">
        <v>8674</v>
      </c>
      <c r="O1288" s="294" t="s">
        <v>8674</v>
      </c>
      <c r="P1288" s="276" t="s">
        <v>8674</v>
      </c>
      <c r="Q1288" s="312" t="s">
        <v>8674</v>
      </c>
      <c r="R1288" s="262" t="s">
        <v>8674</v>
      </c>
      <c r="S1288" s="294" t="s">
        <v>8674</v>
      </c>
      <c r="T1288" s="276">
        <v>1.9381723035177827E-3</v>
      </c>
      <c r="U1288" s="312" t="s">
        <v>8674</v>
      </c>
      <c r="V1288" s="333">
        <v>9.4854161726345748E-4</v>
      </c>
      <c r="W1288" s="350" t="s">
        <v>8674</v>
      </c>
      <c r="X1288" s="276" t="s">
        <v>8674</v>
      </c>
      <c r="Y1288" s="312">
        <v>4.595588235294118E-2</v>
      </c>
      <c r="Z1288" s="262">
        <v>2.4933925098489006E-3</v>
      </c>
      <c r="AA1288" s="294" t="s">
        <v>8674</v>
      </c>
      <c r="AB1288" s="276" t="s">
        <v>8674</v>
      </c>
      <c r="AC1288" s="312" t="s">
        <v>8674</v>
      </c>
      <c r="AD1288" s="262" t="s">
        <v>8674</v>
      </c>
    </row>
    <row r="1289" spans="1:30" ht="18" customHeight="1" thickTop="1" thickBot="1" x14ac:dyDescent="0.3">
      <c r="A1289" s="74" t="s">
        <v>42</v>
      </c>
      <c r="B1289" s="51" t="s">
        <v>5</v>
      </c>
      <c r="C1289" s="200" t="s">
        <v>3273</v>
      </c>
      <c r="D1289" s="223" t="s">
        <v>8567</v>
      </c>
      <c r="E1289" s="223" t="s">
        <v>8723</v>
      </c>
      <c r="F1289" s="173" t="s">
        <v>3274</v>
      </c>
      <c r="G1289" s="53" t="s">
        <v>3219</v>
      </c>
      <c r="H1289" s="131">
        <v>99</v>
      </c>
      <c r="I1289" s="143">
        <v>5</v>
      </c>
      <c r="J1289" s="107">
        <f t="shared" si="40"/>
        <v>1.9029133603547031E-3</v>
      </c>
      <c r="K1289" s="350" t="s">
        <v>8674</v>
      </c>
      <c r="L1289" s="276">
        <v>2.5982124298482645E-3</v>
      </c>
      <c r="M1289" s="312" t="s">
        <v>8674</v>
      </c>
      <c r="N1289" s="262">
        <v>1.3301409949454642E-3</v>
      </c>
      <c r="O1289" s="294" t="s">
        <v>8674</v>
      </c>
      <c r="P1289" s="276" t="s">
        <v>8674</v>
      </c>
      <c r="Q1289" s="312" t="s">
        <v>8674</v>
      </c>
      <c r="R1289" s="262" t="s">
        <v>8674</v>
      </c>
      <c r="S1289" s="294" t="s">
        <v>8674</v>
      </c>
      <c r="T1289" s="276">
        <v>3.8763446070355654E-3</v>
      </c>
      <c r="U1289" s="312" t="s">
        <v>8674</v>
      </c>
      <c r="V1289" s="333">
        <v>1.897083234526915E-3</v>
      </c>
      <c r="W1289" s="350" t="s">
        <v>8674</v>
      </c>
      <c r="X1289" s="276" t="s">
        <v>8674</v>
      </c>
      <c r="Y1289" s="312" t="s">
        <v>8674</v>
      </c>
      <c r="Z1289" s="262" t="s">
        <v>8674</v>
      </c>
      <c r="AA1289" s="294" t="s">
        <v>8674</v>
      </c>
      <c r="AB1289" s="276">
        <v>2.4274790629930817E-2</v>
      </c>
      <c r="AC1289" s="312" t="s">
        <v>8674</v>
      </c>
      <c r="AD1289" s="262">
        <v>6.7455900704914166E-3</v>
      </c>
    </row>
    <row r="1290" spans="1:30" ht="18" customHeight="1" thickTop="1" thickBot="1" x14ac:dyDescent="0.3">
      <c r="A1290" s="74" t="s">
        <v>42</v>
      </c>
      <c r="B1290" s="51" t="s">
        <v>5</v>
      </c>
      <c r="C1290" s="200" t="s">
        <v>3275</v>
      </c>
      <c r="D1290" s="223" t="s">
        <v>8567</v>
      </c>
      <c r="E1290" s="223" t="s">
        <v>8723</v>
      </c>
      <c r="F1290" s="173" t="s">
        <v>3276</v>
      </c>
      <c r="G1290" s="53" t="s">
        <v>3277</v>
      </c>
      <c r="H1290" s="131">
        <v>99</v>
      </c>
      <c r="I1290" s="143">
        <v>8</v>
      </c>
      <c r="J1290" s="107">
        <f t="shared" si="40"/>
        <v>3.0446613765675247E-3</v>
      </c>
      <c r="K1290" s="350" t="s">
        <v>8674</v>
      </c>
      <c r="L1290" s="276" t="s">
        <v>8674</v>
      </c>
      <c r="M1290" s="312" t="s">
        <v>8674</v>
      </c>
      <c r="N1290" s="262" t="s">
        <v>8674</v>
      </c>
      <c r="O1290" s="294" t="s">
        <v>8674</v>
      </c>
      <c r="P1290" s="276" t="s">
        <v>8674</v>
      </c>
      <c r="Q1290" s="312" t="s">
        <v>8674</v>
      </c>
      <c r="R1290" s="262" t="s">
        <v>8674</v>
      </c>
      <c r="S1290" s="294">
        <v>6.5419337956299879E-3</v>
      </c>
      <c r="T1290" s="276">
        <v>1.3567206124624479E-2</v>
      </c>
      <c r="U1290" s="312" t="s">
        <v>8674</v>
      </c>
      <c r="V1290" s="333">
        <v>7.5883329381076598E-3</v>
      </c>
      <c r="W1290" s="350" t="s">
        <v>8674</v>
      </c>
      <c r="X1290" s="276" t="s">
        <v>8674</v>
      </c>
      <c r="Y1290" s="312" t="s">
        <v>8674</v>
      </c>
      <c r="Z1290" s="262" t="s">
        <v>8674</v>
      </c>
      <c r="AA1290" s="294" t="s">
        <v>8674</v>
      </c>
      <c r="AB1290" s="276" t="s">
        <v>8674</v>
      </c>
      <c r="AC1290" s="312" t="s">
        <v>8674</v>
      </c>
      <c r="AD1290" s="262" t="s">
        <v>8674</v>
      </c>
    </row>
    <row r="1291" spans="1:30" ht="18" customHeight="1" thickTop="1" thickBot="1" x14ac:dyDescent="0.3">
      <c r="A1291" s="74" t="s">
        <v>42</v>
      </c>
      <c r="B1291" s="51" t="s">
        <v>5</v>
      </c>
      <c r="C1291" s="200" t="s">
        <v>3278</v>
      </c>
      <c r="D1291" s="213" t="s">
        <v>8566</v>
      </c>
      <c r="E1291" s="224" t="s">
        <v>8604</v>
      </c>
      <c r="F1291" s="173" t="s">
        <v>3279</v>
      </c>
      <c r="G1291" s="53" t="s">
        <v>2797</v>
      </c>
      <c r="H1291" s="131">
        <v>100</v>
      </c>
      <c r="I1291" s="143">
        <v>10</v>
      </c>
      <c r="J1291" s="107">
        <f t="shared" si="40"/>
        <v>3.8058267207094062E-3</v>
      </c>
      <c r="K1291" s="350" t="s">
        <v>8674</v>
      </c>
      <c r="L1291" s="276" t="s">
        <v>8674</v>
      </c>
      <c r="M1291" s="312">
        <v>3.7767519932857742E-2</v>
      </c>
      <c r="N1291" s="262">
        <v>1.1971268954509178E-2</v>
      </c>
      <c r="O1291" s="294" t="s">
        <v>8674</v>
      </c>
      <c r="P1291" s="276" t="s">
        <v>8674</v>
      </c>
      <c r="Q1291" s="312" t="s">
        <v>8674</v>
      </c>
      <c r="R1291" s="262" t="s">
        <v>8674</v>
      </c>
      <c r="S1291" s="294" t="s">
        <v>8674</v>
      </c>
      <c r="T1291" s="276">
        <v>1.9381723035177827E-3</v>
      </c>
      <c r="U1291" s="312" t="s">
        <v>8674</v>
      </c>
      <c r="V1291" s="333">
        <v>9.4854161726345748E-4</v>
      </c>
      <c r="W1291" s="350" t="s">
        <v>8674</v>
      </c>
      <c r="X1291" s="276" t="s">
        <v>8674</v>
      </c>
      <c r="Y1291" s="312" t="s">
        <v>8674</v>
      </c>
      <c r="Z1291" s="262" t="s">
        <v>8674</v>
      </c>
      <c r="AA1291" s="294" t="s">
        <v>8674</v>
      </c>
      <c r="AB1291" s="276" t="s">
        <v>8674</v>
      </c>
      <c r="AC1291" s="312" t="s">
        <v>8674</v>
      </c>
      <c r="AD1291" s="262" t="s">
        <v>8674</v>
      </c>
    </row>
    <row r="1292" spans="1:30" ht="18" customHeight="1" thickTop="1" thickBot="1" x14ac:dyDescent="0.3">
      <c r="A1292" s="74" t="s">
        <v>42</v>
      </c>
      <c r="B1292" s="51" t="s">
        <v>5</v>
      </c>
      <c r="C1292" s="169" t="s">
        <v>3280</v>
      </c>
      <c r="D1292" s="213" t="s">
        <v>8565</v>
      </c>
      <c r="E1292" s="224" t="s">
        <v>8633</v>
      </c>
      <c r="F1292" s="173" t="s">
        <v>3281</v>
      </c>
      <c r="G1292" s="53" t="s">
        <v>2392</v>
      </c>
      <c r="H1292" s="131">
        <v>100</v>
      </c>
      <c r="I1292" s="143">
        <v>3</v>
      </c>
      <c r="J1292" s="107">
        <f t="shared" si="40"/>
        <v>1.1417480162128218E-3</v>
      </c>
      <c r="K1292" s="350" t="s">
        <v>8674</v>
      </c>
      <c r="L1292" s="276" t="s">
        <v>8674</v>
      </c>
      <c r="M1292" s="312" t="s">
        <v>8674</v>
      </c>
      <c r="N1292" s="262" t="s">
        <v>8674</v>
      </c>
      <c r="O1292" s="294">
        <v>2.6673779674579887E-2</v>
      </c>
      <c r="P1292" s="276" t="s">
        <v>8674</v>
      </c>
      <c r="Q1292" s="312" t="s">
        <v>8674</v>
      </c>
      <c r="R1292" s="262">
        <v>8.0677692617991126E-3</v>
      </c>
      <c r="S1292" s="294">
        <v>6.5419337956299879E-3</v>
      </c>
      <c r="T1292" s="276">
        <v>1.9381723035177827E-3</v>
      </c>
      <c r="U1292" s="312" t="s">
        <v>8674</v>
      </c>
      <c r="V1292" s="333">
        <v>1.897083234526915E-3</v>
      </c>
      <c r="W1292" s="350" t="s">
        <v>8674</v>
      </c>
      <c r="X1292" s="276" t="s">
        <v>8674</v>
      </c>
      <c r="Y1292" s="312" t="s">
        <v>8674</v>
      </c>
      <c r="Z1292" s="262" t="s">
        <v>8674</v>
      </c>
      <c r="AA1292" s="294" t="s">
        <v>8674</v>
      </c>
      <c r="AB1292" s="276" t="s">
        <v>8674</v>
      </c>
      <c r="AC1292" s="312" t="s">
        <v>8674</v>
      </c>
      <c r="AD1292" s="262" t="s">
        <v>8674</v>
      </c>
    </row>
    <row r="1293" spans="1:30" ht="18" customHeight="1" thickTop="1" thickBot="1" x14ac:dyDescent="0.3">
      <c r="A1293" s="74" t="s">
        <v>42</v>
      </c>
      <c r="B1293" s="51" t="s">
        <v>5</v>
      </c>
      <c r="C1293" s="200" t="s">
        <v>3286</v>
      </c>
      <c r="D1293" s="213" t="s">
        <v>8565</v>
      </c>
      <c r="E1293" s="224" t="s">
        <v>8633</v>
      </c>
      <c r="F1293" s="173" t="s">
        <v>3287</v>
      </c>
      <c r="G1293" s="53" t="s">
        <v>3288</v>
      </c>
      <c r="H1293" s="131">
        <v>99</v>
      </c>
      <c r="I1293" s="143">
        <v>2</v>
      </c>
      <c r="J1293" s="107">
        <f t="shared" si="40"/>
        <v>7.6116534414188118E-4</v>
      </c>
      <c r="K1293" s="350" t="s">
        <v>8674</v>
      </c>
      <c r="L1293" s="276" t="s">
        <v>8674</v>
      </c>
      <c r="M1293" s="312" t="s">
        <v>8674</v>
      </c>
      <c r="N1293" s="262" t="s">
        <v>8674</v>
      </c>
      <c r="O1293" s="294" t="s">
        <v>8674</v>
      </c>
      <c r="P1293" s="276" t="s">
        <v>8674</v>
      </c>
      <c r="Q1293" s="312" t="s">
        <v>8674</v>
      </c>
      <c r="R1293" s="262" t="s">
        <v>8674</v>
      </c>
      <c r="S1293" s="294">
        <v>6.5419337956299879E-3</v>
      </c>
      <c r="T1293" s="276">
        <v>1.9381723035177827E-3</v>
      </c>
      <c r="U1293" s="312" t="s">
        <v>8674</v>
      </c>
      <c r="V1293" s="333">
        <v>1.897083234526915E-3</v>
      </c>
      <c r="W1293" s="350" t="s">
        <v>8674</v>
      </c>
      <c r="X1293" s="276" t="s">
        <v>8674</v>
      </c>
      <c r="Y1293" s="312" t="s">
        <v>8674</v>
      </c>
      <c r="Z1293" s="262" t="s">
        <v>8674</v>
      </c>
      <c r="AA1293" s="294" t="s">
        <v>8674</v>
      </c>
      <c r="AB1293" s="276" t="s">
        <v>8674</v>
      </c>
      <c r="AC1293" s="312" t="s">
        <v>8674</v>
      </c>
      <c r="AD1293" s="262" t="s">
        <v>8674</v>
      </c>
    </row>
    <row r="1294" spans="1:30" ht="18" customHeight="1" thickTop="1" thickBot="1" x14ac:dyDescent="0.3">
      <c r="A1294" s="74" t="s">
        <v>42</v>
      </c>
      <c r="B1294" s="51" t="s">
        <v>5</v>
      </c>
      <c r="C1294" s="169" t="s">
        <v>3282</v>
      </c>
      <c r="D1294" s="213" t="s">
        <v>8565</v>
      </c>
      <c r="E1294" s="224" t="s">
        <v>8633</v>
      </c>
      <c r="F1294" s="173" t="s">
        <v>3283</v>
      </c>
      <c r="G1294" s="53" t="s">
        <v>90</v>
      </c>
      <c r="H1294" s="131">
        <v>100</v>
      </c>
      <c r="I1294" s="143">
        <v>4</v>
      </c>
      <c r="J1294" s="107">
        <f t="shared" si="40"/>
        <v>1.5223306882837624E-3</v>
      </c>
      <c r="K1294" s="350" t="s">
        <v>8674</v>
      </c>
      <c r="L1294" s="276" t="s">
        <v>8674</v>
      </c>
      <c r="M1294" s="312" t="s">
        <v>8674</v>
      </c>
      <c r="N1294" s="262" t="s">
        <v>8674</v>
      </c>
      <c r="O1294" s="294" t="s">
        <v>8674</v>
      </c>
      <c r="P1294" s="276">
        <v>5.8462437883659749E-2</v>
      </c>
      <c r="Q1294" s="312" t="s">
        <v>8674</v>
      </c>
      <c r="R1294" s="262">
        <v>1.6135538523598225E-2</v>
      </c>
      <c r="S1294" s="294">
        <v>1.3083867591259976E-2</v>
      </c>
      <c r="T1294" s="276" t="s">
        <v>8674</v>
      </c>
      <c r="U1294" s="312" t="s">
        <v>8674</v>
      </c>
      <c r="V1294" s="333">
        <v>1.897083234526915E-3</v>
      </c>
      <c r="W1294" s="350" t="s">
        <v>8674</v>
      </c>
      <c r="X1294" s="276" t="s">
        <v>8674</v>
      </c>
      <c r="Y1294" s="312" t="s">
        <v>8674</v>
      </c>
      <c r="Z1294" s="262" t="s">
        <v>8674</v>
      </c>
      <c r="AA1294" s="294" t="s">
        <v>8674</v>
      </c>
      <c r="AB1294" s="276" t="s">
        <v>8674</v>
      </c>
      <c r="AC1294" s="312" t="s">
        <v>8674</v>
      </c>
      <c r="AD1294" s="262" t="s">
        <v>8674</v>
      </c>
    </row>
    <row r="1295" spans="1:30" ht="18" customHeight="1" thickTop="1" thickBot="1" x14ac:dyDescent="0.3">
      <c r="A1295" s="74" t="s">
        <v>42</v>
      </c>
      <c r="B1295" s="51" t="s">
        <v>5</v>
      </c>
      <c r="C1295" s="169" t="s">
        <v>3284</v>
      </c>
      <c r="D1295" s="213" t="s">
        <v>8565</v>
      </c>
      <c r="E1295" s="224" t="s">
        <v>8633</v>
      </c>
      <c r="F1295" s="173" t="s">
        <v>3285</v>
      </c>
      <c r="G1295" s="53" t="s">
        <v>2378</v>
      </c>
      <c r="H1295" s="131">
        <v>99</v>
      </c>
      <c r="I1295" s="143">
        <v>21</v>
      </c>
      <c r="J1295" s="107">
        <f t="shared" si="40"/>
        <v>7.9922361134897521E-3</v>
      </c>
      <c r="K1295" s="350" t="s">
        <v>8674</v>
      </c>
      <c r="L1295" s="276" t="s">
        <v>8674</v>
      </c>
      <c r="M1295" s="312" t="s">
        <v>8674</v>
      </c>
      <c r="N1295" s="262" t="s">
        <v>8674</v>
      </c>
      <c r="O1295" s="294" t="s">
        <v>8674</v>
      </c>
      <c r="P1295" s="276" t="s">
        <v>8674</v>
      </c>
      <c r="Q1295" s="312" t="s">
        <v>8674</v>
      </c>
      <c r="R1295" s="262" t="s">
        <v>8674</v>
      </c>
      <c r="S1295" s="294" t="s">
        <v>8674</v>
      </c>
      <c r="T1295" s="276" t="s">
        <v>8674</v>
      </c>
      <c r="U1295" s="312" t="s">
        <v>8674</v>
      </c>
      <c r="V1295" s="333" t="s">
        <v>8674</v>
      </c>
      <c r="W1295" s="350" t="s">
        <v>8674</v>
      </c>
      <c r="X1295" s="276" t="s">
        <v>8674</v>
      </c>
      <c r="Y1295" s="312" t="s">
        <v>8674</v>
      </c>
      <c r="Z1295" s="262" t="s">
        <v>8674</v>
      </c>
      <c r="AA1295" s="294" t="s">
        <v>8674</v>
      </c>
      <c r="AB1295" s="276">
        <v>0.25488530161427359</v>
      </c>
      <c r="AC1295" s="312" t="s">
        <v>8674</v>
      </c>
      <c r="AD1295" s="262">
        <v>7.0828695740159875E-2</v>
      </c>
    </row>
    <row r="1296" spans="1:30" ht="18" customHeight="1" thickTop="1" thickBot="1" x14ac:dyDescent="0.3">
      <c r="A1296" s="74" t="s">
        <v>42</v>
      </c>
      <c r="B1296" s="51" t="s">
        <v>5</v>
      </c>
      <c r="C1296" s="200" t="s">
        <v>3289</v>
      </c>
      <c r="D1296" s="213" t="s">
        <v>8567</v>
      </c>
      <c r="E1296" s="224" t="s">
        <v>8657</v>
      </c>
      <c r="F1296" s="173" t="s">
        <v>3290</v>
      </c>
      <c r="G1296" s="53" t="s">
        <v>3291</v>
      </c>
      <c r="H1296" s="131">
        <v>100</v>
      </c>
      <c r="I1296" s="143">
        <v>3</v>
      </c>
      <c r="J1296" s="107">
        <f t="shared" si="40"/>
        <v>1.1417480162128218E-3</v>
      </c>
      <c r="K1296" s="350" t="s">
        <v>8674</v>
      </c>
      <c r="L1296" s="276" t="s">
        <v>8674</v>
      </c>
      <c r="M1296" s="312" t="s">
        <v>8674</v>
      </c>
      <c r="N1296" s="262" t="s">
        <v>8674</v>
      </c>
      <c r="O1296" s="294" t="s">
        <v>8674</v>
      </c>
      <c r="P1296" s="276" t="s">
        <v>8674</v>
      </c>
      <c r="Q1296" s="312" t="s">
        <v>8674</v>
      </c>
      <c r="R1296" s="262" t="s">
        <v>8674</v>
      </c>
      <c r="S1296" s="294" t="s">
        <v>8674</v>
      </c>
      <c r="T1296" s="276" t="s">
        <v>8674</v>
      </c>
      <c r="U1296" s="312">
        <v>7.7833125778331257E-3</v>
      </c>
      <c r="V1296" s="333">
        <v>2.8456248517903723E-3</v>
      </c>
      <c r="W1296" s="350" t="s">
        <v>8674</v>
      </c>
      <c r="X1296" s="276" t="s">
        <v>8674</v>
      </c>
      <c r="Y1296" s="312" t="s">
        <v>8674</v>
      </c>
      <c r="Z1296" s="262" t="s">
        <v>8674</v>
      </c>
      <c r="AA1296" s="294" t="s">
        <v>8674</v>
      </c>
      <c r="AB1296" s="276" t="s">
        <v>8674</v>
      </c>
      <c r="AC1296" s="312" t="s">
        <v>8674</v>
      </c>
      <c r="AD1296" s="262" t="s">
        <v>8674</v>
      </c>
    </row>
    <row r="1297" spans="1:30" ht="18" customHeight="1" thickTop="1" thickBot="1" x14ac:dyDescent="0.3">
      <c r="A1297" s="74" t="s">
        <v>42</v>
      </c>
      <c r="B1297" s="51" t="s">
        <v>5</v>
      </c>
      <c r="C1297" s="200" t="s">
        <v>3292</v>
      </c>
      <c r="D1297" s="213" t="s">
        <v>8567</v>
      </c>
      <c r="E1297" s="224" t="s">
        <v>8657</v>
      </c>
      <c r="F1297" s="173" t="s">
        <v>3293</v>
      </c>
      <c r="G1297" s="53" t="s">
        <v>1154</v>
      </c>
      <c r="H1297" s="131">
        <v>100</v>
      </c>
      <c r="I1297" s="143">
        <v>8</v>
      </c>
      <c r="J1297" s="107">
        <f t="shared" si="40"/>
        <v>3.0446613765675247E-3</v>
      </c>
      <c r="K1297" s="350">
        <v>3.1099362463069508E-2</v>
      </c>
      <c r="L1297" s="276" t="s">
        <v>8674</v>
      </c>
      <c r="M1297" s="312" t="s">
        <v>8674</v>
      </c>
      <c r="N1297" s="262">
        <v>5.3205639797818567E-3</v>
      </c>
      <c r="O1297" s="294" t="s">
        <v>8674</v>
      </c>
      <c r="P1297" s="276" t="s">
        <v>8674</v>
      </c>
      <c r="Q1297" s="312" t="s">
        <v>8674</v>
      </c>
      <c r="R1297" s="262" t="s">
        <v>8674</v>
      </c>
      <c r="S1297" s="294" t="s">
        <v>8674</v>
      </c>
      <c r="T1297" s="276">
        <v>3.8763446070355654E-3</v>
      </c>
      <c r="U1297" s="312" t="s">
        <v>8674</v>
      </c>
      <c r="V1297" s="333">
        <v>1.897083234526915E-3</v>
      </c>
      <c r="W1297" s="350">
        <v>5.067396371744198E-3</v>
      </c>
      <c r="X1297" s="276" t="s">
        <v>8674</v>
      </c>
      <c r="Y1297" s="312" t="s">
        <v>8674</v>
      </c>
      <c r="Z1297" s="262">
        <v>2.4933925098489006E-3</v>
      </c>
      <c r="AA1297" s="294" t="s">
        <v>8674</v>
      </c>
      <c r="AB1297" s="276">
        <v>1.2137395314965408E-2</v>
      </c>
      <c r="AC1297" s="312" t="s">
        <v>8674</v>
      </c>
      <c r="AD1297" s="262">
        <v>3.3727950352457083E-3</v>
      </c>
    </row>
    <row r="1298" spans="1:30" ht="18" customHeight="1" thickTop="1" thickBot="1" x14ac:dyDescent="0.3">
      <c r="A1298" s="74" t="s">
        <v>42</v>
      </c>
      <c r="B1298" s="51" t="s">
        <v>5</v>
      </c>
      <c r="C1298" s="169" t="s">
        <v>3294</v>
      </c>
      <c r="D1298" s="213" t="s">
        <v>8567</v>
      </c>
      <c r="E1298" s="224" t="s">
        <v>8657</v>
      </c>
      <c r="F1298" s="173" t="s">
        <v>3295</v>
      </c>
      <c r="G1298" s="53" t="s">
        <v>2513</v>
      </c>
      <c r="H1298" s="131">
        <v>100</v>
      </c>
      <c r="I1298" s="143">
        <v>2</v>
      </c>
      <c r="J1298" s="107">
        <f t="shared" si="40"/>
        <v>7.6116534414188118E-4</v>
      </c>
      <c r="K1298" s="350" t="s">
        <v>8674</v>
      </c>
      <c r="L1298" s="276" t="s">
        <v>8674</v>
      </c>
      <c r="M1298" s="312" t="s">
        <v>8674</v>
      </c>
      <c r="N1298" s="262" t="s">
        <v>8674</v>
      </c>
      <c r="O1298" s="294" t="s">
        <v>8674</v>
      </c>
      <c r="P1298" s="276" t="s">
        <v>8674</v>
      </c>
      <c r="Q1298" s="312" t="s">
        <v>8674</v>
      </c>
      <c r="R1298" s="262" t="s">
        <v>8674</v>
      </c>
      <c r="S1298" s="294" t="s">
        <v>8674</v>
      </c>
      <c r="T1298" s="276">
        <v>3.8763446070355654E-3</v>
      </c>
      <c r="U1298" s="312" t="s">
        <v>8674</v>
      </c>
      <c r="V1298" s="333">
        <v>1.897083234526915E-3</v>
      </c>
      <c r="W1298" s="350" t="s">
        <v>8674</v>
      </c>
      <c r="X1298" s="276" t="s">
        <v>8674</v>
      </c>
      <c r="Y1298" s="312" t="s">
        <v>8674</v>
      </c>
      <c r="Z1298" s="262" t="s">
        <v>8674</v>
      </c>
      <c r="AA1298" s="294" t="s">
        <v>8674</v>
      </c>
      <c r="AB1298" s="276" t="s">
        <v>8674</v>
      </c>
      <c r="AC1298" s="312" t="s">
        <v>8674</v>
      </c>
      <c r="AD1298" s="262" t="s">
        <v>8674</v>
      </c>
    </row>
    <row r="1299" spans="1:30" ht="18" customHeight="1" thickTop="1" thickBot="1" x14ac:dyDescent="0.3">
      <c r="A1299" s="74" t="s">
        <v>42</v>
      </c>
      <c r="B1299" s="51" t="s">
        <v>5</v>
      </c>
      <c r="C1299" s="200" t="s">
        <v>3296</v>
      </c>
      <c r="D1299" s="213" t="s">
        <v>8567</v>
      </c>
      <c r="E1299" s="224" t="s">
        <v>8657</v>
      </c>
      <c r="F1299" s="173" t="s">
        <v>3297</v>
      </c>
      <c r="G1299" s="53" t="s">
        <v>1154</v>
      </c>
      <c r="H1299" s="131">
        <v>100</v>
      </c>
      <c r="I1299" s="143">
        <v>11</v>
      </c>
      <c r="J1299" s="107">
        <f t="shared" si="40"/>
        <v>4.1864093927803468E-3</v>
      </c>
      <c r="K1299" s="350" t="s">
        <v>8674</v>
      </c>
      <c r="L1299" s="276">
        <v>5.1964248596965291E-3</v>
      </c>
      <c r="M1299" s="312">
        <v>8.3927822073017206E-3</v>
      </c>
      <c r="N1299" s="262">
        <v>5.3205639797818567E-3</v>
      </c>
      <c r="O1299" s="294" t="s">
        <v>8674</v>
      </c>
      <c r="P1299" s="276" t="s">
        <v>8674</v>
      </c>
      <c r="Q1299" s="312" t="s">
        <v>8674</v>
      </c>
      <c r="R1299" s="262" t="s">
        <v>8674</v>
      </c>
      <c r="S1299" s="294" t="s">
        <v>8674</v>
      </c>
      <c r="T1299" s="276">
        <v>1.9381723035177827E-3</v>
      </c>
      <c r="U1299" s="312" t="s">
        <v>8674</v>
      </c>
      <c r="V1299" s="333">
        <v>9.4854161726345748E-4</v>
      </c>
      <c r="W1299" s="350" t="s">
        <v>8674</v>
      </c>
      <c r="X1299" s="276">
        <v>2.1982853374367992E-2</v>
      </c>
      <c r="Y1299" s="312" t="s">
        <v>8674</v>
      </c>
      <c r="Z1299" s="262">
        <v>9.9735700393956024E-3</v>
      </c>
      <c r="AA1299" s="294" t="s">
        <v>8674</v>
      </c>
      <c r="AB1299" s="276">
        <v>2.4274790629930817E-2</v>
      </c>
      <c r="AC1299" s="312" t="s">
        <v>8674</v>
      </c>
      <c r="AD1299" s="262">
        <v>6.7455900704914166E-3</v>
      </c>
    </row>
    <row r="1300" spans="1:30" ht="18" customHeight="1" thickTop="1" thickBot="1" x14ac:dyDescent="0.3">
      <c r="A1300" s="74" t="s">
        <v>42</v>
      </c>
      <c r="B1300" s="51" t="s">
        <v>5</v>
      </c>
      <c r="C1300" s="200" t="s">
        <v>3298</v>
      </c>
      <c r="D1300" s="213" t="s">
        <v>8566</v>
      </c>
      <c r="E1300" s="224" t="s">
        <v>8660</v>
      </c>
      <c r="F1300" s="173" t="s">
        <v>3299</v>
      </c>
      <c r="G1300" s="53" t="s">
        <v>1154</v>
      </c>
      <c r="H1300" s="131">
        <v>100</v>
      </c>
      <c r="I1300" s="143">
        <v>7</v>
      </c>
      <c r="J1300" s="107">
        <f t="shared" si="40"/>
        <v>2.6640787044965842E-3</v>
      </c>
      <c r="K1300" s="350" t="s">
        <v>8674</v>
      </c>
      <c r="L1300" s="276" t="s">
        <v>8674</v>
      </c>
      <c r="M1300" s="312">
        <v>8.3927822073017206E-3</v>
      </c>
      <c r="N1300" s="262">
        <v>2.6602819898909284E-3</v>
      </c>
      <c r="O1300" s="294" t="s">
        <v>8674</v>
      </c>
      <c r="P1300" s="276" t="s">
        <v>8674</v>
      </c>
      <c r="Q1300" s="312" t="s">
        <v>8674</v>
      </c>
      <c r="R1300" s="262" t="s">
        <v>8674</v>
      </c>
      <c r="S1300" s="294">
        <v>6.5419337956299879E-3</v>
      </c>
      <c r="T1300" s="276" t="s">
        <v>8674</v>
      </c>
      <c r="U1300" s="312" t="s">
        <v>8674</v>
      </c>
      <c r="V1300" s="333">
        <v>9.4854161726345748E-4</v>
      </c>
      <c r="W1300" s="350">
        <v>5.067396371744198E-3</v>
      </c>
      <c r="X1300" s="276" t="s">
        <v>8674</v>
      </c>
      <c r="Y1300" s="312" t="s">
        <v>8674</v>
      </c>
      <c r="Z1300" s="262">
        <v>2.4933925098489006E-3</v>
      </c>
      <c r="AA1300" s="294">
        <v>1.5842839036755388E-2</v>
      </c>
      <c r="AB1300" s="276" t="s">
        <v>8674</v>
      </c>
      <c r="AC1300" s="312" t="s">
        <v>8674</v>
      </c>
      <c r="AD1300" s="262">
        <v>1.0118385105737124E-2</v>
      </c>
    </row>
    <row r="1301" spans="1:30" ht="18" customHeight="1" thickTop="1" thickBot="1" x14ac:dyDescent="0.3">
      <c r="A1301" s="74" t="s">
        <v>42</v>
      </c>
      <c r="B1301" s="51" t="s">
        <v>5</v>
      </c>
      <c r="C1301" s="200" t="s">
        <v>3300</v>
      </c>
      <c r="D1301" s="213" t="s">
        <v>8566</v>
      </c>
      <c r="E1301" s="224" t="s">
        <v>8660</v>
      </c>
      <c r="F1301" s="173" t="s">
        <v>3301</v>
      </c>
      <c r="G1301" s="53" t="s">
        <v>2452</v>
      </c>
      <c r="H1301" s="131">
        <v>100</v>
      </c>
      <c r="I1301" s="143">
        <v>5</v>
      </c>
      <c r="J1301" s="107">
        <f t="shared" si="40"/>
        <v>1.9029133603547031E-3</v>
      </c>
      <c r="K1301" s="350" t="s">
        <v>8674</v>
      </c>
      <c r="L1301" s="276" t="s">
        <v>8674</v>
      </c>
      <c r="M1301" s="312" t="s">
        <v>8674</v>
      </c>
      <c r="N1301" s="262" t="s">
        <v>8674</v>
      </c>
      <c r="O1301" s="294" t="s">
        <v>8674</v>
      </c>
      <c r="P1301" s="276" t="s">
        <v>8674</v>
      </c>
      <c r="Q1301" s="312" t="s">
        <v>8674</v>
      </c>
      <c r="R1301" s="262" t="s">
        <v>8674</v>
      </c>
      <c r="S1301" s="294" t="s">
        <v>8674</v>
      </c>
      <c r="T1301" s="276" t="s">
        <v>8674</v>
      </c>
      <c r="U1301" s="312" t="s">
        <v>8674</v>
      </c>
      <c r="V1301" s="333" t="s">
        <v>8674</v>
      </c>
      <c r="W1301" s="350" t="s">
        <v>8674</v>
      </c>
      <c r="X1301" s="276" t="s">
        <v>8674</v>
      </c>
      <c r="Y1301" s="312" t="s">
        <v>8674</v>
      </c>
      <c r="Z1301" s="262" t="s">
        <v>8674</v>
      </c>
      <c r="AA1301" s="294" t="s">
        <v>8674</v>
      </c>
      <c r="AB1301" s="276">
        <v>2.4274790629930817E-2</v>
      </c>
      <c r="AC1301" s="312">
        <v>0.12126111560226355</v>
      </c>
      <c r="AD1301" s="262">
        <v>1.6863975176228542E-2</v>
      </c>
    </row>
    <row r="1302" spans="1:30" ht="18" customHeight="1" thickTop="1" thickBot="1" x14ac:dyDescent="0.3">
      <c r="A1302" s="74" t="s">
        <v>42</v>
      </c>
      <c r="B1302" s="51" t="s">
        <v>5</v>
      </c>
      <c r="C1302" s="677" t="s">
        <v>3302</v>
      </c>
      <c r="D1302" s="213" t="s">
        <v>8601</v>
      </c>
      <c r="E1302" s="229" t="s">
        <v>8674</v>
      </c>
      <c r="F1302" s="173" t="s">
        <v>3303</v>
      </c>
      <c r="G1302" s="53" t="s">
        <v>2710</v>
      </c>
      <c r="H1302" s="131">
        <v>100</v>
      </c>
      <c r="I1302" s="143">
        <v>2</v>
      </c>
      <c r="J1302" s="107">
        <f t="shared" si="40"/>
        <v>7.6116534414188118E-4</v>
      </c>
      <c r="K1302" s="350" t="s">
        <v>8674</v>
      </c>
      <c r="L1302" s="276" t="s">
        <v>8674</v>
      </c>
      <c r="M1302" s="312" t="s">
        <v>8674</v>
      </c>
      <c r="N1302" s="262" t="s">
        <v>8674</v>
      </c>
      <c r="O1302" s="294" t="s">
        <v>8674</v>
      </c>
      <c r="P1302" s="276" t="s">
        <v>8674</v>
      </c>
      <c r="Q1302" s="312">
        <v>3.8277511961722487E-2</v>
      </c>
      <c r="R1302" s="262">
        <v>1.6135538523598225E-2</v>
      </c>
      <c r="S1302" s="294" t="s">
        <v>8674</v>
      </c>
      <c r="T1302" s="276" t="s">
        <v>8674</v>
      </c>
      <c r="U1302" s="312" t="s">
        <v>8674</v>
      </c>
      <c r="V1302" s="333" t="s">
        <v>8674</v>
      </c>
      <c r="W1302" s="350" t="s">
        <v>8674</v>
      </c>
      <c r="X1302" s="276" t="s">
        <v>8674</v>
      </c>
      <c r="Y1302" s="312" t="s">
        <v>8674</v>
      </c>
      <c r="Z1302" s="262" t="s">
        <v>8674</v>
      </c>
      <c r="AA1302" s="294" t="s">
        <v>8674</v>
      </c>
      <c r="AB1302" s="276" t="s">
        <v>8674</v>
      </c>
      <c r="AC1302" s="312" t="s">
        <v>8674</v>
      </c>
      <c r="AD1302" s="262" t="s">
        <v>8674</v>
      </c>
    </row>
    <row r="1303" spans="1:30" ht="18" customHeight="1" thickTop="1" thickBot="1" x14ac:dyDescent="0.3">
      <c r="A1303" s="74" t="s">
        <v>42</v>
      </c>
      <c r="B1303" s="51" t="s">
        <v>5</v>
      </c>
      <c r="C1303" s="677" t="s">
        <v>3304</v>
      </c>
      <c r="D1303" s="213" t="s">
        <v>8601</v>
      </c>
      <c r="E1303" s="229" t="s">
        <v>8674</v>
      </c>
      <c r="F1303" s="173" t="s">
        <v>3305</v>
      </c>
      <c r="G1303" s="53" t="s">
        <v>3306</v>
      </c>
      <c r="H1303" s="131">
        <v>95</v>
      </c>
      <c r="I1303" s="143">
        <v>2</v>
      </c>
      <c r="J1303" s="107">
        <f t="shared" si="40"/>
        <v>7.6116534414188118E-4</v>
      </c>
      <c r="K1303" s="350" t="s">
        <v>8674</v>
      </c>
      <c r="L1303" s="276" t="s">
        <v>8674</v>
      </c>
      <c r="M1303" s="312" t="s">
        <v>8674</v>
      </c>
      <c r="N1303" s="262" t="s">
        <v>8674</v>
      </c>
      <c r="O1303" s="294" t="s">
        <v>8674</v>
      </c>
      <c r="P1303" s="276" t="s">
        <v>8674</v>
      </c>
      <c r="Q1303" s="312" t="s">
        <v>8674</v>
      </c>
      <c r="R1303" s="262" t="s">
        <v>8674</v>
      </c>
      <c r="S1303" s="294" t="s">
        <v>8674</v>
      </c>
      <c r="T1303" s="276">
        <v>1.9381723035177827E-3</v>
      </c>
      <c r="U1303" s="312" t="s">
        <v>8674</v>
      </c>
      <c r="V1303" s="333">
        <v>9.4854161726345748E-4</v>
      </c>
      <c r="W1303" s="350" t="s">
        <v>8674</v>
      </c>
      <c r="X1303" s="276" t="s">
        <v>8674</v>
      </c>
      <c r="Y1303" s="312" t="s">
        <v>8674</v>
      </c>
      <c r="Z1303" s="262" t="s">
        <v>8674</v>
      </c>
      <c r="AA1303" s="294">
        <v>5.280946345585129E-3</v>
      </c>
      <c r="AB1303" s="276" t="s">
        <v>8674</v>
      </c>
      <c r="AC1303" s="312" t="s">
        <v>8674</v>
      </c>
      <c r="AD1303" s="262">
        <v>3.3727950352457083E-3</v>
      </c>
    </row>
    <row r="1304" spans="1:30" ht="18" customHeight="1" thickTop="1" thickBot="1" x14ac:dyDescent="0.3">
      <c r="A1304" s="74" t="s">
        <v>42</v>
      </c>
      <c r="B1304" s="51" t="s">
        <v>5</v>
      </c>
      <c r="C1304" s="677" t="s">
        <v>3307</v>
      </c>
      <c r="D1304" s="213" t="s">
        <v>8601</v>
      </c>
      <c r="E1304" s="229" t="s">
        <v>8674</v>
      </c>
      <c r="F1304" s="173" t="s">
        <v>3308</v>
      </c>
      <c r="G1304" s="53" t="s">
        <v>3309</v>
      </c>
      <c r="H1304" s="131">
        <v>92</v>
      </c>
      <c r="I1304" s="143">
        <v>2</v>
      </c>
      <c r="J1304" s="107">
        <f t="shared" si="40"/>
        <v>7.6116534414188118E-4</v>
      </c>
      <c r="K1304" s="350">
        <v>7.7748406157673771E-3</v>
      </c>
      <c r="L1304" s="276">
        <v>2.5982124298482645E-3</v>
      </c>
      <c r="M1304" s="312" t="s">
        <v>8674</v>
      </c>
      <c r="N1304" s="262">
        <v>2.6602819898909284E-3</v>
      </c>
      <c r="O1304" s="294" t="s">
        <v>8674</v>
      </c>
      <c r="P1304" s="276" t="s">
        <v>8674</v>
      </c>
      <c r="Q1304" s="312" t="s">
        <v>8674</v>
      </c>
      <c r="R1304" s="262" t="s">
        <v>8674</v>
      </c>
      <c r="S1304" s="294" t="s">
        <v>8674</v>
      </c>
      <c r="T1304" s="276" t="s">
        <v>8674</v>
      </c>
      <c r="U1304" s="312" t="s">
        <v>8674</v>
      </c>
      <c r="V1304" s="333" t="s">
        <v>8674</v>
      </c>
      <c r="W1304" s="350" t="s">
        <v>8674</v>
      </c>
      <c r="X1304" s="276" t="s">
        <v>8674</v>
      </c>
      <c r="Y1304" s="312" t="s">
        <v>8674</v>
      </c>
      <c r="Z1304" s="262" t="s">
        <v>8674</v>
      </c>
      <c r="AA1304" s="294" t="s">
        <v>8674</v>
      </c>
      <c r="AB1304" s="276" t="s">
        <v>8674</v>
      </c>
      <c r="AC1304" s="312" t="s">
        <v>8674</v>
      </c>
      <c r="AD1304" s="262" t="s">
        <v>8674</v>
      </c>
    </row>
    <row r="1305" spans="1:30" ht="18" customHeight="1" thickTop="1" thickBot="1" x14ac:dyDescent="0.3">
      <c r="A1305" s="74" t="s">
        <v>42</v>
      </c>
      <c r="B1305" s="51" t="s">
        <v>5</v>
      </c>
      <c r="C1305" s="677" t="s">
        <v>3310</v>
      </c>
      <c r="D1305" s="213" t="s">
        <v>8601</v>
      </c>
      <c r="E1305" s="229" t="s">
        <v>8674</v>
      </c>
      <c r="F1305" s="173" t="s">
        <v>3311</v>
      </c>
      <c r="G1305" s="53" t="s">
        <v>3312</v>
      </c>
      <c r="H1305" s="131">
        <v>90</v>
      </c>
      <c r="I1305" s="143">
        <v>2</v>
      </c>
      <c r="J1305" s="107">
        <f t="shared" si="40"/>
        <v>7.6116534414188118E-4</v>
      </c>
      <c r="K1305" s="350" t="s">
        <v>8674</v>
      </c>
      <c r="L1305" s="276" t="s">
        <v>8674</v>
      </c>
      <c r="M1305" s="312" t="s">
        <v>8674</v>
      </c>
      <c r="N1305" s="262" t="s">
        <v>8674</v>
      </c>
      <c r="O1305" s="294" t="s">
        <v>8674</v>
      </c>
      <c r="P1305" s="276" t="s">
        <v>8674</v>
      </c>
      <c r="Q1305" s="312" t="s">
        <v>8674</v>
      </c>
      <c r="R1305" s="262" t="s">
        <v>8674</v>
      </c>
      <c r="S1305" s="294" t="s">
        <v>8674</v>
      </c>
      <c r="T1305" s="276">
        <v>3.8763446070355654E-3</v>
      </c>
      <c r="U1305" s="312" t="s">
        <v>8674</v>
      </c>
      <c r="V1305" s="333">
        <v>1.897083234526915E-3</v>
      </c>
      <c r="W1305" s="350" t="s">
        <v>8674</v>
      </c>
      <c r="X1305" s="276" t="s">
        <v>8674</v>
      </c>
      <c r="Y1305" s="312" t="s">
        <v>8674</v>
      </c>
      <c r="Z1305" s="262" t="s">
        <v>8674</v>
      </c>
      <c r="AA1305" s="294" t="s">
        <v>8674</v>
      </c>
      <c r="AB1305" s="276" t="s">
        <v>8674</v>
      </c>
      <c r="AC1305" s="312" t="s">
        <v>8674</v>
      </c>
      <c r="AD1305" s="262" t="s">
        <v>8674</v>
      </c>
    </row>
    <row r="1306" spans="1:30" ht="18" customHeight="1" thickTop="1" thickBot="1" x14ac:dyDescent="0.3">
      <c r="A1306" s="74" t="s">
        <v>42</v>
      </c>
      <c r="B1306" s="51" t="s">
        <v>5</v>
      </c>
      <c r="C1306" s="677" t="s">
        <v>3313</v>
      </c>
      <c r="D1306" s="213" t="s">
        <v>8601</v>
      </c>
      <c r="E1306" s="229" t="s">
        <v>8674</v>
      </c>
      <c r="F1306" s="173" t="s">
        <v>3305</v>
      </c>
      <c r="G1306" s="53" t="s">
        <v>3314</v>
      </c>
      <c r="H1306" s="131">
        <v>93</v>
      </c>
      <c r="I1306" s="143">
        <v>2</v>
      </c>
      <c r="J1306" s="107">
        <f t="shared" si="40"/>
        <v>7.6116534414188118E-4</v>
      </c>
      <c r="K1306" s="350" t="s">
        <v>8674</v>
      </c>
      <c r="L1306" s="276" t="s">
        <v>8674</v>
      </c>
      <c r="M1306" s="312" t="s">
        <v>8674</v>
      </c>
      <c r="N1306" s="262" t="s">
        <v>8674</v>
      </c>
      <c r="O1306" s="294" t="s">
        <v>8674</v>
      </c>
      <c r="P1306" s="276" t="s">
        <v>8674</v>
      </c>
      <c r="Q1306" s="312" t="s">
        <v>8674</v>
      </c>
      <c r="R1306" s="262" t="s">
        <v>8674</v>
      </c>
      <c r="S1306" s="294" t="s">
        <v>8674</v>
      </c>
      <c r="T1306" s="276" t="s">
        <v>8674</v>
      </c>
      <c r="U1306" s="312" t="s">
        <v>8674</v>
      </c>
      <c r="V1306" s="333" t="s">
        <v>8674</v>
      </c>
      <c r="W1306" s="350" t="s">
        <v>8674</v>
      </c>
      <c r="X1306" s="276" t="s">
        <v>8674</v>
      </c>
      <c r="Y1306" s="312" t="s">
        <v>8674</v>
      </c>
      <c r="Z1306" s="262" t="s">
        <v>8674</v>
      </c>
      <c r="AA1306" s="294">
        <v>1.0561892691170258E-2</v>
      </c>
      <c r="AB1306" s="276" t="s">
        <v>8674</v>
      </c>
      <c r="AC1306" s="312" t="s">
        <v>8674</v>
      </c>
      <c r="AD1306" s="262">
        <v>6.7455900704914166E-3</v>
      </c>
    </row>
    <row r="1307" spans="1:30" ht="18" customHeight="1" thickTop="1" thickBot="1" x14ac:dyDescent="0.3">
      <c r="A1307" s="74" t="s">
        <v>42</v>
      </c>
      <c r="B1307" s="51" t="s">
        <v>5</v>
      </c>
      <c r="C1307" s="677" t="s">
        <v>3315</v>
      </c>
      <c r="D1307" s="213" t="s">
        <v>8601</v>
      </c>
      <c r="E1307" s="224" t="s">
        <v>8674</v>
      </c>
      <c r="F1307" s="173" t="s">
        <v>3316</v>
      </c>
      <c r="G1307" s="53" t="s">
        <v>1278</v>
      </c>
      <c r="H1307" s="131">
        <v>88</v>
      </c>
      <c r="I1307" s="143">
        <v>28</v>
      </c>
      <c r="J1307" s="107">
        <f t="shared" si="40"/>
        <v>1.0656314817986337E-2</v>
      </c>
      <c r="K1307" s="350" t="s">
        <v>8674</v>
      </c>
      <c r="L1307" s="276">
        <v>2.5982124298482645E-3</v>
      </c>
      <c r="M1307" s="312">
        <v>6.7142257658413765E-2</v>
      </c>
      <c r="N1307" s="262">
        <v>2.261239691407289E-2</v>
      </c>
      <c r="O1307" s="294" t="s">
        <v>8674</v>
      </c>
      <c r="P1307" s="276" t="s">
        <v>8674</v>
      </c>
      <c r="Q1307" s="312" t="s">
        <v>8674</v>
      </c>
      <c r="R1307" s="262" t="s">
        <v>8674</v>
      </c>
      <c r="S1307" s="294" t="s">
        <v>8674</v>
      </c>
      <c r="T1307" s="276">
        <v>2.1319895338695612E-2</v>
      </c>
      <c r="U1307" s="312" t="s">
        <v>8674</v>
      </c>
      <c r="V1307" s="333">
        <v>1.0433957789898031E-2</v>
      </c>
      <c r="W1307" s="350" t="s">
        <v>8674</v>
      </c>
      <c r="X1307" s="276" t="s">
        <v>8674</v>
      </c>
      <c r="Y1307" s="312" t="s">
        <v>8674</v>
      </c>
      <c r="Z1307" s="262" t="s">
        <v>8674</v>
      </c>
      <c r="AA1307" s="294" t="s">
        <v>8674</v>
      </c>
      <c r="AB1307" s="276" t="s">
        <v>8674</v>
      </c>
      <c r="AC1307" s="312" t="s">
        <v>8674</v>
      </c>
      <c r="AD1307" s="262" t="s">
        <v>8674</v>
      </c>
    </row>
    <row r="1308" spans="1:30" ht="18" customHeight="1" thickTop="1" thickBot="1" x14ac:dyDescent="0.3">
      <c r="A1308" s="74" t="s">
        <v>42</v>
      </c>
      <c r="B1308" s="51" t="s">
        <v>5</v>
      </c>
      <c r="C1308" s="677" t="s">
        <v>3317</v>
      </c>
      <c r="D1308" s="213" t="s">
        <v>8601</v>
      </c>
      <c r="E1308" s="224" t="s">
        <v>8674</v>
      </c>
      <c r="F1308" s="173" t="s">
        <v>3318</v>
      </c>
      <c r="G1308" s="53" t="s">
        <v>3319</v>
      </c>
      <c r="H1308" s="131">
        <v>81</v>
      </c>
      <c r="I1308" s="143">
        <v>2</v>
      </c>
      <c r="J1308" s="107">
        <f t="shared" si="40"/>
        <v>7.6116534414188118E-4</v>
      </c>
      <c r="K1308" s="350" t="s">
        <v>8674</v>
      </c>
      <c r="L1308" s="276" t="s">
        <v>8674</v>
      </c>
      <c r="M1308" s="312" t="s">
        <v>8674</v>
      </c>
      <c r="N1308" s="262" t="s">
        <v>8674</v>
      </c>
      <c r="O1308" s="294" t="s">
        <v>8674</v>
      </c>
      <c r="P1308" s="276" t="s">
        <v>8674</v>
      </c>
      <c r="Q1308" s="312" t="s">
        <v>8674</v>
      </c>
      <c r="R1308" s="262" t="s">
        <v>8674</v>
      </c>
      <c r="S1308" s="294" t="s">
        <v>8674</v>
      </c>
      <c r="T1308" s="276" t="s">
        <v>8674</v>
      </c>
      <c r="U1308" s="312" t="s">
        <v>8674</v>
      </c>
      <c r="V1308" s="333" t="s">
        <v>8674</v>
      </c>
      <c r="W1308" s="350" t="s">
        <v>8674</v>
      </c>
      <c r="X1308" s="276">
        <v>1.0991426687183996E-2</v>
      </c>
      <c r="Y1308" s="312" t="s">
        <v>8674</v>
      </c>
      <c r="Z1308" s="262">
        <v>4.9867850196978012E-3</v>
      </c>
      <c r="AA1308" s="294" t="s">
        <v>8674</v>
      </c>
      <c r="AB1308" s="276" t="s">
        <v>8674</v>
      </c>
      <c r="AC1308" s="312" t="s">
        <v>8674</v>
      </c>
      <c r="AD1308" s="262" t="s">
        <v>8674</v>
      </c>
    </row>
    <row r="1309" spans="1:30" ht="18" customHeight="1" thickTop="1" thickBot="1" x14ac:dyDescent="0.3">
      <c r="A1309" s="74" t="s">
        <v>42</v>
      </c>
      <c r="B1309" s="51" t="s">
        <v>5</v>
      </c>
      <c r="C1309" s="677" t="s">
        <v>3320</v>
      </c>
      <c r="D1309" s="213" t="s">
        <v>8601</v>
      </c>
      <c r="E1309" s="224" t="s">
        <v>8674</v>
      </c>
      <c r="F1309" s="173" t="s">
        <v>3321</v>
      </c>
      <c r="G1309" s="53" t="s">
        <v>3322</v>
      </c>
      <c r="H1309" s="131">
        <v>88</v>
      </c>
      <c r="I1309" s="143">
        <v>2</v>
      </c>
      <c r="J1309" s="107">
        <f t="shared" si="40"/>
        <v>7.6116534414188118E-4</v>
      </c>
      <c r="K1309" s="350" t="s">
        <v>8674</v>
      </c>
      <c r="L1309" s="276" t="s">
        <v>8674</v>
      </c>
      <c r="M1309" s="312" t="s">
        <v>8674</v>
      </c>
      <c r="N1309" s="262" t="s">
        <v>8674</v>
      </c>
      <c r="O1309" s="294" t="s">
        <v>8674</v>
      </c>
      <c r="P1309" s="276" t="s">
        <v>8674</v>
      </c>
      <c r="Q1309" s="312" t="s">
        <v>8674</v>
      </c>
      <c r="R1309" s="262" t="s">
        <v>8674</v>
      </c>
      <c r="S1309" s="294">
        <v>1.3083867591259976E-2</v>
      </c>
      <c r="T1309" s="276" t="s">
        <v>8674</v>
      </c>
      <c r="U1309" s="312" t="s">
        <v>8674</v>
      </c>
      <c r="V1309" s="333">
        <v>1.897083234526915E-3</v>
      </c>
      <c r="W1309" s="350" t="s">
        <v>8674</v>
      </c>
      <c r="X1309" s="276" t="s">
        <v>8674</v>
      </c>
      <c r="Y1309" s="312" t="s">
        <v>8674</v>
      </c>
      <c r="Z1309" s="262" t="s">
        <v>8674</v>
      </c>
      <c r="AA1309" s="294" t="s">
        <v>8674</v>
      </c>
      <c r="AB1309" s="276" t="s">
        <v>8674</v>
      </c>
      <c r="AC1309" s="312" t="s">
        <v>8674</v>
      </c>
      <c r="AD1309" s="262" t="s">
        <v>8674</v>
      </c>
    </row>
    <row r="1310" spans="1:30" ht="18" customHeight="1" thickTop="1" thickBot="1" x14ac:dyDescent="0.3">
      <c r="A1310" s="74" t="s">
        <v>42</v>
      </c>
      <c r="B1310" s="51" t="s">
        <v>5</v>
      </c>
      <c r="C1310" s="678" t="s">
        <v>3325</v>
      </c>
      <c r="D1310" s="223" t="s">
        <v>8601</v>
      </c>
      <c r="E1310" s="229" t="s">
        <v>8674</v>
      </c>
      <c r="F1310" s="173" t="s">
        <v>3326</v>
      </c>
      <c r="G1310" s="53" t="s">
        <v>2513</v>
      </c>
      <c r="H1310" s="131">
        <v>100</v>
      </c>
      <c r="I1310" s="143">
        <v>5</v>
      </c>
      <c r="J1310" s="107">
        <f t="shared" si="40"/>
        <v>1.9029133603547031E-3</v>
      </c>
      <c r="K1310" s="350" t="s">
        <v>8674</v>
      </c>
      <c r="L1310" s="276">
        <v>7.7946372895447927E-3</v>
      </c>
      <c r="M1310" s="312">
        <v>4.1963911036508603E-3</v>
      </c>
      <c r="N1310" s="262">
        <v>5.3205639797818567E-3</v>
      </c>
      <c r="O1310" s="294" t="s">
        <v>8674</v>
      </c>
      <c r="P1310" s="276" t="s">
        <v>8674</v>
      </c>
      <c r="Q1310" s="312" t="s">
        <v>8674</v>
      </c>
      <c r="R1310" s="262" t="s">
        <v>8674</v>
      </c>
      <c r="S1310" s="294" t="s">
        <v>8674</v>
      </c>
      <c r="T1310" s="276" t="s">
        <v>8674</v>
      </c>
      <c r="U1310" s="312">
        <v>2.5944375259443751E-3</v>
      </c>
      <c r="V1310" s="333">
        <v>9.4854161726345748E-4</v>
      </c>
      <c r="W1310" s="350" t="s">
        <v>8674</v>
      </c>
      <c r="X1310" s="276" t="s">
        <v>8674</v>
      </c>
      <c r="Y1310" s="312" t="s">
        <v>8674</v>
      </c>
      <c r="Z1310" s="262" t="s">
        <v>8674</v>
      </c>
      <c r="AA1310" s="294" t="s">
        <v>8674</v>
      </c>
      <c r="AB1310" s="276" t="s">
        <v>8674</v>
      </c>
      <c r="AC1310" s="312" t="s">
        <v>8674</v>
      </c>
      <c r="AD1310" s="262" t="s">
        <v>8674</v>
      </c>
    </row>
    <row r="1311" spans="1:30" ht="18" customHeight="1" thickTop="1" thickBot="1" x14ac:dyDescent="0.3">
      <c r="A1311" s="74" t="s">
        <v>42</v>
      </c>
      <c r="B1311" s="51" t="s">
        <v>5</v>
      </c>
      <c r="C1311" s="200" t="s">
        <v>3323</v>
      </c>
      <c r="D1311" s="213" t="s">
        <v>8567</v>
      </c>
      <c r="E1311" s="224" t="s">
        <v>8728</v>
      </c>
      <c r="F1311" s="173" t="s">
        <v>3324</v>
      </c>
      <c r="G1311" s="53" t="s">
        <v>2947</v>
      </c>
      <c r="H1311" s="131">
        <v>99</v>
      </c>
      <c r="I1311" s="143">
        <v>110</v>
      </c>
      <c r="J1311" s="107">
        <f t="shared" si="40"/>
        <v>4.1864093927803464E-2</v>
      </c>
      <c r="K1311" s="350">
        <v>7.7748406157673769E-2</v>
      </c>
      <c r="L1311" s="276">
        <v>1.8187487008937849E-2</v>
      </c>
      <c r="M1311" s="312">
        <v>4.1963911036508603E-3</v>
      </c>
      <c r="N1311" s="262">
        <v>2.3942537909018357E-2</v>
      </c>
      <c r="O1311" s="294">
        <v>1.1469725260069352</v>
      </c>
      <c r="P1311" s="276">
        <v>0.29231218941829873</v>
      </c>
      <c r="Q1311" s="312">
        <v>0.17224880382775121</v>
      </c>
      <c r="R1311" s="262">
        <v>0.50020169423154492</v>
      </c>
      <c r="S1311" s="294">
        <v>1.3083867591259976E-2</v>
      </c>
      <c r="T1311" s="276">
        <v>5.8145169105533485E-3</v>
      </c>
      <c r="U1311" s="312">
        <v>1.2972187629721877E-2</v>
      </c>
      <c r="V1311" s="333">
        <v>9.485416172634575E-3</v>
      </c>
      <c r="W1311" s="350">
        <v>2.5336981858720988E-2</v>
      </c>
      <c r="X1311" s="276">
        <v>1.0991426687183996E-2</v>
      </c>
      <c r="Y1311" s="312">
        <v>0.18382352941176472</v>
      </c>
      <c r="Z1311" s="262">
        <v>2.7427317608337904E-2</v>
      </c>
      <c r="AA1311" s="294">
        <v>2.1123785382340516E-2</v>
      </c>
      <c r="AB1311" s="276">
        <v>1.2137395314965408E-2</v>
      </c>
      <c r="AC1311" s="312">
        <v>0.16168148746968472</v>
      </c>
      <c r="AD1311" s="262">
        <v>3.0355155317211373E-2</v>
      </c>
    </row>
    <row r="1312" spans="1:30" ht="18" customHeight="1" thickTop="1" thickBot="1" x14ac:dyDescent="0.3">
      <c r="A1312" s="74" t="s">
        <v>42</v>
      </c>
      <c r="B1312" s="51" t="s">
        <v>5</v>
      </c>
      <c r="C1312" s="200" t="s">
        <v>3327</v>
      </c>
      <c r="D1312" s="213" t="s">
        <v>8567</v>
      </c>
      <c r="E1312" s="224" t="s">
        <v>8728</v>
      </c>
      <c r="F1312" s="173" t="s">
        <v>3328</v>
      </c>
      <c r="G1312" s="53" t="s">
        <v>3329</v>
      </c>
      <c r="H1312" s="131">
        <v>99</v>
      </c>
      <c r="I1312" s="143">
        <v>36</v>
      </c>
      <c r="J1312" s="107">
        <f t="shared" si="40"/>
        <v>1.3700976194553863E-2</v>
      </c>
      <c r="K1312" s="350" t="s">
        <v>8674</v>
      </c>
      <c r="L1312" s="276">
        <v>8.5741010184992722E-2</v>
      </c>
      <c r="M1312" s="312" t="s">
        <v>8674</v>
      </c>
      <c r="N1312" s="262">
        <v>4.3894652833200321E-2</v>
      </c>
      <c r="O1312" s="294" t="s">
        <v>8674</v>
      </c>
      <c r="P1312" s="276">
        <v>5.8462437883659749E-2</v>
      </c>
      <c r="Q1312" s="312" t="s">
        <v>8674</v>
      </c>
      <c r="R1312" s="262">
        <v>1.6135538523598225E-2</v>
      </c>
      <c r="S1312" s="294" t="s">
        <v>8674</v>
      </c>
      <c r="T1312" s="276" t="s">
        <v>8674</v>
      </c>
      <c r="U1312" s="312" t="s">
        <v>8674</v>
      </c>
      <c r="V1312" s="333" t="s">
        <v>8674</v>
      </c>
      <c r="W1312" s="350" t="s">
        <v>8674</v>
      </c>
      <c r="X1312" s="276">
        <v>5.4957133435919979E-3</v>
      </c>
      <c r="Y1312" s="312" t="s">
        <v>8674</v>
      </c>
      <c r="Z1312" s="262">
        <v>2.4933925098489006E-3</v>
      </c>
      <c r="AA1312" s="294" t="s">
        <v>8674</v>
      </c>
      <c r="AB1312" s="276" t="s">
        <v>8674</v>
      </c>
      <c r="AC1312" s="312" t="s">
        <v>8674</v>
      </c>
      <c r="AD1312" s="262" t="s">
        <v>8674</v>
      </c>
    </row>
    <row r="1313" spans="1:30" ht="18" customHeight="1" thickTop="1" thickBot="1" x14ac:dyDescent="0.3">
      <c r="A1313" s="74" t="s">
        <v>42</v>
      </c>
      <c r="B1313" s="51" t="s">
        <v>5</v>
      </c>
      <c r="C1313" s="200" t="s">
        <v>3330</v>
      </c>
      <c r="D1313" s="213" t="s">
        <v>8566</v>
      </c>
      <c r="E1313" s="224" t="s">
        <v>8604</v>
      </c>
      <c r="F1313" s="173" t="s">
        <v>3331</v>
      </c>
      <c r="G1313" s="53" t="s">
        <v>3332</v>
      </c>
      <c r="H1313" s="131">
        <v>99</v>
      </c>
      <c r="I1313" s="143">
        <v>3</v>
      </c>
      <c r="J1313" s="107">
        <f t="shared" si="40"/>
        <v>1.1417480162128218E-3</v>
      </c>
      <c r="K1313" s="350" t="s">
        <v>8674</v>
      </c>
      <c r="L1313" s="276" t="s">
        <v>8674</v>
      </c>
      <c r="M1313" s="312">
        <v>1.258917331095258E-2</v>
      </c>
      <c r="N1313" s="262">
        <v>3.9904229848363925E-3</v>
      </c>
      <c r="O1313" s="294" t="s">
        <v>8674</v>
      </c>
      <c r="P1313" s="276" t="s">
        <v>8674</v>
      </c>
      <c r="Q1313" s="312" t="s">
        <v>8674</v>
      </c>
      <c r="R1313" s="262" t="s">
        <v>8674</v>
      </c>
      <c r="S1313" s="294" t="s">
        <v>8674</v>
      </c>
      <c r="T1313" s="276" t="s">
        <v>8674</v>
      </c>
      <c r="U1313" s="312" t="s">
        <v>8674</v>
      </c>
      <c r="V1313" s="333" t="s">
        <v>8674</v>
      </c>
      <c r="W1313" s="350" t="s">
        <v>8674</v>
      </c>
      <c r="X1313" s="276" t="s">
        <v>8674</v>
      </c>
      <c r="Y1313" s="312" t="s">
        <v>8674</v>
      </c>
      <c r="Z1313" s="262" t="s">
        <v>8674</v>
      </c>
      <c r="AA1313" s="294" t="s">
        <v>8674</v>
      </c>
      <c r="AB1313" s="276" t="s">
        <v>8674</v>
      </c>
      <c r="AC1313" s="312" t="s">
        <v>8674</v>
      </c>
      <c r="AD1313" s="262" t="s">
        <v>8674</v>
      </c>
    </row>
    <row r="1314" spans="1:30" ht="18" customHeight="1" thickTop="1" thickBot="1" x14ac:dyDescent="0.3">
      <c r="A1314" s="74" t="s">
        <v>42</v>
      </c>
      <c r="B1314" s="51" t="s">
        <v>5</v>
      </c>
      <c r="C1314" s="200" t="s">
        <v>3333</v>
      </c>
      <c r="D1314" s="213" t="s">
        <v>8566</v>
      </c>
      <c r="E1314" s="224" t="s">
        <v>8604</v>
      </c>
      <c r="F1314" s="173" t="s">
        <v>3334</v>
      </c>
      <c r="G1314" s="53" t="s">
        <v>2922</v>
      </c>
      <c r="H1314" s="131">
        <v>100</v>
      </c>
      <c r="I1314" s="143">
        <v>9</v>
      </c>
      <c r="J1314" s="107">
        <f t="shared" si="40"/>
        <v>3.4252440486384657E-3</v>
      </c>
      <c r="K1314" s="350" t="s">
        <v>8674</v>
      </c>
      <c r="L1314" s="276" t="s">
        <v>8674</v>
      </c>
      <c r="M1314" s="312" t="s">
        <v>8674</v>
      </c>
      <c r="N1314" s="262" t="s">
        <v>8674</v>
      </c>
      <c r="O1314" s="294" t="s">
        <v>8674</v>
      </c>
      <c r="P1314" s="276" t="s">
        <v>8674</v>
      </c>
      <c r="Q1314" s="312" t="s">
        <v>8674</v>
      </c>
      <c r="R1314" s="262" t="s">
        <v>8674</v>
      </c>
      <c r="S1314" s="294" t="s">
        <v>8674</v>
      </c>
      <c r="T1314" s="276" t="s">
        <v>8674</v>
      </c>
      <c r="U1314" s="312" t="s">
        <v>8674</v>
      </c>
      <c r="V1314" s="333" t="s">
        <v>8674</v>
      </c>
      <c r="W1314" s="350" t="s">
        <v>8674</v>
      </c>
      <c r="X1314" s="276" t="s">
        <v>8674</v>
      </c>
      <c r="Y1314" s="312" t="s">
        <v>8674</v>
      </c>
      <c r="Z1314" s="262" t="s">
        <v>8674</v>
      </c>
      <c r="AA1314" s="294" t="s">
        <v>8674</v>
      </c>
      <c r="AB1314" s="276">
        <v>0.10923655783468868</v>
      </c>
      <c r="AC1314" s="312" t="s">
        <v>8674</v>
      </c>
      <c r="AD1314" s="262">
        <v>3.0355155317211373E-2</v>
      </c>
    </row>
    <row r="1315" spans="1:30" ht="18" customHeight="1" thickTop="1" thickBot="1" x14ac:dyDescent="0.3">
      <c r="A1315" s="74" t="s">
        <v>42</v>
      </c>
      <c r="B1315" s="51" t="s">
        <v>5</v>
      </c>
      <c r="C1315" s="169" t="s">
        <v>3335</v>
      </c>
      <c r="D1315" s="213" t="s">
        <v>8566</v>
      </c>
      <c r="E1315" s="224" t="s">
        <v>8635</v>
      </c>
      <c r="F1315" s="173" t="s">
        <v>3336</v>
      </c>
      <c r="G1315" s="53" t="s">
        <v>2650</v>
      </c>
      <c r="H1315" s="131">
        <v>100</v>
      </c>
      <c r="I1315" s="143">
        <v>78</v>
      </c>
      <c r="J1315" s="107">
        <f t="shared" si="40"/>
        <v>2.9685448421533367E-2</v>
      </c>
      <c r="K1315" s="350" t="s">
        <v>8674</v>
      </c>
      <c r="L1315" s="276" t="s">
        <v>8674</v>
      </c>
      <c r="M1315" s="312" t="s">
        <v>8674</v>
      </c>
      <c r="N1315" s="262" t="s">
        <v>8674</v>
      </c>
      <c r="O1315" s="294" t="s">
        <v>8674</v>
      </c>
      <c r="P1315" s="276" t="s">
        <v>8674</v>
      </c>
      <c r="Q1315" s="312" t="s">
        <v>8674</v>
      </c>
      <c r="R1315" s="262" t="s">
        <v>8674</v>
      </c>
      <c r="S1315" s="294" t="s">
        <v>8674</v>
      </c>
      <c r="T1315" s="276" t="s">
        <v>8674</v>
      </c>
      <c r="U1315" s="312" t="s">
        <v>8674</v>
      </c>
      <c r="V1315" s="333" t="s">
        <v>8674</v>
      </c>
      <c r="W1315" s="350" t="s">
        <v>8674</v>
      </c>
      <c r="X1315" s="276">
        <v>1.0991426687183996E-2</v>
      </c>
      <c r="Y1315" s="312" t="s">
        <v>8674</v>
      </c>
      <c r="Z1315" s="262">
        <v>4.9867850196978012E-3</v>
      </c>
      <c r="AA1315" s="294" t="s">
        <v>8674</v>
      </c>
      <c r="AB1315" s="276">
        <v>0.92244204393737106</v>
      </c>
      <c r="AC1315" s="312" t="s">
        <v>8674</v>
      </c>
      <c r="AD1315" s="262">
        <v>0.25633242267867384</v>
      </c>
    </row>
    <row r="1316" spans="1:30" ht="18" customHeight="1" thickTop="1" thickBot="1" x14ac:dyDescent="0.3">
      <c r="A1316" s="74" t="s">
        <v>42</v>
      </c>
      <c r="B1316" s="51" t="s">
        <v>5</v>
      </c>
      <c r="C1316" s="200" t="s">
        <v>3337</v>
      </c>
      <c r="D1316" s="213" t="s">
        <v>8566</v>
      </c>
      <c r="E1316" s="224" t="s">
        <v>8670</v>
      </c>
      <c r="F1316" s="173" t="s">
        <v>3338</v>
      </c>
      <c r="G1316" s="53" t="s">
        <v>3339</v>
      </c>
      <c r="H1316" s="131">
        <v>99</v>
      </c>
      <c r="I1316" s="143">
        <v>8</v>
      </c>
      <c r="J1316" s="107">
        <f t="shared" si="40"/>
        <v>3.0446613765675247E-3</v>
      </c>
      <c r="K1316" s="350" t="s">
        <v>8674</v>
      </c>
      <c r="L1316" s="276" t="s">
        <v>8674</v>
      </c>
      <c r="M1316" s="312" t="s">
        <v>8674</v>
      </c>
      <c r="N1316" s="262" t="s">
        <v>8674</v>
      </c>
      <c r="O1316" s="294" t="s">
        <v>8674</v>
      </c>
      <c r="P1316" s="276" t="s">
        <v>8674</v>
      </c>
      <c r="Q1316" s="312" t="s">
        <v>8674</v>
      </c>
      <c r="R1316" s="262" t="s">
        <v>8674</v>
      </c>
      <c r="S1316" s="294" t="s">
        <v>8674</v>
      </c>
      <c r="T1316" s="276" t="s">
        <v>8674</v>
      </c>
      <c r="U1316" s="312" t="s">
        <v>8674</v>
      </c>
      <c r="V1316" s="333" t="s">
        <v>8674</v>
      </c>
      <c r="W1316" s="350" t="s">
        <v>8674</v>
      </c>
      <c r="X1316" s="276">
        <v>4.3965706748735983E-2</v>
      </c>
      <c r="Y1316" s="312" t="s">
        <v>8674</v>
      </c>
      <c r="Z1316" s="262">
        <v>1.9947140078791205E-2</v>
      </c>
      <c r="AA1316" s="294" t="s">
        <v>8674</v>
      </c>
      <c r="AB1316" s="276" t="s">
        <v>8674</v>
      </c>
      <c r="AC1316" s="312" t="s">
        <v>8674</v>
      </c>
      <c r="AD1316" s="262" t="s">
        <v>8674</v>
      </c>
    </row>
    <row r="1317" spans="1:30" ht="18" customHeight="1" thickTop="1" thickBot="1" x14ac:dyDescent="0.3">
      <c r="A1317" s="74" t="s">
        <v>42</v>
      </c>
      <c r="B1317" s="51" t="s">
        <v>5</v>
      </c>
      <c r="C1317" s="169" t="s">
        <v>3340</v>
      </c>
      <c r="D1317" s="213" t="s">
        <v>8565</v>
      </c>
      <c r="E1317" s="224" t="s">
        <v>8633</v>
      </c>
      <c r="F1317" s="173" t="s">
        <v>3341</v>
      </c>
      <c r="G1317" s="53" t="s">
        <v>2032</v>
      </c>
      <c r="H1317" s="131">
        <v>100</v>
      </c>
      <c r="I1317" s="143">
        <v>414</v>
      </c>
      <c r="J1317" s="107">
        <f t="shared" si="40"/>
        <v>0.1575612262373694</v>
      </c>
      <c r="K1317" s="350">
        <v>0.18659617477841703</v>
      </c>
      <c r="L1317" s="276">
        <v>4.4169611307420496E-2</v>
      </c>
      <c r="M1317" s="312">
        <v>0.10910616869492237</v>
      </c>
      <c r="N1317" s="262">
        <v>8.9119446661346108E-2</v>
      </c>
      <c r="O1317" s="294">
        <v>0.58682315284075759</v>
      </c>
      <c r="P1317" s="276">
        <v>1.2569424144986845</v>
      </c>
      <c r="Q1317" s="312">
        <v>0.4784688995215311</v>
      </c>
      <c r="R1317" s="262">
        <v>0.72609923356192008</v>
      </c>
      <c r="S1317" s="294">
        <v>0.51681276985476909</v>
      </c>
      <c r="T1317" s="276">
        <v>0.14923926737086926</v>
      </c>
      <c r="U1317" s="312">
        <v>1.03777501037775E-2</v>
      </c>
      <c r="V1317" s="333">
        <v>0.1517666587621532</v>
      </c>
      <c r="W1317" s="350">
        <v>6.0808756460930376E-2</v>
      </c>
      <c r="X1317" s="276">
        <v>4.3965706748735983E-2</v>
      </c>
      <c r="Y1317" s="312">
        <v>0.13786764705882354</v>
      </c>
      <c r="Z1317" s="262">
        <v>5.7348027726524711E-2</v>
      </c>
      <c r="AA1317" s="294">
        <v>0.2217997465145754</v>
      </c>
      <c r="AB1317" s="276">
        <v>0.35198446413399687</v>
      </c>
      <c r="AC1317" s="312">
        <v>0.12126111560226355</v>
      </c>
      <c r="AD1317" s="262">
        <v>0.2495868326081824</v>
      </c>
    </row>
    <row r="1318" spans="1:30" ht="18" customHeight="1" thickTop="1" thickBot="1" x14ac:dyDescent="0.3">
      <c r="A1318" s="74" t="s">
        <v>42</v>
      </c>
      <c r="B1318" s="51" t="s">
        <v>5</v>
      </c>
      <c r="C1318" s="200" t="s">
        <v>3342</v>
      </c>
      <c r="D1318" s="213" t="s">
        <v>8565</v>
      </c>
      <c r="E1318" s="224" t="s">
        <v>8633</v>
      </c>
      <c r="F1318" s="173" t="s">
        <v>3341</v>
      </c>
      <c r="G1318" s="53" t="s">
        <v>3343</v>
      </c>
      <c r="H1318" s="131">
        <v>97</v>
      </c>
      <c r="I1318" s="143">
        <v>2</v>
      </c>
      <c r="J1318" s="107">
        <f t="shared" si="40"/>
        <v>7.6116534414188118E-4</v>
      </c>
      <c r="K1318" s="350" t="s">
        <v>8674</v>
      </c>
      <c r="L1318" s="276" t="s">
        <v>8674</v>
      </c>
      <c r="M1318" s="312" t="s">
        <v>8674</v>
      </c>
      <c r="N1318" s="262" t="s">
        <v>8674</v>
      </c>
      <c r="O1318" s="294" t="s">
        <v>8674</v>
      </c>
      <c r="P1318" s="276">
        <v>5.8462437883659749E-2</v>
      </c>
      <c r="Q1318" s="312" t="s">
        <v>8674</v>
      </c>
      <c r="R1318" s="262">
        <v>1.6135538523598225E-2</v>
      </c>
      <c r="S1318" s="294" t="s">
        <v>8674</v>
      </c>
      <c r="T1318" s="276" t="s">
        <v>8674</v>
      </c>
      <c r="U1318" s="312" t="s">
        <v>8674</v>
      </c>
      <c r="V1318" s="333" t="s">
        <v>8674</v>
      </c>
      <c r="W1318" s="350" t="s">
        <v>8674</v>
      </c>
      <c r="X1318" s="276" t="s">
        <v>8674</v>
      </c>
      <c r="Y1318" s="312" t="s">
        <v>8674</v>
      </c>
      <c r="Z1318" s="262" t="s">
        <v>8674</v>
      </c>
      <c r="AA1318" s="294" t="s">
        <v>8674</v>
      </c>
      <c r="AB1318" s="276" t="s">
        <v>8674</v>
      </c>
      <c r="AC1318" s="312" t="s">
        <v>8674</v>
      </c>
      <c r="AD1318" s="262" t="s">
        <v>8674</v>
      </c>
    </row>
    <row r="1319" spans="1:30" ht="18" customHeight="1" thickTop="1" thickBot="1" x14ac:dyDescent="0.3">
      <c r="A1319" s="74" t="s">
        <v>42</v>
      </c>
      <c r="B1319" s="51" t="s">
        <v>5</v>
      </c>
      <c r="C1319" s="200" t="s">
        <v>3344</v>
      </c>
      <c r="D1319" s="213" t="s">
        <v>8566</v>
      </c>
      <c r="E1319" s="224" t="s">
        <v>8605</v>
      </c>
      <c r="F1319" s="173" t="s">
        <v>3345</v>
      </c>
      <c r="G1319" s="53" t="s">
        <v>3346</v>
      </c>
      <c r="H1319" s="131">
        <v>99</v>
      </c>
      <c r="I1319" s="143">
        <v>13</v>
      </c>
      <c r="J1319" s="107">
        <f t="shared" si="40"/>
        <v>4.9475747369222278E-3</v>
      </c>
      <c r="K1319" s="350" t="s">
        <v>8674</v>
      </c>
      <c r="L1319" s="276" t="s">
        <v>8674</v>
      </c>
      <c r="M1319" s="312" t="s">
        <v>8674</v>
      </c>
      <c r="N1319" s="262" t="s">
        <v>8674</v>
      </c>
      <c r="O1319" s="294" t="s">
        <v>8674</v>
      </c>
      <c r="P1319" s="276" t="s">
        <v>8674</v>
      </c>
      <c r="Q1319" s="312" t="s">
        <v>8674</v>
      </c>
      <c r="R1319" s="262" t="s">
        <v>8674</v>
      </c>
      <c r="S1319" s="294" t="s">
        <v>8674</v>
      </c>
      <c r="T1319" s="276">
        <v>3.8763446070355654E-3</v>
      </c>
      <c r="U1319" s="312" t="s">
        <v>8674</v>
      </c>
      <c r="V1319" s="333">
        <v>1.897083234526915E-3</v>
      </c>
      <c r="W1319" s="350" t="s">
        <v>8674</v>
      </c>
      <c r="X1319" s="276">
        <v>5.4957133435919979E-3</v>
      </c>
      <c r="Y1319" s="312" t="s">
        <v>8674</v>
      </c>
      <c r="Z1319" s="262">
        <v>2.4933925098489006E-3</v>
      </c>
      <c r="AA1319" s="294">
        <v>5.280946345585129E-3</v>
      </c>
      <c r="AB1319" s="276">
        <v>0.10923655783468868</v>
      </c>
      <c r="AC1319" s="312" t="s">
        <v>8674</v>
      </c>
      <c r="AD1319" s="262">
        <v>3.3727950352457084E-2</v>
      </c>
    </row>
    <row r="1320" spans="1:30" ht="18" customHeight="1" thickTop="1" thickBot="1" x14ac:dyDescent="0.3">
      <c r="A1320" s="74" t="s">
        <v>42</v>
      </c>
      <c r="B1320" s="51" t="s">
        <v>5</v>
      </c>
      <c r="C1320" s="200" t="s">
        <v>3347</v>
      </c>
      <c r="D1320" s="223" t="s">
        <v>8570</v>
      </c>
      <c r="E1320" s="224" t="s">
        <v>8727</v>
      </c>
      <c r="F1320" s="173" t="s">
        <v>3348</v>
      </c>
      <c r="G1320" s="53" t="s">
        <v>2253</v>
      </c>
      <c r="H1320" s="131">
        <v>100</v>
      </c>
      <c r="I1320" s="143">
        <v>20</v>
      </c>
      <c r="J1320" s="107">
        <f t="shared" si="40"/>
        <v>7.6116534414188124E-3</v>
      </c>
      <c r="K1320" s="350">
        <v>3.8874203078836884E-2</v>
      </c>
      <c r="L1320" s="276">
        <v>5.1964248596965291E-3</v>
      </c>
      <c r="M1320" s="312">
        <v>1.6785564414603441E-2</v>
      </c>
      <c r="N1320" s="262">
        <v>1.4631550944400107E-2</v>
      </c>
      <c r="O1320" s="294" t="s">
        <v>8674</v>
      </c>
      <c r="P1320" s="276">
        <v>2.9231218941829874E-2</v>
      </c>
      <c r="Q1320" s="312" t="s">
        <v>8674</v>
      </c>
      <c r="R1320" s="262">
        <v>8.0677692617991126E-3</v>
      </c>
      <c r="S1320" s="294" t="s">
        <v>8674</v>
      </c>
      <c r="T1320" s="276">
        <v>1.5505378428142261E-2</v>
      </c>
      <c r="U1320" s="312" t="s">
        <v>8674</v>
      </c>
      <c r="V1320" s="333">
        <v>7.5883329381076598E-3</v>
      </c>
      <c r="W1320" s="350" t="s">
        <v>8674</v>
      </c>
      <c r="X1320" s="276" t="s">
        <v>8674</v>
      </c>
      <c r="Y1320" s="312" t="s">
        <v>8674</v>
      </c>
      <c r="Z1320" s="262" t="s">
        <v>8674</v>
      </c>
      <c r="AA1320" s="294" t="s">
        <v>8674</v>
      </c>
      <c r="AB1320" s="276" t="s">
        <v>8674</v>
      </c>
      <c r="AC1320" s="312" t="s">
        <v>8674</v>
      </c>
      <c r="AD1320" s="262" t="s">
        <v>8674</v>
      </c>
    </row>
    <row r="1321" spans="1:30" ht="18" customHeight="1" thickTop="1" thickBot="1" x14ac:dyDescent="0.3">
      <c r="A1321" s="74" t="s">
        <v>42</v>
      </c>
      <c r="B1321" s="51" t="s">
        <v>5</v>
      </c>
      <c r="C1321" s="200" t="s">
        <v>3349</v>
      </c>
      <c r="D1321" s="223" t="s">
        <v>8570</v>
      </c>
      <c r="E1321" s="224" t="s">
        <v>8726</v>
      </c>
      <c r="F1321" s="173" t="s">
        <v>3350</v>
      </c>
      <c r="G1321" s="53" t="s">
        <v>2032</v>
      </c>
      <c r="H1321" s="131">
        <v>100</v>
      </c>
      <c r="I1321" s="143">
        <v>19</v>
      </c>
      <c r="J1321" s="107">
        <f t="shared" si="40"/>
        <v>7.2310707693478719E-3</v>
      </c>
      <c r="K1321" s="350">
        <v>1.5549681231534754E-2</v>
      </c>
      <c r="L1321" s="276">
        <v>2.5982124298482645E-3</v>
      </c>
      <c r="M1321" s="312" t="s">
        <v>8674</v>
      </c>
      <c r="N1321" s="262">
        <v>3.9904229848363925E-3</v>
      </c>
      <c r="O1321" s="294" t="s">
        <v>8674</v>
      </c>
      <c r="P1321" s="276">
        <v>5.8462437883659749E-2</v>
      </c>
      <c r="Q1321" s="312" t="s">
        <v>8674</v>
      </c>
      <c r="R1321" s="262">
        <v>1.6135538523598225E-2</v>
      </c>
      <c r="S1321" s="294">
        <v>1.3083867591259976E-2</v>
      </c>
      <c r="T1321" s="276" t="s">
        <v>8674</v>
      </c>
      <c r="U1321" s="312" t="s">
        <v>8674</v>
      </c>
      <c r="V1321" s="333">
        <v>1.897083234526915E-3</v>
      </c>
      <c r="W1321" s="350" t="s">
        <v>8674</v>
      </c>
      <c r="X1321" s="276" t="s">
        <v>8674</v>
      </c>
      <c r="Y1321" s="312" t="s">
        <v>8674</v>
      </c>
      <c r="Z1321" s="262" t="s">
        <v>8674</v>
      </c>
      <c r="AA1321" s="294">
        <v>4.7528517110266157E-2</v>
      </c>
      <c r="AB1321" s="276">
        <v>3.6412185944896223E-2</v>
      </c>
      <c r="AC1321" s="312" t="s">
        <v>8674</v>
      </c>
      <c r="AD1321" s="262">
        <v>4.0473540422948498E-2</v>
      </c>
    </row>
    <row r="1322" spans="1:30" ht="18" customHeight="1" thickTop="1" thickBot="1" x14ac:dyDescent="0.3">
      <c r="A1322" s="74" t="s">
        <v>42</v>
      </c>
      <c r="B1322" s="51" t="s">
        <v>5</v>
      </c>
      <c r="C1322" s="200" t="s">
        <v>3351</v>
      </c>
      <c r="D1322" s="213" t="s">
        <v>8570</v>
      </c>
      <c r="E1322" s="224" t="s">
        <v>8661</v>
      </c>
      <c r="F1322" s="173" t="s">
        <v>3352</v>
      </c>
      <c r="G1322" s="53" t="s">
        <v>2689</v>
      </c>
      <c r="H1322" s="131">
        <v>100</v>
      </c>
      <c r="I1322" s="143">
        <v>5</v>
      </c>
      <c r="J1322" s="107">
        <f t="shared" si="40"/>
        <v>1.9029133603547031E-3</v>
      </c>
      <c r="K1322" s="350" t="s">
        <v>8674</v>
      </c>
      <c r="L1322" s="276" t="s">
        <v>8674</v>
      </c>
      <c r="M1322" s="312" t="s">
        <v>8674</v>
      </c>
      <c r="N1322" s="262" t="s">
        <v>8674</v>
      </c>
      <c r="O1322" s="294" t="s">
        <v>8674</v>
      </c>
      <c r="P1322" s="276" t="s">
        <v>8674</v>
      </c>
      <c r="Q1322" s="312" t="s">
        <v>8674</v>
      </c>
      <c r="R1322" s="262" t="s">
        <v>8674</v>
      </c>
      <c r="S1322" s="294" t="s">
        <v>8674</v>
      </c>
      <c r="T1322" s="276" t="s">
        <v>8674</v>
      </c>
      <c r="U1322" s="312" t="s">
        <v>8674</v>
      </c>
      <c r="V1322" s="333" t="s">
        <v>8674</v>
      </c>
      <c r="W1322" s="350" t="s">
        <v>8674</v>
      </c>
      <c r="X1322" s="276">
        <v>2.7478566717959989E-2</v>
      </c>
      <c r="Y1322" s="312" t="s">
        <v>8674</v>
      </c>
      <c r="Z1322" s="262">
        <v>1.2466962549244502E-2</v>
      </c>
      <c r="AA1322" s="294" t="s">
        <v>8674</v>
      </c>
      <c r="AB1322" s="276" t="s">
        <v>8674</v>
      </c>
      <c r="AC1322" s="312" t="s">
        <v>8674</v>
      </c>
      <c r="AD1322" s="262" t="s">
        <v>8674</v>
      </c>
    </row>
    <row r="1323" spans="1:30" ht="18" customHeight="1" thickTop="1" thickBot="1" x14ac:dyDescent="0.3">
      <c r="A1323" s="74" t="s">
        <v>42</v>
      </c>
      <c r="B1323" s="51" t="s">
        <v>5</v>
      </c>
      <c r="C1323" s="200" t="s">
        <v>3354</v>
      </c>
      <c r="D1323" s="223" t="s">
        <v>8567</v>
      </c>
      <c r="E1323" s="223" t="s">
        <v>8724</v>
      </c>
      <c r="F1323" s="173" t="s">
        <v>3355</v>
      </c>
      <c r="G1323" s="53" t="s">
        <v>3356</v>
      </c>
      <c r="H1323" s="131">
        <v>100</v>
      </c>
      <c r="I1323" s="143">
        <v>4</v>
      </c>
      <c r="J1323" s="107">
        <f t="shared" si="40"/>
        <v>1.5223306882837624E-3</v>
      </c>
      <c r="K1323" s="350" t="s">
        <v>8674</v>
      </c>
      <c r="L1323" s="276" t="s">
        <v>8674</v>
      </c>
      <c r="M1323" s="312" t="s">
        <v>8674</v>
      </c>
      <c r="N1323" s="262" t="s">
        <v>8674</v>
      </c>
      <c r="O1323" s="294" t="s">
        <v>8674</v>
      </c>
      <c r="P1323" s="276" t="s">
        <v>8674</v>
      </c>
      <c r="Q1323" s="312" t="s">
        <v>8674</v>
      </c>
      <c r="R1323" s="262" t="s">
        <v>8674</v>
      </c>
      <c r="S1323" s="294" t="s">
        <v>8674</v>
      </c>
      <c r="T1323" s="276">
        <v>7.7526892140711307E-3</v>
      </c>
      <c r="U1323" s="312" t="s">
        <v>8674</v>
      </c>
      <c r="V1323" s="333">
        <v>3.7941664690538299E-3</v>
      </c>
      <c r="W1323" s="350" t="s">
        <v>8674</v>
      </c>
      <c r="X1323" s="276" t="s">
        <v>8674</v>
      </c>
      <c r="Y1323" s="312" t="s">
        <v>8674</v>
      </c>
      <c r="Z1323" s="262" t="s">
        <v>8674</v>
      </c>
      <c r="AA1323" s="294" t="s">
        <v>8674</v>
      </c>
      <c r="AB1323" s="276" t="s">
        <v>8674</v>
      </c>
      <c r="AC1323" s="312" t="s">
        <v>8674</v>
      </c>
      <c r="AD1323" s="262" t="s">
        <v>8674</v>
      </c>
    </row>
    <row r="1324" spans="1:30" ht="18" customHeight="1" thickTop="1" thickBot="1" x14ac:dyDescent="0.3">
      <c r="A1324" s="74" t="s">
        <v>42</v>
      </c>
      <c r="B1324" s="51" t="s">
        <v>5</v>
      </c>
      <c r="C1324" s="200" t="s">
        <v>3357</v>
      </c>
      <c r="D1324" s="223" t="s">
        <v>8567</v>
      </c>
      <c r="E1324" s="223" t="s">
        <v>8724</v>
      </c>
      <c r="F1324" s="173" t="s">
        <v>3358</v>
      </c>
      <c r="G1324" s="53" t="s">
        <v>3216</v>
      </c>
      <c r="H1324" s="131">
        <v>100</v>
      </c>
      <c r="I1324" s="143">
        <v>7</v>
      </c>
      <c r="J1324" s="107">
        <f t="shared" si="40"/>
        <v>2.6640787044965842E-3</v>
      </c>
      <c r="K1324" s="350" t="s">
        <v>8674</v>
      </c>
      <c r="L1324" s="276" t="s">
        <v>8674</v>
      </c>
      <c r="M1324" s="312" t="s">
        <v>8674</v>
      </c>
      <c r="N1324" s="262" t="s">
        <v>8674</v>
      </c>
      <c r="O1324" s="294" t="s">
        <v>8674</v>
      </c>
      <c r="P1324" s="276" t="s">
        <v>8674</v>
      </c>
      <c r="Q1324" s="312" t="s">
        <v>8674</v>
      </c>
      <c r="R1324" s="262" t="s">
        <v>8674</v>
      </c>
      <c r="S1324" s="294" t="s">
        <v>8674</v>
      </c>
      <c r="T1324" s="276" t="s">
        <v>8674</v>
      </c>
      <c r="U1324" s="312" t="s">
        <v>8674</v>
      </c>
      <c r="V1324" s="333" t="s">
        <v>8674</v>
      </c>
      <c r="W1324" s="350" t="s">
        <v>8674</v>
      </c>
      <c r="X1324" s="276" t="s">
        <v>8674</v>
      </c>
      <c r="Y1324" s="312" t="s">
        <v>8674</v>
      </c>
      <c r="Z1324" s="262" t="s">
        <v>8674</v>
      </c>
      <c r="AA1324" s="294">
        <v>1.0561892691170258E-2</v>
      </c>
      <c r="AB1324" s="276">
        <v>4.8549581259861634E-2</v>
      </c>
      <c r="AC1324" s="312">
        <v>4.042037186742118E-2</v>
      </c>
      <c r="AD1324" s="262">
        <v>2.3609565246719956E-2</v>
      </c>
    </row>
    <row r="1325" spans="1:30" ht="18" customHeight="1" thickTop="1" thickBot="1" x14ac:dyDescent="0.3">
      <c r="A1325" s="74" t="s">
        <v>42</v>
      </c>
      <c r="B1325" s="51" t="s">
        <v>5</v>
      </c>
      <c r="C1325" s="169" t="s">
        <v>3359</v>
      </c>
      <c r="D1325" s="213" t="s">
        <v>8566</v>
      </c>
      <c r="E1325" s="224" t="s">
        <v>8604</v>
      </c>
      <c r="F1325" s="173" t="s">
        <v>3360</v>
      </c>
      <c r="G1325" s="53" t="s">
        <v>2482</v>
      </c>
      <c r="H1325" s="131">
        <v>99</v>
      </c>
      <c r="I1325" s="143">
        <v>2</v>
      </c>
      <c r="J1325" s="107">
        <f t="shared" si="40"/>
        <v>7.6116534414188118E-4</v>
      </c>
      <c r="K1325" s="350" t="s">
        <v>8674</v>
      </c>
      <c r="L1325" s="276" t="s">
        <v>8674</v>
      </c>
      <c r="M1325" s="312" t="s">
        <v>8674</v>
      </c>
      <c r="N1325" s="262" t="s">
        <v>8674</v>
      </c>
      <c r="O1325" s="294" t="s">
        <v>8674</v>
      </c>
      <c r="P1325" s="276" t="s">
        <v>8674</v>
      </c>
      <c r="Q1325" s="312" t="s">
        <v>8674</v>
      </c>
      <c r="R1325" s="262" t="s">
        <v>8674</v>
      </c>
      <c r="S1325" s="294" t="s">
        <v>8674</v>
      </c>
      <c r="T1325" s="276">
        <v>3.8763446070355654E-3</v>
      </c>
      <c r="U1325" s="312" t="s">
        <v>8674</v>
      </c>
      <c r="V1325" s="333">
        <v>1.897083234526915E-3</v>
      </c>
      <c r="W1325" s="350" t="s">
        <v>8674</v>
      </c>
      <c r="X1325" s="276" t="s">
        <v>8674</v>
      </c>
      <c r="Y1325" s="312" t="s">
        <v>8674</v>
      </c>
      <c r="Z1325" s="262" t="s">
        <v>8674</v>
      </c>
      <c r="AA1325" s="294" t="s">
        <v>8674</v>
      </c>
      <c r="AB1325" s="276" t="s">
        <v>8674</v>
      </c>
      <c r="AC1325" s="312" t="s">
        <v>8674</v>
      </c>
      <c r="AD1325" s="262" t="s">
        <v>8674</v>
      </c>
    </row>
    <row r="1326" spans="1:30" ht="18" customHeight="1" thickTop="1" thickBot="1" x14ac:dyDescent="0.3">
      <c r="A1326" s="74" t="s">
        <v>42</v>
      </c>
      <c r="B1326" s="51" t="s">
        <v>5</v>
      </c>
      <c r="C1326" s="169" t="s">
        <v>3361</v>
      </c>
      <c r="D1326" s="213" t="s">
        <v>8565</v>
      </c>
      <c r="E1326" s="223" t="s">
        <v>8633</v>
      </c>
      <c r="F1326" s="173" t="s">
        <v>3362</v>
      </c>
      <c r="G1326" s="53" t="s">
        <v>2715</v>
      </c>
      <c r="H1326" s="131">
        <v>100</v>
      </c>
      <c r="I1326" s="143">
        <v>110</v>
      </c>
      <c r="J1326" s="107">
        <f t="shared" si="40"/>
        <v>4.1864093927803464E-2</v>
      </c>
      <c r="K1326" s="350">
        <v>5.4423884310371637E-2</v>
      </c>
      <c r="L1326" s="276">
        <v>7.7946372895447927E-3</v>
      </c>
      <c r="M1326" s="312" t="s">
        <v>8674</v>
      </c>
      <c r="N1326" s="262">
        <v>1.3301409949454642E-2</v>
      </c>
      <c r="O1326" s="294">
        <v>0.26673779674579889</v>
      </c>
      <c r="P1326" s="276">
        <v>0.26308097047646889</v>
      </c>
      <c r="Q1326" s="312">
        <v>0.13397129186602871</v>
      </c>
      <c r="R1326" s="262">
        <v>0.20976200080677693</v>
      </c>
      <c r="S1326" s="294">
        <v>9.8129006934449828E-2</v>
      </c>
      <c r="T1326" s="276">
        <v>1.3567206124624479E-2</v>
      </c>
      <c r="U1326" s="312">
        <v>1.5566625155666251E-2</v>
      </c>
      <c r="V1326" s="333">
        <v>2.6559165283376807E-2</v>
      </c>
      <c r="W1326" s="350">
        <v>1.0134792743488396E-2</v>
      </c>
      <c r="X1326" s="276">
        <v>1.6487140030775994E-2</v>
      </c>
      <c r="Y1326" s="312">
        <v>9.1911764705882359E-2</v>
      </c>
      <c r="Z1326" s="262">
        <v>1.7453747568942302E-2</v>
      </c>
      <c r="AA1326" s="294">
        <v>0.163709336713139</v>
      </c>
      <c r="AB1326" s="276">
        <v>9.7099162519723267E-2</v>
      </c>
      <c r="AC1326" s="312" t="s">
        <v>8674</v>
      </c>
      <c r="AD1326" s="262">
        <v>0.13153900637458263</v>
      </c>
    </row>
    <row r="1327" spans="1:30" ht="18" customHeight="1" thickTop="1" thickBot="1" x14ac:dyDescent="0.3">
      <c r="A1327" s="74" t="s">
        <v>42</v>
      </c>
      <c r="B1327" s="51" t="s">
        <v>5</v>
      </c>
      <c r="C1327" s="169" t="s">
        <v>3363</v>
      </c>
      <c r="D1327" s="213" t="s">
        <v>8565</v>
      </c>
      <c r="E1327" s="223" t="s">
        <v>8633</v>
      </c>
      <c r="F1327" s="173" t="s">
        <v>3364</v>
      </c>
      <c r="G1327" s="53" t="s">
        <v>2803</v>
      </c>
      <c r="H1327" s="131">
        <v>100</v>
      </c>
      <c r="I1327" s="143">
        <v>1953</v>
      </c>
      <c r="J1327" s="107">
        <f t="shared" si="40"/>
        <v>0.74327795855454704</v>
      </c>
      <c r="K1327" s="350">
        <v>1.4772197169958017</v>
      </c>
      <c r="L1327" s="276">
        <v>0.31178549158179175</v>
      </c>
      <c r="M1327" s="312">
        <v>0.57910197230381877</v>
      </c>
      <c r="N1327" s="262">
        <v>0.59590316573556801</v>
      </c>
      <c r="O1327" s="294">
        <v>3.9210456121632435</v>
      </c>
      <c r="P1327" s="276">
        <v>2.9815843320666473</v>
      </c>
      <c r="Q1327" s="312">
        <v>1.6459330143540669</v>
      </c>
      <c r="R1327" s="262">
        <v>2.7027027027027026</v>
      </c>
      <c r="S1327" s="294">
        <v>1.9560382048933664</v>
      </c>
      <c r="T1327" s="276">
        <v>0.4593468359337145</v>
      </c>
      <c r="U1327" s="312">
        <v>0.19458281444582815</v>
      </c>
      <c r="V1327" s="333">
        <v>0.5795589281479725</v>
      </c>
      <c r="W1327" s="350">
        <v>0.47633525894395462</v>
      </c>
      <c r="X1327" s="276">
        <v>0.47263134754891184</v>
      </c>
      <c r="Y1327" s="312">
        <v>0.73529411764705888</v>
      </c>
      <c r="Z1327" s="262">
        <v>0.4887049319303845</v>
      </c>
      <c r="AA1327" s="294">
        <v>0.6125897760878749</v>
      </c>
      <c r="AB1327" s="276">
        <v>2.7187765505522514</v>
      </c>
      <c r="AC1327" s="312">
        <v>0.92966855295068718</v>
      </c>
      <c r="AD1327" s="262">
        <v>1.2243245977941921</v>
      </c>
    </row>
    <row r="1328" spans="1:30" ht="18" customHeight="1" thickTop="1" thickBot="1" x14ac:dyDescent="0.3">
      <c r="A1328" s="74" t="s">
        <v>42</v>
      </c>
      <c r="B1328" s="51" t="s">
        <v>5</v>
      </c>
      <c r="C1328" s="169" t="s">
        <v>3365</v>
      </c>
      <c r="D1328" s="213" t="s">
        <v>8565</v>
      </c>
      <c r="E1328" s="223" t="s">
        <v>8633</v>
      </c>
      <c r="F1328" s="173" t="s">
        <v>3366</v>
      </c>
      <c r="G1328" s="53" t="s">
        <v>3367</v>
      </c>
      <c r="H1328" s="131">
        <v>100</v>
      </c>
      <c r="I1328" s="143">
        <v>135</v>
      </c>
      <c r="J1328" s="107">
        <f t="shared" si="40"/>
        <v>5.1378660729576982E-2</v>
      </c>
      <c r="K1328" s="350">
        <v>9.3298087389208514E-2</v>
      </c>
      <c r="L1328" s="276">
        <v>2.0785699438786116E-2</v>
      </c>
      <c r="M1328" s="312">
        <v>7.9731430969366343E-2</v>
      </c>
      <c r="N1328" s="262">
        <v>5.1875498802873107E-2</v>
      </c>
      <c r="O1328" s="294">
        <v>0.77353961056281673</v>
      </c>
      <c r="P1328" s="276" t="s">
        <v>8674</v>
      </c>
      <c r="Q1328" s="312">
        <v>3.8277511961722487E-2</v>
      </c>
      <c r="R1328" s="262">
        <v>0.25010084711577246</v>
      </c>
      <c r="S1328" s="294">
        <v>7.1961271751929873E-2</v>
      </c>
      <c r="T1328" s="276">
        <v>1.9381723035177827E-3</v>
      </c>
      <c r="U1328" s="312">
        <v>5.4483188044831883E-2</v>
      </c>
      <c r="V1328" s="333">
        <v>3.1301873369694096E-2</v>
      </c>
      <c r="W1328" s="350">
        <v>4.5606567345697784E-2</v>
      </c>
      <c r="X1328" s="276">
        <v>2.7478566717959989E-2</v>
      </c>
      <c r="Y1328" s="312">
        <v>0.13786764705882354</v>
      </c>
      <c r="Z1328" s="262">
        <v>4.2387672667431306E-2</v>
      </c>
      <c r="AA1328" s="294">
        <v>2.6404731727925644E-2</v>
      </c>
      <c r="AB1328" s="276">
        <v>0.10923655783468868</v>
      </c>
      <c r="AC1328" s="312">
        <v>4.042037186742118E-2</v>
      </c>
      <c r="AD1328" s="262">
        <v>5.0591925528685619E-2</v>
      </c>
    </row>
    <row r="1329" spans="1:30" ht="18" customHeight="1" thickTop="1" thickBot="1" x14ac:dyDescent="0.3">
      <c r="A1329" s="74" t="s">
        <v>42</v>
      </c>
      <c r="B1329" s="51" t="s">
        <v>5</v>
      </c>
      <c r="C1329" s="169" t="s">
        <v>3368</v>
      </c>
      <c r="D1329" s="213" t="s">
        <v>8565</v>
      </c>
      <c r="E1329" s="223" t="s">
        <v>8633</v>
      </c>
      <c r="F1329" s="173" t="s">
        <v>3369</v>
      </c>
      <c r="G1329" s="53" t="s">
        <v>3370</v>
      </c>
      <c r="H1329" s="131">
        <v>99</v>
      </c>
      <c r="I1329" s="143">
        <v>48</v>
      </c>
      <c r="J1329" s="107">
        <f t="shared" si="40"/>
        <v>1.8267968259405149E-2</v>
      </c>
      <c r="K1329" s="350" t="s">
        <v>8674</v>
      </c>
      <c r="L1329" s="276">
        <v>2.0785699438786116E-2</v>
      </c>
      <c r="M1329" s="312" t="s">
        <v>8674</v>
      </c>
      <c r="N1329" s="262">
        <v>1.0641127959563713E-2</v>
      </c>
      <c r="O1329" s="294">
        <v>0.18671645772205922</v>
      </c>
      <c r="P1329" s="276" t="s">
        <v>8674</v>
      </c>
      <c r="Q1329" s="312">
        <v>1.9138755980861243E-2</v>
      </c>
      <c r="R1329" s="262">
        <v>6.4542154094392901E-2</v>
      </c>
      <c r="S1329" s="294" t="s">
        <v>8674</v>
      </c>
      <c r="T1329" s="276">
        <v>4.6516135284426788E-2</v>
      </c>
      <c r="U1329" s="312">
        <v>2.5944375259443751E-3</v>
      </c>
      <c r="V1329" s="333">
        <v>2.3713540431586435E-2</v>
      </c>
      <c r="W1329" s="350">
        <v>2.0269585486976792E-2</v>
      </c>
      <c r="X1329" s="276" t="s">
        <v>8674</v>
      </c>
      <c r="Y1329" s="312">
        <v>9.1911764705882359E-2</v>
      </c>
      <c r="Z1329" s="262">
        <v>1.4960355059093402E-2</v>
      </c>
      <c r="AA1329" s="294">
        <v>5.280946345585129E-3</v>
      </c>
      <c r="AB1329" s="276" t="s">
        <v>8674</v>
      </c>
      <c r="AC1329" s="312" t="s">
        <v>8674</v>
      </c>
      <c r="AD1329" s="262">
        <v>3.3727950352457083E-3</v>
      </c>
    </row>
    <row r="1330" spans="1:30" ht="18" customHeight="1" thickTop="1" thickBot="1" x14ac:dyDescent="0.3">
      <c r="A1330" s="74" t="s">
        <v>42</v>
      </c>
      <c r="B1330" s="51" t="s">
        <v>5</v>
      </c>
      <c r="C1330" s="169" t="s">
        <v>3371</v>
      </c>
      <c r="D1330" s="213" t="s">
        <v>8565</v>
      </c>
      <c r="E1330" s="223" t="s">
        <v>8633</v>
      </c>
      <c r="F1330" s="173" t="s">
        <v>3372</v>
      </c>
      <c r="G1330" s="53" t="s">
        <v>3373</v>
      </c>
      <c r="H1330" s="131">
        <v>100</v>
      </c>
      <c r="I1330" s="143">
        <v>5</v>
      </c>
      <c r="J1330" s="107">
        <f t="shared" si="40"/>
        <v>1.9029133603547031E-3</v>
      </c>
      <c r="K1330" s="350">
        <v>7.7748406157673771E-3</v>
      </c>
      <c r="L1330" s="276">
        <v>2.5982124298482645E-3</v>
      </c>
      <c r="M1330" s="312" t="s">
        <v>8674</v>
      </c>
      <c r="N1330" s="262">
        <v>2.6602819898909284E-3</v>
      </c>
      <c r="O1330" s="294" t="s">
        <v>8674</v>
      </c>
      <c r="P1330" s="276" t="s">
        <v>8674</v>
      </c>
      <c r="Q1330" s="312" t="s">
        <v>8674</v>
      </c>
      <c r="R1330" s="262" t="s">
        <v>8674</v>
      </c>
      <c r="S1330" s="294" t="s">
        <v>8674</v>
      </c>
      <c r="T1330" s="276" t="s">
        <v>8674</v>
      </c>
      <c r="U1330" s="312">
        <v>5.1888750518887502E-3</v>
      </c>
      <c r="V1330" s="333">
        <v>1.897083234526915E-3</v>
      </c>
      <c r="W1330" s="350" t="s">
        <v>8674</v>
      </c>
      <c r="X1330" s="276">
        <v>5.4957133435919979E-3</v>
      </c>
      <c r="Y1330" s="312" t="s">
        <v>8674</v>
      </c>
      <c r="Z1330" s="262">
        <v>2.4933925098489006E-3</v>
      </c>
      <c r="AA1330" s="294" t="s">
        <v>8674</v>
      </c>
      <c r="AB1330" s="276" t="s">
        <v>8674</v>
      </c>
      <c r="AC1330" s="312" t="s">
        <v>8674</v>
      </c>
      <c r="AD1330" s="262" t="s">
        <v>8674</v>
      </c>
    </row>
    <row r="1331" spans="1:30" ht="18" customHeight="1" thickTop="1" thickBot="1" x14ac:dyDescent="0.3">
      <c r="A1331" s="74" t="s">
        <v>42</v>
      </c>
      <c r="B1331" s="51" t="s">
        <v>5</v>
      </c>
      <c r="C1331" s="169" t="s">
        <v>3374</v>
      </c>
      <c r="D1331" s="213" t="s">
        <v>8565</v>
      </c>
      <c r="E1331" s="223" t="s">
        <v>8633</v>
      </c>
      <c r="F1331" s="173" t="s">
        <v>3375</v>
      </c>
      <c r="G1331" s="53" t="s">
        <v>3376</v>
      </c>
      <c r="H1331" s="131">
        <v>98</v>
      </c>
      <c r="I1331" s="143">
        <v>2</v>
      </c>
      <c r="J1331" s="107">
        <f t="shared" si="40"/>
        <v>7.6116534414188118E-4</v>
      </c>
      <c r="K1331" s="350" t="s">
        <v>8674</v>
      </c>
      <c r="L1331" s="276">
        <v>5.1964248596965291E-3</v>
      </c>
      <c r="M1331" s="312" t="s">
        <v>8674</v>
      </c>
      <c r="N1331" s="262">
        <v>2.6602819898909284E-3</v>
      </c>
      <c r="O1331" s="294" t="s">
        <v>8674</v>
      </c>
      <c r="P1331" s="276" t="s">
        <v>8674</v>
      </c>
      <c r="Q1331" s="312" t="s">
        <v>8674</v>
      </c>
      <c r="R1331" s="262" t="s">
        <v>8674</v>
      </c>
      <c r="S1331" s="294" t="s">
        <v>8674</v>
      </c>
      <c r="T1331" s="276" t="s">
        <v>8674</v>
      </c>
      <c r="U1331" s="312" t="s">
        <v>8674</v>
      </c>
      <c r="V1331" s="333" t="s">
        <v>8674</v>
      </c>
      <c r="W1331" s="350" t="s">
        <v>8674</v>
      </c>
      <c r="X1331" s="276" t="s">
        <v>8674</v>
      </c>
      <c r="Y1331" s="312" t="s">
        <v>8674</v>
      </c>
      <c r="Z1331" s="262" t="s">
        <v>8674</v>
      </c>
      <c r="AA1331" s="294" t="s">
        <v>8674</v>
      </c>
      <c r="AB1331" s="276" t="s">
        <v>8674</v>
      </c>
      <c r="AC1331" s="312" t="s">
        <v>8674</v>
      </c>
      <c r="AD1331" s="262" t="s">
        <v>8674</v>
      </c>
    </row>
    <row r="1332" spans="1:30" ht="18" customHeight="1" thickTop="1" thickBot="1" x14ac:dyDescent="0.3">
      <c r="A1332" s="74" t="s">
        <v>42</v>
      </c>
      <c r="B1332" s="51" t="s">
        <v>5</v>
      </c>
      <c r="C1332" s="169" t="s">
        <v>3377</v>
      </c>
      <c r="D1332" s="213" t="s">
        <v>8565</v>
      </c>
      <c r="E1332" s="223" t="s">
        <v>8633</v>
      </c>
      <c r="F1332" s="173" t="s">
        <v>3378</v>
      </c>
      <c r="G1332" s="53" t="s">
        <v>2715</v>
      </c>
      <c r="H1332" s="131">
        <v>100</v>
      </c>
      <c r="I1332" s="143">
        <v>165</v>
      </c>
      <c r="J1332" s="107">
        <f t="shared" si="40"/>
        <v>6.2796140891705196E-2</v>
      </c>
      <c r="K1332" s="350">
        <v>7.7748406157673771E-3</v>
      </c>
      <c r="L1332" s="276">
        <v>3.8973186447723969E-2</v>
      </c>
      <c r="M1332" s="312">
        <v>0.12589173310952581</v>
      </c>
      <c r="N1332" s="262">
        <v>6.1186485767491354E-2</v>
      </c>
      <c r="O1332" s="294">
        <v>0.18671645772205922</v>
      </c>
      <c r="P1332" s="276" t="s">
        <v>8674</v>
      </c>
      <c r="Q1332" s="312">
        <v>0.38277511961722488</v>
      </c>
      <c r="R1332" s="262">
        <v>0.21782977006857604</v>
      </c>
      <c r="S1332" s="294">
        <v>0.18971608007326965</v>
      </c>
      <c r="T1332" s="276">
        <v>1.7443550731660044E-2</v>
      </c>
      <c r="U1332" s="312">
        <v>5.1888750518887502E-3</v>
      </c>
      <c r="V1332" s="333">
        <v>3.79416646905383E-2</v>
      </c>
      <c r="W1332" s="350">
        <v>3.0404378230465188E-2</v>
      </c>
      <c r="X1332" s="276">
        <v>8.7931413497471966E-2</v>
      </c>
      <c r="Y1332" s="312">
        <v>0.45955882352941174</v>
      </c>
      <c r="Z1332" s="262">
        <v>7.9788560315164819E-2</v>
      </c>
      <c r="AA1332" s="294">
        <v>1.5842839036755388E-2</v>
      </c>
      <c r="AB1332" s="276">
        <v>2.4274790629930817E-2</v>
      </c>
      <c r="AC1332" s="312">
        <v>0.60630557801131768</v>
      </c>
      <c r="AD1332" s="262">
        <v>6.7455900704914168E-2</v>
      </c>
    </row>
    <row r="1333" spans="1:30" ht="18" customHeight="1" thickTop="1" thickBot="1" x14ac:dyDescent="0.3">
      <c r="A1333" s="74" t="s">
        <v>42</v>
      </c>
      <c r="B1333" s="51" t="s">
        <v>5</v>
      </c>
      <c r="C1333" s="169" t="s">
        <v>3379</v>
      </c>
      <c r="D1333" s="213" t="s">
        <v>8565</v>
      </c>
      <c r="E1333" s="223" t="s">
        <v>8633</v>
      </c>
      <c r="F1333" s="173" t="s">
        <v>3364</v>
      </c>
      <c r="G1333" s="53" t="s">
        <v>3380</v>
      </c>
      <c r="H1333" s="131">
        <v>93</v>
      </c>
      <c r="I1333" s="143">
        <v>3</v>
      </c>
      <c r="J1333" s="107">
        <f t="shared" si="40"/>
        <v>1.1417480162128218E-3</v>
      </c>
      <c r="K1333" s="350" t="s">
        <v>8674</v>
      </c>
      <c r="L1333" s="276" t="s">
        <v>8674</v>
      </c>
      <c r="M1333" s="312" t="s">
        <v>8674</v>
      </c>
      <c r="N1333" s="262" t="s">
        <v>8674</v>
      </c>
      <c r="O1333" s="294" t="s">
        <v>8674</v>
      </c>
      <c r="P1333" s="276" t="s">
        <v>8674</v>
      </c>
      <c r="Q1333" s="312" t="s">
        <v>8674</v>
      </c>
      <c r="R1333" s="262" t="s">
        <v>8674</v>
      </c>
      <c r="S1333" s="294">
        <v>1.9625801386889966E-2</v>
      </c>
      <c r="T1333" s="276" t="s">
        <v>8674</v>
      </c>
      <c r="U1333" s="312" t="s">
        <v>8674</v>
      </c>
      <c r="V1333" s="333">
        <v>2.8456248517903723E-3</v>
      </c>
      <c r="W1333" s="350" t="s">
        <v>8674</v>
      </c>
      <c r="X1333" s="276" t="s">
        <v>8674</v>
      </c>
      <c r="Y1333" s="312" t="s">
        <v>8674</v>
      </c>
      <c r="Z1333" s="262" t="s">
        <v>8674</v>
      </c>
      <c r="AA1333" s="294" t="s">
        <v>8674</v>
      </c>
      <c r="AB1333" s="276" t="s">
        <v>8674</v>
      </c>
      <c r="AC1333" s="312" t="s">
        <v>8674</v>
      </c>
      <c r="AD1333" s="262" t="s">
        <v>8674</v>
      </c>
    </row>
    <row r="1334" spans="1:30" ht="18" customHeight="1" thickTop="1" thickBot="1" x14ac:dyDescent="0.3">
      <c r="A1334" s="74" t="s">
        <v>42</v>
      </c>
      <c r="B1334" s="51" t="s">
        <v>5</v>
      </c>
      <c r="C1334" s="200" t="s">
        <v>3381</v>
      </c>
      <c r="D1334" s="213" t="s">
        <v>8565</v>
      </c>
      <c r="E1334" s="224" t="s">
        <v>8633</v>
      </c>
      <c r="F1334" s="173" t="s">
        <v>3382</v>
      </c>
      <c r="G1334" s="53" t="s">
        <v>3383</v>
      </c>
      <c r="H1334" s="131">
        <v>96</v>
      </c>
      <c r="I1334" s="143">
        <v>2</v>
      </c>
      <c r="J1334" s="107">
        <f t="shared" si="40"/>
        <v>7.6116534414188118E-4</v>
      </c>
      <c r="K1334" s="350" t="s">
        <v>8674</v>
      </c>
      <c r="L1334" s="276">
        <v>2.5982124298482645E-3</v>
      </c>
      <c r="M1334" s="312" t="s">
        <v>8674</v>
      </c>
      <c r="N1334" s="262">
        <v>1.3301409949454642E-3</v>
      </c>
      <c r="O1334" s="294" t="s">
        <v>8674</v>
      </c>
      <c r="P1334" s="276" t="s">
        <v>8674</v>
      </c>
      <c r="Q1334" s="312" t="s">
        <v>8674</v>
      </c>
      <c r="R1334" s="262" t="s">
        <v>8674</v>
      </c>
      <c r="S1334" s="294">
        <v>6.5419337956299879E-3</v>
      </c>
      <c r="T1334" s="276" t="s">
        <v>8674</v>
      </c>
      <c r="U1334" s="312" t="s">
        <v>8674</v>
      </c>
      <c r="V1334" s="333">
        <v>9.4854161726345748E-4</v>
      </c>
      <c r="W1334" s="350" t="s">
        <v>8674</v>
      </c>
      <c r="X1334" s="276" t="s">
        <v>8674</v>
      </c>
      <c r="Y1334" s="312" t="s">
        <v>8674</v>
      </c>
      <c r="Z1334" s="262" t="s">
        <v>8674</v>
      </c>
      <c r="AA1334" s="294" t="s">
        <v>8674</v>
      </c>
      <c r="AB1334" s="276" t="s">
        <v>8674</v>
      </c>
      <c r="AC1334" s="312" t="s">
        <v>8674</v>
      </c>
      <c r="AD1334" s="262" t="s">
        <v>8674</v>
      </c>
    </row>
    <row r="1335" spans="1:30" ht="18" customHeight="1" thickTop="1" thickBot="1" x14ac:dyDescent="0.3">
      <c r="A1335" s="74" t="s">
        <v>42</v>
      </c>
      <c r="B1335" s="51" t="s">
        <v>5</v>
      </c>
      <c r="C1335" s="678" t="s">
        <v>3384</v>
      </c>
      <c r="D1335" s="213" t="s">
        <v>8601</v>
      </c>
      <c r="E1335" s="232" t="s">
        <v>8674</v>
      </c>
      <c r="F1335" s="173" t="s">
        <v>3385</v>
      </c>
      <c r="G1335" s="53" t="s">
        <v>3386</v>
      </c>
      <c r="H1335" s="131">
        <v>83</v>
      </c>
      <c r="I1335" s="143">
        <v>4</v>
      </c>
      <c r="J1335" s="107">
        <f t="shared" si="40"/>
        <v>1.5223306882837624E-3</v>
      </c>
      <c r="K1335" s="350" t="s">
        <v>8674</v>
      </c>
      <c r="L1335" s="276" t="s">
        <v>8674</v>
      </c>
      <c r="M1335" s="312" t="s">
        <v>8674</v>
      </c>
      <c r="N1335" s="262" t="s">
        <v>8674</v>
      </c>
      <c r="O1335" s="294" t="s">
        <v>8674</v>
      </c>
      <c r="P1335" s="276" t="s">
        <v>8674</v>
      </c>
      <c r="Q1335" s="312" t="s">
        <v>8674</v>
      </c>
      <c r="R1335" s="262" t="s">
        <v>8674</v>
      </c>
      <c r="S1335" s="294" t="s">
        <v>8674</v>
      </c>
      <c r="T1335" s="276" t="s">
        <v>8674</v>
      </c>
      <c r="U1335" s="312">
        <v>7.7833125778331257E-3</v>
      </c>
      <c r="V1335" s="333">
        <v>2.8456248517903723E-3</v>
      </c>
      <c r="W1335" s="350" t="s">
        <v>8674</v>
      </c>
      <c r="X1335" s="276" t="s">
        <v>8674</v>
      </c>
      <c r="Y1335" s="312" t="s">
        <v>8674</v>
      </c>
      <c r="Z1335" s="262" t="s">
        <v>8674</v>
      </c>
      <c r="AA1335" s="294">
        <v>5.280946345585129E-3</v>
      </c>
      <c r="AB1335" s="276" t="s">
        <v>8674</v>
      </c>
      <c r="AC1335" s="312" t="s">
        <v>8674</v>
      </c>
      <c r="AD1335" s="262">
        <v>3.3727950352457083E-3</v>
      </c>
    </row>
    <row r="1336" spans="1:30" ht="18" customHeight="1" thickTop="1" thickBot="1" x14ac:dyDescent="0.3">
      <c r="A1336" s="74" t="s">
        <v>42</v>
      </c>
      <c r="B1336" s="51" t="s">
        <v>5</v>
      </c>
      <c r="C1336" s="200" t="s">
        <v>3387</v>
      </c>
      <c r="D1336" s="213" t="s">
        <v>8566</v>
      </c>
      <c r="E1336" s="224" t="s">
        <v>8605</v>
      </c>
      <c r="F1336" s="173" t="s">
        <v>2596</v>
      </c>
      <c r="G1336" s="53" t="s">
        <v>3030</v>
      </c>
      <c r="H1336" s="131">
        <v>100</v>
      </c>
      <c r="I1336" s="143">
        <v>2</v>
      </c>
      <c r="J1336" s="107">
        <f t="shared" si="40"/>
        <v>7.6116534414188118E-4</v>
      </c>
      <c r="K1336" s="350" t="s">
        <v>8674</v>
      </c>
      <c r="L1336" s="276" t="s">
        <v>8674</v>
      </c>
      <c r="M1336" s="312" t="s">
        <v>8674</v>
      </c>
      <c r="N1336" s="262" t="s">
        <v>8674</v>
      </c>
      <c r="O1336" s="294" t="s">
        <v>8674</v>
      </c>
      <c r="P1336" s="276" t="s">
        <v>8674</v>
      </c>
      <c r="Q1336" s="312" t="s">
        <v>8674</v>
      </c>
      <c r="R1336" s="262" t="s">
        <v>8674</v>
      </c>
      <c r="S1336" s="294" t="s">
        <v>8674</v>
      </c>
      <c r="T1336" s="276">
        <v>3.8763446070355654E-3</v>
      </c>
      <c r="U1336" s="312" t="s">
        <v>8674</v>
      </c>
      <c r="V1336" s="333">
        <v>1.897083234526915E-3</v>
      </c>
      <c r="W1336" s="350" t="s">
        <v>8674</v>
      </c>
      <c r="X1336" s="276" t="s">
        <v>8674</v>
      </c>
      <c r="Y1336" s="312" t="s">
        <v>8674</v>
      </c>
      <c r="Z1336" s="262" t="s">
        <v>8674</v>
      </c>
      <c r="AA1336" s="294" t="s">
        <v>8674</v>
      </c>
      <c r="AB1336" s="276" t="s">
        <v>8674</v>
      </c>
      <c r="AC1336" s="312" t="s">
        <v>8674</v>
      </c>
      <c r="AD1336" s="262" t="s">
        <v>8674</v>
      </c>
    </row>
    <row r="1337" spans="1:30" ht="18" customHeight="1" thickTop="1" thickBot="1" x14ac:dyDescent="0.3">
      <c r="A1337" s="74" t="s">
        <v>42</v>
      </c>
      <c r="B1337" s="51" t="s">
        <v>5</v>
      </c>
      <c r="C1337" s="200" t="s">
        <v>3388</v>
      </c>
      <c r="D1337" s="215" t="s">
        <v>8570</v>
      </c>
      <c r="E1337" s="224" t="s">
        <v>8725</v>
      </c>
      <c r="F1337" s="173" t="s">
        <v>3389</v>
      </c>
      <c r="G1337" s="53" t="s">
        <v>2689</v>
      </c>
      <c r="H1337" s="131">
        <v>100</v>
      </c>
      <c r="I1337" s="143">
        <v>55</v>
      </c>
      <c r="J1337" s="107">
        <f t="shared" si="40"/>
        <v>2.0932046963901732E-2</v>
      </c>
      <c r="K1337" s="350" t="s">
        <v>8674</v>
      </c>
      <c r="L1337" s="276">
        <v>2.5982124298482645E-3</v>
      </c>
      <c r="M1337" s="312">
        <v>2.9374737725556023E-2</v>
      </c>
      <c r="N1337" s="262">
        <v>1.0641127959563713E-2</v>
      </c>
      <c r="O1337" s="294" t="s">
        <v>8674</v>
      </c>
      <c r="P1337" s="276" t="s">
        <v>8674</v>
      </c>
      <c r="Q1337" s="312" t="s">
        <v>8674</v>
      </c>
      <c r="R1337" s="262" t="s">
        <v>8674</v>
      </c>
      <c r="S1337" s="294" t="s">
        <v>8674</v>
      </c>
      <c r="T1337" s="276">
        <v>5.8145169105533485E-3</v>
      </c>
      <c r="U1337" s="312" t="s">
        <v>8674</v>
      </c>
      <c r="V1337" s="333">
        <v>2.8456248517903723E-3</v>
      </c>
      <c r="W1337" s="350" t="s">
        <v>8674</v>
      </c>
      <c r="X1337" s="276" t="s">
        <v>8674</v>
      </c>
      <c r="Y1337" s="312">
        <v>4.595588235294118E-2</v>
      </c>
      <c r="Z1337" s="262">
        <v>2.4933925098489006E-3</v>
      </c>
      <c r="AA1337" s="294" t="s">
        <v>8674</v>
      </c>
      <c r="AB1337" s="276" t="s">
        <v>8674</v>
      </c>
      <c r="AC1337" s="312">
        <v>1.7380759902991108</v>
      </c>
      <c r="AD1337" s="262">
        <v>0.14503018651556546</v>
      </c>
    </row>
    <row r="1338" spans="1:30" ht="18" customHeight="1" thickTop="1" thickBot="1" x14ac:dyDescent="0.3">
      <c r="A1338" s="74" t="s">
        <v>42</v>
      </c>
      <c r="B1338" s="51" t="s">
        <v>5</v>
      </c>
      <c r="C1338" s="200" t="s">
        <v>3390</v>
      </c>
      <c r="D1338" s="213" t="s">
        <v>8567</v>
      </c>
      <c r="E1338" s="224" t="s">
        <v>8724</v>
      </c>
      <c r="F1338" s="173" t="s">
        <v>3391</v>
      </c>
      <c r="G1338" s="53" t="s">
        <v>2452</v>
      </c>
      <c r="H1338" s="131">
        <v>100</v>
      </c>
      <c r="I1338" s="143">
        <v>72</v>
      </c>
      <c r="J1338" s="107">
        <f t="shared" ref="J1338:J1401" si="41">SUM(I1338*100/I$1923)</f>
        <v>2.7401952389107725E-2</v>
      </c>
      <c r="K1338" s="350" t="s">
        <v>8674</v>
      </c>
      <c r="L1338" s="276" t="s">
        <v>8674</v>
      </c>
      <c r="M1338" s="312">
        <v>5.4553084347461187E-2</v>
      </c>
      <c r="N1338" s="262">
        <v>1.7291832934291033E-2</v>
      </c>
      <c r="O1338" s="294">
        <v>2.6673779674579887E-2</v>
      </c>
      <c r="P1338" s="276" t="s">
        <v>8674</v>
      </c>
      <c r="Q1338" s="312" t="s">
        <v>8674</v>
      </c>
      <c r="R1338" s="262">
        <v>8.0677692617991126E-3</v>
      </c>
      <c r="S1338" s="294" t="s">
        <v>8674</v>
      </c>
      <c r="T1338" s="276">
        <v>1.9381723035177827E-3</v>
      </c>
      <c r="U1338" s="312" t="s">
        <v>8674</v>
      </c>
      <c r="V1338" s="333">
        <v>9.4854161726345748E-4</v>
      </c>
      <c r="W1338" s="350" t="s">
        <v>8674</v>
      </c>
      <c r="X1338" s="276">
        <v>4.3965706748735983E-2</v>
      </c>
      <c r="Y1338" s="312">
        <v>0.18382352941176472</v>
      </c>
      <c r="Z1338" s="262">
        <v>2.9920710118186804E-2</v>
      </c>
      <c r="AA1338" s="294">
        <v>1.0561892691170258E-2</v>
      </c>
      <c r="AB1338" s="276">
        <v>0.52190799854351255</v>
      </c>
      <c r="AC1338" s="312" t="s">
        <v>8674</v>
      </c>
      <c r="AD1338" s="262">
        <v>0.15177577658605687</v>
      </c>
    </row>
    <row r="1339" spans="1:30" ht="18" customHeight="1" thickTop="1" thickBot="1" x14ac:dyDescent="0.3">
      <c r="A1339" s="74" t="s">
        <v>42</v>
      </c>
      <c r="B1339" s="51" t="s">
        <v>5</v>
      </c>
      <c r="C1339" s="678" t="s">
        <v>3392</v>
      </c>
      <c r="D1339" s="213" t="s">
        <v>8601</v>
      </c>
      <c r="E1339" s="229" t="s">
        <v>8674</v>
      </c>
      <c r="F1339" s="173" t="s">
        <v>3393</v>
      </c>
      <c r="G1339" s="53" t="s">
        <v>3394</v>
      </c>
      <c r="H1339" s="131">
        <v>95</v>
      </c>
      <c r="I1339" s="143">
        <v>15</v>
      </c>
      <c r="J1339" s="107">
        <f t="shared" si="41"/>
        <v>5.7087400810641089E-3</v>
      </c>
      <c r="K1339" s="350" t="s">
        <v>8674</v>
      </c>
      <c r="L1339" s="276">
        <v>1.0392849719393058E-2</v>
      </c>
      <c r="M1339" s="312" t="s">
        <v>8674</v>
      </c>
      <c r="N1339" s="262">
        <v>5.3205639797818567E-3</v>
      </c>
      <c r="O1339" s="294" t="s">
        <v>8674</v>
      </c>
      <c r="P1339" s="276" t="s">
        <v>8674</v>
      </c>
      <c r="Q1339" s="312" t="s">
        <v>8674</v>
      </c>
      <c r="R1339" s="262" t="s">
        <v>8674</v>
      </c>
      <c r="S1339" s="294" t="s">
        <v>8674</v>
      </c>
      <c r="T1339" s="276" t="s">
        <v>8674</v>
      </c>
      <c r="U1339" s="312">
        <v>1.8161062681610628E-2</v>
      </c>
      <c r="V1339" s="333">
        <v>6.6397913208442018E-3</v>
      </c>
      <c r="W1339" s="350" t="s">
        <v>8674</v>
      </c>
      <c r="X1339" s="276" t="s">
        <v>8674</v>
      </c>
      <c r="Y1339" s="312" t="s">
        <v>8674</v>
      </c>
      <c r="Z1339" s="262" t="s">
        <v>8674</v>
      </c>
      <c r="AA1339" s="294">
        <v>2.1123785382340516E-2</v>
      </c>
      <c r="AB1339" s="276" t="s">
        <v>8674</v>
      </c>
      <c r="AC1339" s="312" t="s">
        <v>8674</v>
      </c>
      <c r="AD1339" s="262">
        <v>1.3491180140982833E-2</v>
      </c>
    </row>
    <row r="1340" spans="1:30" ht="18" customHeight="1" thickTop="1" thickBot="1" x14ac:dyDescent="0.3">
      <c r="A1340" s="74" t="s">
        <v>42</v>
      </c>
      <c r="B1340" s="51" t="s">
        <v>5</v>
      </c>
      <c r="C1340" s="169" t="s">
        <v>3395</v>
      </c>
      <c r="D1340" s="213" t="s">
        <v>8566</v>
      </c>
      <c r="E1340" s="224" t="s">
        <v>8605</v>
      </c>
      <c r="F1340" s="173" t="s">
        <v>3396</v>
      </c>
      <c r="G1340" s="53" t="s">
        <v>3288</v>
      </c>
      <c r="H1340" s="131">
        <v>99</v>
      </c>
      <c r="I1340" s="143">
        <v>2</v>
      </c>
      <c r="J1340" s="107">
        <f t="shared" si="41"/>
        <v>7.6116534414188118E-4</v>
      </c>
      <c r="K1340" s="350" t="s">
        <v>8674</v>
      </c>
      <c r="L1340" s="276" t="s">
        <v>8674</v>
      </c>
      <c r="M1340" s="312">
        <v>4.1963911036508603E-3</v>
      </c>
      <c r="N1340" s="262">
        <v>1.3301409949454642E-3</v>
      </c>
      <c r="O1340" s="294" t="s">
        <v>8674</v>
      </c>
      <c r="P1340" s="276" t="s">
        <v>8674</v>
      </c>
      <c r="Q1340" s="312" t="s">
        <v>8674</v>
      </c>
      <c r="R1340" s="262" t="s">
        <v>8674</v>
      </c>
      <c r="S1340" s="294" t="s">
        <v>8674</v>
      </c>
      <c r="T1340" s="276" t="s">
        <v>8674</v>
      </c>
      <c r="U1340" s="312" t="s">
        <v>8674</v>
      </c>
      <c r="V1340" s="333" t="s">
        <v>8674</v>
      </c>
      <c r="W1340" s="350" t="s">
        <v>8674</v>
      </c>
      <c r="X1340" s="276">
        <v>5.4957133435919979E-3</v>
      </c>
      <c r="Y1340" s="312" t="s">
        <v>8674</v>
      </c>
      <c r="Z1340" s="262">
        <v>2.4933925098489006E-3</v>
      </c>
      <c r="AA1340" s="294" t="s">
        <v>8674</v>
      </c>
      <c r="AB1340" s="276" t="s">
        <v>8674</v>
      </c>
      <c r="AC1340" s="312" t="s">
        <v>8674</v>
      </c>
      <c r="AD1340" s="262" t="s">
        <v>8674</v>
      </c>
    </row>
    <row r="1341" spans="1:30" ht="18" customHeight="1" thickTop="1" thickBot="1" x14ac:dyDescent="0.3">
      <c r="A1341" s="74" t="s">
        <v>42</v>
      </c>
      <c r="B1341" s="51" t="s">
        <v>5</v>
      </c>
      <c r="C1341" s="200" t="s">
        <v>3397</v>
      </c>
      <c r="D1341" s="213" t="s">
        <v>8566</v>
      </c>
      <c r="E1341" s="224" t="s">
        <v>8605</v>
      </c>
      <c r="F1341" s="173" t="s">
        <v>3398</v>
      </c>
      <c r="G1341" s="53" t="s">
        <v>3399</v>
      </c>
      <c r="H1341" s="131">
        <v>99</v>
      </c>
      <c r="I1341" s="143">
        <v>6</v>
      </c>
      <c r="J1341" s="107">
        <f t="shared" si="41"/>
        <v>2.2834960324256436E-3</v>
      </c>
      <c r="K1341" s="350" t="s">
        <v>8674</v>
      </c>
      <c r="L1341" s="276">
        <v>7.7946372895447927E-3</v>
      </c>
      <c r="M1341" s="312">
        <v>4.1963911036508603E-3</v>
      </c>
      <c r="N1341" s="262">
        <v>5.3205639797818567E-3</v>
      </c>
      <c r="O1341" s="294" t="s">
        <v>8674</v>
      </c>
      <c r="P1341" s="276" t="s">
        <v>8674</v>
      </c>
      <c r="Q1341" s="312" t="s">
        <v>8674</v>
      </c>
      <c r="R1341" s="262" t="s">
        <v>8674</v>
      </c>
      <c r="S1341" s="294" t="s">
        <v>8674</v>
      </c>
      <c r="T1341" s="276">
        <v>3.8763446070355654E-3</v>
      </c>
      <c r="U1341" s="312" t="s">
        <v>8674</v>
      </c>
      <c r="V1341" s="333">
        <v>1.897083234526915E-3</v>
      </c>
      <c r="W1341" s="350" t="s">
        <v>8674</v>
      </c>
      <c r="X1341" s="276" t="s">
        <v>8674</v>
      </c>
      <c r="Y1341" s="312" t="s">
        <v>8674</v>
      </c>
      <c r="Z1341" s="262" t="s">
        <v>8674</v>
      </c>
      <c r="AA1341" s="294" t="s">
        <v>8674</v>
      </c>
      <c r="AB1341" s="276" t="s">
        <v>8674</v>
      </c>
      <c r="AC1341" s="312" t="s">
        <v>8674</v>
      </c>
      <c r="AD1341" s="262" t="s">
        <v>8674</v>
      </c>
    </row>
    <row r="1342" spans="1:30" ht="18" customHeight="1" thickTop="1" thickBot="1" x14ac:dyDescent="0.3">
      <c r="A1342" s="74" t="s">
        <v>42</v>
      </c>
      <c r="B1342" s="51" t="s">
        <v>5</v>
      </c>
      <c r="C1342" s="200" t="s">
        <v>3400</v>
      </c>
      <c r="D1342" s="213" t="s">
        <v>8566</v>
      </c>
      <c r="E1342" s="224" t="s">
        <v>8605</v>
      </c>
      <c r="F1342" s="173" t="s">
        <v>3401</v>
      </c>
      <c r="G1342" s="53" t="s">
        <v>2776</v>
      </c>
      <c r="H1342" s="131">
        <v>100</v>
      </c>
      <c r="I1342" s="143">
        <v>4</v>
      </c>
      <c r="J1342" s="107">
        <f t="shared" si="41"/>
        <v>1.5223306882837624E-3</v>
      </c>
      <c r="K1342" s="350" t="s">
        <v>8674</v>
      </c>
      <c r="L1342" s="276" t="s">
        <v>8674</v>
      </c>
      <c r="M1342" s="312" t="s">
        <v>8674</v>
      </c>
      <c r="N1342" s="262" t="s">
        <v>8674</v>
      </c>
      <c r="O1342" s="294" t="s">
        <v>8674</v>
      </c>
      <c r="P1342" s="276" t="s">
        <v>8674</v>
      </c>
      <c r="Q1342" s="312" t="s">
        <v>8674</v>
      </c>
      <c r="R1342" s="262" t="s">
        <v>8674</v>
      </c>
      <c r="S1342" s="294" t="s">
        <v>8674</v>
      </c>
      <c r="T1342" s="276" t="s">
        <v>8674</v>
      </c>
      <c r="U1342" s="312" t="s">
        <v>8674</v>
      </c>
      <c r="V1342" s="333" t="s">
        <v>8674</v>
      </c>
      <c r="W1342" s="350" t="s">
        <v>8674</v>
      </c>
      <c r="X1342" s="276" t="s">
        <v>8674</v>
      </c>
      <c r="Y1342" s="312" t="s">
        <v>8674</v>
      </c>
      <c r="Z1342" s="262" t="s">
        <v>8674</v>
      </c>
      <c r="AA1342" s="294" t="s">
        <v>8674</v>
      </c>
      <c r="AB1342" s="276">
        <v>4.8549581259861634E-2</v>
      </c>
      <c r="AC1342" s="312" t="s">
        <v>8674</v>
      </c>
      <c r="AD1342" s="262">
        <v>1.3491180140982833E-2</v>
      </c>
    </row>
    <row r="1343" spans="1:30" ht="18" customHeight="1" thickTop="1" thickBot="1" x14ac:dyDescent="0.3">
      <c r="A1343" s="74" t="s">
        <v>42</v>
      </c>
      <c r="B1343" s="51" t="s">
        <v>5</v>
      </c>
      <c r="C1343" s="677" t="s">
        <v>3402</v>
      </c>
      <c r="D1343" s="223" t="s">
        <v>8601</v>
      </c>
      <c r="E1343" s="232" t="s">
        <v>8674</v>
      </c>
      <c r="F1343" s="173" t="s">
        <v>3403</v>
      </c>
      <c r="G1343" s="53" t="s">
        <v>2253</v>
      </c>
      <c r="H1343" s="131">
        <v>100</v>
      </c>
      <c r="I1343" s="143">
        <v>10</v>
      </c>
      <c r="J1343" s="107">
        <f t="shared" si="41"/>
        <v>3.8058267207094062E-3</v>
      </c>
      <c r="K1343" s="350">
        <v>7.7748406157673771E-3</v>
      </c>
      <c r="L1343" s="276">
        <v>2.5982124298482645E-3</v>
      </c>
      <c r="M1343" s="312" t="s">
        <v>8674</v>
      </c>
      <c r="N1343" s="262">
        <v>2.6602819898909284E-3</v>
      </c>
      <c r="O1343" s="294" t="s">
        <v>8674</v>
      </c>
      <c r="P1343" s="276" t="s">
        <v>8674</v>
      </c>
      <c r="Q1343" s="312">
        <v>3.8277511961722487E-2</v>
      </c>
      <c r="R1343" s="262">
        <v>1.6135538523598225E-2</v>
      </c>
      <c r="S1343" s="294" t="s">
        <v>8674</v>
      </c>
      <c r="T1343" s="276">
        <v>1.9381723035177827E-3</v>
      </c>
      <c r="U1343" s="312">
        <v>2.5944375259443751E-3</v>
      </c>
      <c r="V1343" s="333">
        <v>1.897083234526915E-3</v>
      </c>
      <c r="W1343" s="350">
        <v>5.067396371744198E-3</v>
      </c>
      <c r="X1343" s="276">
        <v>1.0991426687183996E-2</v>
      </c>
      <c r="Y1343" s="312" t="s">
        <v>8674</v>
      </c>
      <c r="Z1343" s="262">
        <v>7.4801775295467009E-3</v>
      </c>
      <c r="AA1343" s="294" t="s">
        <v>8674</v>
      </c>
      <c r="AB1343" s="276">
        <v>1.2137395314965408E-2</v>
      </c>
      <c r="AC1343" s="312" t="s">
        <v>8674</v>
      </c>
      <c r="AD1343" s="262">
        <v>3.3727950352457083E-3</v>
      </c>
    </row>
    <row r="1344" spans="1:30" ht="18" customHeight="1" thickTop="1" thickBot="1" x14ac:dyDescent="0.3">
      <c r="A1344" s="74" t="s">
        <v>42</v>
      </c>
      <c r="B1344" s="51" t="s">
        <v>5</v>
      </c>
      <c r="C1344" s="677" t="s">
        <v>3404</v>
      </c>
      <c r="D1344" s="223" t="s">
        <v>8601</v>
      </c>
      <c r="E1344" s="232" t="s">
        <v>8674</v>
      </c>
      <c r="F1344" s="173" t="s">
        <v>3405</v>
      </c>
      <c r="G1344" s="53" t="s">
        <v>3406</v>
      </c>
      <c r="H1344" s="131">
        <v>95</v>
      </c>
      <c r="I1344" s="143">
        <v>18</v>
      </c>
      <c r="J1344" s="107">
        <f t="shared" si="41"/>
        <v>6.8504880972769314E-3</v>
      </c>
      <c r="K1344" s="350">
        <v>3.1099362463069508E-2</v>
      </c>
      <c r="L1344" s="276">
        <v>5.1964248596965291E-3</v>
      </c>
      <c r="M1344" s="312">
        <v>1.258917331095258E-2</v>
      </c>
      <c r="N1344" s="262">
        <v>1.1971268954509178E-2</v>
      </c>
      <c r="O1344" s="294" t="s">
        <v>8674</v>
      </c>
      <c r="P1344" s="276" t="s">
        <v>8674</v>
      </c>
      <c r="Q1344" s="312" t="s">
        <v>8674</v>
      </c>
      <c r="R1344" s="262" t="s">
        <v>8674</v>
      </c>
      <c r="S1344" s="294" t="s">
        <v>8674</v>
      </c>
      <c r="T1344" s="276">
        <v>3.8763446070355654E-3</v>
      </c>
      <c r="U1344" s="312">
        <v>7.7833125778331257E-3</v>
      </c>
      <c r="V1344" s="333">
        <v>4.7427080863172875E-3</v>
      </c>
      <c r="W1344" s="350">
        <v>5.067396371744198E-3</v>
      </c>
      <c r="X1344" s="276">
        <v>5.4957133435919979E-3</v>
      </c>
      <c r="Y1344" s="312" t="s">
        <v>8674</v>
      </c>
      <c r="Z1344" s="262">
        <v>4.9867850196978012E-3</v>
      </c>
      <c r="AA1344" s="294" t="s">
        <v>8674</v>
      </c>
      <c r="AB1344" s="276">
        <v>1.2137395314965408E-2</v>
      </c>
      <c r="AC1344" s="312">
        <v>4.042037186742118E-2</v>
      </c>
      <c r="AD1344" s="262">
        <v>6.7455900704914166E-3</v>
      </c>
    </row>
    <row r="1345" spans="1:30" ht="18" customHeight="1" thickTop="1" thickBot="1" x14ac:dyDescent="0.3">
      <c r="A1345" s="74" t="s">
        <v>42</v>
      </c>
      <c r="B1345" s="51" t="s">
        <v>5</v>
      </c>
      <c r="C1345" s="677" t="s">
        <v>3407</v>
      </c>
      <c r="D1345" s="223" t="s">
        <v>8601</v>
      </c>
      <c r="E1345" s="232" t="s">
        <v>8674</v>
      </c>
      <c r="F1345" s="173" t="s">
        <v>3408</v>
      </c>
      <c r="G1345" s="53" t="s">
        <v>2513</v>
      </c>
      <c r="H1345" s="131">
        <v>100</v>
      </c>
      <c r="I1345" s="143">
        <v>16</v>
      </c>
      <c r="J1345" s="107">
        <f t="shared" si="41"/>
        <v>6.0893227531350494E-3</v>
      </c>
      <c r="K1345" s="350">
        <v>1.5549681231534754E-2</v>
      </c>
      <c r="L1345" s="276" t="s">
        <v>8674</v>
      </c>
      <c r="M1345" s="312">
        <v>4.1963911036508603E-3</v>
      </c>
      <c r="N1345" s="262">
        <v>3.9904229848363925E-3</v>
      </c>
      <c r="O1345" s="294" t="s">
        <v>8674</v>
      </c>
      <c r="P1345" s="276">
        <v>2.9231218941829874E-2</v>
      </c>
      <c r="Q1345" s="312" t="s">
        <v>8674</v>
      </c>
      <c r="R1345" s="262">
        <v>8.0677692617991126E-3</v>
      </c>
      <c r="S1345" s="294" t="s">
        <v>8674</v>
      </c>
      <c r="T1345" s="276">
        <v>1.9381723035177827E-3</v>
      </c>
      <c r="U1345" s="312" t="s">
        <v>8674</v>
      </c>
      <c r="V1345" s="333">
        <v>9.4854161726345748E-4</v>
      </c>
      <c r="W1345" s="350" t="s">
        <v>8674</v>
      </c>
      <c r="X1345" s="276">
        <v>5.4957133435919979E-3</v>
      </c>
      <c r="Y1345" s="312" t="s">
        <v>8674</v>
      </c>
      <c r="Z1345" s="262">
        <v>2.4933925098489006E-3</v>
      </c>
      <c r="AA1345" s="294">
        <v>3.1685678073510776E-2</v>
      </c>
      <c r="AB1345" s="276" t="s">
        <v>8674</v>
      </c>
      <c r="AC1345" s="312">
        <v>0.16168148746968472</v>
      </c>
      <c r="AD1345" s="262">
        <v>3.3727950352457084E-2</v>
      </c>
    </row>
    <row r="1346" spans="1:30" ht="18" customHeight="1" thickTop="1" thickBot="1" x14ac:dyDescent="0.3">
      <c r="A1346" s="74" t="s">
        <v>42</v>
      </c>
      <c r="B1346" s="51" t="s">
        <v>5</v>
      </c>
      <c r="C1346" s="677" t="s">
        <v>3409</v>
      </c>
      <c r="D1346" s="223" t="s">
        <v>8601</v>
      </c>
      <c r="E1346" s="232" t="s">
        <v>8674</v>
      </c>
      <c r="F1346" s="173" t="s">
        <v>3410</v>
      </c>
      <c r="G1346" s="53" t="s">
        <v>3411</v>
      </c>
      <c r="H1346" s="131">
        <v>91</v>
      </c>
      <c r="I1346" s="143">
        <v>22</v>
      </c>
      <c r="J1346" s="107">
        <f t="shared" si="41"/>
        <v>8.3728187855606935E-3</v>
      </c>
      <c r="K1346" s="350">
        <v>2.3324521847302129E-2</v>
      </c>
      <c r="L1346" s="276" t="s">
        <v>8674</v>
      </c>
      <c r="M1346" s="312">
        <v>2.0981955518254301E-2</v>
      </c>
      <c r="N1346" s="262">
        <v>1.0641127959563713E-2</v>
      </c>
      <c r="O1346" s="294">
        <v>2.6673779674579887E-2</v>
      </c>
      <c r="P1346" s="276" t="s">
        <v>8674</v>
      </c>
      <c r="Q1346" s="312">
        <v>1.9138755980861243E-2</v>
      </c>
      <c r="R1346" s="262">
        <v>1.6135538523598225E-2</v>
      </c>
      <c r="S1346" s="294">
        <v>1.3083867591259976E-2</v>
      </c>
      <c r="T1346" s="276" t="s">
        <v>8674</v>
      </c>
      <c r="U1346" s="312">
        <v>1.8161062681610628E-2</v>
      </c>
      <c r="V1346" s="333">
        <v>8.536874555371117E-3</v>
      </c>
      <c r="W1346" s="350" t="s">
        <v>8674</v>
      </c>
      <c r="X1346" s="276">
        <v>5.4957133435919979E-3</v>
      </c>
      <c r="Y1346" s="312">
        <v>9.1911764705882359E-2</v>
      </c>
      <c r="Z1346" s="262">
        <v>7.4801775295467009E-3</v>
      </c>
      <c r="AA1346" s="294" t="s">
        <v>8674</v>
      </c>
      <c r="AB1346" s="276" t="s">
        <v>8674</v>
      </c>
      <c r="AC1346" s="312" t="s">
        <v>8674</v>
      </c>
      <c r="AD1346" s="262" t="s">
        <v>8674</v>
      </c>
    </row>
    <row r="1347" spans="1:30" ht="18" customHeight="1" thickTop="1" thickBot="1" x14ac:dyDescent="0.3">
      <c r="A1347" s="74" t="s">
        <v>42</v>
      </c>
      <c r="B1347" s="51" t="s">
        <v>5</v>
      </c>
      <c r="C1347" s="677" t="s">
        <v>3412</v>
      </c>
      <c r="D1347" s="223" t="s">
        <v>8601</v>
      </c>
      <c r="E1347" s="232" t="s">
        <v>8674</v>
      </c>
      <c r="F1347" s="173" t="s">
        <v>3413</v>
      </c>
      <c r="G1347" s="53" t="s">
        <v>3414</v>
      </c>
      <c r="H1347" s="131">
        <v>81</v>
      </c>
      <c r="I1347" s="143">
        <v>5</v>
      </c>
      <c r="J1347" s="107">
        <f t="shared" si="41"/>
        <v>1.9029133603547031E-3</v>
      </c>
      <c r="K1347" s="350" t="s">
        <v>8674</v>
      </c>
      <c r="L1347" s="276" t="s">
        <v>8674</v>
      </c>
      <c r="M1347" s="312" t="s">
        <v>8674</v>
      </c>
      <c r="N1347" s="262" t="s">
        <v>8674</v>
      </c>
      <c r="O1347" s="294" t="s">
        <v>8674</v>
      </c>
      <c r="P1347" s="276" t="s">
        <v>8674</v>
      </c>
      <c r="Q1347" s="312" t="s">
        <v>8674</v>
      </c>
      <c r="R1347" s="262" t="s">
        <v>8674</v>
      </c>
      <c r="S1347" s="294" t="s">
        <v>8674</v>
      </c>
      <c r="T1347" s="276">
        <v>9.690861517588913E-3</v>
      </c>
      <c r="U1347" s="312" t="s">
        <v>8674</v>
      </c>
      <c r="V1347" s="333">
        <v>4.7427080863172875E-3</v>
      </c>
      <c r="W1347" s="350" t="s">
        <v>8674</v>
      </c>
      <c r="X1347" s="276" t="s">
        <v>8674</v>
      </c>
      <c r="Y1347" s="312" t="s">
        <v>8674</v>
      </c>
      <c r="Z1347" s="262" t="s">
        <v>8674</v>
      </c>
      <c r="AA1347" s="294" t="s">
        <v>8674</v>
      </c>
      <c r="AB1347" s="276" t="s">
        <v>8674</v>
      </c>
      <c r="AC1347" s="312" t="s">
        <v>8674</v>
      </c>
      <c r="AD1347" s="262" t="s">
        <v>8674</v>
      </c>
    </row>
    <row r="1348" spans="1:30" ht="18" customHeight="1" thickTop="1" thickBot="1" x14ac:dyDescent="0.3">
      <c r="A1348" s="74" t="s">
        <v>42</v>
      </c>
      <c r="B1348" s="51" t="s">
        <v>5</v>
      </c>
      <c r="C1348" s="677" t="s">
        <v>3415</v>
      </c>
      <c r="D1348" s="223" t="s">
        <v>8601</v>
      </c>
      <c r="E1348" s="232" t="s">
        <v>8674</v>
      </c>
      <c r="F1348" s="173" t="s">
        <v>3416</v>
      </c>
      <c r="G1348" s="53" t="s">
        <v>3417</v>
      </c>
      <c r="H1348" s="131">
        <v>99</v>
      </c>
      <c r="I1348" s="143">
        <v>3</v>
      </c>
      <c r="J1348" s="107">
        <f t="shared" si="41"/>
        <v>1.1417480162128218E-3</v>
      </c>
      <c r="K1348" s="350" t="s">
        <v>8674</v>
      </c>
      <c r="L1348" s="276" t="s">
        <v>8674</v>
      </c>
      <c r="M1348" s="312" t="s">
        <v>8674</v>
      </c>
      <c r="N1348" s="262" t="s">
        <v>8674</v>
      </c>
      <c r="O1348" s="294" t="s">
        <v>8674</v>
      </c>
      <c r="P1348" s="276">
        <v>8.769365682548963E-2</v>
      </c>
      <c r="Q1348" s="312" t="s">
        <v>8674</v>
      </c>
      <c r="R1348" s="262">
        <v>2.4203307785397338E-2</v>
      </c>
      <c r="S1348" s="294" t="s">
        <v>8674</v>
      </c>
      <c r="T1348" s="276" t="s">
        <v>8674</v>
      </c>
      <c r="U1348" s="312" t="s">
        <v>8674</v>
      </c>
      <c r="V1348" s="333" t="s">
        <v>8674</v>
      </c>
      <c r="W1348" s="350" t="s">
        <v>8674</v>
      </c>
      <c r="X1348" s="276" t="s">
        <v>8674</v>
      </c>
      <c r="Y1348" s="312" t="s">
        <v>8674</v>
      </c>
      <c r="Z1348" s="262" t="s">
        <v>8674</v>
      </c>
      <c r="AA1348" s="294" t="s">
        <v>8674</v>
      </c>
      <c r="AB1348" s="276" t="s">
        <v>8674</v>
      </c>
      <c r="AC1348" s="312" t="s">
        <v>8674</v>
      </c>
      <c r="AD1348" s="262" t="s">
        <v>8674</v>
      </c>
    </row>
    <row r="1349" spans="1:30" ht="18" customHeight="1" thickTop="1" thickBot="1" x14ac:dyDescent="0.3">
      <c r="A1349" s="74" t="s">
        <v>42</v>
      </c>
      <c r="B1349" s="51" t="s">
        <v>5</v>
      </c>
      <c r="C1349" s="677" t="s">
        <v>3418</v>
      </c>
      <c r="D1349" s="223" t="s">
        <v>8601</v>
      </c>
      <c r="E1349" s="232" t="s">
        <v>8674</v>
      </c>
      <c r="F1349" s="173" t="s">
        <v>3410</v>
      </c>
      <c r="G1349" s="53" t="s">
        <v>3419</v>
      </c>
      <c r="H1349" s="131">
        <v>89</v>
      </c>
      <c r="I1349" s="143">
        <v>3</v>
      </c>
      <c r="J1349" s="107">
        <f t="shared" si="41"/>
        <v>1.1417480162128218E-3</v>
      </c>
      <c r="K1349" s="350" t="s">
        <v>8674</v>
      </c>
      <c r="L1349" s="276" t="s">
        <v>8674</v>
      </c>
      <c r="M1349" s="312">
        <v>8.3927822073017206E-3</v>
      </c>
      <c r="N1349" s="262">
        <v>2.6602819898909284E-3</v>
      </c>
      <c r="O1349" s="294" t="s">
        <v>8674</v>
      </c>
      <c r="P1349" s="276" t="s">
        <v>8674</v>
      </c>
      <c r="Q1349" s="312">
        <v>1.9138755980861243E-2</v>
      </c>
      <c r="R1349" s="262">
        <v>8.0677692617991126E-3</v>
      </c>
      <c r="S1349" s="294" t="s">
        <v>8674</v>
      </c>
      <c r="T1349" s="276" t="s">
        <v>8674</v>
      </c>
      <c r="U1349" s="312" t="s">
        <v>8674</v>
      </c>
      <c r="V1349" s="333" t="s">
        <v>8674</v>
      </c>
      <c r="W1349" s="350" t="s">
        <v>8674</v>
      </c>
      <c r="X1349" s="276" t="s">
        <v>8674</v>
      </c>
      <c r="Y1349" s="312" t="s">
        <v>8674</v>
      </c>
      <c r="Z1349" s="262" t="s">
        <v>8674</v>
      </c>
      <c r="AA1349" s="294" t="s">
        <v>8674</v>
      </c>
      <c r="AB1349" s="276" t="s">
        <v>8674</v>
      </c>
      <c r="AC1349" s="312" t="s">
        <v>8674</v>
      </c>
      <c r="AD1349" s="262" t="s">
        <v>8674</v>
      </c>
    </row>
    <row r="1350" spans="1:30" ht="18" customHeight="1" thickTop="1" thickBot="1" x14ac:dyDescent="0.3">
      <c r="A1350" s="74" t="s">
        <v>42</v>
      </c>
      <c r="B1350" s="51" t="s">
        <v>5</v>
      </c>
      <c r="C1350" s="677" t="s">
        <v>3420</v>
      </c>
      <c r="D1350" s="223" t="s">
        <v>8601</v>
      </c>
      <c r="E1350" s="232" t="s">
        <v>8674</v>
      </c>
      <c r="F1350" s="173" t="s">
        <v>3421</v>
      </c>
      <c r="G1350" s="53" t="s">
        <v>3208</v>
      </c>
      <c r="H1350" s="131">
        <v>100</v>
      </c>
      <c r="I1350" s="143">
        <v>2</v>
      </c>
      <c r="J1350" s="107">
        <f t="shared" si="41"/>
        <v>7.6116534414188118E-4</v>
      </c>
      <c r="K1350" s="350" t="s">
        <v>8674</v>
      </c>
      <c r="L1350" s="276" t="s">
        <v>8674</v>
      </c>
      <c r="M1350" s="312" t="s">
        <v>8674</v>
      </c>
      <c r="N1350" s="262" t="s">
        <v>8674</v>
      </c>
      <c r="O1350" s="294" t="s">
        <v>8674</v>
      </c>
      <c r="P1350" s="276" t="s">
        <v>8674</v>
      </c>
      <c r="Q1350" s="312" t="s">
        <v>8674</v>
      </c>
      <c r="R1350" s="262" t="s">
        <v>8674</v>
      </c>
      <c r="S1350" s="294" t="s">
        <v>8674</v>
      </c>
      <c r="T1350" s="276" t="s">
        <v>8674</v>
      </c>
      <c r="U1350" s="312" t="s">
        <v>8674</v>
      </c>
      <c r="V1350" s="333" t="s">
        <v>8674</v>
      </c>
      <c r="W1350" s="350" t="s">
        <v>8674</v>
      </c>
      <c r="X1350" s="276">
        <v>5.4957133435919979E-3</v>
      </c>
      <c r="Y1350" s="312" t="s">
        <v>8674</v>
      </c>
      <c r="Z1350" s="262">
        <v>2.4933925098489006E-3</v>
      </c>
      <c r="AA1350" s="294" t="s">
        <v>8674</v>
      </c>
      <c r="AB1350" s="276" t="s">
        <v>8674</v>
      </c>
      <c r="AC1350" s="312">
        <v>4.042037186742118E-2</v>
      </c>
      <c r="AD1350" s="262">
        <v>3.3727950352457083E-3</v>
      </c>
    </row>
    <row r="1351" spans="1:30" ht="18" customHeight="1" thickTop="1" thickBot="1" x14ac:dyDescent="0.3">
      <c r="A1351" s="74" t="s">
        <v>42</v>
      </c>
      <c r="B1351" s="51" t="s">
        <v>5</v>
      </c>
      <c r="C1351" s="678" t="s">
        <v>3422</v>
      </c>
      <c r="D1351" s="223" t="s">
        <v>8601</v>
      </c>
      <c r="E1351" s="232" t="s">
        <v>8674</v>
      </c>
      <c r="F1351" s="173" t="s">
        <v>3423</v>
      </c>
      <c r="G1351" s="53" t="s">
        <v>3424</v>
      </c>
      <c r="H1351" s="131">
        <v>94</v>
      </c>
      <c r="I1351" s="143">
        <v>14</v>
      </c>
      <c r="J1351" s="107">
        <f t="shared" si="41"/>
        <v>5.3281574089931684E-3</v>
      </c>
      <c r="K1351" s="350" t="s">
        <v>8674</v>
      </c>
      <c r="L1351" s="276">
        <v>2.5982124298482645E-3</v>
      </c>
      <c r="M1351" s="312">
        <v>8.3927822073017206E-3</v>
      </c>
      <c r="N1351" s="262">
        <v>3.9904229848363925E-3</v>
      </c>
      <c r="O1351" s="294" t="s">
        <v>8674</v>
      </c>
      <c r="P1351" s="276">
        <v>5.8462437883659749E-2</v>
      </c>
      <c r="Q1351" s="312">
        <v>1.9138755980861243E-2</v>
      </c>
      <c r="R1351" s="262">
        <v>2.4203307785397338E-2</v>
      </c>
      <c r="S1351" s="294">
        <v>3.270966897814994E-2</v>
      </c>
      <c r="T1351" s="276">
        <v>1.9381723035177827E-3</v>
      </c>
      <c r="U1351" s="312" t="s">
        <v>8674</v>
      </c>
      <c r="V1351" s="333">
        <v>5.6912497035807447E-3</v>
      </c>
      <c r="W1351" s="350" t="s">
        <v>8674</v>
      </c>
      <c r="X1351" s="276" t="s">
        <v>8674</v>
      </c>
      <c r="Y1351" s="312" t="s">
        <v>8674</v>
      </c>
      <c r="Z1351" s="262" t="s">
        <v>8674</v>
      </c>
      <c r="AA1351" s="294">
        <v>5.280946345585129E-3</v>
      </c>
      <c r="AB1351" s="276" t="s">
        <v>8674</v>
      </c>
      <c r="AC1351" s="312">
        <v>4.042037186742118E-2</v>
      </c>
      <c r="AD1351" s="262">
        <v>6.7455900704914166E-3</v>
      </c>
    </row>
    <row r="1352" spans="1:30" ht="18" customHeight="1" thickTop="1" thickBot="1" x14ac:dyDescent="0.3">
      <c r="A1352" s="74" t="s">
        <v>42</v>
      </c>
      <c r="B1352" s="51" t="s">
        <v>5</v>
      </c>
      <c r="C1352" s="678" t="s">
        <v>3425</v>
      </c>
      <c r="D1352" s="223" t="s">
        <v>8601</v>
      </c>
      <c r="E1352" s="232" t="s">
        <v>8674</v>
      </c>
      <c r="F1352" s="173" t="s">
        <v>3426</v>
      </c>
      <c r="G1352" s="53" t="s">
        <v>2510</v>
      </c>
      <c r="H1352" s="131">
        <v>100</v>
      </c>
      <c r="I1352" s="143">
        <v>3</v>
      </c>
      <c r="J1352" s="107">
        <f t="shared" si="41"/>
        <v>1.1417480162128218E-3</v>
      </c>
      <c r="K1352" s="350" t="s">
        <v>8674</v>
      </c>
      <c r="L1352" s="276" t="s">
        <v>8674</v>
      </c>
      <c r="M1352" s="312" t="s">
        <v>8674</v>
      </c>
      <c r="N1352" s="262" t="s">
        <v>8674</v>
      </c>
      <c r="O1352" s="294" t="s">
        <v>8674</v>
      </c>
      <c r="P1352" s="276" t="s">
        <v>8674</v>
      </c>
      <c r="Q1352" s="312" t="s">
        <v>8674</v>
      </c>
      <c r="R1352" s="262" t="s">
        <v>8674</v>
      </c>
      <c r="S1352" s="294" t="s">
        <v>8674</v>
      </c>
      <c r="T1352" s="276" t="s">
        <v>8674</v>
      </c>
      <c r="U1352" s="312">
        <v>2.5944375259443751E-3</v>
      </c>
      <c r="V1352" s="333">
        <v>9.4854161726345748E-4</v>
      </c>
      <c r="W1352" s="350" t="s">
        <v>8674</v>
      </c>
      <c r="X1352" s="276">
        <v>1.0991426687183996E-2</v>
      </c>
      <c r="Y1352" s="312" t="s">
        <v>8674</v>
      </c>
      <c r="Z1352" s="262">
        <v>4.9867850196978012E-3</v>
      </c>
      <c r="AA1352" s="294" t="s">
        <v>8674</v>
      </c>
      <c r="AB1352" s="276" t="s">
        <v>8674</v>
      </c>
      <c r="AC1352" s="312" t="s">
        <v>8674</v>
      </c>
      <c r="AD1352" s="262" t="s">
        <v>8674</v>
      </c>
    </row>
    <row r="1353" spans="1:30" ht="18" customHeight="1" thickTop="1" thickBot="1" x14ac:dyDescent="0.3">
      <c r="A1353" s="74" t="s">
        <v>42</v>
      </c>
      <c r="B1353" s="51" t="s">
        <v>5</v>
      </c>
      <c r="C1353" s="677" t="s">
        <v>3427</v>
      </c>
      <c r="D1353" s="223" t="s">
        <v>8601</v>
      </c>
      <c r="E1353" s="232" t="s">
        <v>8674</v>
      </c>
      <c r="F1353" s="173" t="s">
        <v>3428</v>
      </c>
      <c r="G1353" s="53" t="s">
        <v>3109</v>
      </c>
      <c r="H1353" s="131">
        <v>100</v>
      </c>
      <c r="I1353" s="143">
        <v>11</v>
      </c>
      <c r="J1353" s="107">
        <f t="shared" si="41"/>
        <v>4.1864093927803468E-3</v>
      </c>
      <c r="K1353" s="350" t="s">
        <v>8674</v>
      </c>
      <c r="L1353" s="276">
        <v>7.7946372895447927E-3</v>
      </c>
      <c r="M1353" s="312" t="s">
        <v>8674</v>
      </c>
      <c r="N1353" s="262">
        <v>3.9904229848363925E-3</v>
      </c>
      <c r="O1353" s="294" t="s">
        <v>8674</v>
      </c>
      <c r="P1353" s="276" t="s">
        <v>8674</v>
      </c>
      <c r="Q1353" s="312" t="s">
        <v>8674</v>
      </c>
      <c r="R1353" s="262" t="s">
        <v>8674</v>
      </c>
      <c r="S1353" s="294" t="s">
        <v>8674</v>
      </c>
      <c r="T1353" s="276" t="s">
        <v>8674</v>
      </c>
      <c r="U1353" s="312">
        <v>1.03777501037775E-2</v>
      </c>
      <c r="V1353" s="333">
        <v>3.7941664690538299E-3</v>
      </c>
      <c r="W1353" s="350">
        <v>1.0134792743488396E-2</v>
      </c>
      <c r="X1353" s="276">
        <v>1.0991426687183996E-2</v>
      </c>
      <c r="Y1353" s="312" t="s">
        <v>8674</v>
      </c>
      <c r="Z1353" s="262">
        <v>9.9735700393956024E-3</v>
      </c>
      <c r="AA1353" s="294" t="s">
        <v>8674</v>
      </c>
      <c r="AB1353" s="276" t="s">
        <v>8674</v>
      </c>
      <c r="AC1353" s="312" t="s">
        <v>8674</v>
      </c>
      <c r="AD1353" s="262" t="s">
        <v>8674</v>
      </c>
    </row>
    <row r="1354" spans="1:30" ht="18" customHeight="1" thickTop="1" thickBot="1" x14ac:dyDescent="0.3">
      <c r="A1354" s="74" t="s">
        <v>42</v>
      </c>
      <c r="B1354" s="51" t="s">
        <v>5</v>
      </c>
      <c r="C1354" s="677" t="s">
        <v>3429</v>
      </c>
      <c r="D1354" s="223" t="s">
        <v>8601</v>
      </c>
      <c r="E1354" s="232" t="s">
        <v>8674</v>
      </c>
      <c r="F1354" s="173" t="s">
        <v>3430</v>
      </c>
      <c r="G1354" s="53" t="s">
        <v>3431</v>
      </c>
      <c r="H1354" s="131">
        <v>96</v>
      </c>
      <c r="I1354" s="143">
        <v>5</v>
      </c>
      <c r="J1354" s="107">
        <f t="shared" si="41"/>
        <v>1.9029133603547031E-3</v>
      </c>
      <c r="K1354" s="350" t="s">
        <v>8674</v>
      </c>
      <c r="L1354" s="276" t="s">
        <v>8674</v>
      </c>
      <c r="M1354" s="312">
        <v>4.1963911036508603E-3</v>
      </c>
      <c r="N1354" s="262">
        <v>1.3301409949454642E-3</v>
      </c>
      <c r="O1354" s="294" t="s">
        <v>8674</v>
      </c>
      <c r="P1354" s="276" t="s">
        <v>8674</v>
      </c>
      <c r="Q1354" s="312" t="s">
        <v>8674</v>
      </c>
      <c r="R1354" s="262" t="s">
        <v>8674</v>
      </c>
      <c r="S1354" s="294" t="s">
        <v>8674</v>
      </c>
      <c r="T1354" s="276" t="s">
        <v>8674</v>
      </c>
      <c r="U1354" s="312">
        <v>5.1888750518887502E-3</v>
      </c>
      <c r="V1354" s="333">
        <v>1.897083234526915E-3</v>
      </c>
      <c r="W1354" s="350" t="s">
        <v>8674</v>
      </c>
      <c r="X1354" s="276" t="s">
        <v>8674</v>
      </c>
      <c r="Y1354" s="312">
        <v>9.1911764705882359E-2</v>
      </c>
      <c r="Z1354" s="262">
        <v>4.9867850196978012E-3</v>
      </c>
      <c r="AA1354" s="294" t="s">
        <v>8674</v>
      </c>
      <c r="AB1354" s="276" t="s">
        <v>8674</v>
      </c>
      <c r="AC1354" s="312" t="s">
        <v>8674</v>
      </c>
      <c r="AD1354" s="262" t="s">
        <v>8674</v>
      </c>
    </row>
    <row r="1355" spans="1:30" ht="18" customHeight="1" thickTop="1" thickBot="1" x14ac:dyDescent="0.3">
      <c r="A1355" s="74" t="s">
        <v>42</v>
      </c>
      <c r="B1355" s="51" t="s">
        <v>5</v>
      </c>
      <c r="C1355" s="678" t="s">
        <v>3432</v>
      </c>
      <c r="D1355" s="223" t="s">
        <v>8601</v>
      </c>
      <c r="E1355" s="232" t="s">
        <v>8674</v>
      </c>
      <c r="F1355" s="173" t="s">
        <v>3433</v>
      </c>
      <c r="G1355" s="53" t="s">
        <v>3434</v>
      </c>
      <c r="H1355" s="131">
        <v>97</v>
      </c>
      <c r="I1355" s="143">
        <v>3</v>
      </c>
      <c r="J1355" s="107">
        <f t="shared" si="41"/>
        <v>1.1417480162128218E-3</v>
      </c>
      <c r="K1355" s="350" t="s">
        <v>8674</v>
      </c>
      <c r="L1355" s="276" t="s">
        <v>8674</v>
      </c>
      <c r="M1355" s="312" t="s">
        <v>8674</v>
      </c>
      <c r="N1355" s="262" t="s">
        <v>8674</v>
      </c>
      <c r="O1355" s="294" t="s">
        <v>8674</v>
      </c>
      <c r="P1355" s="276">
        <v>2.9231218941829874E-2</v>
      </c>
      <c r="Q1355" s="312">
        <v>1.9138755980861243E-2</v>
      </c>
      <c r="R1355" s="262">
        <v>1.6135538523598225E-2</v>
      </c>
      <c r="S1355" s="294" t="s">
        <v>8674</v>
      </c>
      <c r="T1355" s="276" t="s">
        <v>8674</v>
      </c>
      <c r="U1355" s="312" t="s">
        <v>8674</v>
      </c>
      <c r="V1355" s="333" t="s">
        <v>8674</v>
      </c>
      <c r="W1355" s="350" t="s">
        <v>8674</v>
      </c>
      <c r="X1355" s="276">
        <v>5.4957133435919979E-3</v>
      </c>
      <c r="Y1355" s="312" t="s">
        <v>8674</v>
      </c>
      <c r="Z1355" s="262">
        <v>2.4933925098489006E-3</v>
      </c>
      <c r="AA1355" s="294" t="s">
        <v>8674</v>
      </c>
      <c r="AB1355" s="276" t="s">
        <v>8674</v>
      </c>
      <c r="AC1355" s="312" t="s">
        <v>8674</v>
      </c>
      <c r="AD1355" s="262" t="s">
        <v>8674</v>
      </c>
    </row>
    <row r="1356" spans="1:30" ht="18" customHeight="1" thickTop="1" thickBot="1" x14ac:dyDescent="0.3">
      <c r="A1356" s="74" t="s">
        <v>42</v>
      </c>
      <c r="B1356" s="51" t="s">
        <v>5</v>
      </c>
      <c r="C1356" s="169" t="s">
        <v>3435</v>
      </c>
      <c r="D1356" s="213" t="s">
        <v>8566</v>
      </c>
      <c r="E1356" s="224" t="s">
        <v>8605</v>
      </c>
      <c r="F1356" s="173" t="s">
        <v>3436</v>
      </c>
      <c r="G1356" s="53" t="s">
        <v>3437</v>
      </c>
      <c r="H1356" s="131">
        <v>97</v>
      </c>
      <c r="I1356" s="143">
        <v>40</v>
      </c>
      <c r="J1356" s="107">
        <f t="shared" si="41"/>
        <v>1.5223306882837625E-2</v>
      </c>
      <c r="K1356" s="350" t="s">
        <v>8674</v>
      </c>
      <c r="L1356" s="276" t="s">
        <v>8674</v>
      </c>
      <c r="M1356" s="312" t="s">
        <v>8674</v>
      </c>
      <c r="N1356" s="262" t="s">
        <v>8674</v>
      </c>
      <c r="O1356" s="294" t="s">
        <v>8674</v>
      </c>
      <c r="P1356" s="276">
        <v>0.17538731365097926</v>
      </c>
      <c r="Q1356" s="312" t="s">
        <v>8674</v>
      </c>
      <c r="R1356" s="262">
        <v>4.8406615570794675E-2</v>
      </c>
      <c r="S1356" s="294" t="s">
        <v>8674</v>
      </c>
      <c r="T1356" s="276">
        <v>5.8145169105533485E-3</v>
      </c>
      <c r="U1356" s="312" t="s">
        <v>8674</v>
      </c>
      <c r="V1356" s="333">
        <v>2.8456248517903723E-3</v>
      </c>
      <c r="W1356" s="350" t="s">
        <v>8674</v>
      </c>
      <c r="X1356" s="276" t="s">
        <v>8674</v>
      </c>
      <c r="Y1356" s="312" t="s">
        <v>8674</v>
      </c>
      <c r="Z1356" s="262" t="s">
        <v>8674</v>
      </c>
      <c r="AA1356" s="294">
        <v>5.809040980143642E-2</v>
      </c>
      <c r="AB1356" s="276">
        <v>0.24274790629930817</v>
      </c>
      <c r="AC1356" s="312" t="s">
        <v>8674</v>
      </c>
      <c r="AD1356" s="262">
        <v>0.10455664609261694</v>
      </c>
    </row>
    <row r="1357" spans="1:30" ht="18" customHeight="1" thickTop="1" thickBot="1" x14ac:dyDescent="0.3">
      <c r="A1357" s="74" t="s">
        <v>42</v>
      </c>
      <c r="B1357" s="51" t="s">
        <v>5</v>
      </c>
      <c r="C1357" s="200" t="s">
        <v>3438</v>
      </c>
      <c r="D1357" s="213" t="s">
        <v>8566</v>
      </c>
      <c r="E1357" s="224" t="s">
        <v>8608</v>
      </c>
      <c r="F1357" s="173" t="s">
        <v>3439</v>
      </c>
      <c r="G1357" s="53" t="s">
        <v>3440</v>
      </c>
      <c r="H1357" s="131">
        <v>99</v>
      </c>
      <c r="I1357" s="143">
        <v>3</v>
      </c>
      <c r="J1357" s="107">
        <f t="shared" si="41"/>
        <v>1.1417480162128218E-3</v>
      </c>
      <c r="K1357" s="350" t="s">
        <v>8674</v>
      </c>
      <c r="L1357" s="276" t="s">
        <v>8674</v>
      </c>
      <c r="M1357" s="312" t="s">
        <v>8674</v>
      </c>
      <c r="N1357" s="262" t="s">
        <v>8674</v>
      </c>
      <c r="O1357" s="294" t="s">
        <v>8674</v>
      </c>
      <c r="P1357" s="276" t="s">
        <v>8674</v>
      </c>
      <c r="Q1357" s="312" t="s">
        <v>8674</v>
      </c>
      <c r="R1357" s="262" t="s">
        <v>8674</v>
      </c>
      <c r="S1357" s="294" t="s">
        <v>8674</v>
      </c>
      <c r="T1357" s="276" t="s">
        <v>8674</v>
      </c>
      <c r="U1357" s="312" t="s">
        <v>8674</v>
      </c>
      <c r="V1357" s="333" t="s">
        <v>8674</v>
      </c>
      <c r="W1357" s="350" t="s">
        <v>8674</v>
      </c>
      <c r="X1357" s="276" t="s">
        <v>8674</v>
      </c>
      <c r="Y1357" s="312" t="s">
        <v>8674</v>
      </c>
      <c r="Z1357" s="262" t="s">
        <v>8674</v>
      </c>
      <c r="AA1357" s="294" t="s">
        <v>8674</v>
      </c>
      <c r="AB1357" s="276">
        <v>3.6412185944896223E-2</v>
      </c>
      <c r="AC1357" s="312" t="s">
        <v>8674</v>
      </c>
      <c r="AD1357" s="262">
        <v>1.0118385105737124E-2</v>
      </c>
    </row>
    <row r="1358" spans="1:30" ht="18" customHeight="1" thickTop="1" thickBot="1" x14ac:dyDescent="0.3">
      <c r="A1358" s="74" t="s">
        <v>42</v>
      </c>
      <c r="B1358" s="51" t="s">
        <v>5</v>
      </c>
      <c r="C1358" s="200" t="s">
        <v>3441</v>
      </c>
      <c r="D1358" s="223" t="s">
        <v>8569</v>
      </c>
      <c r="E1358" s="224" t="s">
        <v>8745</v>
      </c>
      <c r="F1358" s="173" t="s">
        <v>3442</v>
      </c>
      <c r="G1358" s="53" t="s">
        <v>2947</v>
      </c>
      <c r="H1358" s="131">
        <v>99</v>
      </c>
      <c r="I1358" s="143">
        <v>2</v>
      </c>
      <c r="J1358" s="107">
        <f t="shared" si="41"/>
        <v>7.6116534414188118E-4</v>
      </c>
      <c r="K1358" s="350" t="s">
        <v>8674</v>
      </c>
      <c r="L1358" s="276" t="s">
        <v>8674</v>
      </c>
      <c r="M1358" s="312">
        <v>8.3927822073017206E-3</v>
      </c>
      <c r="N1358" s="262">
        <v>2.6602819898909284E-3</v>
      </c>
      <c r="O1358" s="294" t="s">
        <v>8674</v>
      </c>
      <c r="P1358" s="276" t="s">
        <v>8674</v>
      </c>
      <c r="Q1358" s="312" t="s">
        <v>8674</v>
      </c>
      <c r="R1358" s="262" t="s">
        <v>8674</v>
      </c>
      <c r="S1358" s="294" t="s">
        <v>8674</v>
      </c>
      <c r="T1358" s="276" t="s">
        <v>8674</v>
      </c>
      <c r="U1358" s="312" t="s">
        <v>8674</v>
      </c>
      <c r="V1358" s="333" t="s">
        <v>8674</v>
      </c>
      <c r="W1358" s="350" t="s">
        <v>8674</v>
      </c>
      <c r="X1358" s="276" t="s">
        <v>8674</v>
      </c>
      <c r="Y1358" s="312" t="s">
        <v>8674</v>
      </c>
      <c r="Z1358" s="262" t="s">
        <v>8674</v>
      </c>
      <c r="AA1358" s="294" t="s">
        <v>8674</v>
      </c>
      <c r="AB1358" s="276" t="s">
        <v>8674</v>
      </c>
      <c r="AC1358" s="312" t="s">
        <v>8674</v>
      </c>
      <c r="AD1358" s="262" t="s">
        <v>8674</v>
      </c>
    </row>
    <row r="1359" spans="1:30" ht="18" customHeight="1" thickTop="1" thickBot="1" x14ac:dyDescent="0.3">
      <c r="A1359" s="74" t="s">
        <v>42</v>
      </c>
      <c r="B1359" s="51" t="s">
        <v>5</v>
      </c>
      <c r="C1359" s="678" t="s">
        <v>3443</v>
      </c>
      <c r="D1359" s="213" t="s">
        <v>8601</v>
      </c>
      <c r="E1359" s="232" t="s">
        <v>8674</v>
      </c>
      <c r="F1359" s="173" t="s">
        <v>3444</v>
      </c>
      <c r="G1359" s="53" t="s">
        <v>2618</v>
      </c>
      <c r="H1359" s="131">
        <v>100</v>
      </c>
      <c r="I1359" s="143">
        <v>213</v>
      </c>
      <c r="J1359" s="107">
        <f t="shared" si="41"/>
        <v>8.1064109151110356E-2</v>
      </c>
      <c r="K1359" s="350">
        <v>6.2198724926139017E-2</v>
      </c>
      <c r="L1359" s="276">
        <v>7.7946372895447927E-3</v>
      </c>
      <c r="M1359" s="312">
        <v>2.0981955518254301E-2</v>
      </c>
      <c r="N1359" s="262">
        <v>2.1282255919127427E-2</v>
      </c>
      <c r="O1359" s="294">
        <v>3.3075486796479061</v>
      </c>
      <c r="P1359" s="276" t="s">
        <v>8674</v>
      </c>
      <c r="Q1359" s="312">
        <v>5.7416267942583733E-2</v>
      </c>
      <c r="R1359" s="262">
        <v>1.0246066962484872</v>
      </c>
      <c r="S1359" s="294">
        <v>9.1587073138819836E-2</v>
      </c>
      <c r="T1359" s="276">
        <v>2.5196239945731176E-2</v>
      </c>
      <c r="U1359" s="312">
        <v>5.1888750518887507E-2</v>
      </c>
      <c r="V1359" s="333">
        <v>4.4581456011382498E-2</v>
      </c>
      <c r="W1359" s="350">
        <v>3.5471774602209384E-2</v>
      </c>
      <c r="X1359" s="276">
        <v>5.4957133435919979E-2</v>
      </c>
      <c r="Y1359" s="312">
        <v>4.595588235294118E-2</v>
      </c>
      <c r="Z1359" s="262">
        <v>4.4881065177280209E-2</v>
      </c>
      <c r="AA1359" s="294">
        <v>1.0561892691170258E-2</v>
      </c>
      <c r="AB1359" s="276" t="s">
        <v>8674</v>
      </c>
      <c r="AC1359" s="312">
        <v>0.12126111560226355</v>
      </c>
      <c r="AD1359" s="262">
        <v>1.6863975176228542E-2</v>
      </c>
    </row>
    <row r="1360" spans="1:30" ht="18" customHeight="1" thickTop="1" thickBot="1" x14ac:dyDescent="0.3">
      <c r="A1360" s="74" t="s">
        <v>42</v>
      </c>
      <c r="B1360" s="51" t="s">
        <v>5</v>
      </c>
      <c r="C1360" s="200" t="s">
        <v>3445</v>
      </c>
      <c r="D1360" s="223" t="s">
        <v>8566</v>
      </c>
      <c r="E1360" s="223" t="s">
        <v>8660</v>
      </c>
      <c r="F1360" s="173" t="s">
        <v>3446</v>
      </c>
      <c r="G1360" s="53" t="s">
        <v>3447</v>
      </c>
      <c r="H1360" s="131">
        <v>100</v>
      </c>
      <c r="I1360" s="143">
        <v>65</v>
      </c>
      <c r="J1360" s="107">
        <f t="shared" si="41"/>
        <v>2.4737873684611139E-2</v>
      </c>
      <c r="K1360" s="350" t="s">
        <v>8674</v>
      </c>
      <c r="L1360" s="276" t="s">
        <v>8674</v>
      </c>
      <c r="M1360" s="312" t="s">
        <v>8674</v>
      </c>
      <c r="N1360" s="262" t="s">
        <v>8674</v>
      </c>
      <c r="O1360" s="294" t="s">
        <v>8674</v>
      </c>
      <c r="P1360" s="276" t="s">
        <v>8674</v>
      </c>
      <c r="Q1360" s="312" t="s">
        <v>8674</v>
      </c>
      <c r="R1360" s="262" t="s">
        <v>8674</v>
      </c>
      <c r="S1360" s="294" t="s">
        <v>8674</v>
      </c>
      <c r="T1360" s="276">
        <v>2.3258067642213394E-2</v>
      </c>
      <c r="U1360" s="312">
        <v>2.5944375259443751E-3</v>
      </c>
      <c r="V1360" s="333">
        <v>1.2331041024424947E-2</v>
      </c>
      <c r="W1360" s="350">
        <v>9.628053106313976E-2</v>
      </c>
      <c r="X1360" s="276" t="s">
        <v>8674</v>
      </c>
      <c r="Y1360" s="312">
        <v>4.595588235294118E-2</v>
      </c>
      <c r="Z1360" s="262">
        <v>4.9867850196978009E-2</v>
      </c>
      <c r="AA1360" s="294">
        <v>0.163709336713139</v>
      </c>
      <c r="AB1360" s="276">
        <v>1.2137395314965408E-2</v>
      </c>
      <c r="AC1360" s="312" t="s">
        <v>8674</v>
      </c>
      <c r="AD1360" s="262">
        <v>0.10792944112786267</v>
      </c>
    </row>
    <row r="1361" spans="1:30" ht="18" customHeight="1" thickTop="1" thickBot="1" x14ac:dyDescent="0.3">
      <c r="A1361" s="74" t="s">
        <v>42</v>
      </c>
      <c r="B1361" s="51" t="s">
        <v>5</v>
      </c>
      <c r="C1361" s="200" t="s">
        <v>3448</v>
      </c>
      <c r="D1361" s="213" t="s">
        <v>8566</v>
      </c>
      <c r="E1361" s="224" t="s">
        <v>8623</v>
      </c>
      <c r="F1361" s="173" t="s">
        <v>3449</v>
      </c>
      <c r="G1361" s="53" t="s">
        <v>3450</v>
      </c>
      <c r="H1361" s="131">
        <v>100</v>
      </c>
      <c r="I1361" s="143">
        <v>8</v>
      </c>
      <c r="J1361" s="107">
        <f t="shared" si="41"/>
        <v>3.0446613765675247E-3</v>
      </c>
      <c r="K1361" s="350" t="s">
        <v>8674</v>
      </c>
      <c r="L1361" s="276">
        <v>1.2991062149241322E-2</v>
      </c>
      <c r="M1361" s="312" t="s">
        <v>8674</v>
      </c>
      <c r="N1361" s="262">
        <v>6.6507049747273209E-3</v>
      </c>
      <c r="O1361" s="294" t="s">
        <v>8674</v>
      </c>
      <c r="P1361" s="276" t="s">
        <v>8674</v>
      </c>
      <c r="Q1361" s="312" t="s">
        <v>8674</v>
      </c>
      <c r="R1361" s="262" t="s">
        <v>8674</v>
      </c>
      <c r="S1361" s="294" t="s">
        <v>8674</v>
      </c>
      <c r="T1361" s="276" t="s">
        <v>8674</v>
      </c>
      <c r="U1361" s="312" t="s">
        <v>8674</v>
      </c>
      <c r="V1361" s="333" t="s">
        <v>8674</v>
      </c>
      <c r="W1361" s="350" t="s">
        <v>8674</v>
      </c>
      <c r="X1361" s="276" t="s">
        <v>8674</v>
      </c>
      <c r="Y1361" s="312" t="s">
        <v>8674</v>
      </c>
      <c r="Z1361" s="262" t="s">
        <v>8674</v>
      </c>
      <c r="AA1361" s="294">
        <v>1.5842839036755388E-2</v>
      </c>
      <c r="AB1361" s="276" t="s">
        <v>8674</v>
      </c>
      <c r="AC1361" s="312" t="s">
        <v>8674</v>
      </c>
      <c r="AD1361" s="262">
        <v>1.0118385105737124E-2</v>
      </c>
    </row>
    <row r="1362" spans="1:30" ht="18" customHeight="1" thickTop="1" thickBot="1" x14ac:dyDescent="0.3">
      <c r="A1362" s="74" t="s">
        <v>42</v>
      </c>
      <c r="B1362" s="51" t="s">
        <v>5</v>
      </c>
      <c r="C1362" s="677" t="s">
        <v>3451</v>
      </c>
      <c r="D1362" s="213" t="s">
        <v>8601</v>
      </c>
      <c r="E1362" s="232" t="s">
        <v>8674</v>
      </c>
      <c r="F1362" s="173" t="s">
        <v>3452</v>
      </c>
      <c r="G1362" s="53" t="s">
        <v>3453</v>
      </c>
      <c r="H1362" s="131">
        <v>98</v>
      </c>
      <c r="I1362" s="143">
        <v>3</v>
      </c>
      <c r="J1362" s="107">
        <f t="shared" si="41"/>
        <v>1.1417480162128218E-3</v>
      </c>
      <c r="K1362" s="350" t="s">
        <v>8674</v>
      </c>
      <c r="L1362" s="276" t="s">
        <v>8674</v>
      </c>
      <c r="M1362" s="312">
        <v>1.258917331095258E-2</v>
      </c>
      <c r="N1362" s="262">
        <v>3.9904229848363925E-3</v>
      </c>
      <c r="O1362" s="294" t="s">
        <v>8674</v>
      </c>
      <c r="P1362" s="276" t="s">
        <v>8674</v>
      </c>
      <c r="Q1362" s="312" t="s">
        <v>8674</v>
      </c>
      <c r="R1362" s="262" t="s">
        <v>8674</v>
      </c>
      <c r="S1362" s="294" t="s">
        <v>8674</v>
      </c>
      <c r="T1362" s="276" t="s">
        <v>8674</v>
      </c>
      <c r="U1362" s="312" t="s">
        <v>8674</v>
      </c>
      <c r="V1362" s="333" t="s">
        <v>8674</v>
      </c>
      <c r="W1362" s="350" t="s">
        <v>8674</v>
      </c>
      <c r="X1362" s="276" t="s">
        <v>8674</v>
      </c>
      <c r="Y1362" s="312" t="s">
        <v>8674</v>
      </c>
      <c r="Z1362" s="262" t="s">
        <v>8674</v>
      </c>
      <c r="AA1362" s="294" t="s">
        <v>8674</v>
      </c>
      <c r="AB1362" s="276" t="s">
        <v>8674</v>
      </c>
      <c r="AC1362" s="312" t="s">
        <v>8674</v>
      </c>
      <c r="AD1362" s="262" t="s">
        <v>8674</v>
      </c>
    </row>
    <row r="1363" spans="1:30" ht="18" customHeight="1" thickTop="1" thickBot="1" x14ac:dyDescent="0.3">
      <c r="A1363" s="74" t="s">
        <v>42</v>
      </c>
      <c r="B1363" s="51" t="s">
        <v>5</v>
      </c>
      <c r="C1363" s="677" t="s">
        <v>3454</v>
      </c>
      <c r="D1363" s="213" t="s">
        <v>8601</v>
      </c>
      <c r="E1363" s="232" t="s">
        <v>8674</v>
      </c>
      <c r="F1363" s="173" t="s">
        <v>2725</v>
      </c>
      <c r="G1363" s="53" t="s">
        <v>2010</v>
      </c>
      <c r="H1363" s="131">
        <v>99</v>
      </c>
      <c r="I1363" s="143">
        <v>14</v>
      </c>
      <c r="J1363" s="107">
        <f t="shared" si="41"/>
        <v>5.3281574089931684E-3</v>
      </c>
      <c r="K1363" s="350" t="s">
        <v>8674</v>
      </c>
      <c r="L1363" s="276" t="s">
        <v>8674</v>
      </c>
      <c r="M1363" s="312" t="s">
        <v>8674</v>
      </c>
      <c r="N1363" s="262" t="s">
        <v>8674</v>
      </c>
      <c r="O1363" s="294" t="s">
        <v>8674</v>
      </c>
      <c r="P1363" s="276" t="s">
        <v>8674</v>
      </c>
      <c r="Q1363" s="312" t="s">
        <v>8674</v>
      </c>
      <c r="R1363" s="262" t="s">
        <v>8674</v>
      </c>
      <c r="S1363" s="294" t="s">
        <v>8674</v>
      </c>
      <c r="T1363" s="276" t="s">
        <v>8674</v>
      </c>
      <c r="U1363" s="312" t="s">
        <v>8674</v>
      </c>
      <c r="V1363" s="333" t="s">
        <v>8674</v>
      </c>
      <c r="W1363" s="350" t="s">
        <v>8674</v>
      </c>
      <c r="X1363" s="276" t="s">
        <v>8674</v>
      </c>
      <c r="Y1363" s="312">
        <v>0.64338235294117652</v>
      </c>
      <c r="Z1363" s="262">
        <v>3.4907495137884603E-2</v>
      </c>
      <c r="AA1363" s="294" t="s">
        <v>8674</v>
      </c>
      <c r="AB1363" s="276" t="s">
        <v>8674</v>
      </c>
      <c r="AC1363" s="312" t="s">
        <v>8674</v>
      </c>
      <c r="AD1363" s="262" t="s">
        <v>8674</v>
      </c>
    </row>
    <row r="1364" spans="1:30" ht="18" customHeight="1" thickTop="1" thickBot="1" x14ac:dyDescent="0.3">
      <c r="A1364" s="74" t="s">
        <v>42</v>
      </c>
      <c r="B1364" s="51" t="s">
        <v>5</v>
      </c>
      <c r="C1364" s="677" t="s">
        <v>3455</v>
      </c>
      <c r="D1364" s="213" t="s">
        <v>8601</v>
      </c>
      <c r="E1364" s="232" t="s">
        <v>8674</v>
      </c>
      <c r="F1364" s="173" t="s">
        <v>3456</v>
      </c>
      <c r="G1364" s="53" t="s">
        <v>3457</v>
      </c>
      <c r="H1364" s="131">
        <v>99</v>
      </c>
      <c r="I1364" s="143">
        <v>8</v>
      </c>
      <c r="J1364" s="107">
        <f t="shared" si="41"/>
        <v>3.0446613765675247E-3</v>
      </c>
      <c r="K1364" s="350" t="s">
        <v>8674</v>
      </c>
      <c r="L1364" s="276" t="s">
        <v>8674</v>
      </c>
      <c r="M1364" s="312" t="s">
        <v>8674</v>
      </c>
      <c r="N1364" s="262" t="s">
        <v>8674</v>
      </c>
      <c r="O1364" s="294" t="s">
        <v>8674</v>
      </c>
      <c r="P1364" s="276" t="s">
        <v>8674</v>
      </c>
      <c r="Q1364" s="312" t="s">
        <v>8674</v>
      </c>
      <c r="R1364" s="262" t="s">
        <v>8674</v>
      </c>
      <c r="S1364" s="294" t="s">
        <v>8674</v>
      </c>
      <c r="T1364" s="276">
        <v>1.3567206124624479E-2</v>
      </c>
      <c r="U1364" s="312">
        <v>2.5944375259443751E-3</v>
      </c>
      <c r="V1364" s="333">
        <v>7.5883329381076598E-3</v>
      </c>
      <c r="W1364" s="350" t="s">
        <v>8674</v>
      </c>
      <c r="X1364" s="276" t="s">
        <v>8674</v>
      </c>
      <c r="Y1364" s="312" t="s">
        <v>8674</v>
      </c>
      <c r="Z1364" s="262" t="s">
        <v>8674</v>
      </c>
      <c r="AA1364" s="294" t="s">
        <v>8674</v>
      </c>
      <c r="AB1364" s="276" t="s">
        <v>8674</v>
      </c>
      <c r="AC1364" s="312" t="s">
        <v>8674</v>
      </c>
      <c r="AD1364" s="262" t="s">
        <v>8674</v>
      </c>
    </row>
    <row r="1365" spans="1:30" ht="18" customHeight="1" thickTop="1" thickBot="1" x14ac:dyDescent="0.3">
      <c r="A1365" s="74" t="s">
        <v>42</v>
      </c>
      <c r="B1365" s="51" t="s">
        <v>5</v>
      </c>
      <c r="C1365" s="678" t="s">
        <v>3458</v>
      </c>
      <c r="D1365" s="213" t="s">
        <v>8601</v>
      </c>
      <c r="E1365" s="232" t="s">
        <v>8674</v>
      </c>
      <c r="F1365" s="173" t="s">
        <v>3459</v>
      </c>
      <c r="G1365" s="53" t="s">
        <v>2797</v>
      </c>
      <c r="H1365" s="131">
        <v>100</v>
      </c>
      <c r="I1365" s="143">
        <v>24</v>
      </c>
      <c r="J1365" s="107">
        <f t="shared" si="41"/>
        <v>9.1339841297025746E-3</v>
      </c>
      <c r="K1365" s="350" t="s">
        <v>8674</v>
      </c>
      <c r="L1365" s="276" t="s">
        <v>8674</v>
      </c>
      <c r="M1365" s="312" t="s">
        <v>8674</v>
      </c>
      <c r="N1365" s="262" t="s">
        <v>8674</v>
      </c>
      <c r="O1365" s="294" t="s">
        <v>8674</v>
      </c>
      <c r="P1365" s="276">
        <v>0.58462437883659746</v>
      </c>
      <c r="Q1365" s="312" t="s">
        <v>8674</v>
      </c>
      <c r="R1365" s="262">
        <v>0.16135538523598225</v>
      </c>
      <c r="S1365" s="294" t="s">
        <v>8674</v>
      </c>
      <c r="T1365" s="276">
        <v>7.7526892140711307E-3</v>
      </c>
      <c r="U1365" s="312" t="s">
        <v>8674</v>
      </c>
      <c r="V1365" s="333">
        <v>3.7941664690538299E-3</v>
      </c>
      <c r="W1365" s="350" t="s">
        <v>8674</v>
      </c>
      <c r="X1365" s="276" t="s">
        <v>8674</v>
      </c>
      <c r="Y1365" s="312" t="s">
        <v>8674</v>
      </c>
      <c r="Z1365" s="262" t="s">
        <v>8674</v>
      </c>
      <c r="AA1365" s="294" t="s">
        <v>8674</v>
      </c>
      <c r="AB1365" s="276" t="s">
        <v>8674</v>
      </c>
      <c r="AC1365" s="312" t="s">
        <v>8674</v>
      </c>
      <c r="AD1365" s="262" t="s">
        <v>8674</v>
      </c>
    </row>
    <row r="1366" spans="1:30" ht="18" customHeight="1" thickTop="1" thickBot="1" x14ac:dyDescent="0.3">
      <c r="A1366" s="74" t="s">
        <v>42</v>
      </c>
      <c r="B1366" s="51" t="s">
        <v>5</v>
      </c>
      <c r="C1366" s="200" t="s">
        <v>3460</v>
      </c>
      <c r="D1366" s="213" t="s">
        <v>8566</v>
      </c>
      <c r="E1366" s="224" t="s">
        <v>8605</v>
      </c>
      <c r="F1366" s="173" t="s">
        <v>3461</v>
      </c>
      <c r="G1366" s="53" t="s">
        <v>2710</v>
      </c>
      <c r="H1366" s="131">
        <v>100</v>
      </c>
      <c r="I1366" s="143">
        <v>6</v>
      </c>
      <c r="J1366" s="107">
        <f t="shared" si="41"/>
        <v>2.2834960324256436E-3</v>
      </c>
      <c r="K1366" s="350" t="s">
        <v>8674</v>
      </c>
      <c r="L1366" s="276">
        <v>7.7946372895447927E-3</v>
      </c>
      <c r="M1366" s="312">
        <v>4.1963911036508603E-3</v>
      </c>
      <c r="N1366" s="262">
        <v>5.3205639797818567E-3</v>
      </c>
      <c r="O1366" s="294" t="s">
        <v>8674</v>
      </c>
      <c r="P1366" s="276" t="s">
        <v>8674</v>
      </c>
      <c r="Q1366" s="312" t="s">
        <v>8674</v>
      </c>
      <c r="R1366" s="262" t="s">
        <v>8674</v>
      </c>
      <c r="S1366" s="294" t="s">
        <v>8674</v>
      </c>
      <c r="T1366" s="276">
        <v>3.8763446070355654E-3</v>
      </c>
      <c r="U1366" s="312" t="s">
        <v>8674</v>
      </c>
      <c r="V1366" s="333">
        <v>1.897083234526915E-3</v>
      </c>
      <c r="W1366" s="350" t="s">
        <v>8674</v>
      </c>
      <c r="X1366" s="276" t="s">
        <v>8674</v>
      </c>
      <c r="Y1366" s="312" t="s">
        <v>8674</v>
      </c>
      <c r="Z1366" s="262" t="s">
        <v>8674</v>
      </c>
      <c r="AA1366" s="294" t="s">
        <v>8674</v>
      </c>
      <c r="AB1366" s="276" t="s">
        <v>8674</v>
      </c>
      <c r="AC1366" s="312" t="s">
        <v>8674</v>
      </c>
      <c r="AD1366" s="262" t="s">
        <v>8674</v>
      </c>
    </row>
    <row r="1367" spans="1:30" ht="18" customHeight="1" thickTop="1" thickBot="1" x14ac:dyDescent="0.3">
      <c r="A1367" s="74" t="s">
        <v>42</v>
      </c>
      <c r="B1367" s="51" t="s">
        <v>5</v>
      </c>
      <c r="C1367" s="200" t="s">
        <v>3462</v>
      </c>
      <c r="D1367" s="213" t="s">
        <v>8566</v>
      </c>
      <c r="E1367" s="224" t="s">
        <v>8605</v>
      </c>
      <c r="F1367" s="173" t="s">
        <v>3463</v>
      </c>
      <c r="G1367" s="53" t="s">
        <v>2827</v>
      </c>
      <c r="H1367" s="131">
        <v>100</v>
      </c>
      <c r="I1367" s="143">
        <v>15</v>
      </c>
      <c r="J1367" s="107">
        <f t="shared" si="41"/>
        <v>5.7087400810641089E-3</v>
      </c>
      <c r="K1367" s="350" t="s">
        <v>8674</v>
      </c>
      <c r="L1367" s="276" t="s">
        <v>8674</v>
      </c>
      <c r="M1367" s="312" t="s">
        <v>8674</v>
      </c>
      <c r="N1367" s="262" t="s">
        <v>8674</v>
      </c>
      <c r="O1367" s="294" t="s">
        <v>8674</v>
      </c>
      <c r="P1367" s="276" t="s">
        <v>8674</v>
      </c>
      <c r="Q1367" s="312" t="s">
        <v>8674</v>
      </c>
      <c r="R1367" s="262" t="s">
        <v>8674</v>
      </c>
      <c r="S1367" s="294" t="s">
        <v>8674</v>
      </c>
      <c r="T1367" s="276" t="s">
        <v>8674</v>
      </c>
      <c r="U1367" s="312" t="s">
        <v>8674</v>
      </c>
      <c r="V1367" s="333" t="s">
        <v>8674</v>
      </c>
      <c r="W1367" s="350" t="s">
        <v>8674</v>
      </c>
      <c r="X1367" s="276" t="s">
        <v>8674</v>
      </c>
      <c r="Y1367" s="312" t="s">
        <v>8674</v>
      </c>
      <c r="Z1367" s="262" t="s">
        <v>8674</v>
      </c>
      <c r="AA1367" s="294">
        <v>7.9214195183776939E-2</v>
      </c>
      <c r="AB1367" s="276" t="s">
        <v>8674</v>
      </c>
      <c r="AC1367" s="312" t="s">
        <v>8674</v>
      </c>
      <c r="AD1367" s="262">
        <v>5.0591925528685619E-2</v>
      </c>
    </row>
    <row r="1368" spans="1:30" ht="18" customHeight="1" thickTop="1" thickBot="1" x14ac:dyDescent="0.3">
      <c r="A1368" s="74" t="s">
        <v>42</v>
      </c>
      <c r="B1368" s="51" t="s">
        <v>5</v>
      </c>
      <c r="C1368" s="169" t="s">
        <v>3464</v>
      </c>
      <c r="D1368" s="213" t="s">
        <v>8566</v>
      </c>
      <c r="E1368" s="224" t="s">
        <v>8604</v>
      </c>
      <c r="F1368" s="173" t="s">
        <v>3465</v>
      </c>
      <c r="G1368" s="53" t="s">
        <v>3399</v>
      </c>
      <c r="H1368" s="131">
        <v>99</v>
      </c>
      <c r="I1368" s="143">
        <v>2</v>
      </c>
      <c r="J1368" s="107">
        <f t="shared" si="41"/>
        <v>7.6116534414188118E-4</v>
      </c>
      <c r="K1368" s="350" t="s">
        <v>8674</v>
      </c>
      <c r="L1368" s="276" t="s">
        <v>8674</v>
      </c>
      <c r="M1368" s="312">
        <v>8.3927822073017206E-3</v>
      </c>
      <c r="N1368" s="262">
        <v>2.6602819898909284E-3</v>
      </c>
      <c r="O1368" s="294" t="s">
        <v>8674</v>
      </c>
      <c r="P1368" s="276" t="s">
        <v>8674</v>
      </c>
      <c r="Q1368" s="312" t="s">
        <v>8674</v>
      </c>
      <c r="R1368" s="262" t="s">
        <v>8674</v>
      </c>
      <c r="S1368" s="294" t="s">
        <v>8674</v>
      </c>
      <c r="T1368" s="276" t="s">
        <v>8674</v>
      </c>
      <c r="U1368" s="312" t="s">
        <v>8674</v>
      </c>
      <c r="V1368" s="333" t="s">
        <v>8674</v>
      </c>
      <c r="W1368" s="350" t="s">
        <v>8674</v>
      </c>
      <c r="X1368" s="276" t="s">
        <v>8674</v>
      </c>
      <c r="Y1368" s="312" t="s">
        <v>8674</v>
      </c>
      <c r="Z1368" s="262" t="s">
        <v>8674</v>
      </c>
      <c r="AA1368" s="294" t="s">
        <v>8674</v>
      </c>
      <c r="AB1368" s="276" t="s">
        <v>8674</v>
      </c>
      <c r="AC1368" s="312" t="s">
        <v>8674</v>
      </c>
      <c r="AD1368" s="262" t="s">
        <v>8674</v>
      </c>
    </row>
    <row r="1369" spans="1:30" ht="18" customHeight="1" thickTop="1" thickBot="1" x14ac:dyDescent="0.3">
      <c r="A1369" s="74" t="s">
        <v>42</v>
      </c>
      <c r="B1369" s="51" t="s">
        <v>5</v>
      </c>
      <c r="C1369" s="200" t="s">
        <v>3466</v>
      </c>
      <c r="D1369" s="213" t="s">
        <v>8566</v>
      </c>
      <c r="E1369" s="224" t="s">
        <v>8604</v>
      </c>
      <c r="F1369" s="173" t="s">
        <v>3467</v>
      </c>
      <c r="G1369" s="53" t="s">
        <v>3468</v>
      </c>
      <c r="H1369" s="131">
        <v>99</v>
      </c>
      <c r="I1369" s="143">
        <v>2</v>
      </c>
      <c r="J1369" s="107">
        <f t="shared" si="41"/>
        <v>7.6116534414188118E-4</v>
      </c>
      <c r="K1369" s="350" t="s">
        <v>8674</v>
      </c>
      <c r="L1369" s="276">
        <v>2.5982124298482645E-3</v>
      </c>
      <c r="M1369" s="312">
        <v>4.1963911036508603E-3</v>
      </c>
      <c r="N1369" s="262">
        <v>2.6602819898909284E-3</v>
      </c>
      <c r="O1369" s="294" t="s">
        <v>8674</v>
      </c>
      <c r="P1369" s="276" t="s">
        <v>8674</v>
      </c>
      <c r="Q1369" s="312" t="s">
        <v>8674</v>
      </c>
      <c r="R1369" s="262" t="s">
        <v>8674</v>
      </c>
      <c r="S1369" s="294" t="s">
        <v>8674</v>
      </c>
      <c r="T1369" s="276" t="s">
        <v>8674</v>
      </c>
      <c r="U1369" s="312" t="s">
        <v>8674</v>
      </c>
      <c r="V1369" s="333" t="s">
        <v>8674</v>
      </c>
      <c r="W1369" s="350" t="s">
        <v>8674</v>
      </c>
      <c r="X1369" s="276" t="s">
        <v>8674</v>
      </c>
      <c r="Y1369" s="312" t="s">
        <v>8674</v>
      </c>
      <c r="Z1369" s="262" t="s">
        <v>8674</v>
      </c>
      <c r="AA1369" s="294" t="s">
        <v>8674</v>
      </c>
      <c r="AB1369" s="276" t="s">
        <v>8674</v>
      </c>
      <c r="AC1369" s="312" t="s">
        <v>8674</v>
      </c>
      <c r="AD1369" s="262" t="s">
        <v>8674</v>
      </c>
    </row>
    <row r="1370" spans="1:30" ht="18" customHeight="1" thickTop="1" thickBot="1" x14ac:dyDescent="0.3">
      <c r="A1370" s="74" t="s">
        <v>42</v>
      </c>
      <c r="B1370" s="51" t="s">
        <v>5</v>
      </c>
      <c r="C1370" s="200" t="s">
        <v>3469</v>
      </c>
      <c r="D1370" s="213" t="s">
        <v>8566</v>
      </c>
      <c r="E1370" s="224" t="s">
        <v>8605</v>
      </c>
      <c r="F1370" s="173" t="s">
        <v>3470</v>
      </c>
      <c r="G1370" s="53" t="s">
        <v>3246</v>
      </c>
      <c r="H1370" s="131">
        <v>100</v>
      </c>
      <c r="I1370" s="143">
        <v>10</v>
      </c>
      <c r="J1370" s="107">
        <f t="shared" si="41"/>
        <v>3.8058267207094062E-3</v>
      </c>
      <c r="K1370" s="350" t="s">
        <v>8674</v>
      </c>
      <c r="L1370" s="276">
        <v>2.0785699438786116E-2</v>
      </c>
      <c r="M1370" s="312" t="s">
        <v>8674</v>
      </c>
      <c r="N1370" s="262">
        <v>1.0641127959563713E-2</v>
      </c>
      <c r="O1370" s="294" t="s">
        <v>8674</v>
      </c>
      <c r="P1370" s="276" t="s">
        <v>8674</v>
      </c>
      <c r="Q1370" s="312" t="s">
        <v>8674</v>
      </c>
      <c r="R1370" s="262" t="s">
        <v>8674</v>
      </c>
      <c r="S1370" s="294" t="s">
        <v>8674</v>
      </c>
      <c r="T1370" s="276" t="s">
        <v>8674</v>
      </c>
      <c r="U1370" s="312">
        <v>5.1888750518887502E-3</v>
      </c>
      <c r="V1370" s="333">
        <v>1.897083234526915E-3</v>
      </c>
      <c r="W1370" s="350" t="s">
        <v>8674</v>
      </c>
      <c r="X1370" s="276" t="s">
        <v>8674</v>
      </c>
      <c r="Y1370" s="312" t="s">
        <v>8674</v>
      </c>
      <c r="Z1370" s="262" t="s">
        <v>8674</v>
      </c>
      <c r="AA1370" s="294" t="s">
        <v>8674</v>
      </c>
      <c r="AB1370" s="276" t="s">
        <v>8674</v>
      </c>
      <c r="AC1370" s="312" t="s">
        <v>8674</v>
      </c>
      <c r="AD1370" s="262" t="s">
        <v>8674</v>
      </c>
    </row>
    <row r="1371" spans="1:30" ht="18" customHeight="1" thickTop="1" thickBot="1" x14ac:dyDescent="0.3">
      <c r="A1371" s="74" t="s">
        <v>42</v>
      </c>
      <c r="B1371" s="51" t="s">
        <v>5</v>
      </c>
      <c r="C1371" s="200" t="s">
        <v>3471</v>
      </c>
      <c r="D1371" s="213" t="s">
        <v>8566</v>
      </c>
      <c r="E1371" s="224" t="s">
        <v>8605</v>
      </c>
      <c r="F1371" s="173" t="s">
        <v>3472</v>
      </c>
      <c r="G1371" s="53" t="s">
        <v>2032</v>
      </c>
      <c r="H1371" s="131">
        <v>100</v>
      </c>
      <c r="I1371" s="143">
        <v>72</v>
      </c>
      <c r="J1371" s="107">
        <f t="shared" si="41"/>
        <v>2.7401952389107725E-2</v>
      </c>
      <c r="K1371" s="350" t="s">
        <v>8674</v>
      </c>
      <c r="L1371" s="276" t="s">
        <v>8674</v>
      </c>
      <c r="M1371" s="312" t="s">
        <v>8674</v>
      </c>
      <c r="N1371" s="262" t="s">
        <v>8674</v>
      </c>
      <c r="O1371" s="294" t="s">
        <v>8674</v>
      </c>
      <c r="P1371" s="276" t="s">
        <v>8674</v>
      </c>
      <c r="Q1371" s="312" t="s">
        <v>8674</v>
      </c>
      <c r="R1371" s="262" t="s">
        <v>8674</v>
      </c>
      <c r="S1371" s="294" t="s">
        <v>8674</v>
      </c>
      <c r="T1371" s="276">
        <v>0.13954840585328035</v>
      </c>
      <c r="U1371" s="312" t="s">
        <v>8674</v>
      </c>
      <c r="V1371" s="333">
        <v>6.8294996442968936E-2</v>
      </c>
      <c r="W1371" s="350" t="s">
        <v>8674</v>
      </c>
      <c r="X1371" s="276" t="s">
        <v>8674</v>
      </c>
      <c r="Y1371" s="312" t="s">
        <v>8674</v>
      </c>
      <c r="Z1371" s="262" t="s">
        <v>8674</v>
      </c>
      <c r="AA1371" s="294" t="s">
        <v>8674</v>
      </c>
      <c r="AB1371" s="276" t="s">
        <v>8674</v>
      </c>
      <c r="AC1371" s="312" t="s">
        <v>8674</v>
      </c>
      <c r="AD1371" s="262" t="s">
        <v>8674</v>
      </c>
    </row>
    <row r="1372" spans="1:30" ht="18" customHeight="1" thickTop="1" thickBot="1" x14ac:dyDescent="0.3">
      <c r="A1372" s="74" t="s">
        <v>42</v>
      </c>
      <c r="B1372" s="51" t="s">
        <v>5</v>
      </c>
      <c r="C1372" s="678" t="s">
        <v>3473</v>
      </c>
      <c r="D1372" s="223" t="s">
        <v>8601</v>
      </c>
      <c r="E1372" s="229" t="s">
        <v>8674</v>
      </c>
      <c r="F1372" s="173" t="s">
        <v>3474</v>
      </c>
      <c r="G1372" s="53" t="s">
        <v>3475</v>
      </c>
      <c r="H1372" s="131">
        <v>94</v>
      </c>
      <c r="I1372" s="143">
        <v>10</v>
      </c>
      <c r="J1372" s="107">
        <f t="shared" si="41"/>
        <v>3.8058267207094062E-3</v>
      </c>
      <c r="K1372" s="350" t="s">
        <v>8674</v>
      </c>
      <c r="L1372" s="276">
        <v>2.5982124298482644E-2</v>
      </c>
      <c r="M1372" s="312" t="s">
        <v>8674</v>
      </c>
      <c r="N1372" s="262">
        <v>1.3301409949454642E-2</v>
      </c>
      <c r="O1372" s="294" t="s">
        <v>8674</v>
      </c>
      <c r="P1372" s="276" t="s">
        <v>8674</v>
      </c>
      <c r="Q1372" s="312" t="s">
        <v>8674</v>
      </c>
      <c r="R1372" s="262" t="s">
        <v>8674</v>
      </c>
      <c r="S1372" s="294" t="s">
        <v>8674</v>
      </c>
      <c r="T1372" s="276" t="s">
        <v>8674</v>
      </c>
      <c r="U1372" s="312" t="s">
        <v>8674</v>
      </c>
      <c r="V1372" s="333" t="s">
        <v>8674</v>
      </c>
      <c r="W1372" s="350" t="s">
        <v>8674</v>
      </c>
      <c r="X1372" s="276" t="s">
        <v>8674</v>
      </c>
      <c r="Y1372" s="312" t="s">
        <v>8674</v>
      </c>
      <c r="Z1372" s="262" t="s">
        <v>8674</v>
      </c>
      <c r="AA1372" s="294" t="s">
        <v>8674</v>
      </c>
      <c r="AB1372" s="276" t="s">
        <v>8674</v>
      </c>
      <c r="AC1372" s="312" t="s">
        <v>8674</v>
      </c>
      <c r="AD1372" s="262" t="s">
        <v>8674</v>
      </c>
    </row>
    <row r="1373" spans="1:30" ht="18" customHeight="1" thickTop="1" thickBot="1" x14ac:dyDescent="0.3">
      <c r="A1373" s="74" t="s">
        <v>42</v>
      </c>
      <c r="B1373" s="51" t="s">
        <v>5</v>
      </c>
      <c r="C1373" s="678" t="s">
        <v>3476</v>
      </c>
      <c r="D1373" s="223" t="s">
        <v>8601</v>
      </c>
      <c r="E1373" s="229" t="s">
        <v>8674</v>
      </c>
      <c r="F1373" s="173" t="s">
        <v>3477</v>
      </c>
      <c r="G1373" s="53" t="s">
        <v>3478</v>
      </c>
      <c r="H1373" s="131">
        <v>89</v>
      </c>
      <c r="I1373" s="143">
        <v>38</v>
      </c>
      <c r="J1373" s="107">
        <f t="shared" si="41"/>
        <v>1.4462141538695744E-2</v>
      </c>
      <c r="K1373" s="350" t="s">
        <v>8674</v>
      </c>
      <c r="L1373" s="276">
        <v>1.0392849719393058E-2</v>
      </c>
      <c r="M1373" s="312" t="s">
        <v>8674</v>
      </c>
      <c r="N1373" s="262">
        <v>5.3205639797818567E-3</v>
      </c>
      <c r="O1373" s="294" t="s">
        <v>8674</v>
      </c>
      <c r="P1373" s="276">
        <v>5.8462437883659749E-2</v>
      </c>
      <c r="Q1373" s="312" t="s">
        <v>8674</v>
      </c>
      <c r="R1373" s="262">
        <v>1.6135538523598225E-2</v>
      </c>
      <c r="S1373" s="294" t="s">
        <v>8674</v>
      </c>
      <c r="T1373" s="276">
        <v>6.2021513712569046E-2</v>
      </c>
      <c r="U1373" s="312" t="s">
        <v>8674</v>
      </c>
      <c r="V1373" s="333">
        <v>3.0353331752430639E-2</v>
      </c>
      <c r="W1373" s="350" t="s">
        <v>8674</v>
      </c>
      <c r="X1373" s="276" t="s">
        <v>8674</v>
      </c>
      <c r="Y1373" s="312" t="s">
        <v>8674</v>
      </c>
      <c r="Z1373" s="262" t="s">
        <v>8674</v>
      </c>
      <c r="AA1373" s="294" t="s">
        <v>8674</v>
      </c>
      <c r="AB1373" s="276" t="s">
        <v>8674</v>
      </c>
      <c r="AC1373" s="312" t="s">
        <v>8674</v>
      </c>
      <c r="AD1373" s="262" t="s">
        <v>8674</v>
      </c>
    </row>
    <row r="1374" spans="1:30" ht="18" customHeight="1" thickTop="1" thickBot="1" x14ac:dyDescent="0.3">
      <c r="A1374" s="74" t="s">
        <v>42</v>
      </c>
      <c r="B1374" s="51" t="s">
        <v>5</v>
      </c>
      <c r="C1374" s="200" t="s">
        <v>3479</v>
      </c>
      <c r="D1374" s="213" t="s">
        <v>8566</v>
      </c>
      <c r="E1374" s="224" t="s">
        <v>8605</v>
      </c>
      <c r="F1374" s="173" t="s">
        <v>3480</v>
      </c>
      <c r="G1374" s="53" t="s">
        <v>2322</v>
      </c>
      <c r="H1374" s="131">
        <v>100</v>
      </c>
      <c r="I1374" s="143">
        <v>45</v>
      </c>
      <c r="J1374" s="107">
        <f t="shared" si="41"/>
        <v>1.7126220243192328E-2</v>
      </c>
      <c r="K1374" s="350" t="s">
        <v>8674</v>
      </c>
      <c r="L1374" s="276" t="s">
        <v>8674</v>
      </c>
      <c r="M1374" s="312">
        <v>4.1963911036508603E-3</v>
      </c>
      <c r="N1374" s="262">
        <v>1.3301409949454642E-3</v>
      </c>
      <c r="O1374" s="294" t="s">
        <v>8674</v>
      </c>
      <c r="P1374" s="276">
        <v>8.769365682548963E-2</v>
      </c>
      <c r="Q1374" s="312" t="s">
        <v>8674</v>
      </c>
      <c r="R1374" s="262">
        <v>2.4203307785397338E-2</v>
      </c>
      <c r="S1374" s="294" t="s">
        <v>8674</v>
      </c>
      <c r="T1374" s="276">
        <v>3.8763446070355652E-2</v>
      </c>
      <c r="U1374" s="312" t="s">
        <v>8674</v>
      </c>
      <c r="V1374" s="333">
        <v>1.897083234526915E-2</v>
      </c>
      <c r="W1374" s="350">
        <v>1.0134792743488396E-2</v>
      </c>
      <c r="X1374" s="276" t="s">
        <v>8674</v>
      </c>
      <c r="Y1374" s="312" t="s">
        <v>8674</v>
      </c>
      <c r="Z1374" s="262">
        <v>4.9867850196978012E-3</v>
      </c>
      <c r="AA1374" s="294" t="s">
        <v>8674</v>
      </c>
      <c r="AB1374" s="276">
        <v>0.23061051098434276</v>
      </c>
      <c r="AC1374" s="312" t="s">
        <v>8674</v>
      </c>
      <c r="AD1374" s="262">
        <v>6.4083105669668461E-2</v>
      </c>
    </row>
    <row r="1375" spans="1:30" ht="18" customHeight="1" thickTop="1" thickBot="1" x14ac:dyDescent="0.3">
      <c r="A1375" s="74" t="s">
        <v>42</v>
      </c>
      <c r="B1375" s="51" t="s">
        <v>5</v>
      </c>
      <c r="C1375" s="200" t="s">
        <v>3481</v>
      </c>
      <c r="D1375" s="213" t="s">
        <v>8566</v>
      </c>
      <c r="E1375" s="224" t="s">
        <v>8605</v>
      </c>
      <c r="F1375" s="173" t="s">
        <v>3482</v>
      </c>
      <c r="G1375" s="53" t="s">
        <v>2644</v>
      </c>
      <c r="H1375" s="131">
        <v>100</v>
      </c>
      <c r="I1375" s="143">
        <v>21</v>
      </c>
      <c r="J1375" s="107">
        <f t="shared" si="41"/>
        <v>7.9922361134897521E-3</v>
      </c>
      <c r="K1375" s="350" t="s">
        <v>8674</v>
      </c>
      <c r="L1375" s="276" t="s">
        <v>8674</v>
      </c>
      <c r="M1375" s="312" t="s">
        <v>8674</v>
      </c>
      <c r="N1375" s="262" t="s">
        <v>8674</v>
      </c>
      <c r="O1375" s="294" t="s">
        <v>8674</v>
      </c>
      <c r="P1375" s="276" t="s">
        <v>8674</v>
      </c>
      <c r="Q1375" s="312" t="s">
        <v>8674</v>
      </c>
      <c r="R1375" s="262" t="s">
        <v>8674</v>
      </c>
      <c r="S1375" s="294" t="s">
        <v>8674</v>
      </c>
      <c r="T1375" s="276">
        <v>1.3567206124624479E-2</v>
      </c>
      <c r="U1375" s="312" t="s">
        <v>8674</v>
      </c>
      <c r="V1375" s="333">
        <v>6.6397913208442018E-3</v>
      </c>
      <c r="W1375" s="350">
        <v>5.067396371744198E-3</v>
      </c>
      <c r="X1375" s="276" t="s">
        <v>8674</v>
      </c>
      <c r="Y1375" s="312" t="s">
        <v>8674</v>
      </c>
      <c r="Z1375" s="262">
        <v>2.4933925098489006E-3</v>
      </c>
      <c r="AA1375" s="294">
        <v>6.8652302492606676E-2</v>
      </c>
      <c r="AB1375" s="276" t="s">
        <v>8674</v>
      </c>
      <c r="AC1375" s="312" t="s">
        <v>8674</v>
      </c>
      <c r="AD1375" s="262">
        <v>4.3846335458194205E-2</v>
      </c>
    </row>
    <row r="1376" spans="1:30" ht="18" customHeight="1" thickTop="1" thickBot="1" x14ac:dyDescent="0.3">
      <c r="A1376" s="74" t="s">
        <v>42</v>
      </c>
      <c r="B1376" s="51" t="s">
        <v>5</v>
      </c>
      <c r="C1376" s="200" t="s">
        <v>3483</v>
      </c>
      <c r="D1376" s="213" t="s">
        <v>8566</v>
      </c>
      <c r="E1376" s="224" t="s">
        <v>8605</v>
      </c>
      <c r="F1376" s="173" t="s">
        <v>3484</v>
      </c>
      <c r="G1376" s="53" t="s">
        <v>2776</v>
      </c>
      <c r="H1376" s="131">
        <v>100</v>
      </c>
      <c r="I1376" s="143">
        <v>12</v>
      </c>
      <c r="J1376" s="107">
        <f t="shared" si="41"/>
        <v>4.5669920648512873E-3</v>
      </c>
      <c r="K1376" s="350" t="s">
        <v>8674</v>
      </c>
      <c r="L1376" s="276">
        <v>2.5982124298482645E-3</v>
      </c>
      <c r="M1376" s="312" t="s">
        <v>8674</v>
      </c>
      <c r="N1376" s="262">
        <v>1.3301409949454642E-3</v>
      </c>
      <c r="O1376" s="294" t="s">
        <v>8674</v>
      </c>
      <c r="P1376" s="276" t="s">
        <v>8674</v>
      </c>
      <c r="Q1376" s="312" t="s">
        <v>8674</v>
      </c>
      <c r="R1376" s="262" t="s">
        <v>8674</v>
      </c>
      <c r="S1376" s="294" t="s">
        <v>8674</v>
      </c>
      <c r="T1376" s="276">
        <v>7.7526892140711307E-3</v>
      </c>
      <c r="U1376" s="312" t="s">
        <v>8674</v>
      </c>
      <c r="V1376" s="333">
        <v>3.7941664690538299E-3</v>
      </c>
      <c r="W1376" s="350">
        <v>2.5336981858720988E-2</v>
      </c>
      <c r="X1376" s="276" t="s">
        <v>8674</v>
      </c>
      <c r="Y1376" s="312" t="s">
        <v>8674</v>
      </c>
      <c r="Z1376" s="262">
        <v>1.2466962549244502E-2</v>
      </c>
      <c r="AA1376" s="294">
        <v>1.0561892691170258E-2</v>
      </c>
      <c r="AB1376" s="276" t="s">
        <v>8674</v>
      </c>
      <c r="AC1376" s="312" t="s">
        <v>8674</v>
      </c>
      <c r="AD1376" s="262">
        <v>6.7455900704914166E-3</v>
      </c>
    </row>
    <row r="1377" spans="1:30" ht="18" customHeight="1" thickTop="1" thickBot="1" x14ac:dyDescent="0.3">
      <c r="A1377" s="74" t="s">
        <v>42</v>
      </c>
      <c r="B1377" s="51" t="s">
        <v>5</v>
      </c>
      <c r="C1377" s="200" t="s">
        <v>3485</v>
      </c>
      <c r="D1377" s="237" t="s">
        <v>8567</v>
      </c>
      <c r="E1377" s="223" t="s">
        <v>8723</v>
      </c>
      <c r="F1377" s="173" t="s">
        <v>3486</v>
      </c>
      <c r="G1377" s="53" t="s">
        <v>1972</v>
      </c>
      <c r="H1377" s="131">
        <v>100</v>
      </c>
      <c r="I1377" s="143">
        <v>54</v>
      </c>
      <c r="J1377" s="107">
        <f t="shared" si="41"/>
        <v>2.0551464291830794E-2</v>
      </c>
      <c r="K1377" s="350">
        <v>4.6649043694604257E-2</v>
      </c>
      <c r="L1377" s="276">
        <v>1.0392849719393058E-2</v>
      </c>
      <c r="M1377" s="312" t="s">
        <v>8674</v>
      </c>
      <c r="N1377" s="262">
        <v>1.3301409949454642E-2</v>
      </c>
      <c r="O1377" s="294" t="s">
        <v>8674</v>
      </c>
      <c r="P1377" s="276">
        <v>8.769365682548963E-2</v>
      </c>
      <c r="Q1377" s="312">
        <v>9.569377990430622E-2</v>
      </c>
      <c r="R1377" s="262">
        <v>6.4542154094392901E-2</v>
      </c>
      <c r="S1377" s="294" t="s">
        <v>8674</v>
      </c>
      <c r="T1377" s="276">
        <v>2.7134412249248958E-2</v>
      </c>
      <c r="U1377" s="312">
        <v>2.5944375259443751E-3</v>
      </c>
      <c r="V1377" s="333">
        <v>1.4228124258951862E-2</v>
      </c>
      <c r="W1377" s="350">
        <v>5.067396371744198E-3</v>
      </c>
      <c r="X1377" s="276">
        <v>7.1444273466695976E-2</v>
      </c>
      <c r="Y1377" s="312">
        <v>4.595588235294118E-2</v>
      </c>
      <c r="Z1377" s="262">
        <v>3.7400887647733506E-2</v>
      </c>
      <c r="AA1377" s="294" t="s">
        <v>8674</v>
      </c>
      <c r="AB1377" s="276">
        <v>7.2824371889792447E-2</v>
      </c>
      <c r="AC1377" s="312" t="s">
        <v>8674</v>
      </c>
      <c r="AD1377" s="262">
        <v>2.0236770211474249E-2</v>
      </c>
    </row>
    <row r="1378" spans="1:30" ht="18" customHeight="1" thickTop="1" thickBot="1" x14ac:dyDescent="0.3">
      <c r="A1378" s="74" t="s">
        <v>42</v>
      </c>
      <c r="B1378" s="51" t="s">
        <v>5</v>
      </c>
      <c r="C1378" s="200" t="s">
        <v>3487</v>
      </c>
      <c r="D1378" s="237" t="s">
        <v>8567</v>
      </c>
      <c r="E1378" s="223" t="s">
        <v>8723</v>
      </c>
      <c r="F1378" s="173" t="s">
        <v>3488</v>
      </c>
      <c r="G1378" s="53" t="s">
        <v>2253</v>
      </c>
      <c r="H1378" s="131">
        <v>100</v>
      </c>
      <c r="I1378" s="143">
        <v>553</v>
      </c>
      <c r="J1378" s="107">
        <f t="shared" si="41"/>
        <v>0.21046221765523015</v>
      </c>
      <c r="K1378" s="350">
        <v>0.41984139325143832</v>
      </c>
      <c r="L1378" s="276">
        <v>8.8339222614840993E-2</v>
      </c>
      <c r="M1378" s="312">
        <v>0.22240872849349561</v>
      </c>
      <c r="N1378" s="262">
        <v>0.18754988028731046</v>
      </c>
      <c r="O1378" s="294">
        <v>1.1202987463323553</v>
      </c>
      <c r="P1378" s="276">
        <v>0.70154925460391704</v>
      </c>
      <c r="Q1378" s="312">
        <v>0.17224880382775121</v>
      </c>
      <c r="R1378" s="262">
        <v>0.60508269463493347</v>
      </c>
      <c r="S1378" s="294">
        <v>9.8129006934449828E-2</v>
      </c>
      <c r="T1378" s="276">
        <v>0.18218819653067159</v>
      </c>
      <c r="U1378" s="312">
        <v>0.17901618929016189</v>
      </c>
      <c r="V1378" s="333">
        <v>0.16884040787289542</v>
      </c>
      <c r="W1378" s="350">
        <v>0.37498733150907065</v>
      </c>
      <c r="X1378" s="276">
        <v>0.10991426687183996</v>
      </c>
      <c r="Y1378" s="312">
        <v>0.78125</v>
      </c>
      <c r="Z1378" s="262">
        <v>0.27676656859322796</v>
      </c>
      <c r="AA1378" s="294">
        <v>7.3933248838191801E-2</v>
      </c>
      <c r="AB1378" s="276">
        <v>0.1577861390945503</v>
      </c>
      <c r="AC1378" s="312">
        <v>0.84882780921584478</v>
      </c>
      <c r="AD1378" s="262">
        <v>0.16189416169179399</v>
      </c>
    </row>
    <row r="1379" spans="1:30" ht="18" customHeight="1" thickTop="1" thickBot="1" x14ac:dyDescent="0.3">
      <c r="A1379" s="74" t="s">
        <v>42</v>
      </c>
      <c r="B1379" s="51" t="s">
        <v>5</v>
      </c>
      <c r="C1379" s="200" t="s">
        <v>3489</v>
      </c>
      <c r="D1379" s="237" t="s">
        <v>8567</v>
      </c>
      <c r="E1379" s="223" t="s">
        <v>8723</v>
      </c>
      <c r="F1379" s="173" t="s">
        <v>3490</v>
      </c>
      <c r="G1379" s="53" t="s">
        <v>2618</v>
      </c>
      <c r="H1379" s="131">
        <v>100</v>
      </c>
      <c r="I1379" s="143">
        <v>19</v>
      </c>
      <c r="J1379" s="107">
        <f t="shared" si="41"/>
        <v>7.2310707693478719E-3</v>
      </c>
      <c r="K1379" s="350" t="s">
        <v>8674</v>
      </c>
      <c r="L1379" s="276" t="s">
        <v>8674</v>
      </c>
      <c r="M1379" s="312">
        <v>8.3927822073017206E-3</v>
      </c>
      <c r="N1379" s="262">
        <v>2.6602819898909284E-3</v>
      </c>
      <c r="O1379" s="294" t="s">
        <v>8674</v>
      </c>
      <c r="P1379" s="276" t="s">
        <v>8674</v>
      </c>
      <c r="Q1379" s="312" t="s">
        <v>8674</v>
      </c>
      <c r="R1379" s="262" t="s">
        <v>8674</v>
      </c>
      <c r="S1379" s="294" t="s">
        <v>8674</v>
      </c>
      <c r="T1379" s="276">
        <v>1.5505378428142261E-2</v>
      </c>
      <c r="U1379" s="312">
        <v>2.0755500207555001E-2</v>
      </c>
      <c r="V1379" s="333">
        <v>1.517666587621532E-2</v>
      </c>
      <c r="W1379" s="350" t="s">
        <v>8674</v>
      </c>
      <c r="X1379" s="276">
        <v>5.4957133435919979E-3</v>
      </c>
      <c r="Y1379" s="312" t="s">
        <v>8674</v>
      </c>
      <c r="Z1379" s="262">
        <v>2.4933925098489006E-3</v>
      </c>
      <c r="AA1379" s="294" t="s">
        <v>8674</v>
      </c>
      <c r="AB1379" s="276" t="s">
        <v>8674</v>
      </c>
      <c r="AC1379" s="312" t="s">
        <v>8674</v>
      </c>
      <c r="AD1379" s="262" t="s">
        <v>8674</v>
      </c>
    </row>
    <row r="1380" spans="1:30" ht="18" customHeight="1" thickTop="1" thickBot="1" x14ac:dyDescent="0.3">
      <c r="A1380" s="74" t="s">
        <v>42</v>
      </c>
      <c r="B1380" s="51" t="s">
        <v>5</v>
      </c>
      <c r="C1380" s="200" t="s">
        <v>3491</v>
      </c>
      <c r="D1380" s="213" t="s">
        <v>8566</v>
      </c>
      <c r="E1380" s="224" t="s">
        <v>8638</v>
      </c>
      <c r="F1380" s="173" t="s">
        <v>3492</v>
      </c>
      <c r="G1380" s="53" t="s">
        <v>3493</v>
      </c>
      <c r="H1380" s="131">
        <v>100</v>
      </c>
      <c r="I1380" s="143">
        <v>2284</v>
      </c>
      <c r="J1380" s="107">
        <f t="shared" si="41"/>
        <v>0.86925082301002832</v>
      </c>
      <c r="K1380" s="350">
        <v>3.1099362463069508E-2</v>
      </c>
      <c r="L1380" s="276" t="s">
        <v>8674</v>
      </c>
      <c r="M1380" s="312">
        <v>5.0356693243810327</v>
      </c>
      <c r="N1380" s="262">
        <v>1.601489757914339</v>
      </c>
      <c r="O1380" s="294" t="s">
        <v>8674</v>
      </c>
      <c r="P1380" s="276">
        <v>0.64308681672025725</v>
      </c>
      <c r="Q1380" s="312" t="s">
        <v>8674</v>
      </c>
      <c r="R1380" s="262">
        <v>0.17749092375958048</v>
      </c>
      <c r="S1380" s="294">
        <v>6.5419337956299879E-3</v>
      </c>
      <c r="T1380" s="276">
        <v>4.4577962980909006E-2</v>
      </c>
      <c r="U1380" s="312">
        <v>5.1888750518887502E-3</v>
      </c>
      <c r="V1380" s="333">
        <v>2.4662082048849895E-2</v>
      </c>
      <c r="W1380" s="350" t="s">
        <v>8674</v>
      </c>
      <c r="X1380" s="276">
        <v>0.20334139371290394</v>
      </c>
      <c r="Y1380" s="312" t="s">
        <v>8674</v>
      </c>
      <c r="Z1380" s="262">
        <v>9.2255522864409314E-2</v>
      </c>
      <c r="AA1380" s="294">
        <v>0.1267427122940431</v>
      </c>
      <c r="AB1380" s="276">
        <v>11.275640247602864</v>
      </c>
      <c r="AC1380" s="312">
        <v>1.6976556184316896</v>
      </c>
      <c r="AD1380" s="262">
        <v>3.3559310600694796</v>
      </c>
    </row>
    <row r="1381" spans="1:30" ht="18" customHeight="1" thickTop="1" thickBot="1" x14ac:dyDescent="0.3">
      <c r="A1381" s="74" t="s">
        <v>42</v>
      </c>
      <c r="B1381" s="51" t="s">
        <v>5</v>
      </c>
      <c r="C1381" s="200" t="s">
        <v>3494</v>
      </c>
      <c r="D1381" s="213" t="s">
        <v>8565</v>
      </c>
      <c r="E1381" s="224" t="s">
        <v>8633</v>
      </c>
      <c r="F1381" s="173" t="s">
        <v>3495</v>
      </c>
      <c r="G1381" s="53" t="s">
        <v>3496</v>
      </c>
      <c r="H1381" s="131">
        <v>94</v>
      </c>
      <c r="I1381" s="143">
        <v>7</v>
      </c>
      <c r="J1381" s="107">
        <f t="shared" si="41"/>
        <v>2.6640787044965842E-3</v>
      </c>
      <c r="K1381" s="350" t="s">
        <v>8674</v>
      </c>
      <c r="L1381" s="276" t="s">
        <v>8674</v>
      </c>
      <c r="M1381" s="312" t="s">
        <v>8674</v>
      </c>
      <c r="N1381" s="262" t="s">
        <v>8674</v>
      </c>
      <c r="O1381" s="294">
        <v>2.6673779674579887E-2</v>
      </c>
      <c r="P1381" s="276" t="s">
        <v>8674</v>
      </c>
      <c r="Q1381" s="312">
        <v>9.569377990430622E-2</v>
      </c>
      <c r="R1381" s="262">
        <v>4.8406615570794675E-2</v>
      </c>
      <c r="S1381" s="294" t="s">
        <v>8674</v>
      </c>
      <c r="T1381" s="276" t="s">
        <v>8674</v>
      </c>
      <c r="U1381" s="312" t="s">
        <v>8674</v>
      </c>
      <c r="V1381" s="333" t="s">
        <v>8674</v>
      </c>
      <c r="W1381" s="350">
        <v>5.067396371744198E-3</v>
      </c>
      <c r="X1381" s="276" t="s">
        <v>8674</v>
      </c>
      <c r="Y1381" s="312" t="s">
        <v>8674</v>
      </c>
      <c r="Z1381" s="262">
        <v>2.4933925098489006E-3</v>
      </c>
      <c r="AA1381" s="294" t="s">
        <v>8674</v>
      </c>
      <c r="AB1381" s="276" t="s">
        <v>8674</v>
      </c>
      <c r="AC1381" s="312" t="s">
        <v>8674</v>
      </c>
      <c r="AD1381" s="262" t="s">
        <v>8674</v>
      </c>
    </row>
    <row r="1382" spans="1:30" ht="18" customHeight="1" thickTop="1" thickBot="1" x14ac:dyDescent="0.3">
      <c r="A1382" s="74" t="s">
        <v>42</v>
      </c>
      <c r="B1382" s="51" t="s">
        <v>5</v>
      </c>
      <c r="C1382" s="200" t="s">
        <v>3497</v>
      </c>
      <c r="D1382" s="213" t="s">
        <v>8565</v>
      </c>
      <c r="E1382" s="224" t="s">
        <v>8633</v>
      </c>
      <c r="F1382" s="173" t="s">
        <v>3498</v>
      </c>
      <c r="G1382" s="53" t="s">
        <v>3499</v>
      </c>
      <c r="H1382" s="131">
        <v>93</v>
      </c>
      <c r="I1382" s="143">
        <v>2</v>
      </c>
      <c r="J1382" s="107">
        <f t="shared" si="41"/>
        <v>7.6116534414188118E-4</v>
      </c>
      <c r="K1382" s="350">
        <v>1.5549681231534754E-2</v>
      </c>
      <c r="L1382" s="276" t="s">
        <v>8674</v>
      </c>
      <c r="M1382" s="312" t="s">
        <v>8674</v>
      </c>
      <c r="N1382" s="262">
        <v>2.6602819898909284E-3</v>
      </c>
      <c r="O1382" s="294" t="s">
        <v>8674</v>
      </c>
      <c r="P1382" s="276" t="s">
        <v>8674</v>
      </c>
      <c r="Q1382" s="312" t="s">
        <v>8674</v>
      </c>
      <c r="R1382" s="262" t="s">
        <v>8674</v>
      </c>
      <c r="S1382" s="294" t="s">
        <v>8674</v>
      </c>
      <c r="T1382" s="276" t="s">
        <v>8674</v>
      </c>
      <c r="U1382" s="312" t="s">
        <v>8674</v>
      </c>
      <c r="V1382" s="333" t="s">
        <v>8674</v>
      </c>
      <c r="W1382" s="350" t="s">
        <v>8674</v>
      </c>
      <c r="X1382" s="276" t="s">
        <v>8674</v>
      </c>
      <c r="Y1382" s="312" t="s">
        <v>8674</v>
      </c>
      <c r="Z1382" s="262" t="s">
        <v>8674</v>
      </c>
      <c r="AA1382" s="294" t="s">
        <v>8674</v>
      </c>
      <c r="AB1382" s="276" t="s">
        <v>8674</v>
      </c>
      <c r="AC1382" s="312" t="s">
        <v>8674</v>
      </c>
      <c r="AD1382" s="262" t="s">
        <v>8674</v>
      </c>
    </row>
    <row r="1383" spans="1:30" ht="18" customHeight="1" thickTop="1" thickBot="1" x14ac:dyDescent="0.3">
      <c r="A1383" s="74" t="s">
        <v>42</v>
      </c>
      <c r="B1383" s="51" t="s">
        <v>5</v>
      </c>
      <c r="C1383" s="169" t="s">
        <v>3500</v>
      </c>
      <c r="D1383" s="213" t="s">
        <v>8565</v>
      </c>
      <c r="E1383" s="224" t="s">
        <v>8633</v>
      </c>
      <c r="F1383" s="173" t="s">
        <v>3498</v>
      </c>
      <c r="G1383" s="53" t="s">
        <v>3255</v>
      </c>
      <c r="H1383" s="131">
        <v>100</v>
      </c>
      <c r="I1383" s="143">
        <v>1183</v>
      </c>
      <c r="J1383" s="107">
        <f t="shared" si="41"/>
        <v>0.45022930105992276</v>
      </c>
      <c r="K1383" s="350">
        <v>0.36541750894106673</v>
      </c>
      <c r="L1383" s="276">
        <v>0.12991062149241323</v>
      </c>
      <c r="M1383" s="312">
        <v>0.29374737725556022</v>
      </c>
      <c r="N1383" s="262">
        <v>0.22213354615589254</v>
      </c>
      <c r="O1383" s="294">
        <v>1.9471859162443319</v>
      </c>
      <c r="P1383" s="276">
        <v>3.5954399298450745</v>
      </c>
      <c r="Q1383" s="312">
        <v>6.5071770334928232</v>
      </c>
      <c r="R1383" s="262">
        <v>4.3243243243243246</v>
      </c>
      <c r="S1383" s="294">
        <v>0.42522569671594923</v>
      </c>
      <c r="T1383" s="276">
        <v>0.15699195658494039</v>
      </c>
      <c r="U1383" s="312">
        <v>0.22312162723121629</v>
      </c>
      <c r="V1383" s="333">
        <v>0.22006165520512214</v>
      </c>
      <c r="W1383" s="350">
        <v>0.21789804398500051</v>
      </c>
      <c r="X1383" s="276">
        <v>0.29676852055396791</v>
      </c>
      <c r="Y1383" s="312">
        <v>1.0110294117647058</v>
      </c>
      <c r="Z1383" s="262">
        <v>0.29671370867201913</v>
      </c>
      <c r="AA1383" s="294">
        <v>0.1267427122940431</v>
      </c>
      <c r="AB1383" s="276">
        <v>0.20633572035441194</v>
      </c>
      <c r="AC1383" s="312">
        <v>3.5569927243330639</v>
      </c>
      <c r="AD1383" s="262">
        <v>0.43509055954669634</v>
      </c>
    </row>
    <row r="1384" spans="1:30" ht="18" customHeight="1" thickTop="1" thickBot="1" x14ac:dyDescent="0.3">
      <c r="A1384" s="74" t="s">
        <v>42</v>
      </c>
      <c r="B1384" s="51" t="s">
        <v>5</v>
      </c>
      <c r="C1384" s="169" t="s">
        <v>3501</v>
      </c>
      <c r="D1384" s="213" t="s">
        <v>8565</v>
      </c>
      <c r="E1384" s="224" t="s">
        <v>8633</v>
      </c>
      <c r="F1384" s="173" t="s">
        <v>3502</v>
      </c>
      <c r="G1384" s="53" t="s">
        <v>3503</v>
      </c>
      <c r="H1384" s="131">
        <v>100</v>
      </c>
      <c r="I1384" s="143">
        <v>31</v>
      </c>
      <c r="J1384" s="107">
        <f t="shared" si="41"/>
        <v>1.1798062834199159E-2</v>
      </c>
      <c r="K1384" s="350">
        <v>7.7748406157673771E-3</v>
      </c>
      <c r="L1384" s="276">
        <v>2.0785699438786116E-2</v>
      </c>
      <c r="M1384" s="312" t="s">
        <v>8674</v>
      </c>
      <c r="N1384" s="262">
        <v>1.1971268954509178E-2</v>
      </c>
      <c r="O1384" s="294" t="s">
        <v>8674</v>
      </c>
      <c r="P1384" s="276">
        <v>2.9231218941829874E-2</v>
      </c>
      <c r="Q1384" s="312">
        <v>5.7416267942583733E-2</v>
      </c>
      <c r="R1384" s="262">
        <v>3.227107704719645E-2</v>
      </c>
      <c r="S1384" s="294">
        <v>3.9251602773779933E-2</v>
      </c>
      <c r="T1384" s="276" t="s">
        <v>8674</v>
      </c>
      <c r="U1384" s="312">
        <v>7.7833125778331257E-3</v>
      </c>
      <c r="V1384" s="333">
        <v>8.536874555371117E-3</v>
      </c>
      <c r="W1384" s="350">
        <v>5.067396371744198E-3</v>
      </c>
      <c r="X1384" s="276">
        <v>4.3965706748735983E-2</v>
      </c>
      <c r="Y1384" s="312" t="s">
        <v>8674</v>
      </c>
      <c r="Z1384" s="262">
        <v>2.2440532588640105E-2</v>
      </c>
      <c r="AA1384" s="294" t="s">
        <v>8674</v>
      </c>
      <c r="AB1384" s="276" t="s">
        <v>8674</v>
      </c>
      <c r="AC1384" s="312" t="s">
        <v>8674</v>
      </c>
      <c r="AD1384" s="262" t="s">
        <v>8674</v>
      </c>
    </row>
    <row r="1385" spans="1:30" ht="18" customHeight="1" thickTop="1" thickBot="1" x14ac:dyDescent="0.3">
      <c r="A1385" s="74" t="s">
        <v>42</v>
      </c>
      <c r="B1385" s="51" t="s">
        <v>5</v>
      </c>
      <c r="C1385" s="169" t="s">
        <v>3504</v>
      </c>
      <c r="D1385" s="213" t="s">
        <v>8565</v>
      </c>
      <c r="E1385" s="224" t="s">
        <v>8633</v>
      </c>
      <c r="F1385" s="173" t="s">
        <v>3505</v>
      </c>
      <c r="G1385" s="53" t="s">
        <v>3503</v>
      </c>
      <c r="H1385" s="131">
        <v>100</v>
      </c>
      <c r="I1385" s="143">
        <v>42</v>
      </c>
      <c r="J1385" s="107">
        <f t="shared" si="41"/>
        <v>1.5984472226979504E-2</v>
      </c>
      <c r="K1385" s="350">
        <v>7.7748406157673771E-3</v>
      </c>
      <c r="L1385" s="276">
        <v>2.5982124298482645E-3</v>
      </c>
      <c r="M1385" s="312" t="s">
        <v>8674</v>
      </c>
      <c r="N1385" s="262">
        <v>2.6602819898909284E-3</v>
      </c>
      <c r="O1385" s="294">
        <v>8.002133902373966E-2</v>
      </c>
      <c r="P1385" s="276">
        <v>0.23384975153463899</v>
      </c>
      <c r="Q1385" s="312">
        <v>9.569377990430622E-2</v>
      </c>
      <c r="R1385" s="262">
        <v>0.1290843081887858</v>
      </c>
      <c r="S1385" s="294">
        <v>3.9251602773779933E-2</v>
      </c>
      <c r="T1385" s="276">
        <v>3.8763446070355654E-3</v>
      </c>
      <c r="U1385" s="312">
        <v>2.5944375259443751E-3</v>
      </c>
      <c r="V1385" s="333">
        <v>8.536874555371117E-3</v>
      </c>
      <c r="W1385" s="350">
        <v>2.5336981858720988E-2</v>
      </c>
      <c r="X1385" s="276">
        <v>1.6487140030775994E-2</v>
      </c>
      <c r="Y1385" s="312">
        <v>4.595588235294118E-2</v>
      </c>
      <c r="Z1385" s="262">
        <v>2.2440532588640105E-2</v>
      </c>
      <c r="AA1385" s="294">
        <v>5.280946345585129E-3</v>
      </c>
      <c r="AB1385" s="276">
        <v>4.8549581259861634E-2</v>
      </c>
      <c r="AC1385" s="312">
        <v>4.042037186742118E-2</v>
      </c>
      <c r="AD1385" s="262">
        <v>2.0236770211474249E-2</v>
      </c>
    </row>
    <row r="1386" spans="1:30" ht="18" customHeight="1" thickTop="1" thickBot="1" x14ac:dyDescent="0.3">
      <c r="A1386" s="74" t="s">
        <v>42</v>
      </c>
      <c r="B1386" s="51" t="s">
        <v>5</v>
      </c>
      <c r="C1386" s="169" t="s">
        <v>3506</v>
      </c>
      <c r="D1386" s="213" t="s">
        <v>8565</v>
      </c>
      <c r="E1386" s="224" t="s">
        <v>8633</v>
      </c>
      <c r="F1386" s="173" t="s">
        <v>3507</v>
      </c>
      <c r="G1386" s="53" t="s">
        <v>3508</v>
      </c>
      <c r="H1386" s="131">
        <v>100</v>
      </c>
      <c r="I1386" s="143">
        <v>96</v>
      </c>
      <c r="J1386" s="107">
        <f t="shared" si="41"/>
        <v>3.6535936518810298E-2</v>
      </c>
      <c r="K1386" s="350" t="s">
        <v>8674</v>
      </c>
      <c r="L1386" s="276">
        <v>2.338391186863438E-2</v>
      </c>
      <c r="M1386" s="312">
        <v>8.3927822073017206E-3</v>
      </c>
      <c r="N1386" s="262">
        <v>1.4631550944400107E-2</v>
      </c>
      <c r="O1386" s="294">
        <v>1.0136036276340357</v>
      </c>
      <c r="P1386" s="276">
        <v>0.55539315989476756</v>
      </c>
      <c r="Q1386" s="312">
        <v>5.7416267942583733E-2</v>
      </c>
      <c r="R1386" s="262">
        <v>0.48406615570794675</v>
      </c>
      <c r="S1386" s="294">
        <v>1.9625801386889966E-2</v>
      </c>
      <c r="T1386" s="276" t="s">
        <v>8674</v>
      </c>
      <c r="U1386" s="312">
        <v>1.2972187629721877E-2</v>
      </c>
      <c r="V1386" s="333">
        <v>7.5883329381076598E-3</v>
      </c>
      <c r="W1386" s="350" t="s">
        <v>8674</v>
      </c>
      <c r="X1386" s="276">
        <v>2.7478566717959989E-2</v>
      </c>
      <c r="Y1386" s="312">
        <v>4.595588235294118E-2</v>
      </c>
      <c r="Z1386" s="262">
        <v>1.4960355059093402E-2</v>
      </c>
      <c r="AA1386" s="294" t="s">
        <v>8674</v>
      </c>
      <c r="AB1386" s="276">
        <v>7.2824371889792447E-2</v>
      </c>
      <c r="AC1386" s="312">
        <v>0.20210185933710589</v>
      </c>
      <c r="AD1386" s="262">
        <v>3.7100745387702791E-2</v>
      </c>
    </row>
    <row r="1387" spans="1:30" ht="18" customHeight="1" thickTop="1" thickBot="1" x14ac:dyDescent="0.3">
      <c r="A1387" s="74" t="s">
        <v>42</v>
      </c>
      <c r="B1387" s="51" t="s">
        <v>5</v>
      </c>
      <c r="C1387" s="200" t="s">
        <v>3509</v>
      </c>
      <c r="D1387" s="213" t="s">
        <v>8566</v>
      </c>
      <c r="E1387" s="224" t="s">
        <v>8606</v>
      </c>
      <c r="F1387" s="173" t="s">
        <v>3510</v>
      </c>
      <c r="G1387" s="53" t="s">
        <v>3025</v>
      </c>
      <c r="H1387" s="131">
        <v>100</v>
      </c>
      <c r="I1387" s="143">
        <v>151</v>
      </c>
      <c r="J1387" s="107">
        <f t="shared" si="41"/>
        <v>5.746798348271203E-2</v>
      </c>
      <c r="K1387" s="350" t="s">
        <v>8674</v>
      </c>
      <c r="L1387" s="276" t="s">
        <v>8674</v>
      </c>
      <c r="M1387" s="312" t="s">
        <v>8674</v>
      </c>
      <c r="N1387" s="262" t="s">
        <v>8674</v>
      </c>
      <c r="O1387" s="294" t="s">
        <v>8674</v>
      </c>
      <c r="P1387" s="276" t="s">
        <v>8674</v>
      </c>
      <c r="Q1387" s="312">
        <v>2.8899521531100478</v>
      </c>
      <c r="R1387" s="262">
        <v>1.2182331585316659</v>
      </c>
      <c r="S1387" s="294" t="s">
        <v>8674</v>
      </c>
      <c r="T1387" s="276" t="s">
        <v>8674</v>
      </c>
      <c r="U1387" s="312" t="s">
        <v>8674</v>
      </c>
      <c r="V1387" s="333" t="s">
        <v>8674</v>
      </c>
      <c r="W1387" s="350" t="s">
        <v>8674</v>
      </c>
      <c r="X1387" s="276" t="s">
        <v>8674</v>
      </c>
      <c r="Y1387" s="312" t="s">
        <v>8674</v>
      </c>
      <c r="Z1387" s="262" t="s">
        <v>8674</v>
      </c>
      <c r="AA1387" s="294" t="s">
        <v>8674</v>
      </c>
      <c r="AB1387" s="276" t="s">
        <v>8674</v>
      </c>
      <c r="AC1387" s="312" t="s">
        <v>8674</v>
      </c>
      <c r="AD1387" s="262" t="s">
        <v>8674</v>
      </c>
    </row>
    <row r="1388" spans="1:30" ht="18" customHeight="1" thickTop="1" thickBot="1" x14ac:dyDescent="0.3">
      <c r="A1388" s="74" t="s">
        <v>42</v>
      </c>
      <c r="B1388" s="51" t="s">
        <v>5</v>
      </c>
      <c r="C1388" s="200" t="s">
        <v>3511</v>
      </c>
      <c r="D1388" s="213" t="s">
        <v>8566</v>
      </c>
      <c r="E1388" s="224" t="s">
        <v>8605</v>
      </c>
      <c r="F1388" s="173" t="s">
        <v>3512</v>
      </c>
      <c r="G1388" s="53" t="s">
        <v>3025</v>
      </c>
      <c r="H1388" s="131">
        <v>100</v>
      </c>
      <c r="I1388" s="143">
        <v>59</v>
      </c>
      <c r="J1388" s="107">
        <f t="shared" si="41"/>
        <v>2.2454377652185498E-2</v>
      </c>
      <c r="K1388" s="350" t="s">
        <v>8674</v>
      </c>
      <c r="L1388" s="276" t="s">
        <v>8674</v>
      </c>
      <c r="M1388" s="312" t="s">
        <v>8674</v>
      </c>
      <c r="N1388" s="262" t="s">
        <v>8674</v>
      </c>
      <c r="O1388" s="294" t="s">
        <v>8674</v>
      </c>
      <c r="P1388" s="276" t="s">
        <v>8674</v>
      </c>
      <c r="Q1388" s="312" t="s">
        <v>8674</v>
      </c>
      <c r="R1388" s="262" t="s">
        <v>8674</v>
      </c>
      <c r="S1388" s="294" t="s">
        <v>8674</v>
      </c>
      <c r="T1388" s="276" t="s">
        <v>8674</v>
      </c>
      <c r="U1388" s="312" t="s">
        <v>8674</v>
      </c>
      <c r="V1388" s="333" t="s">
        <v>8674</v>
      </c>
      <c r="W1388" s="350" t="s">
        <v>8674</v>
      </c>
      <c r="X1388" s="276" t="s">
        <v>8674</v>
      </c>
      <c r="Y1388" s="312" t="s">
        <v>8674</v>
      </c>
      <c r="Z1388" s="262" t="s">
        <v>8674</v>
      </c>
      <c r="AA1388" s="294" t="s">
        <v>8674</v>
      </c>
      <c r="AB1388" s="276">
        <v>0.71610632358295911</v>
      </c>
      <c r="AC1388" s="312" t="s">
        <v>8674</v>
      </c>
      <c r="AD1388" s="262">
        <v>0.19899490707949677</v>
      </c>
    </row>
    <row r="1389" spans="1:30" ht="18" customHeight="1" thickTop="1" thickBot="1" x14ac:dyDescent="0.3">
      <c r="A1389" s="74" t="s">
        <v>42</v>
      </c>
      <c r="B1389" s="51" t="s">
        <v>5</v>
      </c>
      <c r="C1389" s="169" t="s">
        <v>3513</v>
      </c>
      <c r="D1389" s="213" t="s">
        <v>8565</v>
      </c>
      <c r="E1389" s="224" t="s">
        <v>8633</v>
      </c>
      <c r="F1389" s="173" t="s">
        <v>3514</v>
      </c>
      <c r="G1389" s="53" t="s">
        <v>2675</v>
      </c>
      <c r="H1389" s="131">
        <v>100</v>
      </c>
      <c r="I1389" s="143">
        <v>9924</v>
      </c>
      <c r="J1389" s="107">
        <f t="shared" si="41"/>
        <v>3.7769024376320148</v>
      </c>
      <c r="K1389" s="350">
        <v>4.7115534131550305</v>
      </c>
      <c r="L1389" s="276">
        <v>1.8863022240698399</v>
      </c>
      <c r="M1389" s="312">
        <v>0.76374318086445658</v>
      </c>
      <c r="N1389" s="262">
        <v>2.0138334663474327</v>
      </c>
      <c r="O1389" s="294">
        <v>6.8551613763670316</v>
      </c>
      <c r="P1389" s="276">
        <v>15.492546039169833</v>
      </c>
      <c r="Q1389" s="312">
        <v>32.937799043062199</v>
      </c>
      <c r="R1389" s="262">
        <v>20.233965308592175</v>
      </c>
      <c r="S1389" s="294">
        <v>22.641632866675391</v>
      </c>
      <c r="T1389" s="276">
        <v>1.4284329876926058</v>
      </c>
      <c r="U1389" s="312">
        <v>0.74200913242009137</v>
      </c>
      <c r="V1389" s="333">
        <v>4.2532606118093428</v>
      </c>
      <c r="W1389" s="350">
        <v>1.1705685618729098</v>
      </c>
      <c r="X1389" s="276">
        <v>2.4785667179599913</v>
      </c>
      <c r="Y1389" s="312">
        <v>7.398897058823529</v>
      </c>
      <c r="Z1389" s="262">
        <v>2.101929885802623</v>
      </c>
      <c r="AA1389" s="294">
        <v>1.2251795521757498</v>
      </c>
      <c r="AB1389" s="276">
        <v>1.3715256705910912</v>
      </c>
      <c r="AC1389" s="312">
        <v>9.2966855295068722</v>
      </c>
      <c r="AD1389" s="262">
        <v>1.9393571452662821</v>
      </c>
    </row>
    <row r="1390" spans="1:30" ht="18" customHeight="1" thickTop="1" thickBot="1" x14ac:dyDescent="0.3">
      <c r="A1390" s="74" t="s">
        <v>42</v>
      </c>
      <c r="B1390" s="51" t="s">
        <v>5</v>
      </c>
      <c r="C1390" s="678" t="s">
        <v>3515</v>
      </c>
      <c r="D1390" s="213" t="s">
        <v>8601</v>
      </c>
      <c r="E1390" s="232" t="s">
        <v>8674</v>
      </c>
      <c r="F1390" s="173" t="s">
        <v>3516</v>
      </c>
      <c r="G1390" s="53" t="s">
        <v>3517</v>
      </c>
      <c r="H1390" s="131">
        <v>88</v>
      </c>
      <c r="I1390" s="143">
        <v>2</v>
      </c>
      <c r="J1390" s="107">
        <f t="shared" si="41"/>
        <v>7.6116534414188118E-4</v>
      </c>
      <c r="K1390" s="350" t="s">
        <v>8674</v>
      </c>
      <c r="L1390" s="276" t="s">
        <v>8674</v>
      </c>
      <c r="M1390" s="312" t="s">
        <v>8674</v>
      </c>
      <c r="N1390" s="262" t="s">
        <v>8674</v>
      </c>
      <c r="O1390" s="294" t="s">
        <v>8674</v>
      </c>
      <c r="P1390" s="276" t="s">
        <v>8674</v>
      </c>
      <c r="Q1390" s="312" t="s">
        <v>8674</v>
      </c>
      <c r="R1390" s="262" t="s">
        <v>8674</v>
      </c>
      <c r="S1390" s="294" t="s">
        <v>8674</v>
      </c>
      <c r="T1390" s="276">
        <v>3.8763446070355654E-3</v>
      </c>
      <c r="U1390" s="312" t="s">
        <v>8674</v>
      </c>
      <c r="V1390" s="333">
        <v>1.897083234526915E-3</v>
      </c>
      <c r="W1390" s="350" t="s">
        <v>8674</v>
      </c>
      <c r="X1390" s="276" t="s">
        <v>8674</v>
      </c>
      <c r="Y1390" s="312" t="s">
        <v>8674</v>
      </c>
      <c r="Z1390" s="262" t="s">
        <v>8674</v>
      </c>
      <c r="AA1390" s="294" t="s">
        <v>8674</v>
      </c>
      <c r="AB1390" s="276" t="s">
        <v>8674</v>
      </c>
      <c r="AC1390" s="312" t="s">
        <v>8674</v>
      </c>
      <c r="AD1390" s="262" t="s">
        <v>8674</v>
      </c>
    </row>
    <row r="1391" spans="1:30" ht="18" customHeight="1" thickTop="1" thickBot="1" x14ac:dyDescent="0.3">
      <c r="A1391" s="74" t="s">
        <v>42</v>
      </c>
      <c r="B1391" s="51" t="s">
        <v>5</v>
      </c>
      <c r="C1391" s="200" t="s">
        <v>3518</v>
      </c>
      <c r="D1391" s="213" t="s">
        <v>8565</v>
      </c>
      <c r="E1391" s="224" t="s">
        <v>8633</v>
      </c>
      <c r="F1391" s="173" t="s">
        <v>3519</v>
      </c>
      <c r="G1391" s="53" t="s">
        <v>2675</v>
      </c>
      <c r="H1391" s="131">
        <v>100</v>
      </c>
      <c r="I1391" s="143">
        <v>17</v>
      </c>
      <c r="J1391" s="107">
        <f t="shared" si="41"/>
        <v>6.46990542520599E-3</v>
      </c>
      <c r="K1391" s="350" t="s">
        <v>8674</v>
      </c>
      <c r="L1391" s="276">
        <v>5.1964248596965291E-3</v>
      </c>
      <c r="M1391" s="312">
        <v>8.3927822073017206E-3</v>
      </c>
      <c r="N1391" s="262">
        <v>5.3205639797818567E-3</v>
      </c>
      <c r="O1391" s="294" t="s">
        <v>8674</v>
      </c>
      <c r="P1391" s="276" t="s">
        <v>8674</v>
      </c>
      <c r="Q1391" s="312" t="s">
        <v>8674</v>
      </c>
      <c r="R1391" s="262" t="s">
        <v>8674</v>
      </c>
      <c r="S1391" s="294" t="s">
        <v>8674</v>
      </c>
      <c r="T1391" s="276" t="s">
        <v>8674</v>
      </c>
      <c r="U1391" s="312">
        <v>7.7833125778331257E-3</v>
      </c>
      <c r="V1391" s="333">
        <v>2.8456248517903723E-3</v>
      </c>
      <c r="W1391" s="350" t="s">
        <v>8674</v>
      </c>
      <c r="X1391" s="276">
        <v>5.4957133435919979E-2</v>
      </c>
      <c r="Y1391" s="312" t="s">
        <v>8674</v>
      </c>
      <c r="Z1391" s="262">
        <v>2.4933925098489004E-2</v>
      </c>
      <c r="AA1391" s="294" t="s">
        <v>8674</v>
      </c>
      <c r="AB1391" s="276" t="s">
        <v>8674</v>
      </c>
      <c r="AC1391" s="312" t="s">
        <v>8674</v>
      </c>
      <c r="AD1391" s="262" t="s">
        <v>8674</v>
      </c>
    </row>
    <row r="1392" spans="1:30" ht="18" customHeight="1" thickTop="1" thickBot="1" x14ac:dyDescent="0.3">
      <c r="A1392" s="74" t="s">
        <v>42</v>
      </c>
      <c r="B1392" s="51" t="s">
        <v>5</v>
      </c>
      <c r="C1392" s="169" t="s">
        <v>3525</v>
      </c>
      <c r="D1392" s="213" t="s">
        <v>8565</v>
      </c>
      <c r="E1392" s="224" t="s">
        <v>8633</v>
      </c>
      <c r="F1392" s="173" t="s">
        <v>3526</v>
      </c>
      <c r="G1392" s="53" t="s">
        <v>2776</v>
      </c>
      <c r="H1392" s="131">
        <v>100</v>
      </c>
      <c r="I1392" s="143">
        <v>57</v>
      </c>
      <c r="J1392" s="107">
        <f t="shared" si="41"/>
        <v>2.1693212308043615E-2</v>
      </c>
      <c r="K1392" s="350">
        <v>7.7748406157673769E-2</v>
      </c>
      <c r="L1392" s="276">
        <v>1.2991062149241322E-2</v>
      </c>
      <c r="M1392" s="312">
        <v>2.9374737725556023E-2</v>
      </c>
      <c r="N1392" s="262">
        <v>2.9263101888800214E-2</v>
      </c>
      <c r="O1392" s="294">
        <v>0.16004267804747932</v>
      </c>
      <c r="P1392" s="276">
        <v>0.14615609470914936</v>
      </c>
      <c r="Q1392" s="312">
        <v>9.569377990430622E-2</v>
      </c>
      <c r="R1392" s="262">
        <v>0.1290843081887858</v>
      </c>
      <c r="S1392" s="294">
        <v>5.8877404160669895E-2</v>
      </c>
      <c r="T1392" s="276">
        <v>7.7526892140711307E-3</v>
      </c>
      <c r="U1392" s="312" t="s">
        <v>8674</v>
      </c>
      <c r="V1392" s="333">
        <v>1.2331041024424947E-2</v>
      </c>
      <c r="W1392" s="350">
        <v>1.0134792743488396E-2</v>
      </c>
      <c r="X1392" s="276">
        <v>1.0991426687183996E-2</v>
      </c>
      <c r="Y1392" s="312">
        <v>4.595588235294118E-2</v>
      </c>
      <c r="Z1392" s="262">
        <v>1.2466962549244502E-2</v>
      </c>
      <c r="AA1392" s="294" t="s">
        <v>8674</v>
      </c>
      <c r="AB1392" s="276" t="s">
        <v>8674</v>
      </c>
      <c r="AC1392" s="312">
        <v>4.042037186742118E-2</v>
      </c>
      <c r="AD1392" s="262">
        <v>3.3727950352457083E-3</v>
      </c>
    </row>
    <row r="1393" spans="1:30" ht="18" customHeight="1" thickTop="1" thickBot="1" x14ac:dyDescent="0.3">
      <c r="A1393" s="74" t="s">
        <v>42</v>
      </c>
      <c r="B1393" s="51" t="s">
        <v>5</v>
      </c>
      <c r="C1393" s="200" t="s">
        <v>3527</v>
      </c>
      <c r="D1393" s="213" t="s">
        <v>8565</v>
      </c>
      <c r="E1393" s="224" t="s">
        <v>8633</v>
      </c>
      <c r="F1393" s="173" t="s">
        <v>3528</v>
      </c>
      <c r="G1393" s="53" t="s">
        <v>2776</v>
      </c>
      <c r="H1393" s="131">
        <v>100</v>
      </c>
      <c r="I1393" s="143">
        <v>104</v>
      </c>
      <c r="J1393" s="107">
        <f t="shared" si="41"/>
        <v>3.9580597895377823E-2</v>
      </c>
      <c r="K1393" s="350" t="s">
        <v>8674</v>
      </c>
      <c r="L1393" s="276">
        <v>2.5982124298482645E-3</v>
      </c>
      <c r="M1393" s="312">
        <v>0.4322282836760386</v>
      </c>
      <c r="N1393" s="262">
        <v>0.13833466347432827</v>
      </c>
      <c r="O1393" s="294" t="s">
        <v>8674</v>
      </c>
      <c r="P1393" s="276" t="s">
        <v>8674</v>
      </c>
      <c r="Q1393" s="312" t="s">
        <v>8674</v>
      </c>
      <c r="R1393" s="262" t="s">
        <v>8674</v>
      </c>
      <c r="S1393" s="294" t="s">
        <v>8674</v>
      </c>
      <c r="T1393" s="276" t="s">
        <v>8674</v>
      </c>
      <c r="U1393" s="312" t="s">
        <v>8674</v>
      </c>
      <c r="V1393" s="333" t="s">
        <v>8674</v>
      </c>
      <c r="W1393" s="350" t="s">
        <v>8674</v>
      </c>
      <c r="X1393" s="276" t="s">
        <v>8674</v>
      </c>
      <c r="Y1393" s="312" t="s">
        <v>8674</v>
      </c>
      <c r="Z1393" s="262" t="s">
        <v>8674</v>
      </c>
      <c r="AA1393" s="294" t="s">
        <v>8674</v>
      </c>
      <c r="AB1393" s="276" t="s">
        <v>8674</v>
      </c>
      <c r="AC1393" s="312" t="s">
        <v>8674</v>
      </c>
      <c r="AD1393" s="262" t="s">
        <v>8674</v>
      </c>
    </row>
    <row r="1394" spans="1:30" ht="18" customHeight="1" thickTop="1" thickBot="1" x14ac:dyDescent="0.3">
      <c r="A1394" s="74" t="s">
        <v>42</v>
      </c>
      <c r="B1394" s="51" t="s">
        <v>5</v>
      </c>
      <c r="C1394" s="169" t="s">
        <v>3520</v>
      </c>
      <c r="D1394" s="213" t="s">
        <v>8565</v>
      </c>
      <c r="E1394" s="224" t="s">
        <v>8633</v>
      </c>
      <c r="F1394" s="173" t="s">
        <v>3521</v>
      </c>
      <c r="G1394" s="53" t="s">
        <v>3522</v>
      </c>
      <c r="H1394" s="131">
        <v>98</v>
      </c>
      <c r="I1394" s="143">
        <v>12</v>
      </c>
      <c r="J1394" s="107">
        <f t="shared" si="41"/>
        <v>4.5669920648512873E-3</v>
      </c>
      <c r="K1394" s="350" t="s">
        <v>8674</v>
      </c>
      <c r="L1394" s="276" t="s">
        <v>8674</v>
      </c>
      <c r="M1394" s="312" t="s">
        <v>8674</v>
      </c>
      <c r="N1394" s="262" t="s">
        <v>8674</v>
      </c>
      <c r="O1394" s="294" t="s">
        <v>8674</v>
      </c>
      <c r="P1394" s="276" t="s">
        <v>8674</v>
      </c>
      <c r="Q1394" s="312">
        <v>0.22966507177033493</v>
      </c>
      <c r="R1394" s="262">
        <v>9.6813231141589351E-2</v>
      </c>
      <c r="S1394" s="294" t="s">
        <v>8674</v>
      </c>
      <c r="T1394" s="276" t="s">
        <v>8674</v>
      </c>
      <c r="U1394" s="312" t="s">
        <v>8674</v>
      </c>
      <c r="V1394" s="333" t="s">
        <v>8674</v>
      </c>
      <c r="W1394" s="350" t="s">
        <v>8674</v>
      </c>
      <c r="X1394" s="276" t="s">
        <v>8674</v>
      </c>
      <c r="Y1394" s="312" t="s">
        <v>8674</v>
      </c>
      <c r="Z1394" s="262" t="s">
        <v>8674</v>
      </c>
      <c r="AA1394" s="294" t="s">
        <v>8674</v>
      </c>
      <c r="AB1394" s="276" t="s">
        <v>8674</v>
      </c>
      <c r="AC1394" s="312" t="s">
        <v>8674</v>
      </c>
      <c r="AD1394" s="262" t="s">
        <v>8674</v>
      </c>
    </row>
    <row r="1395" spans="1:30" ht="18" customHeight="1" thickTop="1" thickBot="1" x14ac:dyDescent="0.3">
      <c r="A1395" s="74" t="s">
        <v>42</v>
      </c>
      <c r="B1395" s="51" t="s">
        <v>5</v>
      </c>
      <c r="C1395" s="169" t="s">
        <v>3523</v>
      </c>
      <c r="D1395" s="213" t="s">
        <v>8565</v>
      </c>
      <c r="E1395" s="224" t="s">
        <v>8633</v>
      </c>
      <c r="F1395" s="173" t="s">
        <v>3524</v>
      </c>
      <c r="G1395" s="53" t="s">
        <v>2707</v>
      </c>
      <c r="H1395" s="131">
        <v>100</v>
      </c>
      <c r="I1395" s="143">
        <v>8</v>
      </c>
      <c r="J1395" s="107">
        <f t="shared" si="41"/>
        <v>3.0446613765675247E-3</v>
      </c>
      <c r="K1395" s="350" t="s">
        <v>8674</v>
      </c>
      <c r="L1395" s="276" t="s">
        <v>8674</v>
      </c>
      <c r="M1395" s="312" t="s">
        <v>8674</v>
      </c>
      <c r="N1395" s="262" t="s">
        <v>8674</v>
      </c>
      <c r="O1395" s="294" t="s">
        <v>8674</v>
      </c>
      <c r="P1395" s="276" t="s">
        <v>8674</v>
      </c>
      <c r="Q1395" s="312" t="s">
        <v>8674</v>
      </c>
      <c r="R1395" s="262" t="s">
        <v>8674</v>
      </c>
      <c r="S1395" s="294" t="s">
        <v>8674</v>
      </c>
      <c r="T1395" s="276" t="s">
        <v>8674</v>
      </c>
      <c r="U1395" s="312" t="s">
        <v>8674</v>
      </c>
      <c r="V1395" s="333" t="s">
        <v>8674</v>
      </c>
      <c r="W1395" s="350" t="s">
        <v>8674</v>
      </c>
      <c r="X1395" s="276" t="s">
        <v>8674</v>
      </c>
      <c r="Y1395" s="312" t="s">
        <v>8674</v>
      </c>
      <c r="Z1395" s="262" t="s">
        <v>8674</v>
      </c>
      <c r="AA1395" s="294" t="s">
        <v>8674</v>
      </c>
      <c r="AB1395" s="276">
        <v>9.7099162519723267E-2</v>
      </c>
      <c r="AC1395" s="312" t="s">
        <v>8674</v>
      </c>
      <c r="AD1395" s="262">
        <v>2.6982360281965666E-2</v>
      </c>
    </row>
    <row r="1396" spans="1:30" ht="18" customHeight="1" thickTop="1" thickBot="1" x14ac:dyDescent="0.3">
      <c r="A1396" s="74" t="s">
        <v>42</v>
      </c>
      <c r="B1396" s="51" t="s">
        <v>5</v>
      </c>
      <c r="C1396" s="200" t="s">
        <v>3529</v>
      </c>
      <c r="D1396" s="213" t="s">
        <v>8567</v>
      </c>
      <c r="E1396" s="224" t="s">
        <v>8744</v>
      </c>
      <c r="F1396" s="173" t="s">
        <v>3305</v>
      </c>
      <c r="G1396" s="53" t="s">
        <v>90</v>
      </c>
      <c r="H1396" s="131">
        <v>100</v>
      </c>
      <c r="I1396" s="143">
        <v>2153</v>
      </c>
      <c r="J1396" s="107">
        <f t="shared" si="41"/>
        <v>0.81939449296873512</v>
      </c>
      <c r="K1396" s="350">
        <v>0.92520603327631779</v>
      </c>
      <c r="L1396" s="276">
        <v>0.38713365204739142</v>
      </c>
      <c r="M1396" s="312">
        <v>0.41544271926143517</v>
      </c>
      <c r="N1396" s="262">
        <v>0.48816174514498539</v>
      </c>
      <c r="O1396" s="294">
        <v>5.2013870365430783</v>
      </c>
      <c r="P1396" s="276">
        <v>3.1569716457176265</v>
      </c>
      <c r="Q1396" s="312">
        <v>3.3110047846889952</v>
      </c>
      <c r="R1396" s="262">
        <v>3.8402581686163777</v>
      </c>
      <c r="S1396" s="294">
        <v>0.43830956430720919</v>
      </c>
      <c r="T1396" s="276">
        <v>0.41670704525632329</v>
      </c>
      <c r="U1396" s="312">
        <v>0.56299294312992942</v>
      </c>
      <c r="V1396" s="333">
        <v>0.47332226701446528</v>
      </c>
      <c r="W1396" s="350">
        <v>0.68916590655721088</v>
      </c>
      <c r="X1396" s="276">
        <v>1.2695097823697516</v>
      </c>
      <c r="Y1396" s="312">
        <v>5.2389705882352944</v>
      </c>
      <c r="Z1396" s="262">
        <v>1.1993217972373211</v>
      </c>
      <c r="AA1396" s="294">
        <v>0.68652302492606676</v>
      </c>
      <c r="AB1396" s="276">
        <v>1.4928996237407453</v>
      </c>
      <c r="AC1396" s="312">
        <v>3.1123686337914309</v>
      </c>
      <c r="AD1396" s="262">
        <v>1.1130223616310837</v>
      </c>
    </row>
    <row r="1397" spans="1:30" ht="18" customHeight="1" thickTop="1" thickBot="1" x14ac:dyDescent="0.3">
      <c r="A1397" s="74" t="s">
        <v>42</v>
      </c>
      <c r="B1397" s="51" t="s">
        <v>5</v>
      </c>
      <c r="C1397" s="200" t="s">
        <v>3530</v>
      </c>
      <c r="D1397" s="213" t="s">
        <v>8566</v>
      </c>
      <c r="E1397" s="224" t="s">
        <v>8604</v>
      </c>
      <c r="F1397" s="173" t="s">
        <v>3531</v>
      </c>
      <c r="G1397" s="53" t="s">
        <v>3532</v>
      </c>
      <c r="H1397" s="131">
        <v>99</v>
      </c>
      <c r="I1397" s="143">
        <v>2</v>
      </c>
      <c r="J1397" s="107">
        <f t="shared" si="41"/>
        <v>7.6116534414188118E-4</v>
      </c>
      <c r="K1397" s="350" t="s">
        <v>8674</v>
      </c>
      <c r="L1397" s="276">
        <v>5.1964248596965291E-3</v>
      </c>
      <c r="M1397" s="312" t="s">
        <v>8674</v>
      </c>
      <c r="N1397" s="262">
        <v>2.6602819898909284E-3</v>
      </c>
      <c r="O1397" s="294" t="s">
        <v>8674</v>
      </c>
      <c r="P1397" s="276" t="s">
        <v>8674</v>
      </c>
      <c r="Q1397" s="312" t="s">
        <v>8674</v>
      </c>
      <c r="R1397" s="262" t="s">
        <v>8674</v>
      </c>
      <c r="S1397" s="294" t="s">
        <v>8674</v>
      </c>
      <c r="T1397" s="276" t="s">
        <v>8674</v>
      </c>
      <c r="U1397" s="312" t="s">
        <v>8674</v>
      </c>
      <c r="V1397" s="333" t="s">
        <v>8674</v>
      </c>
      <c r="W1397" s="350" t="s">
        <v>8674</v>
      </c>
      <c r="X1397" s="276" t="s">
        <v>8674</v>
      </c>
      <c r="Y1397" s="312" t="s">
        <v>8674</v>
      </c>
      <c r="Z1397" s="262" t="s">
        <v>8674</v>
      </c>
      <c r="AA1397" s="294" t="s">
        <v>8674</v>
      </c>
      <c r="AB1397" s="276" t="s">
        <v>8674</v>
      </c>
      <c r="AC1397" s="312" t="s">
        <v>8674</v>
      </c>
      <c r="AD1397" s="262" t="s">
        <v>8674</v>
      </c>
    </row>
    <row r="1398" spans="1:30" ht="18" customHeight="1" thickTop="1" thickBot="1" x14ac:dyDescent="0.3">
      <c r="A1398" s="74" t="s">
        <v>42</v>
      </c>
      <c r="B1398" s="51" t="s">
        <v>5</v>
      </c>
      <c r="C1398" s="200" t="s">
        <v>3533</v>
      </c>
      <c r="D1398" s="213" t="s">
        <v>8566</v>
      </c>
      <c r="E1398" s="224" t="s">
        <v>8604</v>
      </c>
      <c r="F1398" s="173" t="s">
        <v>3534</v>
      </c>
      <c r="G1398" s="53" t="s">
        <v>1104</v>
      </c>
      <c r="H1398" s="131">
        <v>100</v>
      </c>
      <c r="I1398" s="143">
        <v>9</v>
      </c>
      <c r="J1398" s="107">
        <f t="shared" si="41"/>
        <v>3.4252440486384657E-3</v>
      </c>
      <c r="K1398" s="350" t="s">
        <v>8674</v>
      </c>
      <c r="L1398" s="276" t="s">
        <v>8674</v>
      </c>
      <c r="M1398" s="312" t="s">
        <v>8674</v>
      </c>
      <c r="N1398" s="262" t="s">
        <v>8674</v>
      </c>
      <c r="O1398" s="294" t="s">
        <v>8674</v>
      </c>
      <c r="P1398" s="276" t="s">
        <v>8674</v>
      </c>
      <c r="Q1398" s="312" t="s">
        <v>8674</v>
      </c>
      <c r="R1398" s="262" t="s">
        <v>8674</v>
      </c>
      <c r="S1398" s="294" t="s">
        <v>8674</v>
      </c>
      <c r="T1398" s="276" t="s">
        <v>8674</v>
      </c>
      <c r="U1398" s="312" t="s">
        <v>8674</v>
      </c>
      <c r="V1398" s="333" t="s">
        <v>8674</v>
      </c>
      <c r="W1398" s="350" t="s">
        <v>8674</v>
      </c>
      <c r="X1398" s="276">
        <v>4.9461420092327985E-2</v>
      </c>
      <c r="Y1398" s="312" t="s">
        <v>8674</v>
      </c>
      <c r="Z1398" s="262">
        <v>2.2440532588640105E-2</v>
      </c>
      <c r="AA1398" s="294" t="s">
        <v>8674</v>
      </c>
      <c r="AB1398" s="276" t="s">
        <v>8674</v>
      </c>
      <c r="AC1398" s="312" t="s">
        <v>8674</v>
      </c>
      <c r="AD1398" s="262" t="s">
        <v>8674</v>
      </c>
    </row>
    <row r="1399" spans="1:30" ht="18" customHeight="1" thickTop="1" thickBot="1" x14ac:dyDescent="0.3">
      <c r="A1399" s="74" t="s">
        <v>42</v>
      </c>
      <c r="B1399" s="51" t="s">
        <v>5</v>
      </c>
      <c r="C1399" s="678" t="s">
        <v>3535</v>
      </c>
      <c r="D1399" s="223" t="s">
        <v>8601</v>
      </c>
      <c r="E1399" s="223" t="s">
        <v>8674</v>
      </c>
      <c r="F1399" s="173" t="s">
        <v>3536</v>
      </c>
      <c r="G1399" s="53" t="s">
        <v>3537</v>
      </c>
      <c r="H1399" s="131">
        <v>99</v>
      </c>
      <c r="I1399" s="143">
        <v>113</v>
      </c>
      <c r="J1399" s="107">
        <f t="shared" si="41"/>
        <v>4.3005841944016292E-2</v>
      </c>
      <c r="K1399" s="350">
        <v>4.6649043694604257E-2</v>
      </c>
      <c r="L1399" s="276">
        <v>1.2991062149241322E-2</v>
      </c>
      <c r="M1399" s="312">
        <v>2.9374737725556023E-2</v>
      </c>
      <c r="N1399" s="262">
        <v>2.3942537909018357E-2</v>
      </c>
      <c r="O1399" s="294">
        <v>8.002133902373966E-2</v>
      </c>
      <c r="P1399" s="276">
        <v>0.1169248757673195</v>
      </c>
      <c r="Q1399" s="312">
        <v>0.13397129186602871</v>
      </c>
      <c r="R1399" s="262">
        <v>0.11294876966518758</v>
      </c>
      <c r="S1399" s="294">
        <v>5.8877404160669895E-2</v>
      </c>
      <c r="T1399" s="276">
        <v>1.5505378428142261E-2</v>
      </c>
      <c r="U1399" s="312">
        <v>7.7833125778331264E-2</v>
      </c>
      <c r="V1399" s="333">
        <v>4.4581456011382498E-2</v>
      </c>
      <c r="W1399" s="350">
        <v>9.1213134691395567E-2</v>
      </c>
      <c r="X1399" s="276">
        <v>2.1982853374367992E-2</v>
      </c>
      <c r="Y1399" s="312">
        <v>0.22977941176470587</v>
      </c>
      <c r="Z1399" s="262">
        <v>6.732159776592031E-2</v>
      </c>
      <c r="AA1399" s="294">
        <v>1.5842839036755388E-2</v>
      </c>
      <c r="AB1399" s="276">
        <v>1.2137395314965408E-2</v>
      </c>
      <c r="AC1399" s="312">
        <v>0.12126111560226355</v>
      </c>
      <c r="AD1399" s="262">
        <v>2.3609565246719956E-2</v>
      </c>
    </row>
    <row r="1400" spans="1:30" ht="18" customHeight="1" thickTop="1" thickBot="1" x14ac:dyDescent="0.3">
      <c r="A1400" s="74" t="s">
        <v>42</v>
      </c>
      <c r="B1400" s="51" t="s">
        <v>5</v>
      </c>
      <c r="C1400" s="677" t="s">
        <v>3538</v>
      </c>
      <c r="D1400" s="213" t="s">
        <v>8601</v>
      </c>
      <c r="E1400" s="232" t="s">
        <v>8674</v>
      </c>
      <c r="F1400" s="173" t="s">
        <v>3539</v>
      </c>
      <c r="G1400" s="53" t="s">
        <v>3540</v>
      </c>
      <c r="H1400" s="131">
        <v>87</v>
      </c>
      <c r="I1400" s="143">
        <v>16</v>
      </c>
      <c r="J1400" s="107">
        <f t="shared" si="41"/>
        <v>6.0893227531350494E-3</v>
      </c>
      <c r="K1400" s="350" t="s">
        <v>8674</v>
      </c>
      <c r="L1400" s="276" t="s">
        <v>8674</v>
      </c>
      <c r="M1400" s="312">
        <v>6.7142257658413765E-2</v>
      </c>
      <c r="N1400" s="262">
        <v>2.1282255919127427E-2</v>
      </c>
      <c r="O1400" s="294" t="s">
        <v>8674</v>
      </c>
      <c r="P1400" s="276" t="s">
        <v>8674</v>
      </c>
      <c r="Q1400" s="312" t="s">
        <v>8674</v>
      </c>
      <c r="R1400" s="262" t="s">
        <v>8674</v>
      </c>
      <c r="S1400" s="294" t="s">
        <v>8674</v>
      </c>
      <c r="T1400" s="276" t="s">
        <v>8674</v>
      </c>
      <c r="U1400" s="312" t="s">
        <v>8674</v>
      </c>
      <c r="V1400" s="333" t="s">
        <v>8674</v>
      </c>
      <c r="W1400" s="350" t="s">
        <v>8674</v>
      </c>
      <c r="X1400" s="276" t="s">
        <v>8674</v>
      </c>
      <c r="Y1400" s="312" t="s">
        <v>8674</v>
      </c>
      <c r="Z1400" s="262" t="s">
        <v>8674</v>
      </c>
      <c r="AA1400" s="294" t="s">
        <v>8674</v>
      </c>
      <c r="AB1400" s="276" t="s">
        <v>8674</v>
      </c>
      <c r="AC1400" s="312" t="s">
        <v>8674</v>
      </c>
      <c r="AD1400" s="262" t="s">
        <v>8674</v>
      </c>
    </row>
    <row r="1401" spans="1:30" ht="18" customHeight="1" thickTop="1" thickBot="1" x14ac:dyDescent="0.3">
      <c r="A1401" s="74" t="s">
        <v>42</v>
      </c>
      <c r="B1401" s="51" t="s">
        <v>5</v>
      </c>
      <c r="C1401" s="678" t="s">
        <v>3541</v>
      </c>
      <c r="D1401" s="213" t="s">
        <v>8601</v>
      </c>
      <c r="E1401" s="232" t="s">
        <v>8674</v>
      </c>
      <c r="F1401" s="173" t="s">
        <v>3542</v>
      </c>
      <c r="G1401" s="53" t="s">
        <v>2510</v>
      </c>
      <c r="H1401" s="131">
        <v>100</v>
      </c>
      <c r="I1401" s="143">
        <v>87</v>
      </c>
      <c r="J1401" s="107">
        <f t="shared" si="41"/>
        <v>3.3110692470171836E-2</v>
      </c>
      <c r="K1401" s="350">
        <v>6.2198724926139017E-2</v>
      </c>
      <c r="L1401" s="276">
        <v>7.7946372895447927E-3</v>
      </c>
      <c r="M1401" s="312">
        <v>1.258917331095258E-2</v>
      </c>
      <c r="N1401" s="262">
        <v>1.86219739292365E-2</v>
      </c>
      <c r="O1401" s="294">
        <v>0.16004267804747932</v>
      </c>
      <c r="P1401" s="276">
        <v>0.1169248757673195</v>
      </c>
      <c r="Q1401" s="312">
        <v>0.11483253588516747</v>
      </c>
      <c r="R1401" s="262">
        <v>0.1290843081887858</v>
      </c>
      <c r="S1401" s="294">
        <v>1.3083867591259976E-2</v>
      </c>
      <c r="T1401" s="276">
        <v>3.4887101463320087E-2</v>
      </c>
      <c r="U1401" s="312">
        <v>1.8161062681610628E-2</v>
      </c>
      <c r="V1401" s="333">
        <v>2.5610623666113351E-2</v>
      </c>
      <c r="W1401" s="350">
        <v>5.0673963717441976E-2</v>
      </c>
      <c r="X1401" s="276">
        <v>6.045284677951198E-2</v>
      </c>
      <c r="Y1401" s="312">
        <v>9.1911764705882359E-2</v>
      </c>
      <c r="Z1401" s="262">
        <v>5.7348027726524711E-2</v>
      </c>
      <c r="AA1401" s="294">
        <v>1.5842839036755388E-2</v>
      </c>
      <c r="AB1401" s="276" t="s">
        <v>8674</v>
      </c>
      <c r="AC1401" s="312">
        <v>0.16168148746968472</v>
      </c>
      <c r="AD1401" s="262">
        <v>2.3609565246719956E-2</v>
      </c>
    </row>
    <row r="1402" spans="1:30" ht="18" customHeight="1" thickTop="1" thickBot="1" x14ac:dyDescent="0.3">
      <c r="A1402" s="74" t="s">
        <v>42</v>
      </c>
      <c r="B1402" s="51" t="s">
        <v>5</v>
      </c>
      <c r="C1402" s="200" t="s">
        <v>3543</v>
      </c>
      <c r="D1402" s="213" t="s">
        <v>8565</v>
      </c>
      <c r="E1402" s="223" t="s">
        <v>8633</v>
      </c>
      <c r="F1402" s="173" t="s">
        <v>3544</v>
      </c>
      <c r="G1402" s="53" t="s">
        <v>2490</v>
      </c>
      <c r="H1402" s="131">
        <v>99</v>
      </c>
      <c r="I1402" s="143">
        <v>6</v>
      </c>
      <c r="J1402" s="107">
        <f t="shared" ref="J1402:J1452" si="42">SUM(I1402*100/I$1923)</f>
        <v>2.2834960324256436E-3</v>
      </c>
      <c r="K1402" s="350" t="s">
        <v>8674</v>
      </c>
      <c r="L1402" s="276" t="s">
        <v>8674</v>
      </c>
      <c r="M1402" s="312" t="s">
        <v>8674</v>
      </c>
      <c r="N1402" s="262" t="s">
        <v>8674</v>
      </c>
      <c r="O1402" s="294" t="s">
        <v>8674</v>
      </c>
      <c r="P1402" s="276" t="s">
        <v>8674</v>
      </c>
      <c r="Q1402" s="312" t="s">
        <v>8674</v>
      </c>
      <c r="R1402" s="262" t="s">
        <v>8674</v>
      </c>
      <c r="S1402" s="294">
        <v>2.6167735182519952E-2</v>
      </c>
      <c r="T1402" s="276" t="s">
        <v>8674</v>
      </c>
      <c r="U1402" s="312" t="s">
        <v>8674</v>
      </c>
      <c r="V1402" s="333">
        <v>3.7941664690538299E-3</v>
      </c>
      <c r="W1402" s="350" t="s">
        <v>8674</v>
      </c>
      <c r="X1402" s="276" t="s">
        <v>8674</v>
      </c>
      <c r="Y1402" s="312" t="s">
        <v>8674</v>
      </c>
      <c r="Z1402" s="262" t="s">
        <v>8674</v>
      </c>
      <c r="AA1402" s="294" t="s">
        <v>8674</v>
      </c>
      <c r="AB1402" s="276">
        <v>2.4274790629930817E-2</v>
      </c>
      <c r="AC1402" s="312" t="s">
        <v>8674</v>
      </c>
      <c r="AD1402" s="262">
        <v>6.7455900704914166E-3</v>
      </c>
    </row>
    <row r="1403" spans="1:30" ht="18" customHeight="1" thickTop="1" thickBot="1" x14ac:dyDescent="0.3">
      <c r="A1403" s="74" t="s">
        <v>42</v>
      </c>
      <c r="B1403" s="51" t="s">
        <v>5</v>
      </c>
      <c r="C1403" s="200" t="s">
        <v>3545</v>
      </c>
      <c r="D1403" s="213" t="s">
        <v>8565</v>
      </c>
      <c r="E1403" s="224" t="s">
        <v>8633</v>
      </c>
      <c r="F1403" s="173" t="s">
        <v>3546</v>
      </c>
      <c r="G1403" s="53" t="s">
        <v>3030</v>
      </c>
      <c r="H1403" s="131">
        <v>100</v>
      </c>
      <c r="I1403" s="143">
        <v>19</v>
      </c>
      <c r="J1403" s="107">
        <f t="shared" si="42"/>
        <v>7.2310707693478719E-3</v>
      </c>
      <c r="K1403" s="350" t="s">
        <v>8674</v>
      </c>
      <c r="L1403" s="276">
        <v>1.0392849719393058E-2</v>
      </c>
      <c r="M1403" s="312">
        <v>4.1963911036508603E-3</v>
      </c>
      <c r="N1403" s="262">
        <v>6.6507049747273209E-3</v>
      </c>
      <c r="O1403" s="294">
        <v>8.002133902373966E-2</v>
      </c>
      <c r="P1403" s="276" t="s">
        <v>8674</v>
      </c>
      <c r="Q1403" s="312" t="s">
        <v>8674</v>
      </c>
      <c r="R1403" s="262">
        <v>2.4203307785397338E-2</v>
      </c>
      <c r="S1403" s="294">
        <v>1.3083867591259976E-2</v>
      </c>
      <c r="T1403" s="276">
        <v>9.690861517588913E-3</v>
      </c>
      <c r="U1403" s="312">
        <v>5.1888750518887502E-3</v>
      </c>
      <c r="V1403" s="333">
        <v>8.536874555371117E-3</v>
      </c>
      <c r="W1403" s="350" t="s">
        <v>8674</v>
      </c>
      <c r="X1403" s="276" t="s">
        <v>8674</v>
      </c>
      <c r="Y1403" s="312" t="s">
        <v>8674</v>
      </c>
      <c r="Z1403" s="262" t="s">
        <v>8674</v>
      </c>
      <c r="AA1403" s="294">
        <v>1.0561892691170258E-2</v>
      </c>
      <c r="AB1403" s="276" t="s">
        <v>8674</v>
      </c>
      <c r="AC1403" s="312" t="s">
        <v>8674</v>
      </c>
      <c r="AD1403" s="262">
        <v>6.7455900704914166E-3</v>
      </c>
    </row>
    <row r="1404" spans="1:30" ht="18" customHeight="1" thickTop="1" thickBot="1" x14ac:dyDescent="0.3">
      <c r="A1404" s="74" t="s">
        <v>42</v>
      </c>
      <c r="B1404" s="51" t="s">
        <v>5</v>
      </c>
      <c r="C1404" s="677" t="s">
        <v>3547</v>
      </c>
      <c r="D1404" s="213" t="s">
        <v>8601</v>
      </c>
      <c r="E1404" s="229" t="s">
        <v>8674</v>
      </c>
      <c r="F1404" s="173" t="s">
        <v>3548</v>
      </c>
      <c r="G1404" s="53" t="s">
        <v>3549</v>
      </c>
      <c r="H1404" s="131">
        <v>91</v>
      </c>
      <c r="I1404" s="143">
        <v>3</v>
      </c>
      <c r="J1404" s="107">
        <f t="shared" si="42"/>
        <v>1.1417480162128218E-3</v>
      </c>
      <c r="K1404" s="350" t="s">
        <v>8674</v>
      </c>
      <c r="L1404" s="276" t="s">
        <v>8674</v>
      </c>
      <c r="M1404" s="312" t="s">
        <v>8674</v>
      </c>
      <c r="N1404" s="262" t="s">
        <v>8674</v>
      </c>
      <c r="O1404" s="294" t="s">
        <v>8674</v>
      </c>
      <c r="P1404" s="276" t="s">
        <v>8674</v>
      </c>
      <c r="Q1404" s="312" t="s">
        <v>8674</v>
      </c>
      <c r="R1404" s="262" t="s">
        <v>8674</v>
      </c>
      <c r="S1404" s="294">
        <v>1.9625801386889966E-2</v>
      </c>
      <c r="T1404" s="276" t="s">
        <v>8674</v>
      </c>
      <c r="U1404" s="312" t="s">
        <v>8674</v>
      </c>
      <c r="V1404" s="333">
        <v>2.8456248517903723E-3</v>
      </c>
      <c r="W1404" s="350" t="s">
        <v>8674</v>
      </c>
      <c r="X1404" s="276" t="s">
        <v>8674</v>
      </c>
      <c r="Y1404" s="312" t="s">
        <v>8674</v>
      </c>
      <c r="Z1404" s="262" t="s">
        <v>8674</v>
      </c>
      <c r="AA1404" s="294" t="s">
        <v>8674</v>
      </c>
      <c r="AB1404" s="276" t="s">
        <v>8674</v>
      </c>
      <c r="AC1404" s="312" t="s">
        <v>8674</v>
      </c>
      <c r="AD1404" s="262" t="s">
        <v>8674</v>
      </c>
    </row>
    <row r="1405" spans="1:30" ht="18" customHeight="1" thickTop="1" thickBot="1" x14ac:dyDescent="0.3">
      <c r="A1405" s="74" t="s">
        <v>42</v>
      </c>
      <c r="B1405" s="51" t="s">
        <v>5</v>
      </c>
      <c r="C1405" s="678" t="s">
        <v>3550</v>
      </c>
      <c r="D1405" s="213" t="s">
        <v>8601</v>
      </c>
      <c r="E1405" s="229" t="s">
        <v>8674</v>
      </c>
      <c r="F1405" s="173" t="s">
        <v>3551</v>
      </c>
      <c r="G1405" s="53" t="s">
        <v>3552</v>
      </c>
      <c r="H1405" s="131">
        <v>96</v>
      </c>
      <c r="I1405" s="143">
        <v>5</v>
      </c>
      <c r="J1405" s="107">
        <f t="shared" si="42"/>
        <v>1.9029133603547031E-3</v>
      </c>
      <c r="K1405" s="350" t="s">
        <v>8674</v>
      </c>
      <c r="L1405" s="276" t="s">
        <v>8674</v>
      </c>
      <c r="M1405" s="312" t="s">
        <v>8674</v>
      </c>
      <c r="N1405" s="262" t="s">
        <v>8674</v>
      </c>
      <c r="O1405" s="294" t="s">
        <v>8674</v>
      </c>
      <c r="P1405" s="276" t="s">
        <v>8674</v>
      </c>
      <c r="Q1405" s="312" t="s">
        <v>8674</v>
      </c>
      <c r="R1405" s="262" t="s">
        <v>8674</v>
      </c>
      <c r="S1405" s="294" t="s">
        <v>8674</v>
      </c>
      <c r="T1405" s="276" t="s">
        <v>8674</v>
      </c>
      <c r="U1405" s="312" t="s">
        <v>8674</v>
      </c>
      <c r="V1405" s="333" t="s">
        <v>8674</v>
      </c>
      <c r="W1405" s="350" t="s">
        <v>8674</v>
      </c>
      <c r="X1405" s="276">
        <v>2.7478566717959989E-2</v>
      </c>
      <c r="Y1405" s="312" t="s">
        <v>8674</v>
      </c>
      <c r="Z1405" s="262">
        <v>1.2466962549244502E-2</v>
      </c>
      <c r="AA1405" s="294" t="s">
        <v>8674</v>
      </c>
      <c r="AB1405" s="276" t="s">
        <v>8674</v>
      </c>
      <c r="AC1405" s="312" t="s">
        <v>8674</v>
      </c>
      <c r="AD1405" s="262" t="s">
        <v>8674</v>
      </c>
    </row>
    <row r="1406" spans="1:30" ht="18" customHeight="1" thickTop="1" thickBot="1" x14ac:dyDescent="0.3">
      <c r="A1406" s="74" t="s">
        <v>42</v>
      </c>
      <c r="B1406" s="51" t="s">
        <v>5</v>
      </c>
      <c r="C1406" s="200" t="s">
        <v>3553</v>
      </c>
      <c r="D1406" s="213" t="s">
        <v>8566</v>
      </c>
      <c r="E1406" s="224" t="s">
        <v>8605</v>
      </c>
      <c r="F1406" s="173" t="s">
        <v>3554</v>
      </c>
      <c r="G1406" s="53" t="s">
        <v>3555</v>
      </c>
      <c r="H1406" s="131">
        <v>96</v>
      </c>
      <c r="I1406" s="143">
        <v>19</v>
      </c>
      <c r="J1406" s="107">
        <f t="shared" si="42"/>
        <v>7.2310707693478719E-3</v>
      </c>
      <c r="K1406" s="350" t="s">
        <v>8674</v>
      </c>
      <c r="L1406" s="276">
        <v>1.0392849719393058E-2</v>
      </c>
      <c r="M1406" s="312" t="s">
        <v>8674</v>
      </c>
      <c r="N1406" s="262">
        <v>5.3205639797818567E-3</v>
      </c>
      <c r="O1406" s="294" t="s">
        <v>8674</v>
      </c>
      <c r="P1406" s="276" t="s">
        <v>8674</v>
      </c>
      <c r="Q1406" s="312" t="s">
        <v>8674</v>
      </c>
      <c r="R1406" s="262" t="s">
        <v>8674</v>
      </c>
      <c r="S1406" s="294" t="s">
        <v>8674</v>
      </c>
      <c r="T1406" s="276">
        <v>1.5505378428142261E-2</v>
      </c>
      <c r="U1406" s="312" t="s">
        <v>8674</v>
      </c>
      <c r="V1406" s="333">
        <v>7.5883329381076598E-3</v>
      </c>
      <c r="W1406" s="350" t="s">
        <v>8674</v>
      </c>
      <c r="X1406" s="276" t="s">
        <v>8674</v>
      </c>
      <c r="Y1406" s="312" t="s">
        <v>8674</v>
      </c>
      <c r="Z1406" s="262" t="s">
        <v>8674</v>
      </c>
      <c r="AA1406" s="294">
        <v>3.1685678073510776E-2</v>
      </c>
      <c r="AB1406" s="276">
        <v>1.2137395314965408E-2</v>
      </c>
      <c r="AC1406" s="312" t="s">
        <v>8674</v>
      </c>
      <c r="AD1406" s="262">
        <v>2.3609565246719956E-2</v>
      </c>
    </row>
    <row r="1407" spans="1:30" ht="18" customHeight="1" thickTop="1" thickBot="1" x14ac:dyDescent="0.3">
      <c r="A1407" s="74" t="s">
        <v>42</v>
      </c>
      <c r="B1407" s="51" t="s">
        <v>5</v>
      </c>
      <c r="C1407" s="200" t="s">
        <v>3556</v>
      </c>
      <c r="D1407" s="213" t="s">
        <v>8566</v>
      </c>
      <c r="E1407" s="224" t="s">
        <v>8605</v>
      </c>
      <c r="F1407" s="173" t="s">
        <v>3557</v>
      </c>
      <c r="G1407" s="53" t="s">
        <v>3558</v>
      </c>
      <c r="H1407" s="131">
        <v>100</v>
      </c>
      <c r="I1407" s="143">
        <v>14</v>
      </c>
      <c r="J1407" s="107">
        <f t="shared" si="42"/>
        <v>5.3281574089931684E-3</v>
      </c>
      <c r="K1407" s="350" t="s">
        <v>8674</v>
      </c>
      <c r="L1407" s="276">
        <v>1.2991062149241322E-2</v>
      </c>
      <c r="M1407" s="312" t="s">
        <v>8674</v>
      </c>
      <c r="N1407" s="262">
        <v>6.6507049747273209E-3</v>
      </c>
      <c r="O1407" s="294" t="s">
        <v>8674</v>
      </c>
      <c r="P1407" s="276" t="s">
        <v>8674</v>
      </c>
      <c r="Q1407" s="312" t="s">
        <v>8674</v>
      </c>
      <c r="R1407" s="262" t="s">
        <v>8674</v>
      </c>
      <c r="S1407" s="294" t="s">
        <v>8674</v>
      </c>
      <c r="T1407" s="276">
        <v>5.8145169105533485E-3</v>
      </c>
      <c r="U1407" s="312" t="s">
        <v>8674</v>
      </c>
      <c r="V1407" s="333">
        <v>2.8456248517903723E-3</v>
      </c>
      <c r="W1407" s="350" t="s">
        <v>8674</v>
      </c>
      <c r="X1407" s="276" t="s">
        <v>8674</v>
      </c>
      <c r="Y1407" s="312" t="s">
        <v>8674</v>
      </c>
      <c r="Z1407" s="262" t="s">
        <v>8674</v>
      </c>
      <c r="AA1407" s="294">
        <v>1.0561892691170258E-2</v>
      </c>
      <c r="AB1407" s="276">
        <v>4.8549581259861634E-2</v>
      </c>
      <c r="AC1407" s="312" t="s">
        <v>8674</v>
      </c>
      <c r="AD1407" s="262">
        <v>2.0236770211474249E-2</v>
      </c>
    </row>
    <row r="1408" spans="1:30" ht="18" customHeight="1" thickTop="1" thickBot="1" x14ac:dyDescent="0.3">
      <c r="A1408" s="74" t="s">
        <v>42</v>
      </c>
      <c r="B1408" s="51" t="s">
        <v>5</v>
      </c>
      <c r="C1408" s="678" t="s">
        <v>3559</v>
      </c>
      <c r="D1408" s="223" t="s">
        <v>8601</v>
      </c>
      <c r="E1408" s="223" t="s">
        <v>8674</v>
      </c>
      <c r="F1408" s="173" t="s">
        <v>3560</v>
      </c>
      <c r="G1408" s="53" t="s">
        <v>3561</v>
      </c>
      <c r="H1408" s="131">
        <v>94</v>
      </c>
      <c r="I1408" s="143">
        <v>4</v>
      </c>
      <c r="J1408" s="107">
        <f t="shared" si="42"/>
        <v>1.5223306882837624E-3</v>
      </c>
      <c r="K1408" s="350" t="s">
        <v>8674</v>
      </c>
      <c r="L1408" s="276" t="s">
        <v>8674</v>
      </c>
      <c r="M1408" s="312">
        <v>1.6785564414603441E-2</v>
      </c>
      <c r="N1408" s="262">
        <v>5.3205639797818567E-3</v>
      </c>
      <c r="O1408" s="294" t="s">
        <v>8674</v>
      </c>
      <c r="P1408" s="276" t="s">
        <v>8674</v>
      </c>
      <c r="Q1408" s="312" t="s">
        <v>8674</v>
      </c>
      <c r="R1408" s="262" t="s">
        <v>8674</v>
      </c>
      <c r="S1408" s="294" t="s">
        <v>8674</v>
      </c>
      <c r="T1408" s="276" t="s">
        <v>8674</v>
      </c>
      <c r="U1408" s="312" t="s">
        <v>8674</v>
      </c>
      <c r="V1408" s="333" t="s">
        <v>8674</v>
      </c>
      <c r="W1408" s="350" t="s">
        <v>8674</v>
      </c>
      <c r="X1408" s="276" t="s">
        <v>8674</v>
      </c>
      <c r="Y1408" s="312" t="s">
        <v>8674</v>
      </c>
      <c r="Z1408" s="262" t="s">
        <v>8674</v>
      </c>
      <c r="AA1408" s="294" t="s">
        <v>8674</v>
      </c>
      <c r="AB1408" s="276" t="s">
        <v>8674</v>
      </c>
      <c r="AC1408" s="312" t="s">
        <v>8674</v>
      </c>
      <c r="AD1408" s="262" t="s">
        <v>8674</v>
      </c>
    </row>
    <row r="1409" spans="1:30" ht="18" customHeight="1" thickTop="1" thickBot="1" x14ac:dyDescent="0.3">
      <c r="A1409" s="74" t="s">
        <v>42</v>
      </c>
      <c r="B1409" s="51" t="s">
        <v>5</v>
      </c>
      <c r="C1409" s="200" t="s">
        <v>3562</v>
      </c>
      <c r="D1409" s="213" t="s">
        <v>8565</v>
      </c>
      <c r="E1409" s="224" t="s">
        <v>8633</v>
      </c>
      <c r="F1409" s="173" t="s">
        <v>3563</v>
      </c>
      <c r="G1409" s="53" t="s">
        <v>3564</v>
      </c>
      <c r="H1409" s="131">
        <v>99</v>
      </c>
      <c r="I1409" s="143">
        <v>2</v>
      </c>
      <c r="J1409" s="107">
        <f t="shared" si="42"/>
        <v>7.6116534414188118E-4</v>
      </c>
      <c r="K1409" s="350" t="s">
        <v>8674</v>
      </c>
      <c r="L1409" s="276" t="s">
        <v>8674</v>
      </c>
      <c r="M1409" s="312" t="s">
        <v>8674</v>
      </c>
      <c r="N1409" s="262" t="s">
        <v>8674</v>
      </c>
      <c r="O1409" s="294" t="s">
        <v>8674</v>
      </c>
      <c r="P1409" s="276">
        <v>2.9231218941829874E-2</v>
      </c>
      <c r="Q1409" s="312" t="s">
        <v>8674</v>
      </c>
      <c r="R1409" s="262">
        <v>8.0677692617991126E-3</v>
      </c>
      <c r="S1409" s="294" t="s">
        <v>8674</v>
      </c>
      <c r="T1409" s="276" t="s">
        <v>8674</v>
      </c>
      <c r="U1409" s="312" t="s">
        <v>8674</v>
      </c>
      <c r="V1409" s="333" t="s">
        <v>8674</v>
      </c>
      <c r="W1409" s="350">
        <v>5.067396371744198E-3</v>
      </c>
      <c r="X1409" s="276" t="s">
        <v>8674</v>
      </c>
      <c r="Y1409" s="312" t="s">
        <v>8674</v>
      </c>
      <c r="Z1409" s="262">
        <v>2.4933925098489006E-3</v>
      </c>
      <c r="AA1409" s="294" t="s">
        <v>8674</v>
      </c>
      <c r="AB1409" s="276" t="s">
        <v>8674</v>
      </c>
      <c r="AC1409" s="312" t="s">
        <v>8674</v>
      </c>
      <c r="AD1409" s="262" t="s">
        <v>8674</v>
      </c>
    </row>
    <row r="1410" spans="1:30" ht="18" customHeight="1" thickTop="1" thickBot="1" x14ac:dyDescent="0.3">
      <c r="A1410" s="74" t="s">
        <v>42</v>
      </c>
      <c r="B1410" s="51" t="s">
        <v>5</v>
      </c>
      <c r="C1410" s="200" t="s">
        <v>3565</v>
      </c>
      <c r="D1410" s="213" t="s">
        <v>8565</v>
      </c>
      <c r="E1410" s="224" t="s">
        <v>8633</v>
      </c>
      <c r="F1410" s="173" t="s">
        <v>3566</v>
      </c>
      <c r="G1410" s="53" t="s">
        <v>2253</v>
      </c>
      <c r="H1410" s="131">
        <v>100</v>
      </c>
      <c r="I1410" s="143">
        <v>8</v>
      </c>
      <c r="J1410" s="107">
        <f t="shared" si="42"/>
        <v>3.0446613765675247E-3</v>
      </c>
      <c r="K1410" s="350" t="s">
        <v>8674</v>
      </c>
      <c r="L1410" s="276">
        <v>2.5982124298482645E-3</v>
      </c>
      <c r="M1410" s="312">
        <v>4.1963911036508603E-3</v>
      </c>
      <c r="N1410" s="262">
        <v>2.6602819898909284E-3</v>
      </c>
      <c r="O1410" s="294" t="s">
        <v>8674</v>
      </c>
      <c r="P1410" s="276" t="s">
        <v>8674</v>
      </c>
      <c r="Q1410" s="312">
        <v>3.8277511961722487E-2</v>
      </c>
      <c r="R1410" s="262">
        <v>1.6135538523598225E-2</v>
      </c>
      <c r="S1410" s="294">
        <v>6.5419337956299879E-3</v>
      </c>
      <c r="T1410" s="276">
        <v>1.9381723035177827E-3</v>
      </c>
      <c r="U1410" s="312">
        <v>5.1888750518887502E-3</v>
      </c>
      <c r="V1410" s="333">
        <v>3.7941664690538299E-3</v>
      </c>
      <c r="W1410" s="350" t="s">
        <v>8674</v>
      </c>
      <c r="X1410" s="276" t="s">
        <v>8674</v>
      </c>
      <c r="Y1410" s="312" t="s">
        <v>8674</v>
      </c>
      <c r="Z1410" s="262" t="s">
        <v>8674</v>
      </c>
      <c r="AA1410" s="294" t="s">
        <v>8674</v>
      </c>
      <c r="AB1410" s="276" t="s">
        <v>8674</v>
      </c>
      <c r="AC1410" s="312" t="s">
        <v>8674</v>
      </c>
      <c r="AD1410" s="262" t="s">
        <v>8674</v>
      </c>
    </row>
    <row r="1411" spans="1:30" ht="18" customHeight="1" thickTop="1" thickBot="1" x14ac:dyDescent="0.3">
      <c r="A1411" s="74" t="s">
        <v>42</v>
      </c>
      <c r="B1411" s="51" t="s">
        <v>5</v>
      </c>
      <c r="C1411" s="200" t="s">
        <v>3567</v>
      </c>
      <c r="D1411" s="223" t="s">
        <v>8569</v>
      </c>
      <c r="E1411" s="223" t="s">
        <v>8722</v>
      </c>
      <c r="F1411" s="173" t="s">
        <v>3568</v>
      </c>
      <c r="G1411" s="53" t="s">
        <v>1204</v>
      </c>
      <c r="H1411" s="131">
        <v>99</v>
      </c>
      <c r="I1411" s="143">
        <v>3</v>
      </c>
      <c r="J1411" s="107">
        <f t="shared" si="42"/>
        <v>1.1417480162128218E-3</v>
      </c>
      <c r="K1411" s="350" t="s">
        <v>8674</v>
      </c>
      <c r="L1411" s="276" t="s">
        <v>8674</v>
      </c>
      <c r="M1411" s="312" t="s">
        <v>8674</v>
      </c>
      <c r="N1411" s="262" t="s">
        <v>8674</v>
      </c>
      <c r="O1411" s="294">
        <v>5.3347559349159773E-2</v>
      </c>
      <c r="P1411" s="276" t="s">
        <v>8674</v>
      </c>
      <c r="Q1411" s="312" t="s">
        <v>8674</v>
      </c>
      <c r="R1411" s="262">
        <v>1.6135538523598225E-2</v>
      </c>
      <c r="S1411" s="294" t="s">
        <v>8674</v>
      </c>
      <c r="T1411" s="276" t="s">
        <v>8674</v>
      </c>
      <c r="U1411" s="312" t="s">
        <v>8674</v>
      </c>
      <c r="V1411" s="333" t="s">
        <v>8674</v>
      </c>
      <c r="W1411" s="350" t="s">
        <v>8674</v>
      </c>
      <c r="X1411" s="276">
        <v>5.4957133435919979E-3</v>
      </c>
      <c r="Y1411" s="312" t="s">
        <v>8674</v>
      </c>
      <c r="Z1411" s="262">
        <v>2.4933925098489006E-3</v>
      </c>
      <c r="AA1411" s="294" t="s">
        <v>8674</v>
      </c>
      <c r="AB1411" s="276" t="s">
        <v>8674</v>
      </c>
      <c r="AC1411" s="312" t="s">
        <v>8674</v>
      </c>
      <c r="AD1411" s="262" t="s">
        <v>8674</v>
      </c>
    </row>
    <row r="1412" spans="1:30" ht="18" customHeight="1" thickTop="1" thickBot="1" x14ac:dyDescent="0.3">
      <c r="A1412" s="74" t="s">
        <v>42</v>
      </c>
      <c r="B1412" s="51" t="s">
        <v>5</v>
      </c>
      <c r="C1412" s="200" t="s">
        <v>3569</v>
      </c>
      <c r="D1412" s="223" t="s">
        <v>8566</v>
      </c>
      <c r="E1412" s="223" t="s">
        <v>8643</v>
      </c>
      <c r="F1412" s="173" t="s">
        <v>3570</v>
      </c>
      <c r="G1412" s="53" t="s">
        <v>3571</v>
      </c>
      <c r="H1412" s="131">
        <v>99</v>
      </c>
      <c r="I1412" s="143">
        <v>6</v>
      </c>
      <c r="J1412" s="107">
        <f t="shared" si="42"/>
        <v>2.2834960324256436E-3</v>
      </c>
      <c r="K1412" s="350" t="s">
        <v>8674</v>
      </c>
      <c r="L1412" s="276" t="s">
        <v>8674</v>
      </c>
      <c r="M1412" s="312" t="s">
        <v>8674</v>
      </c>
      <c r="N1412" s="262" t="s">
        <v>8674</v>
      </c>
      <c r="O1412" s="294" t="s">
        <v>8674</v>
      </c>
      <c r="P1412" s="276" t="s">
        <v>8674</v>
      </c>
      <c r="Q1412" s="312" t="s">
        <v>8674</v>
      </c>
      <c r="R1412" s="262" t="s">
        <v>8674</v>
      </c>
      <c r="S1412" s="294" t="s">
        <v>8674</v>
      </c>
      <c r="T1412" s="276" t="s">
        <v>8674</v>
      </c>
      <c r="U1412" s="312">
        <v>1.5566625155666251E-2</v>
      </c>
      <c r="V1412" s="333">
        <v>5.6912497035807447E-3</v>
      </c>
      <c r="W1412" s="350" t="s">
        <v>8674</v>
      </c>
      <c r="X1412" s="276" t="s">
        <v>8674</v>
      </c>
      <c r="Y1412" s="312" t="s">
        <v>8674</v>
      </c>
      <c r="Z1412" s="262" t="s">
        <v>8674</v>
      </c>
      <c r="AA1412" s="294" t="s">
        <v>8674</v>
      </c>
      <c r="AB1412" s="276" t="s">
        <v>8674</v>
      </c>
      <c r="AC1412" s="312" t="s">
        <v>8674</v>
      </c>
      <c r="AD1412" s="262" t="s">
        <v>8674</v>
      </c>
    </row>
    <row r="1413" spans="1:30" ht="18" customHeight="1" thickTop="1" thickBot="1" x14ac:dyDescent="0.3">
      <c r="A1413" s="74" t="s">
        <v>42</v>
      </c>
      <c r="B1413" s="51" t="s">
        <v>5</v>
      </c>
      <c r="C1413" s="200" t="s">
        <v>3572</v>
      </c>
      <c r="D1413" s="223" t="s">
        <v>8566</v>
      </c>
      <c r="E1413" s="223" t="s">
        <v>8643</v>
      </c>
      <c r="F1413" s="173" t="s">
        <v>3573</v>
      </c>
      <c r="G1413" s="53" t="s">
        <v>2513</v>
      </c>
      <c r="H1413" s="131">
        <v>100</v>
      </c>
      <c r="I1413" s="143">
        <v>78</v>
      </c>
      <c r="J1413" s="107">
        <f t="shared" si="42"/>
        <v>2.9685448421533367E-2</v>
      </c>
      <c r="K1413" s="350" t="s">
        <v>8674</v>
      </c>
      <c r="L1413" s="276" t="s">
        <v>8674</v>
      </c>
      <c r="M1413" s="312" t="s">
        <v>8674</v>
      </c>
      <c r="N1413" s="262" t="s">
        <v>8674</v>
      </c>
      <c r="O1413" s="294" t="s">
        <v>8674</v>
      </c>
      <c r="P1413" s="276" t="s">
        <v>8674</v>
      </c>
      <c r="Q1413" s="312" t="s">
        <v>8674</v>
      </c>
      <c r="R1413" s="262" t="s">
        <v>8674</v>
      </c>
      <c r="S1413" s="294" t="s">
        <v>8674</v>
      </c>
      <c r="T1413" s="276" t="s">
        <v>8674</v>
      </c>
      <c r="U1413" s="312" t="s">
        <v>8674</v>
      </c>
      <c r="V1413" s="333" t="s">
        <v>8674</v>
      </c>
      <c r="W1413" s="350">
        <v>1.0134792743488396E-2</v>
      </c>
      <c r="X1413" s="276">
        <v>0.41767421411299188</v>
      </c>
      <c r="Y1413" s="312" t="s">
        <v>8674</v>
      </c>
      <c r="Z1413" s="262">
        <v>0.19448461576821424</v>
      </c>
      <c r="AA1413" s="294" t="s">
        <v>8674</v>
      </c>
      <c r="AB1413" s="276" t="s">
        <v>8674</v>
      </c>
      <c r="AC1413" s="312" t="s">
        <v>8674</v>
      </c>
      <c r="AD1413" s="262" t="s">
        <v>8674</v>
      </c>
    </row>
    <row r="1414" spans="1:30" ht="18" customHeight="1" thickTop="1" thickBot="1" x14ac:dyDescent="0.3">
      <c r="A1414" s="74" t="s">
        <v>42</v>
      </c>
      <c r="B1414" s="51" t="s">
        <v>5</v>
      </c>
      <c r="C1414" s="200" t="s">
        <v>3574</v>
      </c>
      <c r="D1414" s="223" t="s">
        <v>8566</v>
      </c>
      <c r="E1414" s="223" t="s">
        <v>8643</v>
      </c>
      <c r="F1414" s="173" t="s">
        <v>3575</v>
      </c>
      <c r="G1414" s="53" t="s">
        <v>3576</v>
      </c>
      <c r="H1414" s="131">
        <v>99</v>
      </c>
      <c r="I1414" s="143">
        <v>25</v>
      </c>
      <c r="J1414" s="107">
        <f t="shared" si="42"/>
        <v>9.514566801773516E-3</v>
      </c>
      <c r="K1414" s="350" t="s">
        <v>8674</v>
      </c>
      <c r="L1414" s="276" t="s">
        <v>8674</v>
      </c>
      <c r="M1414" s="312" t="s">
        <v>8674</v>
      </c>
      <c r="N1414" s="262" t="s">
        <v>8674</v>
      </c>
      <c r="O1414" s="294" t="s">
        <v>8674</v>
      </c>
      <c r="P1414" s="276" t="s">
        <v>8674</v>
      </c>
      <c r="Q1414" s="312" t="s">
        <v>8674</v>
      </c>
      <c r="R1414" s="262" t="s">
        <v>8674</v>
      </c>
      <c r="S1414" s="294" t="s">
        <v>8674</v>
      </c>
      <c r="T1414" s="276" t="s">
        <v>8674</v>
      </c>
      <c r="U1414" s="312">
        <v>2.5944375259443751E-3</v>
      </c>
      <c r="V1414" s="333">
        <v>9.4854161726345748E-4</v>
      </c>
      <c r="W1414" s="350">
        <v>5.067396371744198E-3</v>
      </c>
      <c r="X1414" s="276">
        <v>9.3427126841063968E-2</v>
      </c>
      <c r="Y1414" s="312" t="s">
        <v>8674</v>
      </c>
      <c r="Z1414" s="262">
        <v>4.4881065177280209E-2</v>
      </c>
      <c r="AA1414" s="294">
        <v>2.1123785382340516E-2</v>
      </c>
      <c r="AB1414" s="276">
        <v>2.4274790629930817E-2</v>
      </c>
      <c r="AC1414" s="312" t="s">
        <v>8674</v>
      </c>
      <c r="AD1414" s="262">
        <v>2.0236770211474249E-2</v>
      </c>
    </row>
    <row r="1415" spans="1:30" ht="18" customHeight="1" thickTop="1" thickBot="1" x14ac:dyDescent="0.3">
      <c r="A1415" s="74" t="s">
        <v>42</v>
      </c>
      <c r="B1415" s="51" t="s">
        <v>5</v>
      </c>
      <c r="C1415" s="200" t="s">
        <v>3577</v>
      </c>
      <c r="D1415" s="223" t="s">
        <v>8566</v>
      </c>
      <c r="E1415" s="223" t="s">
        <v>8643</v>
      </c>
      <c r="F1415" s="173" t="s">
        <v>3578</v>
      </c>
      <c r="G1415" s="53" t="s">
        <v>1679</v>
      </c>
      <c r="H1415" s="131">
        <v>99</v>
      </c>
      <c r="I1415" s="143">
        <v>20</v>
      </c>
      <c r="J1415" s="107">
        <f t="shared" si="42"/>
        <v>7.6116534414188124E-3</v>
      </c>
      <c r="K1415" s="350">
        <v>3.1099362463069508E-2</v>
      </c>
      <c r="L1415" s="276" t="s">
        <v>8674</v>
      </c>
      <c r="M1415" s="312">
        <v>4.1963911036508603E-3</v>
      </c>
      <c r="N1415" s="262">
        <v>6.6507049747273209E-3</v>
      </c>
      <c r="O1415" s="294" t="s">
        <v>8674</v>
      </c>
      <c r="P1415" s="276" t="s">
        <v>8674</v>
      </c>
      <c r="Q1415" s="312" t="s">
        <v>8674</v>
      </c>
      <c r="R1415" s="262" t="s">
        <v>8674</v>
      </c>
      <c r="S1415" s="294" t="s">
        <v>8674</v>
      </c>
      <c r="T1415" s="276">
        <v>7.7526892140711307E-3</v>
      </c>
      <c r="U1415" s="312">
        <v>2.3349937733499377E-2</v>
      </c>
      <c r="V1415" s="333">
        <v>1.2331041024424947E-2</v>
      </c>
      <c r="W1415" s="350" t="s">
        <v>8674</v>
      </c>
      <c r="X1415" s="276" t="s">
        <v>8674</v>
      </c>
      <c r="Y1415" s="312" t="s">
        <v>8674</v>
      </c>
      <c r="Z1415" s="262" t="s">
        <v>8674</v>
      </c>
      <c r="AA1415" s="294">
        <v>1.0561892691170258E-2</v>
      </c>
      <c r="AB1415" s="276" t="s">
        <v>8674</v>
      </c>
      <c r="AC1415" s="312" t="s">
        <v>8674</v>
      </c>
      <c r="AD1415" s="262">
        <v>6.7455900704914166E-3</v>
      </c>
    </row>
    <row r="1416" spans="1:30" ht="18" customHeight="1" thickTop="1" thickBot="1" x14ac:dyDescent="0.3">
      <c r="A1416" s="74" t="s">
        <v>42</v>
      </c>
      <c r="B1416" s="51" t="s">
        <v>5</v>
      </c>
      <c r="C1416" s="677" t="s">
        <v>3579</v>
      </c>
      <c r="D1416" s="223" t="s">
        <v>8601</v>
      </c>
      <c r="E1416" s="223" t="s">
        <v>8674</v>
      </c>
      <c r="F1416" s="173" t="s">
        <v>3580</v>
      </c>
      <c r="G1416" s="53" t="s">
        <v>2032</v>
      </c>
      <c r="H1416" s="131">
        <v>100</v>
      </c>
      <c r="I1416" s="143">
        <v>4</v>
      </c>
      <c r="J1416" s="107">
        <f t="shared" si="42"/>
        <v>1.5223306882837624E-3</v>
      </c>
      <c r="K1416" s="350" t="s">
        <v>8674</v>
      </c>
      <c r="L1416" s="276" t="s">
        <v>8674</v>
      </c>
      <c r="M1416" s="312" t="s">
        <v>8674</v>
      </c>
      <c r="N1416" s="262" t="s">
        <v>8674</v>
      </c>
      <c r="O1416" s="294" t="s">
        <v>8674</v>
      </c>
      <c r="P1416" s="276" t="s">
        <v>8674</v>
      </c>
      <c r="Q1416" s="312" t="s">
        <v>8674</v>
      </c>
      <c r="R1416" s="262" t="s">
        <v>8674</v>
      </c>
      <c r="S1416" s="294" t="s">
        <v>8674</v>
      </c>
      <c r="T1416" s="276" t="s">
        <v>8674</v>
      </c>
      <c r="U1416" s="312">
        <v>2.5944375259443751E-3</v>
      </c>
      <c r="V1416" s="333">
        <v>9.4854161726345748E-4</v>
      </c>
      <c r="W1416" s="350">
        <v>1.5202189115232594E-2</v>
      </c>
      <c r="X1416" s="276" t="s">
        <v>8674</v>
      </c>
      <c r="Y1416" s="312" t="s">
        <v>8674</v>
      </c>
      <c r="Z1416" s="262">
        <v>7.4801775295467009E-3</v>
      </c>
      <c r="AA1416" s="294" t="s">
        <v>8674</v>
      </c>
      <c r="AB1416" s="276" t="s">
        <v>8674</v>
      </c>
      <c r="AC1416" s="312" t="s">
        <v>8674</v>
      </c>
      <c r="AD1416" s="262" t="s">
        <v>8674</v>
      </c>
    </row>
    <row r="1417" spans="1:30" ht="18" customHeight="1" thickTop="1" thickBot="1" x14ac:dyDescent="0.3">
      <c r="A1417" s="74" t="s">
        <v>42</v>
      </c>
      <c r="B1417" s="51" t="s">
        <v>5</v>
      </c>
      <c r="C1417" s="678" t="s">
        <v>3581</v>
      </c>
      <c r="D1417" s="223" t="s">
        <v>8601</v>
      </c>
      <c r="E1417" s="223" t="s">
        <v>8674</v>
      </c>
      <c r="F1417" s="173" t="s">
        <v>3582</v>
      </c>
      <c r="G1417" s="53" t="s">
        <v>3583</v>
      </c>
      <c r="H1417" s="131">
        <v>100</v>
      </c>
      <c r="I1417" s="143">
        <v>4</v>
      </c>
      <c r="J1417" s="107">
        <f t="shared" si="42"/>
        <v>1.5223306882837624E-3</v>
      </c>
      <c r="K1417" s="350" t="s">
        <v>8674</v>
      </c>
      <c r="L1417" s="276" t="s">
        <v>8674</v>
      </c>
      <c r="M1417" s="312" t="s">
        <v>8674</v>
      </c>
      <c r="N1417" s="262" t="s">
        <v>8674</v>
      </c>
      <c r="O1417" s="294" t="s">
        <v>8674</v>
      </c>
      <c r="P1417" s="276" t="s">
        <v>8674</v>
      </c>
      <c r="Q1417" s="312" t="s">
        <v>8674</v>
      </c>
      <c r="R1417" s="262" t="s">
        <v>8674</v>
      </c>
      <c r="S1417" s="294" t="s">
        <v>8674</v>
      </c>
      <c r="T1417" s="276">
        <v>7.7526892140711307E-3</v>
      </c>
      <c r="U1417" s="312" t="s">
        <v>8674</v>
      </c>
      <c r="V1417" s="333">
        <v>3.7941664690538299E-3</v>
      </c>
      <c r="W1417" s="350" t="s">
        <v>8674</v>
      </c>
      <c r="X1417" s="276" t="s">
        <v>8674</v>
      </c>
      <c r="Y1417" s="312" t="s">
        <v>8674</v>
      </c>
      <c r="Z1417" s="262" t="s">
        <v>8674</v>
      </c>
      <c r="AA1417" s="294" t="s">
        <v>8674</v>
      </c>
      <c r="AB1417" s="276" t="s">
        <v>8674</v>
      </c>
      <c r="AC1417" s="312" t="s">
        <v>8674</v>
      </c>
      <c r="AD1417" s="262" t="s">
        <v>8674</v>
      </c>
    </row>
    <row r="1418" spans="1:30" ht="18" customHeight="1" thickTop="1" thickBot="1" x14ac:dyDescent="0.3">
      <c r="A1418" s="74" t="s">
        <v>42</v>
      </c>
      <c r="B1418" s="51" t="s">
        <v>5</v>
      </c>
      <c r="C1418" s="677" t="s">
        <v>3584</v>
      </c>
      <c r="D1418" s="223" t="s">
        <v>8601</v>
      </c>
      <c r="E1418" s="224" t="s">
        <v>8674</v>
      </c>
      <c r="F1418" s="173" t="s">
        <v>3585</v>
      </c>
      <c r="G1418" s="53" t="s">
        <v>3586</v>
      </c>
      <c r="H1418" s="131">
        <v>92</v>
      </c>
      <c r="I1418" s="143">
        <v>6</v>
      </c>
      <c r="J1418" s="107">
        <f t="shared" si="42"/>
        <v>2.2834960324256436E-3</v>
      </c>
      <c r="K1418" s="350" t="s">
        <v>8674</v>
      </c>
      <c r="L1418" s="276" t="s">
        <v>8674</v>
      </c>
      <c r="M1418" s="312" t="s">
        <v>8674</v>
      </c>
      <c r="N1418" s="262" t="s">
        <v>8674</v>
      </c>
      <c r="O1418" s="294" t="s">
        <v>8674</v>
      </c>
      <c r="P1418" s="276" t="s">
        <v>8674</v>
      </c>
      <c r="Q1418" s="312" t="s">
        <v>8674</v>
      </c>
      <c r="R1418" s="262" t="s">
        <v>8674</v>
      </c>
      <c r="S1418" s="294" t="s">
        <v>8674</v>
      </c>
      <c r="T1418" s="276" t="s">
        <v>8674</v>
      </c>
      <c r="U1418" s="312" t="s">
        <v>8674</v>
      </c>
      <c r="V1418" s="333" t="s">
        <v>8674</v>
      </c>
      <c r="W1418" s="350" t="s">
        <v>8674</v>
      </c>
      <c r="X1418" s="276" t="s">
        <v>8674</v>
      </c>
      <c r="Y1418" s="312" t="s">
        <v>8674</v>
      </c>
      <c r="Z1418" s="262" t="s">
        <v>8674</v>
      </c>
      <c r="AA1418" s="294">
        <v>3.1685678073510776E-2</v>
      </c>
      <c r="AB1418" s="276" t="s">
        <v>8674</v>
      </c>
      <c r="AC1418" s="312" t="s">
        <v>8674</v>
      </c>
      <c r="AD1418" s="262">
        <v>2.0236770211474249E-2</v>
      </c>
    </row>
    <row r="1419" spans="1:30" ht="18" customHeight="1" thickTop="1" thickBot="1" x14ac:dyDescent="0.3">
      <c r="A1419" s="74" t="s">
        <v>42</v>
      </c>
      <c r="B1419" s="51" t="s">
        <v>5</v>
      </c>
      <c r="C1419" s="677" t="s">
        <v>3587</v>
      </c>
      <c r="D1419" s="223" t="s">
        <v>8601</v>
      </c>
      <c r="E1419" s="224" t="s">
        <v>8674</v>
      </c>
      <c r="F1419" s="173" t="s">
        <v>3588</v>
      </c>
      <c r="G1419" s="53" t="s">
        <v>3589</v>
      </c>
      <c r="H1419" s="131">
        <v>96</v>
      </c>
      <c r="I1419" s="143">
        <v>4</v>
      </c>
      <c r="J1419" s="107">
        <f t="shared" si="42"/>
        <v>1.5223306882837624E-3</v>
      </c>
      <c r="K1419" s="350" t="s">
        <v>8674</v>
      </c>
      <c r="L1419" s="276" t="s">
        <v>8674</v>
      </c>
      <c r="M1419" s="312" t="s">
        <v>8674</v>
      </c>
      <c r="N1419" s="262" t="s">
        <v>8674</v>
      </c>
      <c r="O1419" s="294" t="s">
        <v>8674</v>
      </c>
      <c r="P1419" s="276" t="s">
        <v>8674</v>
      </c>
      <c r="Q1419" s="312" t="s">
        <v>8674</v>
      </c>
      <c r="R1419" s="262" t="s">
        <v>8674</v>
      </c>
      <c r="S1419" s="294" t="s">
        <v>8674</v>
      </c>
      <c r="T1419" s="276" t="s">
        <v>8674</v>
      </c>
      <c r="U1419" s="312" t="s">
        <v>8674</v>
      </c>
      <c r="V1419" s="333" t="s">
        <v>8674</v>
      </c>
      <c r="W1419" s="350" t="s">
        <v>8674</v>
      </c>
      <c r="X1419" s="276" t="s">
        <v>8674</v>
      </c>
      <c r="Y1419" s="312" t="s">
        <v>8674</v>
      </c>
      <c r="Z1419" s="262" t="s">
        <v>8674</v>
      </c>
      <c r="AA1419" s="294">
        <v>5.280946345585129E-3</v>
      </c>
      <c r="AB1419" s="276">
        <v>3.6412185944896223E-2</v>
      </c>
      <c r="AC1419" s="312" t="s">
        <v>8674</v>
      </c>
      <c r="AD1419" s="262">
        <v>1.3491180140982833E-2</v>
      </c>
    </row>
    <row r="1420" spans="1:30" ht="18" customHeight="1" thickTop="1" thickBot="1" x14ac:dyDescent="0.3">
      <c r="A1420" s="74" t="s">
        <v>42</v>
      </c>
      <c r="B1420" s="51" t="s">
        <v>5</v>
      </c>
      <c r="C1420" s="677" t="s">
        <v>3590</v>
      </c>
      <c r="D1420" s="223" t="s">
        <v>8601</v>
      </c>
      <c r="E1420" s="224" t="s">
        <v>8674</v>
      </c>
      <c r="F1420" s="173" t="s">
        <v>3591</v>
      </c>
      <c r="G1420" s="53" t="s">
        <v>3592</v>
      </c>
      <c r="H1420" s="131">
        <v>93</v>
      </c>
      <c r="I1420" s="143">
        <v>13</v>
      </c>
      <c r="J1420" s="107">
        <f t="shared" si="42"/>
        <v>4.9475747369222278E-3</v>
      </c>
      <c r="K1420" s="350" t="s">
        <v>8674</v>
      </c>
      <c r="L1420" s="276" t="s">
        <v>8674</v>
      </c>
      <c r="M1420" s="312" t="s">
        <v>8674</v>
      </c>
      <c r="N1420" s="262" t="s">
        <v>8674</v>
      </c>
      <c r="O1420" s="294" t="s">
        <v>8674</v>
      </c>
      <c r="P1420" s="276" t="s">
        <v>8674</v>
      </c>
      <c r="Q1420" s="312" t="s">
        <v>8674</v>
      </c>
      <c r="R1420" s="262" t="s">
        <v>8674</v>
      </c>
      <c r="S1420" s="294" t="s">
        <v>8674</v>
      </c>
      <c r="T1420" s="276" t="s">
        <v>8674</v>
      </c>
      <c r="U1420" s="312" t="s">
        <v>8674</v>
      </c>
      <c r="V1420" s="333" t="s">
        <v>8674</v>
      </c>
      <c r="W1420" s="350">
        <v>6.5876152832674575E-2</v>
      </c>
      <c r="X1420" s="276" t="s">
        <v>8674</v>
      </c>
      <c r="Y1420" s="312" t="s">
        <v>8674</v>
      </c>
      <c r="Z1420" s="262">
        <v>3.2414102628035707E-2</v>
      </c>
      <c r="AA1420" s="294" t="s">
        <v>8674</v>
      </c>
      <c r="AB1420" s="276" t="s">
        <v>8674</v>
      </c>
      <c r="AC1420" s="312" t="s">
        <v>8674</v>
      </c>
      <c r="AD1420" s="262" t="s">
        <v>8674</v>
      </c>
    </row>
    <row r="1421" spans="1:30" ht="18" customHeight="1" thickTop="1" thickBot="1" x14ac:dyDescent="0.3">
      <c r="A1421" s="74" t="s">
        <v>42</v>
      </c>
      <c r="B1421" s="51" t="s">
        <v>5</v>
      </c>
      <c r="C1421" s="677" t="s">
        <v>3593</v>
      </c>
      <c r="D1421" s="223" t="s">
        <v>8601</v>
      </c>
      <c r="E1421" s="224" t="s">
        <v>8674</v>
      </c>
      <c r="F1421" s="173" t="s">
        <v>3594</v>
      </c>
      <c r="G1421" s="53" t="s">
        <v>3595</v>
      </c>
      <c r="H1421" s="131">
        <v>90</v>
      </c>
      <c r="I1421" s="143">
        <v>4</v>
      </c>
      <c r="J1421" s="107">
        <f t="shared" si="42"/>
        <v>1.5223306882837624E-3</v>
      </c>
      <c r="K1421" s="350">
        <v>7.7748406157673771E-3</v>
      </c>
      <c r="L1421" s="276" t="s">
        <v>8674</v>
      </c>
      <c r="M1421" s="312" t="s">
        <v>8674</v>
      </c>
      <c r="N1421" s="262">
        <v>1.3301409949454642E-3</v>
      </c>
      <c r="O1421" s="294" t="s">
        <v>8674</v>
      </c>
      <c r="P1421" s="276" t="s">
        <v>8674</v>
      </c>
      <c r="Q1421" s="312" t="s">
        <v>8674</v>
      </c>
      <c r="R1421" s="262" t="s">
        <v>8674</v>
      </c>
      <c r="S1421" s="294" t="s">
        <v>8674</v>
      </c>
      <c r="T1421" s="276" t="s">
        <v>8674</v>
      </c>
      <c r="U1421" s="312">
        <v>7.7833125778331257E-3</v>
      </c>
      <c r="V1421" s="333">
        <v>2.8456248517903723E-3</v>
      </c>
      <c r="W1421" s="350" t="s">
        <v>8674</v>
      </c>
      <c r="X1421" s="276" t="s">
        <v>8674</v>
      </c>
      <c r="Y1421" s="312" t="s">
        <v>8674</v>
      </c>
      <c r="Z1421" s="262" t="s">
        <v>8674</v>
      </c>
      <c r="AA1421" s="294" t="s">
        <v>8674</v>
      </c>
      <c r="AB1421" s="276" t="s">
        <v>8674</v>
      </c>
      <c r="AC1421" s="312" t="s">
        <v>8674</v>
      </c>
      <c r="AD1421" s="262" t="s">
        <v>8674</v>
      </c>
    </row>
    <row r="1422" spans="1:30" ht="18" customHeight="1" thickTop="1" thickBot="1" x14ac:dyDescent="0.3">
      <c r="A1422" s="74" t="s">
        <v>42</v>
      </c>
      <c r="B1422" s="51" t="s">
        <v>5</v>
      </c>
      <c r="C1422" s="678" t="s">
        <v>3596</v>
      </c>
      <c r="D1422" s="223" t="s">
        <v>8601</v>
      </c>
      <c r="E1422" s="224" t="s">
        <v>8674</v>
      </c>
      <c r="F1422" s="173" t="s">
        <v>3582</v>
      </c>
      <c r="G1422" s="53" t="s">
        <v>3597</v>
      </c>
      <c r="H1422" s="131">
        <v>91</v>
      </c>
      <c r="I1422" s="143">
        <v>16</v>
      </c>
      <c r="J1422" s="107">
        <f t="shared" si="42"/>
        <v>6.0893227531350494E-3</v>
      </c>
      <c r="K1422" s="350" t="s">
        <v>8674</v>
      </c>
      <c r="L1422" s="276">
        <v>3.3776761588027435E-2</v>
      </c>
      <c r="M1422" s="312" t="s">
        <v>8674</v>
      </c>
      <c r="N1422" s="262">
        <v>1.7291832934291033E-2</v>
      </c>
      <c r="O1422" s="294" t="s">
        <v>8674</v>
      </c>
      <c r="P1422" s="276">
        <v>5.8462437883659749E-2</v>
      </c>
      <c r="Q1422" s="312" t="s">
        <v>8674</v>
      </c>
      <c r="R1422" s="262">
        <v>1.6135538523598225E-2</v>
      </c>
      <c r="S1422" s="294" t="s">
        <v>8674</v>
      </c>
      <c r="T1422" s="276" t="s">
        <v>8674</v>
      </c>
      <c r="U1422" s="312" t="s">
        <v>8674</v>
      </c>
      <c r="V1422" s="333" t="s">
        <v>8674</v>
      </c>
      <c r="W1422" s="350" t="s">
        <v>8674</v>
      </c>
      <c r="X1422" s="276" t="s">
        <v>8674</v>
      </c>
      <c r="Y1422" s="312" t="s">
        <v>8674</v>
      </c>
      <c r="Z1422" s="262" t="s">
        <v>8674</v>
      </c>
      <c r="AA1422" s="294" t="s">
        <v>8674</v>
      </c>
      <c r="AB1422" s="276">
        <v>1.2137395314965408E-2</v>
      </c>
      <c r="AC1422" s="312" t="s">
        <v>8674</v>
      </c>
      <c r="AD1422" s="262">
        <v>3.3727950352457083E-3</v>
      </c>
    </row>
    <row r="1423" spans="1:30" ht="18" customHeight="1" thickTop="1" thickBot="1" x14ac:dyDescent="0.3">
      <c r="A1423" s="74" t="s">
        <v>42</v>
      </c>
      <c r="B1423" s="51" t="s">
        <v>5</v>
      </c>
      <c r="C1423" s="200" t="s">
        <v>3598</v>
      </c>
      <c r="D1423" s="213" t="s">
        <v>8566</v>
      </c>
      <c r="E1423" s="224" t="s">
        <v>8605</v>
      </c>
      <c r="F1423" s="173" t="s">
        <v>3599</v>
      </c>
      <c r="G1423" s="53" t="s">
        <v>996</v>
      </c>
      <c r="H1423" s="131">
        <v>99</v>
      </c>
      <c r="I1423" s="143">
        <v>2</v>
      </c>
      <c r="J1423" s="107">
        <f t="shared" si="42"/>
        <v>7.6116534414188118E-4</v>
      </c>
      <c r="K1423" s="350" t="s">
        <v>8674</v>
      </c>
      <c r="L1423" s="276" t="s">
        <v>8674</v>
      </c>
      <c r="M1423" s="312" t="s">
        <v>8674</v>
      </c>
      <c r="N1423" s="262" t="s">
        <v>8674</v>
      </c>
      <c r="O1423" s="294" t="s">
        <v>8674</v>
      </c>
      <c r="P1423" s="276" t="s">
        <v>8674</v>
      </c>
      <c r="Q1423" s="312" t="s">
        <v>8674</v>
      </c>
      <c r="R1423" s="262" t="s">
        <v>8674</v>
      </c>
      <c r="S1423" s="294" t="s">
        <v>8674</v>
      </c>
      <c r="T1423" s="276" t="s">
        <v>8674</v>
      </c>
      <c r="U1423" s="312">
        <v>5.1888750518887502E-3</v>
      </c>
      <c r="V1423" s="333">
        <v>1.897083234526915E-3</v>
      </c>
      <c r="W1423" s="350" t="s">
        <v>8674</v>
      </c>
      <c r="X1423" s="276" t="s">
        <v>8674</v>
      </c>
      <c r="Y1423" s="312" t="s">
        <v>8674</v>
      </c>
      <c r="Z1423" s="262" t="s">
        <v>8674</v>
      </c>
      <c r="AA1423" s="294" t="s">
        <v>8674</v>
      </c>
      <c r="AB1423" s="276" t="s">
        <v>8674</v>
      </c>
      <c r="AC1423" s="312" t="s">
        <v>8674</v>
      </c>
      <c r="AD1423" s="262" t="s">
        <v>8674</v>
      </c>
    </row>
    <row r="1424" spans="1:30" ht="18" customHeight="1" thickTop="1" thickBot="1" x14ac:dyDescent="0.3">
      <c r="A1424" s="74" t="s">
        <v>42</v>
      </c>
      <c r="B1424" s="51" t="s">
        <v>5</v>
      </c>
      <c r="C1424" s="200" t="s">
        <v>3600</v>
      </c>
      <c r="D1424" s="213" t="s">
        <v>8566</v>
      </c>
      <c r="E1424" s="224" t="s">
        <v>8605</v>
      </c>
      <c r="F1424" s="173" t="s">
        <v>3601</v>
      </c>
      <c r="G1424" s="53" t="s">
        <v>1154</v>
      </c>
      <c r="H1424" s="131">
        <v>100</v>
      </c>
      <c r="I1424" s="143">
        <v>269</v>
      </c>
      <c r="J1424" s="107">
        <f t="shared" si="42"/>
        <v>0.10237673878708302</v>
      </c>
      <c r="K1424" s="350">
        <v>0.16327165293111492</v>
      </c>
      <c r="L1424" s="276">
        <v>7.5348160465599667E-2</v>
      </c>
      <c r="M1424" s="312">
        <v>4.1963911036508603E-3</v>
      </c>
      <c r="N1424" s="262">
        <v>6.7837190742218681E-2</v>
      </c>
      <c r="O1424" s="294" t="s">
        <v>8674</v>
      </c>
      <c r="P1424" s="276" t="s">
        <v>8674</v>
      </c>
      <c r="Q1424" s="312">
        <v>1.9138755980861243E-2</v>
      </c>
      <c r="R1424" s="262">
        <v>8.0677692617991126E-3</v>
      </c>
      <c r="S1424" s="294" t="s">
        <v>8674</v>
      </c>
      <c r="T1424" s="276">
        <v>0.10853764899699583</v>
      </c>
      <c r="U1424" s="312">
        <v>4.4105437941054378E-2</v>
      </c>
      <c r="V1424" s="333">
        <v>6.9243538060232396E-2</v>
      </c>
      <c r="W1424" s="350">
        <v>6.0808756460930376E-2</v>
      </c>
      <c r="X1424" s="276">
        <v>7.6939986810287977E-2</v>
      </c>
      <c r="Y1424" s="312">
        <v>0.13786764705882354</v>
      </c>
      <c r="Z1424" s="262">
        <v>7.2308382785618117E-2</v>
      </c>
      <c r="AA1424" s="294">
        <v>0.1267427122940431</v>
      </c>
      <c r="AB1424" s="276">
        <v>1.2137395314965408E-2</v>
      </c>
      <c r="AC1424" s="312">
        <v>3.6378334680679063</v>
      </c>
      <c r="AD1424" s="262">
        <v>0.38787142905325644</v>
      </c>
    </row>
    <row r="1425" spans="1:30" ht="18" customHeight="1" thickTop="1" thickBot="1" x14ac:dyDescent="0.3">
      <c r="A1425" s="74" t="s">
        <v>42</v>
      </c>
      <c r="B1425" s="51" t="s">
        <v>5</v>
      </c>
      <c r="C1425" s="200" t="s">
        <v>3602</v>
      </c>
      <c r="D1425" s="213" t="s">
        <v>8566</v>
      </c>
      <c r="E1425" s="224" t="s">
        <v>8605</v>
      </c>
      <c r="F1425" s="173" t="s">
        <v>3603</v>
      </c>
      <c r="G1425" s="53" t="s">
        <v>3604</v>
      </c>
      <c r="H1425" s="131">
        <v>99</v>
      </c>
      <c r="I1425" s="143">
        <v>8</v>
      </c>
      <c r="J1425" s="107">
        <f t="shared" si="42"/>
        <v>3.0446613765675247E-3</v>
      </c>
      <c r="K1425" s="350" t="s">
        <v>8674</v>
      </c>
      <c r="L1425" s="276" t="s">
        <v>8674</v>
      </c>
      <c r="M1425" s="312" t="s">
        <v>8674</v>
      </c>
      <c r="N1425" s="262" t="s">
        <v>8674</v>
      </c>
      <c r="O1425" s="294" t="s">
        <v>8674</v>
      </c>
      <c r="P1425" s="276" t="s">
        <v>8674</v>
      </c>
      <c r="Q1425" s="312" t="s">
        <v>8674</v>
      </c>
      <c r="R1425" s="262" t="s">
        <v>8674</v>
      </c>
      <c r="S1425" s="294" t="s">
        <v>8674</v>
      </c>
      <c r="T1425" s="276" t="s">
        <v>8674</v>
      </c>
      <c r="U1425" s="312">
        <v>7.7833125778331257E-3</v>
      </c>
      <c r="V1425" s="333">
        <v>2.8456248517903723E-3</v>
      </c>
      <c r="W1425" s="350" t="s">
        <v>8674</v>
      </c>
      <c r="X1425" s="276" t="s">
        <v>8674</v>
      </c>
      <c r="Y1425" s="312" t="s">
        <v>8674</v>
      </c>
      <c r="Z1425" s="262" t="s">
        <v>8674</v>
      </c>
      <c r="AA1425" s="294">
        <v>2.6404731727925644E-2</v>
      </c>
      <c r="AB1425" s="276" t="s">
        <v>8674</v>
      </c>
      <c r="AC1425" s="312" t="s">
        <v>8674</v>
      </c>
      <c r="AD1425" s="262">
        <v>1.6863975176228542E-2</v>
      </c>
    </row>
    <row r="1426" spans="1:30" ht="18" customHeight="1" thickTop="1" thickBot="1" x14ac:dyDescent="0.3">
      <c r="A1426" s="74" t="s">
        <v>42</v>
      </c>
      <c r="B1426" s="51" t="s">
        <v>5</v>
      </c>
      <c r="C1426" s="200" t="s">
        <v>3605</v>
      </c>
      <c r="D1426" s="213" t="s">
        <v>8565</v>
      </c>
      <c r="E1426" s="224" t="s">
        <v>8633</v>
      </c>
      <c r="F1426" s="173" t="s">
        <v>3606</v>
      </c>
      <c r="G1426" s="53" t="s">
        <v>3607</v>
      </c>
      <c r="H1426" s="131">
        <v>100</v>
      </c>
      <c r="I1426" s="143">
        <v>23</v>
      </c>
      <c r="J1426" s="107">
        <f t="shared" si="42"/>
        <v>8.7534014576316332E-3</v>
      </c>
      <c r="K1426" s="350">
        <v>3.1099362463069508E-2</v>
      </c>
      <c r="L1426" s="276" t="s">
        <v>8674</v>
      </c>
      <c r="M1426" s="312" t="s">
        <v>8674</v>
      </c>
      <c r="N1426" s="262">
        <v>5.3205639797818567E-3</v>
      </c>
      <c r="O1426" s="294" t="s">
        <v>8674</v>
      </c>
      <c r="P1426" s="276" t="s">
        <v>8674</v>
      </c>
      <c r="Q1426" s="312" t="s">
        <v>8674</v>
      </c>
      <c r="R1426" s="262" t="s">
        <v>8674</v>
      </c>
      <c r="S1426" s="294">
        <v>6.5419337956299879E-3</v>
      </c>
      <c r="T1426" s="276">
        <v>9.690861517588913E-3</v>
      </c>
      <c r="U1426" s="312" t="s">
        <v>8674</v>
      </c>
      <c r="V1426" s="333">
        <v>5.6912497035807447E-3</v>
      </c>
      <c r="W1426" s="350" t="s">
        <v>8674</v>
      </c>
      <c r="X1426" s="276" t="s">
        <v>8674</v>
      </c>
      <c r="Y1426" s="312" t="s">
        <v>8674</v>
      </c>
      <c r="Z1426" s="262" t="s">
        <v>8674</v>
      </c>
      <c r="AA1426" s="294">
        <v>5.809040980143642E-2</v>
      </c>
      <c r="AB1426" s="276">
        <v>2.4274790629930817E-2</v>
      </c>
      <c r="AC1426" s="312" t="s">
        <v>8674</v>
      </c>
      <c r="AD1426" s="262">
        <v>4.3846335458194205E-2</v>
      </c>
    </row>
    <row r="1427" spans="1:30" ht="18" customHeight="1" thickTop="1" thickBot="1" x14ac:dyDescent="0.3">
      <c r="A1427" s="74" t="s">
        <v>42</v>
      </c>
      <c r="B1427" s="51" t="s">
        <v>5</v>
      </c>
      <c r="C1427" s="200" t="s">
        <v>3608</v>
      </c>
      <c r="D1427" s="213" t="s">
        <v>8566</v>
      </c>
      <c r="E1427" s="224" t="s">
        <v>8605</v>
      </c>
      <c r="F1427" s="173" t="s">
        <v>3609</v>
      </c>
      <c r="G1427" s="53" t="s">
        <v>3417</v>
      </c>
      <c r="H1427" s="131">
        <v>99</v>
      </c>
      <c r="I1427" s="143">
        <v>10</v>
      </c>
      <c r="J1427" s="107">
        <f t="shared" si="42"/>
        <v>3.8058267207094062E-3</v>
      </c>
      <c r="K1427" s="350" t="s">
        <v>8674</v>
      </c>
      <c r="L1427" s="276" t="s">
        <v>8674</v>
      </c>
      <c r="M1427" s="312" t="s">
        <v>8674</v>
      </c>
      <c r="N1427" s="262" t="s">
        <v>8674</v>
      </c>
      <c r="O1427" s="294" t="s">
        <v>8674</v>
      </c>
      <c r="P1427" s="276" t="s">
        <v>8674</v>
      </c>
      <c r="Q1427" s="312" t="s">
        <v>8674</v>
      </c>
      <c r="R1427" s="262" t="s">
        <v>8674</v>
      </c>
      <c r="S1427" s="294" t="s">
        <v>8674</v>
      </c>
      <c r="T1427" s="276" t="s">
        <v>8674</v>
      </c>
      <c r="U1427" s="312" t="s">
        <v>8674</v>
      </c>
      <c r="V1427" s="333" t="s">
        <v>8674</v>
      </c>
      <c r="W1427" s="350" t="s">
        <v>8674</v>
      </c>
      <c r="X1427" s="276" t="s">
        <v>8674</v>
      </c>
      <c r="Y1427" s="312" t="s">
        <v>8674</v>
      </c>
      <c r="Z1427" s="262" t="s">
        <v>8674</v>
      </c>
      <c r="AA1427" s="294">
        <v>5.2809463455851288E-2</v>
      </c>
      <c r="AB1427" s="276" t="s">
        <v>8674</v>
      </c>
      <c r="AC1427" s="312" t="s">
        <v>8674</v>
      </c>
      <c r="AD1427" s="262">
        <v>3.3727950352457084E-2</v>
      </c>
    </row>
    <row r="1428" spans="1:30" ht="18" customHeight="1" thickTop="1" thickBot="1" x14ac:dyDescent="0.3">
      <c r="A1428" s="74" t="s">
        <v>42</v>
      </c>
      <c r="B1428" s="51" t="s">
        <v>5</v>
      </c>
      <c r="C1428" s="200" t="s">
        <v>3610</v>
      </c>
      <c r="D1428" s="213" t="s">
        <v>8566</v>
      </c>
      <c r="E1428" s="224" t="s">
        <v>8605</v>
      </c>
      <c r="F1428" s="173" t="s">
        <v>3611</v>
      </c>
      <c r="G1428" s="53" t="s">
        <v>2016</v>
      </c>
      <c r="H1428" s="131">
        <v>100</v>
      </c>
      <c r="I1428" s="143">
        <v>3</v>
      </c>
      <c r="J1428" s="107">
        <f t="shared" si="42"/>
        <v>1.1417480162128218E-3</v>
      </c>
      <c r="K1428" s="350" t="s">
        <v>8674</v>
      </c>
      <c r="L1428" s="276">
        <v>7.7946372895447927E-3</v>
      </c>
      <c r="M1428" s="312" t="s">
        <v>8674</v>
      </c>
      <c r="N1428" s="262">
        <v>3.9904229848363925E-3</v>
      </c>
      <c r="O1428" s="294" t="s">
        <v>8674</v>
      </c>
      <c r="P1428" s="276" t="s">
        <v>8674</v>
      </c>
      <c r="Q1428" s="312" t="s">
        <v>8674</v>
      </c>
      <c r="R1428" s="262" t="s">
        <v>8674</v>
      </c>
      <c r="S1428" s="294" t="s">
        <v>8674</v>
      </c>
      <c r="T1428" s="276" t="s">
        <v>8674</v>
      </c>
      <c r="U1428" s="312" t="s">
        <v>8674</v>
      </c>
      <c r="V1428" s="333" t="s">
        <v>8674</v>
      </c>
      <c r="W1428" s="350" t="s">
        <v>8674</v>
      </c>
      <c r="X1428" s="276" t="s">
        <v>8674</v>
      </c>
      <c r="Y1428" s="312" t="s">
        <v>8674</v>
      </c>
      <c r="Z1428" s="262" t="s">
        <v>8674</v>
      </c>
      <c r="AA1428" s="294" t="s">
        <v>8674</v>
      </c>
      <c r="AB1428" s="276" t="s">
        <v>8674</v>
      </c>
      <c r="AC1428" s="312" t="s">
        <v>8674</v>
      </c>
      <c r="AD1428" s="262" t="s">
        <v>8674</v>
      </c>
    </row>
    <row r="1429" spans="1:30" ht="18" customHeight="1" thickTop="1" thickBot="1" x14ac:dyDescent="0.3">
      <c r="A1429" s="74" t="s">
        <v>42</v>
      </c>
      <c r="B1429" s="51" t="s">
        <v>5</v>
      </c>
      <c r="C1429" s="169" t="s">
        <v>3612</v>
      </c>
      <c r="D1429" s="213" t="s">
        <v>8566</v>
      </c>
      <c r="E1429" s="224" t="s">
        <v>8605</v>
      </c>
      <c r="F1429" s="173" t="s">
        <v>3613</v>
      </c>
      <c r="G1429" s="53" t="s">
        <v>3614</v>
      </c>
      <c r="H1429" s="131">
        <v>99</v>
      </c>
      <c r="I1429" s="143">
        <v>2</v>
      </c>
      <c r="J1429" s="107">
        <f t="shared" si="42"/>
        <v>7.6116534414188118E-4</v>
      </c>
      <c r="K1429" s="350" t="s">
        <v>8674</v>
      </c>
      <c r="L1429" s="276" t="s">
        <v>8674</v>
      </c>
      <c r="M1429" s="312" t="s">
        <v>8674</v>
      </c>
      <c r="N1429" s="262" t="s">
        <v>8674</v>
      </c>
      <c r="O1429" s="294" t="s">
        <v>8674</v>
      </c>
      <c r="P1429" s="276" t="s">
        <v>8674</v>
      </c>
      <c r="Q1429" s="312" t="s">
        <v>8674</v>
      </c>
      <c r="R1429" s="262" t="s">
        <v>8674</v>
      </c>
      <c r="S1429" s="294" t="s">
        <v>8674</v>
      </c>
      <c r="T1429" s="276" t="s">
        <v>8674</v>
      </c>
      <c r="U1429" s="312" t="s">
        <v>8674</v>
      </c>
      <c r="V1429" s="333" t="s">
        <v>8674</v>
      </c>
      <c r="W1429" s="350" t="s">
        <v>8674</v>
      </c>
      <c r="X1429" s="276" t="s">
        <v>8674</v>
      </c>
      <c r="Y1429" s="312" t="s">
        <v>8674</v>
      </c>
      <c r="Z1429" s="262" t="s">
        <v>8674</v>
      </c>
      <c r="AA1429" s="294">
        <v>1.0561892691170258E-2</v>
      </c>
      <c r="AB1429" s="276" t="s">
        <v>8674</v>
      </c>
      <c r="AC1429" s="312" t="s">
        <v>8674</v>
      </c>
      <c r="AD1429" s="262">
        <v>6.7455900704914166E-3</v>
      </c>
    </row>
    <row r="1430" spans="1:30" ht="18" customHeight="1" thickTop="1" thickBot="1" x14ac:dyDescent="0.3">
      <c r="A1430" s="74" t="s">
        <v>42</v>
      </c>
      <c r="B1430" s="51" t="s">
        <v>5</v>
      </c>
      <c r="C1430" s="169" t="s">
        <v>3615</v>
      </c>
      <c r="D1430" s="213" t="s">
        <v>8566</v>
      </c>
      <c r="E1430" s="224" t="s">
        <v>8605</v>
      </c>
      <c r="F1430" s="173" t="s">
        <v>3616</v>
      </c>
      <c r="G1430" s="53" t="s">
        <v>3617</v>
      </c>
      <c r="H1430" s="131">
        <v>99</v>
      </c>
      <c r="I1430" s="143">
        <v>3</v>
      </c>
      <c r="J1430" s="107">
        <f t="shared" si="42"/>
        <v>1.1417480162128218E-3</v>
      </c>
      <c r="K1430" s="350" t="s">
        <v>8674</v>
      </c>
      <c r="L1430" s="276" t="s">
        <v>8674</v>
      </c>
      <c r="M1430" s="312">
        <v>1.258917331095258E-2</v>
      </c>
      <c r="N1430" s="262">
        <v>3.9904229848363925E-3</v>
      </c>
      <c r="O1430" s="294" t="s">
        <v>8674</v>
      </c>
      <c r="P1430" s="276" t="s">
        <v>8674</v>
      </c>
      <c r="Q1430" s="312" t="s">
        <v>8674</v>
      </c>
      <c r="R1430" s="262" t="s">
        <v>8674</v>
      </c>
      <c r="S1430" s="294" t="s">
        <v>8674</v>
      </c>
      <c r="T1430" s="276" t="s">
        <v>8674</v>
      </c>
      <c r="U1430" s="312" t="s">
        <v>8674</v>
      </c>
      <c r="V1430" s="333" t="s">
        <v>8674</v>
      </c>
      <c r="W1430" s="350" t="s">
        <v>8674</v>
      </c>
      <c r="X1430" s="276" t="s">
        <v>8674</v>
      </c>
      <c r="Y1430" s="312" t="s">
        <v>8674</v>
      </c>
      <c r="Z1430" s="262" t="s">
        <v>8674</v>
      </c>
      <c r="AA1430" s="294" t="s">
        <v>8674</v>
      </c>
      <c r="AB1430" s="276" t="s">
        <v>8674</v>
      </c>
      <c r="AC1430" s="312" t="s">
        <v>8674</v>
      </c>
      <c r="AD1430" s="262" t="s">
        <v>8674</v>
      </c>
    </row>
    <row r="1431" spans="1:30" ht="18" customHeight="1" thickTop="1" thickBot="1" x14ac:dyDescent="0.3">
      <c r="A1431" s="74" t="s">
        <v>42</v>
      </c>
      <c r="B1431" s="51" t="s">
        <v>5</v>
      </c>
      <c r="C1431" s="169" t="s">
        <v>3618</v>
      </c>
      <c r="D1431" s="213" t="s">
        <v>8566</v>
      </c>
      <c r="E1431" s="224" t="s">
        <v>8605</v>
      </c>
      <c r="F1431" s="173" t="s">
        <v>3619</v>
      </c>
      <c r="G1431" s="53" t="s">
        <v>1116</v>
      </c>
      <c r="H1431" s="131">
        <v>100</v>
      </c>
      <c r="I1431" s="143">
        <v>5</v>
      </c>
      <c r="J1431" s="107">
        <f t="shared" si="42"/>
        <v>1.9029133603547031E-3</v>
      </c>
      <c r="K1431" s="350" t="s">
        <v>8674</v>
      </c>
      <c r="L1431" s="276">
        <v>1.0392849719393058E-2</v>
      </c>
      <c r="M1431" s="312" t="s">
        <v>8674</v>
      </c>
      <c r="N1431" s="262">
        <v>5.3205639797818567E-3</v>
      </c>
      <c r="O1431" s="294" t="s">
        <v>8674</v>
      </c>
      <c r="P1431" s="276" t="s">
        <v>8674</v>
      </c>
      <c r="Q1431" s="312" t="s">
        <v>8674</v>
      </c>
      <c r="R1431" s="262" t="s">
        <v>8674</v>
      </c>
      <c r="S1431" s="294" t="s">
        <v>8674</v>
      </c>
      <c r="T1431" s="276" t="s">
        <v>8674</v>
      </c>
      <c r="U1431" s="312" t="s">
        <v>8674</v>
      </c>
      <c r="V1431" s="333" t="s">
        <v>8674</v>
      </c>
      <c r="W1431" s="350" t="s">
        <v>8674</v>
      </c>
      <c r="X1431" s="276">
        <v>5.4957133435919979E-3</v>
      </c>
      <c r="Y1431" s="312" t="s">
        <v>8674</v>
      </c>
      <c r="Z1431" s="262">
        <v>2.4933925098489006E-3</v>
      </c>
      <c r="AA1431" s="294" t="s">
        <v>8674</v>
      </c>
      <c r="AB1431" s="276" t="s">
        <v>8674</v>
      </c>
      <c r="AC1431" s="312" t="s">
        <v>8674</v>
      </c>
      <c r="AD1431" s="262" t="s">
        <v>8674</v>
      </c>
    </row>
    <row r="1432" spans="1:30" ht="18" customHeight="1" thickTop="1" thickBot="1" x14ac:dyDescent="0.3">
      <c r="A1432" s="74" t="s">
        <v>42</v>
      </c>
      <c r="B1432" s="51" t="s">
        <v>5</v>
      </c>
      <c r="C1432" s="169" t="s">
        <v>3620</v>
      </c>
      <c r="D1432" s="213" t="s">
        <v>8566</v>
      </c>
      <c r="E1432" s="224" t="s">
        <v>8605</v>
      </c>
      <c r="F1432" s="173" t="s">
        <v>3621</v>
      </c>
      <c r="G1432" s="53" t="s">
        <v>2686</v>
      </c>
      <c r="H1432" s="131">
        <v>100</v>
      </c>
      <c r="I1432" s="143">
        <v>65</v>
      </c>
      <c r="J1432" s="107">
        <f t="shared" si="42"/>
        <v>2.4737873684611139E-2</v>
      </c>
      <c r="K1432" s="350">
        <v>1.5549681231534754E-2</v>
      </c>
      <c r="L1432" s="276">
        <v>7.7946372895447927E-3</v>
      </c>
      <c r="M1432" s="312">
        <v>1.258917331095258E-2</v>
      </c>
      <c r="N1432" s="262">
        <v>1.0641127959563713E-2</v>
      </c>
      <c r="O1432" s="294" t="s">
        <v>8674</v>
      </c>
      <c r="P1432" s="276">
        <v>5.8462437883659749E-2</v>
      </c>
      <c r="Q1432" s="312" t="s">
        <v>8674</v>
      </c>
      <c r="R1432" s="262">
        <v>1.6135538523598225E-2</v>
      </c>
      <c r="S1432" s="294" t="s">
        <v>8674</v>
      </c>
      <c r="T1432" s="276">
        <v>0.10466130438996027</v>
      </c>
      <c r="U1432" s="312" t="s">
        <v>8674</v>
      </c>
      <c r="V1432" s="333">
        <v>5.1221247332226702E-2</v>
      </c>
      <c r="W1432" s="350" t="s">
        <v>8674</v>
      </c>
      <c r="X1432" s="276" t="s">
        <v>8674</v>
      </c>
      <c r="Y1432" s="312" t="s">
        <v>8674</v>
      </c>
      <c r="Z1432" s="262" t="s">
        <v>8674</v>
      </c>
      <c r="AA1432" s="294" t="s">
        <v>8674</v>
      </c>
      <c r="AB1432" s="276">
        <v>1.2137395314965408E-2</v>
      </c>
      <c r="AC1432" s="312" t="s">
        <v>8674</v>
      </c>
      <c r="AD1432" s="262">
        <v>3.3727950352457083E-3</v>
      </c>
    </row>
    <row r="1433" spans="1:30" ht="18" customHeight="1" thickTop="1" thickBot="1" x14ac:dyDescent="0.3">
      <c r="A1433" s="74" t="s">
        <v>42</v>
      </c>
      <c r="B1433" s="51" t="s">
        <v>5</v>
      </c>
      <c r="C1433" s="169" t="s">
        <v>3622</v>
      </c>
      <c r="D1433" s="213" t="s">
        <v>8566</v>
      </c>
      <c r="E1433" s="224" t="s">
        <v>8605</v>
      </c>
      <c r="F1433" s="173" t="s">
        <v>3623</v>
      </c>
      <c r="G1433" s="53" t="s">
        <v>1157</v>
      </c>
      <c r="H1433" s="131">
        <v>100</v>
      </c>
      <c r="I1433" s="143">
        <v>82</v>
      </c>
      <c r="J1433" s="107">
        <f t="shared" si="42"/>
        <v>3.1207779109817129E-2</v>
      </c>
      <c r="K1433" s="350" t="s">
        <v>8674</v>
      </c>
      <c r="L1433" s="276">
        <v>1.5589274579089585E-2</v>
      </c>
      <c r="M1433" s="312" t="s">
        <v>8674</v>
      </c>
      <c r="N1433" s="262">
        <v>7.9808459696727851E-3</v>
      </c>
      <c r="O1433" s="294" t="s">
        <v>8674</v>
      </c>
      <c r="P1433" s="276" t="s">
        <v>8674</v>
      </c>
      <c r="Q1433" s="312" t="s">
        <v>8674</v>
      </c>
      <c r="R1433" s="262" t="s">
        <v>8674</v>
      </c>
      <c r="S1433" s="294" t="s">
        <v>8674</v>
      </c>
      <c r="T1433" s="276" t="s">
        <v>8674</v>
      </c>
      <c r="U1433" s="312" t="s">
        <v>8674</v>
      </c>
      <c r="V1433" s="333" t="s">
        <v>8674</v>
      </c>
      <c r="W1433" s="350">
        <v>3.5471774602209384E-2</v>
      </c>
      <c r="X1433" s="276" t="s">
        <v>8674</v>
      </c>
      <c r="Y1433" s="312" t="s">
        <v>8674</v>
      </c>
      <c r="Z1433" s="262">
        <v>1.7453747568942302E-2</v>
      </c>
      <c r="AA1433" s="294">
        <v>0.35910435149978875</v>
      </c>
      <c r="AB1433" s="276">
        <v>1.2137395314965408E-2</v>
      </c>
      <c r="AC1433" s="312" t="s">
        <v>8674</v>
      </c>
      <c r="AD1433" s="262">
        <v>0.23272285743195387</v>
      </c>
    </row>
    <row r="1434" spans="1:30" ht="18" customHeight="1" thickTop="1" thickBot="1" x14ac:dyDescent="0.3">
      <c r="A1434" s="74" t="s">
        <v>42</v>
      </c>
      <c r="B1434" s="51" t="s">
        <v>5</v>
      </c>
      <c r="C1434" s="169" t="s">
        <v>3624</v>
      </c>
      <c r="D1434" s="213" t="s">
        <v>8566</v>
      </c>
      <c r="E1434" s="224" t="s">
        <v>8605</v>
      </c>
      <c r="F1434" s="173" t="s">
        <v>3625</v>
      </c>
      <c r="G1434" s="53" t="s">
        <v>3626</v>
      </c>
      <c r="H1434" s="131">
        <v>99</v>
      </c>
      <c r="I1434" s="143">
        <v>8</v>
      </c>
      <c r="J1434" s="107">
        <f t="shared" si="42"/>
        <v>3.0446613765675247E-3</v>
      </c>
      <c r="K1434" s="350" t="s">
        <v>8674</v>
      </c>
      <c r="L1434" s="276" t="s">
        <v>8674</v>
      </c>
      <c r="M1434" s="312">
        <v>2.0981955518254301E-2</v>
      </c>
      <c r="N1434" s="262">
        <v>6.6507049747273209E-3</v>
      </c>
      <c r="O1434" s="294" t="s">
        <v>8674</v>
      </c>
      <c r="P1434" s="276" t="s">
        <v>8674</v>
      </c>
      <c r="Q1434" s="312" t="s">
        <v>8674</v>
      </c>
      <c r="R1434" s="262" t="s">
        <v>8674</v>
      </c>
      <c r="S1434" s="294" t="s">
        <v>8674</v>
      </c>
      <c r="T1434" s="276" t="s">
        <v>8674</v>
      </c>
      <c r="U1434" s="312">
        <v>7.7833125778331257E-3</v>
      </c>
      <c r="V1434" s="333">
        <v>2.8456248517903723E-3</v>
      </c>
      <c r="W1434" s="350" t="s">
        <v>8674</v>
      </c>
      <c r="X1434" s="276" t="s">
        <v>8674</v>
      </c>
      <c r="Y1434" s="312" t="s">
        <v>8674</v>
      </c>
      <c r="Z1434" s="262" t="s">
        <v>8674</v>
      </c>
      <c r="AA1434" s="294" t="s">
        <v>8674</v>
      </c>
      <c r="AB1434" s="276" t="s">
        <v>8674</v>
      </c>
      <c r="AC1434" s="312" t="s">
        <v>8674</v>
      </c>
      <c r="AD1434" s="262" t="s">
        <v>8674</v>
      </c>
    </row>
    <row r="1435" spans="1:30" ht="18" customHeight="1" thickTop="1" thickBot="1" x14ac:dyDescent="0.3">
      <c r="A1435" s="74" t="s">
        <v>42</v>
      </c>
      <c r="B1435" s="51" t="s">
        <v>5</v>
      </c>
      <c r="C1435" s="200" t="s">
        <v>3632</v>
      </c>
      <c r="D1435" s="213" t="s">
        <v>8566</v>
      </c>
      <c r="E1435" s="224" t="s">
        <v>8605</v>
      </c>
      <c r="F1435" s="173" t="s">
        <v>3633</v>
      </c>
      <c r="G1435" s="53" t="s">
        <v>3634</v>
      </c>
      <c r="H1435" s="131">
        <v>99</v>
      </c>
      <c r="I1435" s="143">
        <v>155</v>
      </c>
      <c r="J1435" s="107">
        <f t="shared" si="42"/>
        <v>5.8990314170995796E-2</v>
      </c>
      <c r="K1435" s="350">
        <v>0.13217229046804541</v>
      </c>
      <c r="L1435" s="276">
        <v>2.0785699438786116E-2</v>
      </c>
      <c r="M1435" s="312">
        <v>2.9374737725556023E-2</v>
      </c>
      <c r="N1435" s="262">
        <v>4.2564511838254854E-2</v>
      </c>
      <c r="O1435" s="294">
        <v>0.42678047479327819</v>
      </c>
      <c r="P1435" s="276">
        <v>5.8462437883659749E-2</v>
      </c>
      <c r="Q1435" s="312">
        <v>0.21052631578947367</v>
      </c>
      <c r="R1435" s="262">
        <v>0.23396530859217426</v>
      </c>
      <c r="S1435" s="294">
        <v>7.1961271751929873E-2</v>
      </c>
      <c r="T1435" s="276">
        <v>6.589785831960461E-2</v>
      </c>
      <c r="U1435" s="312">
        <v>2.8538812785388126E-2</v>
      </c>
      <c r="V1435" s="333">
        <v>5.3118330566753615E-2</v>
      </c>
      <c r="W1435" s="350">
        <v>4.0539170973953584E-2</v>
      </c>
      <c r="X1435" s="276">
        <v>2.1982853374367992E-2</v>
      </c>
      <c r="Y1435" s="312">
        <v>0.18382352941176472</v>
      </c>
      <c r="Z1435" s="262">
        <v>3.989428015758241E-2</v>
      </c>
      <c r="AA1435" s="294">
        <v>3.1685678073510776E-2</v>
      </c>
      <c r="AB1435" s="276">
        <v>8.4961767204757857E-2</v>
      </c>
      <c r="AC1435" s="312">
        <v>0.36378334680679064</v>
      </c>
      <c r="AD1435" s="262">
        <v>7.4201490775405582E-2</v>
      </c>
    </row>
    <row r="1436" spans="1:30" ht="18" customHeight="1" thickTop="1" thickBot="1" x14ac:dyDescent="0.3">
      <c r="A1436" s="74" t="s">
        <v>42</v>
      </c>
      <c r="B1436" s="51" t="s">
        <v>5</v>
      </c>
      <c r="C1436" s="169" t="s">
        <v>3627</v>
      </c>
      <c r="D1436" s="213" t="s">
        <v>8566</v>
      </c>
      <c r="E1436" s="224" t="s">
        <v>8605</v>
      </c>
      <c r="F1436" s="173" t="s">
        <v>3628</v>
      </c>
      <c r="G1436" s="53" t="s">
        <v>3629</v>
      </c>
      <c r="H1436" s="131">
        <v>99</v>
      </c>
      <c r="I1436" s="143">
        <v>7</v>
      </c>
      <c r="J1436" s="107">
        <f t="shared" si="42"/>
        <v>2.6640787044965842E-3</v>
      </c>
      <c r="K1436" s="350" t="s">
        <v>8674</v>
      </c>
      <c r="L1436" s="276" t="s">
        <v>8674</v>
      </c>
      <c r="M1436" s="312" t="s">
        <v>8674</v>
      </c>
      <c r="N1436" s="262" t="s">
        <v>8674</v>
      </c>
      <c r="O1436" s="294" t="s">
        <v>8674</v>
      </c>
      <c r="P1436" s="276" t="s">
        <v>8674</v>
      </c>
      <c r="Q1436" s="312" t="s">
        <v>8674</v>
      </c>
      <c r="R1436" s="262" t="s">
        <v>8674</v>
      </c>
      <c r="S1436" s="294" t="s">
        <v>8674</v>
      </c>
      <c r="T1436" s="276" t="s">
        <v>8674</v>
      </c>
      <c r="U1436" s="312" t="s">
        <v>8674</v>
      </c>
      <c r="V1436" s="333" t="s">
        <v>8674</v>
      </c>
      <c r="W1436" s="350" t="s">
        <v>8674</v>
      </c>
      <c r="X1436" s="276">
        <v>3.8469993405143989E-2</v>
      </c>
      <c r="Y1436" s="312" t="s">
        <v>8674</v>
      </c>
      <c r="Z1436" s="262">
        <v>1.7453747568942302E-2</v>
      </c>
      <c r="AA1436" s="294" t="s">
        <v>8674</v>
      </c>
      <c r="AB1436" s="276" t="s">
        <v>8674</v>
      </c>
      <c r="AC1436" s="312" t="s">
        <v>8674</v>
      </c>
      <c r="AD1436" s="262" t="s">
        <v>8674</v>
      </c>
    </row>
    <row r="1437" spans="1:30" ht="18" customHeight="1" thickTop="1" thickBot="1" x14ac:dyDescent="0.3">
      <c r="A1437" s="74" t="s">
        <v>42</v>
      </c>
      <c r="B1437" s="51" t="s">
        <v>5</v>
      </c>
      <c r="C1437" s="169" t="s">
        <v>3630</v>
      </c>
      <c r="D1437" s="213" t="s">
        <v>8566</v>
      </c>
      <c r="E1437" s="224" t="s">
        <v>8605</v>
      </c>
      <c r="F1437" s="173" t="s">
        <v>3631</v>
      </c>
      <c r="G1437" s="53" t="s">
        <v>3288</v>
      </c>
      <c r="H1437" s="131">
        <v>99</v>
      </c>
      <c r="I1437" s="143">
        <v>8</v>
      </c>
      <c r="J1437" s="107">
        <f t="shared" si="42"/>
        <v>3.0446613765675247E-3</v>
      </c>
      <c r="K1437" s="350" t="s">
        <v>8674</v>
      </c>
      <c r="L1437" s="276">
        <v>5.1964248596965291E-3</v>
      </c>
      <c r="M1437" s="312">
        <v>4.1963911036508603E-3</v>
      </c>
      <c r="N1437" s="262">
        <v>3.9904229848363925E-3</v>
      </c>
      <c r="O1437" s="294" t="s">
        <v>8674</v>
      </c>
      <c r="P1437" s="276" t="s">
        <v>8674</v>
      </c>
      <c r="Q1437" s="312" t="s">
        <v>8674</v>
      </c>
      <c r="R1437" s="262" t="s">
        <v>8674</v>
      </c>
      <c r="S1437" s="294" t="s">
        <v>8674</v>
      </c>
      <c r="T1437" s="276">
        <v>3.8763446070355654E-3</v>
      </c>
      <c r="U1437" s="312" t="s">
        <v>8674</v>
      </c>
      <c r="V1437" s="333">
        <v>1.897083234526915E-3</v>
      </c>
      <c r="W1437" s="350">
        <v>1.0134792743488396E-2</v>
      </c>
      <c r="X1437" s="276" t="s">
        <v>8674</v>
      </c>
      <c r="Y1437" s="312">
        <v>4.595588235294118E-2</v>
      </c>
      <c r="Z1437" s="262">
        <v>7.4801775295467009E-3</v>
      </c>
      <c r="AA1437" s="294" t="s">
        <v>8674</v>
      </c>
      <c r="AB1437" s="276" t="s">
        <v>8674</v>
      </c>
      <c r="AC1437" s="312" t="s">
        <v>8674</v>
      </c>
      <c r="AD1437" s="262" t="s">
        <v>8674</v>
      </c>
    </row>
    <row r="1438" spans="1:30" ht="18" customHeight="1" thickTop="1" thickBot="1" x14ac:dyDescent="0.3">
      <c r="A1438" s="74" t="s">
        <v>42</v>
      </c>
      <c r="B1438" s="51" t="s">
        <v>5</v>
      </c>
      <c r="C1438" s="677" t="s">
        <v>3635</v>
      </c>
      <c r="D1438" s="213" t="s">
        <v>8601</v>
      </c>
      <c r="E1438" s="224" t="s">
        <v>8674</v>
      </c>
      <c r="F1438" s="173" t="s">
        <v>2730</v>
      </c>
      <c r="G1438" s="53" t="s">
        <v>3636</v>
      </c>
      <c r="H1438" s="131">
        <v>81</v>
      </c>
      <c r="I1438" s="143">
        <v>10</v>
      </c>
      <c r="J1438" s="107">
        <f t="shared" si="42"/>
        <v>3.8058267207094062E-3</v>
      </c>
      <c r="K1438" s="350" t="s">
        <v>8674</v>
      </c>
      <c r="L1438" s="276" t="s">
        <v>8674</v>
      </c>
      <c r="M1438" s="312" t="s">
        <v>8674</v>
      </c>
      <c r="N1438" s="262" t="s">
        <v>8674</v>
      </c>
      <c r="O1438" s="294" t="s">
        <v>8674</v>
      </c>
      <c r="P1438" s="276" t="s">
        <v>8674</v>
      </c>
      <c r="Q1438" s="312" t="s">
        <v>8674</v>
      </c>
      <c r="R1438" s="262" t="s">
        <v>8674</v>
      </c>
      <c r="S1438" s="294" t="s">
        <v>8674</v>
      </c>
      <c r="T1438" s="276" t="s">
        <v>8674</v>
      </c>
      <c r="U1438" s="312" t="s">
        <v>8674</v>
      </c>
      <c r="V1438" s="333" t="s">
        <v>8674</v>
      </c>
      <c r="W1438" s="350" t="s">
        <v>8674</v>
      </c>
      <c r="X1438" s="276">
        <v>5.4957133435919979E-2</v>
      </c>
      <c r="Y1438" s="312" t="s">
        <v>8674</v>
      </c>
      <c r="Z1438" s="262">
        <v>2.4933925098489004E-2</v>
      </c>
      <c r="AA1438" s="294" t="s">
        <v>8674</v>
      </c>
      <c r="AB1438" s="276" t="s">
        <v>8674</v>
      </c>
      <c r="AC1438" s="312" t="s">
        <v>8674</v>
      </c>
      <c r="AD1438" s="262" t="s">
        <v>8674</v>
      </c>
    </row>
    <row r="1439" spans="1:30" ht="18" customHeight="1" thickTop="1" thickBot="1" x14ac:dyDescent="0.3">
      <c r="A1439" s="74" t="s">
        <v>42</v>
      </c>
      <c r="B1439" s="51" t="s">
        <v>5</v>
      </c>
      <c r="C1439" s="677" t="s">
        <v>3637</v>
      </c>
      <c r="D1439" s="213" t="s">
        <v>8601</v>
      </c>
      <c r="E1439" s="224" t="s">
        <v>8674</v>
      </c>
      <c r="F1439" s="173" t="s">
        <v>3638</v>
      </c>
      <c r="G1439" s="53" t="s">
        <v>3639</v>
      </c>
      <c r="H1439" s="131">
        <v>91</v>
      </c>
      <c r="I1439" s="143">
        <v>4</v>
      </c>
      <c r="J1439" s="107">
        <f t="shared" si="42"/>
        <v>1.5223306882837624E-3</v>
      </c>
      <c r="K1439" s="350" t="s">
        <v>8674</v>
      </c>
      <c r="L1439" s="276" t="s">
        <v>8674</v>
      </c>
      <c r="M1439" s="312" t="s">
        <v>8674</v>
      </c>
      <c r="N1439" s="262" t="s">
        <v>8674</v>
      </c>
      <c r="O1439" s="294" t="s">
        <v>8674</v>
      </c>
      <c r="P1439" s="276" t="s">
        <v>8674</v>
      </c>
      <c r="Q1439" s="312" t="s">
        <v>8674</v>
      </c>
      <c r="R1439" s="262" t="s">
        <v>8674</v>
      </c>
      <c r="S1439" s="294" t="s">
        <v>8674</v>
      </c>
      <c r="T1439" s="276">
        <v>7.7526892140711307E-3</v>
      </c>
      <c r="U1439" s="312" t="s">
        <v>8674</v>
      </c>
      <c r="V1439" s="333">
        <v>3.7941664690538299E-3</v>
      </c>
      <c r="W1439" s="350" t="s">
        <v>8674</v>
      </c>
      <c r="X1439" s="276" t="s">
        <v>8674</v>
      </c>
      <c r="Y1439" s="312" t="s">
        <v>8674</v>
      </c>
      <c r="Z1439" s="262" t="s">
        <v>8674</v>
      </c>
      <c r="AA1439" s="294" t="s">
        <v>8674</v>
      </c>
      <c r="AB1439" s="276" t="s">
        <v>8674</v>
      </c>
      <c r="AC1439" s="312" t="s">
        <v>8674</v>
      </c>
      <c r="AD1439" s="262" t="s">
        <v>8674</v>
      </c>
    </row>
    <row r="1440" spans="1:30" ht="18" customHeight="1" thickTop="1" thickBot="1" x14ac:dyDescent="0.3">
      <c r="A1440" s="74" t="s">
        <v>42</v>
      </c>
      <c r="B1440" s="51" t="s">
        <v>5</v>
      </c>
      <c r="C1440" s="677" t="s">
        <v>3640</v>
      </c>
      <c r="D1440" s="213" t="s">
        <v>8601</v>
      </c>
      <c r="E1440" s="224" t="s">
        <v>8674</v>
      </c>
      <c r="F1440" s="173" t="s">
        <v>3641</v>
      </c>
      <c r="G1440" s="53" t="s">
        <v>3642</v>
      </c>
      <c r="H1440" s="131">
        <v>76</v>
      </c>
      <c r="I1440" s="143">
        <v>2</v>
      </c>
      <c r="J1440" s="107">
        <f t="shared" si="42"/>
        <v>7.6116534414188118E-4</v>
      </c>
      <c r="K1440" s="350" t="s">
        <v>8674</v>
      </c>
      <c r="L1440" s="276" t="s">
        <v>8674</v>
      </c>
      <c r="M1440" s="312" t="s">
        <v>8674</v>
      </c>
      <c r="N1440" s="262" t="s">
        <v>8674</v>
      </c>
      <c r="O1440" s="294" t="s">
        <v>8674</v>
      </c>
      <c r="P1440" s="276" t="s">
        <v>8674</v>
      </c>
      <c r="Q1440" s="312" t="s">
        <v>8674</v>
      </c>
      <c r="R1440" s="262" t="s">
        <v>8674</v>
      </c>
      <c r="S1440" s="294" t="s">
        <v>8674</v>
      </c>
      <c r="T1440" s="276">
        <v>3.8763446070355654E-3</v>
      </c>
      <c r="U1440" s="312" t="s">
        <v>8674</v>
      </c>
      <c r="V1440" s="333">
        <v>1.897083234526915E-3</v>
      </c>
      <c r="W1440" s="350" t="s">
        <v>8674</v>
      </c>
      <c r="X1440" s="276" t="s">
        <v>8674</v>
      </c>
      <c r="Y1440" s="312" t="s">
        <v>8674</v>
      </c>
      <c r="Z1440" s="262" t="s">
        <v>8674</v>
      </c>
      <c r="AA1440" s="294" t="s">
        <v>8674</v>
      </c>
      <c r="AB1440" s="276" t="s">
        <v>8674</v>
      </c>
      <c r="AC1440" s="312" t="s">
        <v>8674</v>
      </c>
      <c r="AD1440" s="262" t="s">
        <v>8674</v>
      </c>
    </row>
    <row r="1441" spans="1:30" ht="18" customHeight="1" thickTop="1" thickBot="1" x14ac:dyDescent="0.3">
      <c r="A1441" s="74" t="s">
        <v>42</v>
      </c>
      <c r="B1441" s="51" t="s">
        <v>5</v>
      </c>
      <c r="C1441" s="677" t="s">
        <v>3643</v>
      </c>
      <c r="D1441" s="213" t="s">
        <v>8601</v>
      </c>
      <c r="E1441" s="224" t="s">
        <v>8674</v>
      </c>
      <c r="F1441" s="173" t="s">
        <v>3644</v>
      </c>
      <c r="G1441" s="53" t="s">
        <v>3645</v>
      </c>
      <c r="H1441" s="131">
        <v>99</v>
      </c>
      <c r="I1441" s="143">
        <v>7</v>
      </c>
      <c r="J1441" s="107">
        <f t="shared" si="42"/>
        <v>2.6640787044965842E-3</v>
      </c>
      <c r="K1441" s="350" t="s">
        <v>8674</v>
      </c>
      <c r="L1441" s="276" t="s">
        <v>8674</v>
      </c>
      <c r="M1441" s="312" t="s">
        <v>8674</v>
      </c>
      <c r="N1441" s="262" t="s">
        <v>8674</v>
      </c>
      <c r="O1441" s="294" t="s">
        <v>8674</v>
      </c>
      <c r="P1441" s="276" t="s">
        <v>8674</v>
      </c>
      <c r="Q1441" s="312" t="s">
        <v>8674</v>
      </c>
      <c r="R1441" s="262" t="s">
        <v>8674</v>
      </c>
      <c r="S1441" s="294" t="s">
        <v>8674</v>
      </c>
      <c r="T1441" s="276" t="s">
        <v>8674</v>
      </c>
      <c r="U1441" s="312" t="s">
        <v>8674</v>
      </c>
      <c r="V1441" s="333" t="s">
        <v>8674</v>
      </c>
      <c r="W1441" s="350" t="s">
        <v>8674</v>
      </c>
      <c r="X1441" s="276" t="s">
        <v>8674</v>
      </c>
      <c r="Y1441" s="312" t="s">
        <v>8674</v>
      </c>
      <c r="Z1441" s="262" t="s">
        <v>8674</v>
      </c>
      <c r="AA1441" s="294">
        <v>3.69666244190959E-2</v>
      </c>
      <c r="AB1441" s="276" t="s">
        <v>8674</v>
      </c>
      <c r="AC1441" s="312" t="s">
        <v>8674</v>
      </c>
      <c r="AD1441" s="262">
        <v>2.3609565246719956E-2</v>
      </c>
    </row>
    <row r="1442" spans="1:30" ht="18" customHeight="1" thickTop="1" thickBot="1" x14ac:dyDescent="0.3">
      <c r="A1442" s="74" t="s">
        <v>42</v>
      </c>
      <c r="B1442" s="51" t="s">
        <v>5</v>
      </c>
      <c r="C1442" s="677" t="s">
        <v>3646</v>
      </c>
      <c r="D1442" s="213" t="s">
        <v>8601</v>
      </c>
      <c r="E1442" s="224" t="s">
        <v>8674</v>
      </c>
      <c r="F1442" s="173" t="s">
        <v>3644</v>
      </c>
      <c r="G1442" s="53" t="s">
        <v>3647</v>
      </c>
      <c r="H1442" s="131">
        <v>82</v>
      </c>
      <c r="I1442" s="143">
        <v>4</v>
      </c>
      <c r="J1442" s="107">
        <f t="shared" si="42"/>
        <v>1.5223306882837624E-3</v>
      </c>
      <c r="K1442" s="350" t="s">
        <v>8674</v>
      </c>
      <c r="L1442" s="276">
        <v>1.0392849719393058E-2</v>
      </c>
      <c r="M1442" s="312" t="s">
        <v>8674</v>
      </c>
      <c r="N1442" s="262">
        <v>5.3205639797818567E-3</v>
      </c>
      <c r="O1442" s="294" t="s">
        <v>8674</v>
      </c>
      <c r="P1442" s="276" t="s">
        <v>8674</v>
      </c>
      <c r="Q1442" s="312" t="s">
        <v>8674</v>
      </c>
      <c r="R1442" s="262" t="s">
        <v>8674</v>
      </c>
      <c r="S1442" s="294" t="s">
        <v>8674</v>
      </c>
      <c r="T1442" s="276" t="s">
        <v>8674</v>
      </c>
      <c r="U1442" s="312" t="s">
        <v>8674</v>
      </c>
      <c r="V1442" s="333" t="s">
        <v>8674</v>
      </c>
      <c r="W1442" s="350" t="s">
        <v>8674</v>
      </c>
      <c r="X1442" s="276" t="s">
        <v>8674</v>
      </c>
      <c r="Y1442" s="312" t="s">
        <v>8674</v>
      </c>
      <c r="Z1442" s="262" t="s">
        <v>8674</v>
      </c>
      <c r="AA1442" s="294" t="s">
        <v>8674</v>
      </c>
      <c r="AB1442" s="276" t="s">
        <v>8674</v>
      </c>
      <c r="AC1442" s="312" t="s">
        <v>8674</v>
      </c>
      <c r="AD1442" s="262" t="s">
        <v>8674</v>
      </c>
    </row>
    <row r="1443" spans="1:30" ht="18" customHeight="1" thickTop="1" thickBot="1" x14ac:dyDescent="0.3">
      <c r="A1443" s="74" t="s">
        <v>42</v>
      </c>
      <c r="B1443" s="51" t="s">
        <v>5</v>
      </c>
      <c r="C1443" s="677" t="s">
        <v>3648</v>
      </c>
      <c r="D1443" s="213" t="s">
        <v>8601</v>
      </c>
      <c r="E1443" s="224" t="s">
        <v>8674</v>
      </c>
      <c r="F1443" s="173" t="s">
        <v>3413</v>
      </c>
      <c r="G1443" s="53" t="s">
        <v>3649</v>
      </c>
      <c r="H1443" s="131">
        <v>77</v>
      </c>
      <c r="I1443" s="143">
        <v>3</v>
      </c>
      <c r="J1443" s="107">
        <f t="shared" si="42"/>
        <v>1.1417480162128218E-3</v>
      </c>
      <c r="K1443" s="350" t="s">
        <v>8674</v>
      </c>
      <c r="L1443" s="276" t="s">
        <v>8674</v>
      </c>
      <c r="M1443" s="312" t="s">
        <v>8674</v>
      </c>
      <c r="N1443" s="262" t="s">
        <v>8674</v>
      </c>
      <c r="O1443" s="294" t="s">
        <v>8674</v>
      </c>
      <c r="P1443" s="276" t="s">
        <v>8674</v>
      </c>
      <c r="Q1443" s="312" t="s">
        <v>8674</v>
      </c>
      <c r="R1443" s="262" t="s">
        <v>8674</v>
      </c>
      <c r="S1443" s="294" t="s">
        <v>8674</v>
      </c>
      <c r="T1443" s="276">
        <v>5.8145169105533485E-3</v>
      </c>
      <c r="U1443" s="312" t="s">
        <v>8674</v>
      </c>
      <c r="V1443" s="333">
        <v>2.8456248517903723E-3</v>
      </c>
      <c r="W1443" s="350" t="s">
        <v>8674</v>
      </c>
      <c r="X1443" s="276" t="s">
        <v>8674</v>
      </c>
      <c r="Y1443" s="312" t="s">
        <v>8674</v>
      </c>
      <c r="Z1443" s="262" t="s">
        <v>8674</v>
      </c>
      <c r="AA1443" s="294" t="s">
        <v>8674</v>
      </c>
      <c r="AB1443" s="276" t="s">
        <v>8674</v>
      </c>
      <c r="AC1443" s="312" t="s">
        <v>8674</v>
      </c>
      <c r="AD1443" s="262" t="s">
        <v>8674</v>
      </c>
    </row>
    <row r="1444" spans="1:30" ht="18" customHeight="1" thickTop="1" thickBot="1" x14ac:dyDescent="0.3">
      <c r="A1444" s="74" t="s">
        <v>42</v>
      </c>
      <c r="B1444" s="51" t="s">
        <v>5</v>
      </c>
      <c r="C1444" s="677" t="s">
        <v>3650</v>
      </c>
      <c r="D1444" s="213" t="s">
        <v>8601</v>
      </c>
      <c r="E1444" s="224" t="s">
        <v>8674</v>
      </c>
      <c r="F1444" s="173" t="s">
        <v>3651</v>
      </c>
      <c r="G1444" s="53" t="s">
        <v>1913</v>
      </c>
      <c r="H1444" s="131">
        <v>94</v>
      </c>
      <c r="I1444" s="143">
        <v>3</v>
      </c>
      <c r="J1444" s="107">
        <f t="shared" si="42"/>
        <v>1.1417480162128218E-3</v>
      </c>
      <c r="K1444" s="350" t="s">
        <v>8674</v>
      </c>
      <c r="L1444" s="276" t="s">
        <v>8674</v>
      </c>
      <c r="M1444" s="312" t="s">
        <v>8674</v>
      </c>
      <c r="N1444" s="262" t="s">
        <v>8674</v>
      </c>
      <c r="O1444" s="294" t="s">
        <v>8674</v>
      </c>
      <c r="P1444" s="276" t="s">
        <v>8674</v>
      </c>
      <c r="Q1444" s="312" t="s">
        <v>8674</v>
      </c>
      <c r="R1444" s="262" t="s">
        <v>8674</v>
      </c>
      <c r="S1444" s="294" t="s">
        <v>8674</v>
      </c>
      <c r="T1444" s="276" t="s">
        <v>8674</v>
      </c>
      <c r="U1444" s="312" t="s">
        <v>8674</v>
      </c>
      <c r="V1444" s="333" t="s">
        <v>8674</v>
      </c>
      <c r="W1444" s="350" t="s">
        <v>8674</v>
      </c>
      <c r="X1444" s="276" t="s">
        <v>8674</v>
      </c>
      <c r="Y1444" s="312" t="s">
        <v>8674</v>
      </c>
      <c r="Z1444" s="262" t="s">
        <v>8674</v>
      </c>
      <c r="AA1444" s="294" t="s">
        <v>8674</v>
      </c>
      <c r="AB1444" s="276" t="s">
        <v>8674</v>
      </c>
      <c r="AC1444" s="312">
        <v>0.12126111560226355</v>
      </c>
      <c r="AD1444" s="262">
        <v>1.0118385105737124E-2</v>
      </c>
    </row>
    <row r="1445" spans="1:30" ht="18" customHeight="1" thickTop="1" thickBot="1" x14ac:dyDescent="0.3">
      <c r="A1445" s="74" t="s">
        <v>42</v>
      </c>
      <c r="B1445" s="51" t="s">
        <v>5</v>
      </c>
      <c r="C1445" s="677" t="s">
        <v>3652</v>
      </c>
      <c r="D1445" s="213" t="s">
        <v>8601</v>
      </c>
      <c r="E1445" s="224" t="s">
        <v>8674</v>
      </c>
      <c r="F1445" s="173" t="s">
        <v>2921</v>
      </c>
      <c r="G1445" s="53" t="s">
        <v>3653</v>
      </c>
      <c r="H1445" s="131">
        <v>90</v>
      </c>
      <c r="I1445" s="143">
        <v>49</v>
      </c>
      <c r="J1445" s="107">
        <f t="shared" si="42"/>
        <v>1.8648550931476091E-2</v>
      </c>
      <c r="K1445" s="350">
        <v>3.1099362463069508E-2</v>
      </c>
      <c r="L1445" s="276">
        <v>3.8973186447723969E-2</v>
      </c>
      <c r="M1445" s="312" t="s">
        <v>8674</v>
      </c>
      <c r="N1445" s="262">
        <v>2.527267890396382E-2</v>
      </c>
      <c r="O1445" s="294">
        <v>2.6673779674579887E-2</v>
      </c>
      <c r="P1445" s="276">
        <v>0.14615609470914936</v>
      </c>
      <c r="Q1445" s="312">
        <v>1.9138755980861243E-2</v>
      </c>
      <c r="R1445" s="262">
        <v>5.6474384832593788E-2</v>
      </c>
      <c r="S1445" s="294">
        <v>6.5419337956299879E-3</v>
      </c>
      <c r="T1445" s="276">
        <v>5.8145169105533485E-3</v>
      </c>
      <c r="U1445" s="312" t="s">
        <v>8674</v>
      </c>
      <c r="V1445" s="333">
        <v>3.7941664690538299E-3</v>
      </c>
      <c r="W1445" s="350">
        <v>2.5336981858720988E-2</v>
      </c>
      <c r="X1445" s="276">
        <v>1.0991426687183996E-2</v>
      </c>
      <c r="Y1445" s="312" t="s">
        <v>8674</v>
      </c>
      <c r="Z1445" s="262">
        <v>1.7453747568942302E-2</v>
      </c>
      <c r="AA1445" s="294">
        <v>5.2809463455851288E-2</v>
      </c>
      <c r="AB1445" s="276" t="s">
        <v>8674</v>
      </c>
      <c r="AC1445" s="312">
        <v>8.084074373484236E-2</v>
      </c>
      <c r="AD1445" s="262">
        <v>4.0473540422948498E-2</v>
      </c>
    </row>
    <row r="1446" spans="1:30" ht="18" customHeight="1" thickTop="1" thickBot="1" x14ac:dyDescent="0.3">
      <c r="A1446" s="74" t="s">
        <v>42</v>
      </c>
      <c r="B1446" s="51" t="s">
        <v>5</v>
      </c>
      <c r="C1446" s="677" t="s">
        <v>3654</v>
      </c>
      <c r="D1446" s="213" t="s">
        <v>8601</v>
      </c>
      <c r="E1446" s="224" t="s">
        <v>8674</v>
      </c>
      <c r="F1446" s="173" t="s">
        <v>3655</v>
      </c>
      <c r="G1446" s="53" t="s">
        <v>3656</v>
      </c>
      <c r="H1446" s="131">
        <v>93</v>
      </c>
      <c r="I1446" s="143">
        <v>21</v>
      </c>
      <c r="J1446" s="107">
        <f t="shared" si="42"/>
        <v>7.9922361134897521E-3</v>
      </c>
      <c r="K1446" s="350" t="s">
        <v>8674</v>
      </c>
      <c r="L1446" s="276" t="s">
        <v>8674</v>
      </c>
      <c r="M1446" s="312" t="s">
        <v>8674</v>
      </c>
      <c r="N1446" s="262" t="s">
        <v>8674</v>
      </c>
      <c r="O1446" s="294" t="s">
        <v>8674</v>
      </c>
      <c r="P1446" s="276" t="s">
        <v>8674</v>
      </c>
      <c r="Q1446" s="312" t="s">
        <v>8674</v>
      </c>
      <c r="R1446" s="262" t="s">
        <v>8674</v>
      </c>
      <c r="S1446" s="294" t="s">
        <v>8674</v>
      </c>
      <c r="T1446" s="276">
        <v>3.8763446070355654E-3</v>
      </c>
      <c r="U1446" s="312">
        <v>4.929431299294313E-2</v>
      </c>
      <c r="V1446" s="333">
        <v>1.9919373962532606E-2</v>
      </c>
      <c r="W1446" s="350" t="s">
        <v>8674</v>
      </c>
      <c r="X1446" s="276" t="s">
        <v>8674</v>
      </c>
      <c r="Y1446" s="312" t="s">
        <v>8674</v>
      </c>
      <c r="Z1446" s="262" t="s">
        <v>8674</v>
      </c>
      <c r="AA1446" s="294" t="s">
        <v>8674</v>
      </c>
      <c r="AB1446" s="276" t="s">
        <v>8674</v>
      </c>
      <c r="AC1446" s="312" t="s">
        <v>8674</v>
      </c>
      <c r="AD1446" s="262" t="s">
        <v>8674</v>
      </c>
    </row>
    <row r="1447" spans="1:30" ht="18" customHeight="1" thickTop="1" thickBot="1" x14ac:dyDescent="0.3">
      <c r="A1447" s="74" t="s">
        <v>42</v>
      </c>
      <c r="B1447" s="51" t="s">
        <v>5</v>
      </c>
      <c r="C1447" s="677" t="s">
        <v>3657</v>
      </c>
      <c r="D1447" s="213" t="s">
        <v>8601</v>
      </c>
      <c r="E1447" s="224" t="s">
        <v>8674</v>
      </c>
      <c r="F1447" s="173" t="s">
        <v>3160</v>
      </c>
      <c r="G1447" s="53" t="s">
        <v>3658</v>
      </c>
      <c r="H1447" s="131">
        <v>88</v>
      </c>
      <c r="I1447" s="143">
        <v>2</v>
      </c>
      <c r="J1447" s="107">
        <f t="shared" si="42"/>
        <v>7.6116534414188118E-4</v>
      </c>
      <c r="K1447" s="350" t="s">
        <v>8674</v>
      </c>
      <c r="L1447" s="276" t="s">
        <v>8674</v>
      </c>
      <c r="M1447" s="312" t="s">
        <v>8674</v>
      </c>
      <c r="N1447" s="262" t="s">
        <v>8674</v>
      </c>
      <c r="O1447" s="294" t="s">
        <v>8674</v>
      </c>
      <c r="P1447" s="276" t="s">
        <v>8674</v>
      </c>
      <c r="Q1447" s="312" t="s">
        <v>8674</v>
      </c>
      <c r="R1447" s="262" t="s">
        <v>8674</v>
      </c>
      <c r="S1447" s="294" t="s">
        <v>8674</v>
      </c>
      <c r="T1447" s="276" t="s">
        <v>8674</v>
      </c>
      <c r="U1447" s="312" t="s">
        <v>8674</v>
      </c>
      <c r="V1447" s="333" t="s">
        <v>8674</v>
      </c>
      <c r="W1447" s="350" t="s">
        <v>8674</v>
      </c>
      <c r="X1447" s="276" t="s">
        <v>8674</v>
      </c>
      <c r="Y1447" s="312" t="s">
        <v>8674</v>
      </c>
      <c r="Z1447" s="262" t="s">
        <v>8674</v>
      </c>
      <c r="AA1447" s="294" t="s">
        <v>8674</v>
      </c>
      <c r="AB1447" s="276">
        <v>2.4274790629930817E-2</v>
      </c>
      <c r="AC1447" s="312" t="s">
        <v>8674</v>
      </c>
      <c r="AD1447" s="262">
        <v>6.7455900704914166E-3</v>
      </c>
    </row>
    <row r="1448" spans="1:30" ht="18" customHeight="1" thickTop="1" thickBot="1" x14ac:dyDescent="0.3">
      <c r="A1448" s="74" t="s">
        <v>42</v>
      </c>
      <c r="B1448" s="51" t="s">
        <v>5</v>
      </c>
      <c r="C1448" s="677" t="s">
        <v>3659</v>
      </c>
      <c r="D1448" s="213" t="s">
        <v>8601</v>
      </c>
      <c r="E1448" s="224" t="s">
        <v>8674</v>
      </c>
      <c r="F1448" s="173" t="s">
        <v>3660</v>
      </c>
      <c r="G1448" s="53" t="s">
        <v>3661</v>
      </c>
      <c r="H1448" s="131">
        <v>88</v>
      </c>
      <c r="I1448" s="143">
        <v>2</v>
      </c>
      <c r="J1448" s="107">
        <f t="shared" si="42"/>
        <v>7.6116534414188118E-4</v>
      </c>
      <c r="K1448" s="350" t="s">
        <v>8674</v>
      </c>
      <c r="L1448" s="276" t="s">
        <v>8674</v>
      </c>
      <c r="M1448" s="312" t="s">
        <v>8674</v>
      </c>
      <c r="N1448" s="262" t="s">
        <v>8674</v>
      </c>
      <c r="O1448" s="294" t="s">
        <v>8674</v>
      </c>
      <c r="P1448" s="276" t="s">
        <v>8674</v>
      </c>
      <c r="Q1448" s="312" t="s">
        <v>8674</v>
      </c>
      <c r="R1448" s="262" t="s">
        <v>8674</v>
      </c>
      <c r="S1448" s="294" t="s">
        <v>8674</v>
      </c>
      <c r="T1448" s="276" t="s">
        <v>8674</v>
      </c>
      <c r="U1448" s="312">
        <v>5.1888750518887502E-3</v>
      </c>
      <c r="V1448" s="333">
        <v>1.897083234526915E-3</v>
      </c>
      <c r="W1448" s="350" t="s">
        <v>8674</v>
      </c>
      <c r="X1448" s="276" t="s">
        <v>8674</v>
      </c>
      <c r="Y1448" s="312" t="s">
        <v>8674</v>
      </c>
      <c r="Z1448" s="262" t="s">
        <v>8674</v>
      </c>
      <c r="AA1448" s="294" t="s">
        <v>8674</v>
      </c>
      <c r="AB1448" s="276" t="s">
        <v>8674</v>
      </c>
      <c r="AC1448" s="312" t="s">
        <v>8674</v>
      </c>
      <c r="AD1448" s="262" t="s">
        <v>8674</v>
      </c>
    </row>
    <row r="1449" spans="1:30" ht="18" customHeight="1" thickTop="1" thickBot="1" x14ac:dyDescent="0.3">
      <c r="A1449" s="74" t="s">
        <v>42</v>
      </c>
      <c r="B1449" s="51" t="s">
        <v>5</v>
      </c>
      <c r="C1449" s="677" t="s">
        <v>3662</v>
      </c>
      <c r="D1449" s="213" t="s">
        <v>8601</v>
      </c>
      <c r="E1449" s="224" t="s">
        <v>8674</v>
      </c>
      <c r="F1449" s="173" t="s">
        <v>3663</v>
      </c>
      <c r="G1449" s="53" t="s">
        <v>3664</v>
      </c>
      <c r="H1449" s="131">
        <v>74</v>
      </c>
      <c r="I1449" s="143">
        <v>62</v>
      </c>
      <c r="J1449" s="107">
        <f t="shared" si="42"/>
        <v>2.3596125668398318E-2</v>
      </c>
      <c r="K1449" s="350" t="s">
        <v>8674</v>
      </c>
      <c r="L1449" s="276" t="s">
        <v>8674</v>
      </c>
      <c r="M1449" s="312" t="s">
        <v>8674</v>
      </c>
      <c r="N1449" s="262" t="s">
        <v>8674</v>
      </c>
      <c r="O1449" s="294" t="s">
        <v>8674</v>
      </c>
      <c r="P1449" s="276" t="s">
        <v>8674</v>
      </c>
      <c r="Q1449" s="312" t="s">
        <v>8674</v>
      </c>
      <c r="R1449" s="262" t="s">
        <v>8674</v>
      </c>
      <c r="S1449" s="294" t="s">
        <v>8674</v>
      </c>
      <c r="T1449" s="276">
        <v>0.12016668281810253</v>
      </c>
      <c r="U1449" s="312" t="s">
        <v>8674</v>
      </c>
      <c r="V1449" s="333">
        <v>5.8809580270334359E-2</v>
      </c>
      <c r="W1449" s="350" t="s">
        <v>8674</v>
      </c>
      <c r="X1449" s="276" t="s">
        <v>8674</v>
      </c>
      <c r="Y1449" s="312" t="s">
        <v>8674</v>
      </c>
      <c r="Z1449" s="262" t="s">
        <v>8674</v>
      </c>
      <c r="AA1449" s="294" t="s">
        <v>8674</v>
      </c>
      <c r="AB1449" s="276" t="s">
        <v>8674</v>
      </c>
      <c r="AC1449" s="312" t="s">
        <v>8674</v>
      </c>
      <c r="AD1449" s="262" t="s">
        <v>8674</v>
      </c>
    </row>
    <row r="1450" spans="1:30" ht="18" customHeight="1" thickTop="1" thickBot="1" x14ac:dyDescent="0.3">
      <c r="A1450" s="74" t="s">
        <v>42</v>
      </c>
      <c r="B1450" s="51" t="s">
        <v>5</v>
      </c>
      <c r="C1450" s="677" t="s">
        <v>3665</v>
      </c>
      <c r="D1450" s="213" t="s">
        <v>8601</v>
      </c>
      <c r="E1450" s="224" t="s">
        <v>8674</v>
      </c>
      <c r="F1450" s="173" t="s">
        <v>3666</v>
      </c>
      <c r="G1450" s="53" t="s">
        <v>3667</v>
      </c>
      <c r="H1450" s="131">
        <v>78</v>
      </c>
      <c r="I1450" s="143">
        <v>36</v>
      </c>
      <c r="J1450" s="107">
        <f t="shared" si="42"/>
        <v>1.3700976194553863E-2</v>
      </c>
      <c r="K1450" s="350" t="s">
        <v>8674</v>
      </c>
      <c r="L1450" s="276" t="s">
        <v>8674</v>
      </c>
      <c r="M1450" s="312" t="s">
        <v>8674</v>
      </c>
      <c r="N1450" s="262" t="s">
        <v>8674</v>
      </c>
      <c r="O1450" s="294" t="s">
        <v>8674</v>
      </c>
      <c r="P1450" s="276" t="s">
        <v>8674</v>
      </c>
      <c r="Q1450" s="312" t="s">
        <v>8674</v>
      </c>
      <c r="R1450" s="262" t="s">
        <v>8674</v>
      </c>
      <c r="S1450" s="294" t="s">
        <v>8674</v>
      </c>
      <c r="T1450" s="276" t="s">
        <v>8674</v>
      </c>
      <c r="U1450" s="312">
        <v>9.3399750933997508E-2</v>
      </c>
      <c r="V1450" s="333">
        <v>3.4147498221484468E-2</v>
      </c>
      <c r="W1450" s="350" t="s">
        <v>8674</v>
      </c>
      <c r="X1450" s="276" t="s">
        <v>8674</v>
      </c>
      <c r="Y1450" s="312" t="s">
        <v>8674</v>
      </c>
      <c r="Z1450" s="262" t="s">
        <v>8674</v>
      </c>
      <c r="AA1450" s="294" t="s">
        <v>8674</v>
      </c>
      <c r="AB1450" s="276" t="s">
        <v>8674</v>
      </c>
      <c r="AC1450" s="312" t="s">
        <v>8674</v>
      </c>
      <c r="AD1450" s="262" t="s">
        <v>8674</v>
      </c>
    </row>
    <row r="1451" spans="1:30" ht="18" customHeight="1" thickTop="1" thickBot="1" x14ac:dyDescent="0.3">
      <c r="A1451" s="74" t="s">
        <v>42</v>
      </c>
      <c r="B1451" s="51" t="s">
        <v>5</v>
      </c>
      <c r="C1451" s="677" t="s">
        <v>3668</v>
      </c>
      <c r="D1451" s="213" t="s">
        <v>8601</v>
      </c>
      <c r="E1451" s="224" t="s">
        <v>8674</v>
      </c>
      <c r="F1451" s="173" t="s">
        <v>3669</v>
      </c>
      <c r="G1451" s="53" t="s">
        <v>3670</v>
      </c>
      <c r="H1451" s="131">
        <v>76</v>
      </c>
      <c r="I1451" s="143">
        <v>2</v>
      </c>
      <c r="J1451" s="107">
        <f t="shared" si="42"/>
        <v>7.6116534414188118E-4</v>
      </c>
      <c r="K1451" s="350" t="s">
        <v>8674</v>
      </c>
      <c r="L1451" s="276" t="s">
        <v>8674</v>
      </c>
      <c r="M1451" s="312" t="s">
        <v>8674</v>
      </c>
      <c r="N1451" s="262" t="s">
        <v>8674</v>
      </c>
      <c r="O1451" s="294" t="s">
        <v>8674</v>
      </c>
      <c r="P1451" s="276" t="s">
        <v>8674</v>
      </c>
      <c r="Q1451" s="312" t="s">
        <v>8674</v>
      </c>
      <c r="R1451" s="262" t="s">
        <v>8674</v>
      </c>
      <c r="S1451" s="294" t="s">
        <v>8674</v>
      </c>
      <c r="T1451" s="276" t="s">
        <v>8674</v>
      </c>
      <c r="U1451" s="312" t="s">
        <v>8674</v>
      </c>
      <c r="V1451" s="333" t="s">
        <v>8674</v>
      </c>
      <c r="W1451" s="350" t="s">
        <v>8674</v>
      </c>
      <c r="X1451" s="276">
        <v>5.4957133435919979E-3</v>
      </c>
      <c r="Y1451" s="312" t="s">
        <v>8674</v>
      </c>
      <c r="Z1451" s="262">
        <v>2.4933925098489006E-3</v>
      </c>
      <c r="AA1451" s="294" t="s">
        <v>8674</v>
      </c>
      <c r="AB1451" s="276">
        <v>1.2137395314965408E-2</v>
      </c>
      <c r="AC1451" s="312" t="s">
        <v>8674</v>
      </c>
      <c r="AD1451" s="262">
        <v>3.3727950352457083E-3</v>
      </c>
    </row>
    <row r="1452" spans="1:30" ht="18" customHeight="1" thickTop="1" thickBot="1" x14ac:dyDescent="0.3">
      <c r="A1452" s="74" t="s">
        <v>42</v>
      </c>
      <c r="B1452" s="51" t="s">
        <v>5</v>
      </c>
      <c r="C1452" s="679" t="s">
        <v>3671</v>
      </c>
      <c r="D1452" s="225" t="s">
        <v>8601</v>
      </c>
      <c r="E1452" s="226" t="s">
        <v>8674</v>
      </c>
      <c r="F1452" s="174" t="s">
        <v>3672</v>
      </c>
      <c r="G1452" s="54" t="s">
        <v>3673</v>
      </c>
      <c r="H1452" s="132">
        <v>80</v>
      </c>
      <c r="I1452" s="143">
        <v>2</v>
      </c>
      <c r="J1452" s="110">
        <f t="shared" si="42"/>
        <v>7.6116534414188118E-4</v>
      </c>
      <c r="K1452" s="351" t="s">
        <v>8674</v>
      </c>
      <c r="L1452" s="277" t="s">
        <v>8674</v>
      </c>
      <c r="M1452" s="313" t="s">
        <v>8674</v>
      </c>
      <c r="N1452" s="263" t="s">
        <v>8674</v>
      </c>
      <c r="O1452" s="295" t="s">
        <v>8674</v>
      </c>
      <c r="P1452" s="277" t="s">
        <v>8674</v>
      </c>
      <c r="Q1452" s="313" t="s">
        <v>8674</v>
      </c>
      <c r="R1452" s="263" t="s">
        <v>8674</v>
      </c>
      <c r="S1452" s="295" t="s">
        <v>8674</v>
      </c>
      <c r="T1452" s="277" t="s">
        <v>8674</v>
      </c>
      <c r="U1452" s="313" t="s">
        <v>8674</v>
      </c>
      <c r="V1452" s="334" t="s">
        <v>8674</v>
      </c>
      <c r="W1452" s="351" t="s">
        <v>8674</v>
      </c>
      <c r="X1452" s="277">
        <v>1.0991426687183996E-2</v>
      </c>
      <c r="Y1452" s="313" t="s">
        <v>8674</v>
      </c>
      <c r="Z1452" s="263">
        <v>4.9867850196978012E-3</v>
      </c>
      <c r="AA1452" s="295" t="s">
        <v>8674</v>
      </c>
      <c r="AB1452" s="277" t="s">
        <v>8674</v>
      </c>
      <c r="AC1452" s="313" t="s">
        <v>8674</v>
      </c>
      <c r="AD1452" s="263" t="s">
        <v>8674</v>
      </c>
    </row>
    <row r="1453" spans="1:30" s="3" customFormat="1" ht="18" customHeight="1" thickTop="1" thickBot="1" x14ac:dyDescent="0.3">
      <c r="A1453" s="63" t="s">
        <v>42</v>
      </c>
      <c r="B1453" s="48" t="s">
        <v>8687</v>
      </c>
      <c r="C1453" s="192"/>
      <c r="D1453" s="234"/>
      <c r="E1453" s="235"/>
      <c r="F1453" s="176"/>
      <c r="G1453" s="62"/>
      <c r="H1453" s="108"/>
      <c r="I1453" s="151">
        <v>52675</v>
      </c>
      <c r="J1453" s="158">
        <f>SUM(J1018:J1452)</f>
        <v>20.047192251336799</v>
      </c>
      <c r="K1453" s="354">
        <v>17.159073238998594</v>
      </c>
      <c r="L1453" s="280">
        <v>7.5192267719808852</v>
      </c>
      <c r="M1453" s="316">
        <v>30.117498950902274</v>
      </c>
      <c r="N1453" s="260">
        <v>16.331471135940408</v>
      </c>
      <c r="O1453" s="298">
        <v>48.066150973592961</v>
      </c>
      <c r="P1453" s="280">
        <v>48.085355159310147</v>
      </c>
      <c r="Q1453" s="316">
        <v>74.468899521531142</v>
      </c>
      <c r="R1453" s="260">
        <v>59.201290843081928</v>
      </c>
      <c r="S1453" s="298">
        <v>33.069475336909598</v>
      </c>
      <c r="T1453" s="280">
        <v>9.3904448105436682</v>
      </c>
      <c r="U1453" s="316">
        <v>10.499688667496898</v>
      </c>
      <c r="V1453" s="337">
        <v>13.229309935973456</v>
      </c>
      <c r="W1453" s="354">
        <v>20.837133880612132</v>
      </c>
      <c r="X1453" s="280">
        <v>19.37788524950539</v>
      </c>
      <c r="Y1453" s="316">
        <v>32.62867647058826</v>
      </c>
      <c r="Z1453" s="260">
        <v>20.814840672218565</v>
      </c>
      <c r="AA1453" s="298">
        <v>18.67342627798903</v>
      </c>
      <c r="AB1453" s="280">
        <v>73.504066027430596</v>
      </c>
      <c r="AC1453" s="316">
        <v>47.372675828617609</v>
      </c>
      <c r="AD1453" s="260">
        <v>36.304765759384843</v>
      </c>
    </row>
    <row r="1454" spans="1:30" ht="18" customHeight="1" thickTop="1" thickBot="1" x14ac:dyDescent="0.3">
      <c r="A1454" s="74" t="s">
        <v>42</v>
      </c>
      <c r="B1454" s="51" t="s">
        <v>21</v>
      </c>
      <c r="C1454" s="681" t="s">
        <v>3674</v>
      </c>
      <c r="D1454" s="214" t="s">
        <v>8601</v>
      </c>
      <c r="E1454" s="233" t="s">
        <v>8674</v>
      </c>
      <c r="F1454" s="121" t="s">
        <v>3675</v>
      </c>
      <c r="G1454" s="52" t="s">
        <v>3676</v>
      </c>
      <c r="H1454" s="130">
        <v>83</v>
      </c>
      <c r="I1454" s="146">
        <v>13</v>
      </c>
      <c r="J1454" s="111">
        <f t="shared" ref="J1454:J1484" si="43">SUM(I1454*100/I$1923)</f>
        <v>4.9475747369222278E-3</v>
      </c>
      <c r="K1454" s="349" t="s">
        <v>8674</v>
      </c>
      <c r="L1454" s="275" t="s">
        <v>8674</v>
      </c>
      <c r="M1454" s="311" t="s">
        <v>8674</v>
      </c>
      <c r="N1454" s="261" t="s">
        <v>8674</v>
      </c>
      <c r="O1454" s="293">
        <v>8.002133902373966E-2</v>
      </c>
      <c r="P1454" s="275" t="s">
        <v>8674</v>
      </c>
      <c r="Q1454" s="311" t="s">
        <v>8674</v>
      </c>
      <c r="R1454" s="261">
        <v>2.4203307785397338E-2</v>
      </c>
      <c r="S1454" s="293">
        <v>1.3083867591259976E-2</v>
      </c>
      <c r="T1454" s="275">
        <v>5.8145169105533485E-3</v>
      </c>
      <c r="U1454" s="311" t="s">
        <v>8674</v>
      </c>
      <c r="V1454" s="332">
        <v>4.7427080863172875E-3</v>
      </c>
      <c r="W1454" s="349">
        <v>1.0134792743488396E-2</v>
      </c>
      <c r="X1454" s="275">
        <v>1.0991426687183996E-2</v>
      </c>
      <c r="Y1454" s="311">
        <v>4.595588235294118E-2</v>
      </c>
      <c r="Z1454" s="261">
        <v>1.2466962549244502E-2</v>
      </c>
      <c r="AA1454" s="293" t="s">
        <v>8674</v>
      </c>
      <c r="AB1454" s="275" t="s">
        <v>8674</v>
      </c>
      <c r="AC1454" s="311" t="s">
        <v>8674</v>
      </c>
      <c r="AD1454" s="261" t="s">
        <v>8674</v>
      </c>
    </row>
    <row r="1455" spans="1:30" ht="18" customHeight="1" thickTop="1" thickBot="1" x14ac:dyDescent="0.3">
      <c r="A1455" s="74" t="s">
        <v>42</v>
      </c>
      <c r="B1455" s="51" t="s">
        <v>21</v>
      </c>
      <c r="C1455" s="677" t="s">
        <v>3677</v>
      </c>
      <c r="D1455" s="213" t="s">
        <v>8601</v>
      </c>
      <c r="E1455" s="224" t="s">
        <v>8674</v>
      </c>
      <c r="F1455" s="173" t="s">
        <v>3678</v>
      </c>
      <c r="G1455" s="53" t="s">
        <v>3679</v>
      </c>
      <c r="H1455" s="131">
        <v>81</v>
      </c>
      <c r="I1455" s="146">
        <v>8</v>
      </c>
      <c r="J1455" s="107">
        <f t="shared" si="43"/>
        <v>3.0446613765675247E-3</v>
      </c>
      <c r="K1455" s="350" t="s">
        <v>8674</v>
      </c>
      <c r="L1455" s="276">
        <v>2.5982124298482645E-3</v>
      </c>
      <c r="M1455" s="312" t="s">
        <v>8674</v>
      </c>
      <c r="N1455" s="262">
        <v>1.3301409949454642E-3</v>
      </c>
      <c r="O1455" s="294" t="s">
        <v>8674</v>
      </c>
      <c r="P1455" s="276">
        <v>2.9231218941829874E-2</v>
      </c>
      <c r="Q1455" s="312" t="s">
        <v>8674</v>
      </c>
      <c r="R1455" s="262">
        <v>8.0677692617991126E-3</v>
      </c>
      <c r="S1455" s="294">
        <v>6.5419337956299879E-3</v>
      </c>
      <c r="T1455" s="276" t="s">
        <v>8674</v>
      </c>
      <c r="U1455" s="312" t="s">
        <v>8674</v>
      </c>
      <c r="V1455" s="333">
        <v>9.4854161726345748E-4</v>
      </c>
      <c r="W1455" s="350">
        <v>1.0134792743488396E-2</v>
      </c>
      <c r="X1455" s="276" t="s">
        <v>8674</v>
      </c>
      <c r="Y1455" s="312" t="s">
        <v>8674</v>
      </c>
      <c r="Z1455" s="262">
        <v>4.9867850196978012E-3</v>
      </c>
      <c r="AA1455" s="294" t="s">
        <v>8674</v>
      </c>
      <c r="AB1455" s="276">
        <v>3.6412185944896223E-2</v>
      </c>
      <c r="AC1455" s="312" t="s">
        <v>8674</v>
      </c>
      <c r="AD1455" s="262">
        <v>1.0118385105737124E-2</v>
      </c>
    </row>
    <row r="1456" spans="1:30" ht="18" customHeight="1" thickTop="1" thickBot="1" x14ac:dyDescent="0.3">
      <c r="A1456" s="74" t="s">
        <v>42</v>
      </c>
      <c r="B1456" s="51" t="s">
        <v>21</v>
      </c>
      <c r="C1456" s="677" t="s">
        <v>3680</v>
      </c>
      <c r="D1456" s="213" t="s">
        <v>8601</v>
      </c>
      <c r="E1456" s="224" t="s">
        <v>8674</v>
      </c>
      <c r="F1456" s="173" t="s">
        <v>3681</v>
      </c>
      <c r="G1456" s="53" t="s">
        <v>3682</v>
      </c>
      <c r="H1456" s="131">
        <v>86</v>
      </c>
      <c r="I1456" s="146">
        <v>8</v>
      </c>
      <c r="J1456" s="107">
        <f t="shared" si="43"/>
        <v>3.0446613765675247E-3</v>
      </c>
      <c r="K1456" s="350" t="s">
        <v>8674</v>
      </c>
      <c r="L1456" s="276">
        <v>2.5982124298482645E-3</v>
      </c>
      <c r="M1456" s="312">
        <v>8.3927822073017206E-3</v>
      </c>
      <c r="N1456" s="262">
        <v>3.9904229848363925E-3</v>
      </c>
      <c r="O1456" s="294" t="s">
        <v>8674</v>
      </c>
      <c r="P1456" s="276" t="s">
        <v>8674</v>
      </c>
      <c r="Q1456" s="312" t="s">
        <v>8674</v>
      </c>
      <c r="R1456" s="262" t="s">
        <v>8674</v>
      </c>
      <c r="S1456" s="294">
        <v>1.3083867591259976E-2</v>
      </c>
      <c r="T1456" s="276" t="s">
        <v>8674</v>
      </c>
      <c r="U1456" s="312" t="s">
        <v>8674</v>
      </c>
      <c r="V1456" s="333">
        <v>1.897083234526915E-3</v>
      </c>
      <c r="W1456" s="350" t="s">
        <v>8674</v>
      </c>
      <c r="X1456" s="276">
        <v>1.0991426687183996E-2</v>
      </c>
      <c r="Y1456" s="312" t="s">
        <v>8674</v>
      </c>
      <c r="Z1456" s="262">
        <v>4.9867850196978012E-3</v>
      </c>
      <c r="AA1456" s="294" t="s">
        <v>8674</v>
      </c>
      <c r="AB1456" s="276" t="s">
        <v>8674</v>
      </c>
      <c r="AC1456" s="312">
        <v>4.042037186742118E-2</v>
      </c>
      <c r="AD1456" s="262">
        <v>3.3727950352457083E-3</v>
      </c>
    </row>
    <row r="1457" spans="1:30" ht="18" customHeight="1" thickTop="1" thickBot="1" x14ac:dyDescent="0.3">
      <c r="A1457" s="74" t="s">
        <v>42</v>
      </c>
      <c r="B1457" s="51" t="s">
        <v>21</v>
      </c>
      <c r="C1457" s="677" t="s">
        <v>3683</v>
      </c>
      <c r="D1457" s="213" t="s">
        <v>8601</v>
      </c>
      <c r="E1457" s="224" t="s">
        <v>8674</v>
      </c>
      <c r="F1457" s="173" t="s">
        <v>3684</v>
      </c>
      <c r="G1457" s="53" t="s">
        <v>3685</v>
      </c>
      <c r="H1457" s="131">
        <v>99</v>
      </c>
      <c r="I1457" s="146">
        <v>2</v>
      </c>
      <c r="J1457" s="107">
        <f t="shared" si="43"/>
        <v>7.6116534414188118E-4</v>
      </c>
      <c r="K1457" s="350" t="s">
        <v>8674</v>
      </c>
      <c r="L1457" s="276" t="s">
        <v>8674</v>
      </c>
      <c r="M1457" s="312">
        <v>8.3927822073017206E-3</v>
      </c>
      <c r="N1457" s="262">
        <v>2.6602819898909284E-3</v>
      </c>
      <c r="O1457" s="294" t="s">
        <v>8674</v>
      </c>
      <c r="P1457" s="276" t="s">
        <v>8674</v>
      </c>
      <c r="Q1457" s="312" t="s">
        <v>8674</v>
      </c>
      <c r="R1457" s="262" t="s">
        <v>8674</v>
      </c>
      <c r="S1457" s="294" t="s">
        <v>8674</v>
      </c>
      <c r="T1457" s="276" t="s">
        <v>8674</v>
      </c>
      <c r="U1457" s="312" t="s">
        <v>8674</v>
      </c>
      <c r="V1457" s="333" t="s">
        <v>8674</v>
      </c>
      <c r="W1457" s="350" t="s">
        <v>8674</v>
      </c>
      <c r="X1457" s="276" t="s">
        <v>8674</v>
      </c>
      <c r="Y1457" s="312" t="s">
        <v>8674</v>
      </c>
      <c r="Z1457" s="262" t="s">
        <v>8674</v>
      </c>
      <c r="AA1457" s="294" t="s">
        <v>8674</v>
      </c>
      <c r="AB1457" s="276" t="s">
        <v>8674</v>
      </c>
      <c r="AC1457" s="312" t="s">
        <v>8674</v>
      </c>
      <c r="AD1457" s="262" t="s">
        <v>8674</v>
      </c>
    </row>
    <row r="1458" spans="1:30" ht="18" customHeight="1" thickTop="1" thickBot="1" x14ac:dyDescent="0.3">
      <c r="A1458" s="74" t="s">
        <v>42</v>
      </c>
      <c r="B1458" s="51" t="s">
        <v>21</v>
      </c>
      <c r="C1458" s="677" t="s">
        <v>3686</v>
      </c>
      <c r="D1458" s="213" t="s">
        <v>8601</v>
      </c>
      <c r="E1458" s="224" t="s">
        <v>8674</v>
      </c>
      <c r="F1458" s="173" t="s">
        <v>3687</v>
      </c>
      <c r="G1458" s="53" t="s">
        <v>3688</v>
      </c>
      <c r="H1458" s="131">
        <v>89</v>
      </c>
      <c r="I1458" s="146">
        <v>20</v>
      </c>
      <c r="J1458" s="107">
        <f t="shared" si="43"/>
        <v>7.6116534414188124E-3</v>
      </c>
      <c r="K1458" s="350" t="s">
        <v>8674</v>
      </c>
      <c r="L1458" s="276">
        <v>7.7946372895447927E-3</v>
      </c>
      <c r="M1458" s="312">
        <v>5.4553084347461187E-2</v>
      </c>
      <c r="N1458" s="262">
        <v>2.1282255919127427E-2</v>
      </c>
      <c r="O1458" s="294" t="s">
        <v>8674</v>
      </c>
      <c r="P1458" s="276" t="s">
        <v>8674</v>
      </c>
      <c r="Q1458" s="312" t="s">
        <v>8674</v>
      </c>
      <c r="R1458" s="262" t="s">
        <v>8674</v>
      </c>
      <c r="S1458" s="294" t="s">
        <v>8674</v>
      </c>
      <c r="T1458" s="276" t="s">
        <v>8674</v>
      </c>
      <c r="U1458" s="312">
        <v>1.03777501037775E-2</v>
      </c>
      <c r="V1458" s="333">
        <v>3.7941664690538299E-3</v>
      </c>
      <c r="W1458" s="350" t="s">
        <v>8674</v>
      </c>
      <c r="X1458" s="276" t="s">
        <v>8674</v>
      </c>
      <c r="Y1458" s="312" t="s">
        <v>8674</v>
      </c>
      <c r="Z1458" s="262" t="s">
        <v>8674</v>
      </c>
      <c r="AA1458" s="294" t="s">
        <v>8674</v>
      </c>
      <c r="AB1458" s="276" t="s">
        <v>8674</v>
      </c>
      <c r="AC1458" s="312" t="s">
        <v>8674</v>
      </c>
      <c r="AD1458" s="262" t="s">
        <v>8674</v>
      </c>
    </row>
    <row r="1459" spans="1:30" ht="18" customHeight="1" thickTop="1" thickBot="1" x14ac:dyDescent="0.3">
      <c r="A1459" s="74" t="s">
        <v>42</v>
      </c>
      <c r="B1459" s="51" t="s">
        <v>21</v>
      </c>
      <c r="C1459" s="677" t="s">
        <v>3689</v>
      </c>
      <c r="D1459" s="213" t="s">
        <v>8601</v>
      </c>
      <c r="E1459" s="224" t="s">
        <v>8674</v>
      </c>
      <c r="F1459" s="173" t="s">
        <v>3687</v>
      </c>
      <c r="G1459" s="53" t="s">
        <v>3690</v>
      </c>
      <c r="H1459" s="131">
        <v>87</v>
      </c>
      <c r="I1459" s="146">
        <v>55</v>
      </c>
      <c r="J1459" s="107">
        <f t="shared" si="43"/>
        <v>2.0932046963901732E-2</v>
      </c>
      <c r="K1459" s="350" t="s">
        <v>8674</v>
      </c>
      <c r="L1459" s="276">
        <v>3.1178549158179171E-2</v>
      </c>
      <c r="M1459" s="312">
        <v>4.1963911036508601E-2</v>
      </c>
      <c r="N1459" s="262">
        <v>2.9263101888800214E-2</v>
      </c>
      <c r="O1459" s="294" t="s">
        <v>8674</v>
      </c>
      <c r="P1459" s="276" t="s">
        <v>8674</v>
      </c>
      <c r="Q1459" s="312" t="s">
        <v>8674</v>
      </c>
      <c r="R1459" s="262" t="s">
        <v>8674</v>
      </c>
      <c r="S1459" s="294" t="s">
        <v>8674</v>
      </c>
      <c r="T1459" s="276">
        <v>5.8145169105533481E-2</v>
      </c>
      <c r="U1459" s="312">
        <v>7.7833125778331257E-3</v>
      </c>
      <c r="V1459" s="333">
        <v>3.1301873369694096E-2</v>
      </c>
      <c r="W1459" s="350" t="s">
        <v>8674</v>
      </c>
      <c r="X1459" s="276" t="s">
        <v>8674</v>
      </c>
      <c r="Y1459" s="312" t="s">
        <v>8674</v>
      </c>
      <c r="Z1459" s="262" t="s">
        <v>8674</v>
      </c>
      <c r="AA1459" s="294" t="s">
        <v>8674</v>
      </c>
      <c r="AB1459" s="276" t="s">
        <v>8674</v>
      </c>
      <c r="AC1459" s="312" t="s">
        <v>8674</v>
      </c>
      <c r="AD1459" s="262" t="s">
        <v>8674</v>
      </c>
    </row>
    <row r="1460" spans="1:30" ht="18" customHeight="1" thickTop="1" thickBot="1" x14ac:dyDescent="0.3">
      <c r="A1460" s="74" t="s">
        <v>42</v>
      </c>
      <c r="B1460" s="51" t="s">
        <v>21</v>
      </c>
      <c r="C1460" s="677" t="s">
        <v>3691</v>
      </c>
      <c r="D1460" s="213" t="s">
        <v>8601</v>
      </c>
      <c r="E1460" s="224" t="s">
        <v>8674</v>
      </c>
      <c r="F1460" s="173" t="s">
        <v>3692</v>
      </c>
      <c r="G1460" s="53" t="s">
        <v>3693</v>
      </c>
      <c r="H1460" s="131">
        <v>92</v>
      </c>
      <c r="I1460" s="146">
        <v>2</v>
      </c>
      <c r="J1460" s="107">
        <f t="shared" si="43"/>
        <v>7.6116534414188118E-4</v>
      </c>
      <c r="K1460" s="350" t="s">
        <v>8674</v>
      </c>
      <c r="L1460" s="276" t="s">
        <v>8674</v>
      </c>
      <c r="M1460" s="312" t="s">
        <v>8674</v>
      </c>
      <c r="N1460" s="262" t="s">
        <v>8674</v>
      </c>
      <c r="O1460" s="294" t="s">
        <v>8674</v>
      </c>
      <c r="P1460" s="276" t="s">
        <v>8674</v>
      </c>
      <c r="Q1460" s="312" t="s">
        <v>8674</v>
      </c>
      <c r="R1460" s="262" t="s">
        <v>8674</v>
      </c>
      <c r="S1460" s="294" t="s">
        <v>8674</v>
      </c>
      <c r="T1460" s="276" t="s">
        <v>8674</v>
      </c>
      <c r="U1460" s="312" t="s">
        <v>8674</v>
      </c>
      <c r="V1460" s="333" t="s">
        <v>8674</v>
      </c>
      <c r="W1460" s="350" t="s">
        <v>8674</v>
      </c>
      <c r="X1460" s="276" t="s">
        <v>8674</v>
      </c>
      <c r="Y1460" s="312" t="s">
        <v>8674</v>
      </c>
      <c r="Z1460" s="262" t="s">
        <v>8674</v>
      </c>
      <c r="AA1460" s="294">
        <v>1.0561892691170258E-2</v>
      </c>
      <c r="AB1460" s="276" t="s">
        <v>8674</v>
      </c>
      <c r="AC1460" s="312" t="s">
        <v>8674</v>
      </c>
      <c r="AD1460" s="262">
        <v>6.7455900704914166E-3</v>
      </c>
    </row>
    <row r="1461" spans="1:30" ht="18" customHeight="1" thickTop="1" thickBot="1" x14ac:dyDescent="0.3">
      <c r="A1461" s="74" t="s">
        <v>42</v>
      </c>
      <c r="B1461" s="51" t="s">
        <v>21</v>
      </c>
      <c r="C1461" s="677" t="s">
        <v>3694</v>
      </c>
      <c r="D1461" s="213" t="s">
        <v>8601</v>
      </c>
      <c r="E1461" s="224" t="s">
        <v>8674</v>
      </c>
      <c r="F1461" s="173" t="s">
        <v>3695</v>
      </c>
      <c r="G1461" s="53" t="s">
        <v>3696</v>
      </c>
      <c r="H1461" s="131">
        <v>89</v>
      </c>
      <c r="I1461" s="146">
        <v>2</v>
      </c>
      <c r="J1461" s="107">
        <f t="shared" si="43"/>
        <v>7.6116534414188118E-4</v>
      </c>
      <c r="K1461" s="350">
        <v>7.7748406157673771E-3</v>
      </c>
      <c r="L1461" s="276" t="s">
        <v>8674</v>
      </c>
      <c r="M1461" s="312" t="s">
        <v>8674</v>
      </c>
      <c r="N1461" s="262">
        <v>1.3301409949454642E-3</v>
      </c>
      <c r="O1461" s="294" t="s">
        <v>8674</v>
      </c>
      <c r="P1461" s="276" t="s">
        <v>8674</v>
      </c>
      <c r="Q1461" s="312" t="s">
        <v>8674</v>
      </c>
      <c r="R1461" s="262" t="s">
        <v>8674</v>
      </c>
      <c r="S1461" s="294" t="s">
        <v>8674</v>
      </c>
      <c r="T1461" s="276" t="s">
        <v>8674</v>
      </c>
      <c r="U1461" s="312" t="s">
        <v>8674</v>
      </c>
      <c r="V1461" s="333" t="s">
        <v>8674</v>
      </c>
      <c r="W1461" s="350" t="s">
        <v>8674</v>
      </c>
      <c r="X1461" s="276" t="s">
        <v>8674</v>
      </c>
      <c r="Y1461" s="312" t="s">
        <v>8674</v>
      </c>
      <c r="Z1461" s="262" t="s">
        <v>8674</v>
      </c>
      <c r="AA1461" s="294">
        <v>5.280946345585129E-3</v>
      </c>
      <c r="AB1461" s="276" t="s">
        <v>8674</v>
      </c>
      <c r="AC1461" s="312" t="s">
        <v>8674</v>
      </c>
      <c r="AD1461" s="262">
        <v>3.3727950352457083E-3</v>
      </c>
    </row>
    <row r="1462" spans="1:30" ht="18" customHeight="1" thickTop="1" thickBot="1" x14ac:dyDescent="0.3">
      <c r="A1462" s="74" t="s">
        <v>42</v>
      </c>
      <c r="B1462" s="51" t="s">
        <v>21</v>
      </c>
      <c r="C1462" s="677" t="s">
        <v>3697</v>
      </c>
      <c r="D1462" s="213" t="s">
        <v>8601</v>
      </c>
      <c r="E1462" s="224" t="s">
        <v>8674</v>
      </c>
      <c r="F1462" s="173" t="s">
        <v>3678</v>
      </c>
      <c r="G1462" s="53" t="s">
        <v>3698</v>
      </c>
      <c r="H1462" s="131">
        <v>89</v>
      </c>
      <c r="I1462" s="146">
        <v>2</v>
      </c>
      <c r="J1462" s="107">
        <f t="shared" si="43"/>
        <v>7.6116534414188118E-4</v>
      </c>
      <c r="K1462" s="350" t="s">
        <v>8674</v>
      </c>
      <c r="L1462" s="276" t="s">
        <v>8674</v>
      </c>
      <c r="M1462" s="312" t="s">
        <v>8674</v>
      </c>
      <c r="N1462" s="262" t="s">
        <v>8674</v>
      </c>
      <c r="O1462" s="294" t="s">
        <v>8674</v>
      </c>
      <c r="P1462" s="276" t="s">
        <v>8674</v>
      </c>
      <c r="Q1462" s="312" t="s">
        <v>8674</v>
      </c>
      <c r="R1462" s="262" t="s">
        <v>8674</v>
      </c>
      <c r="S1462" s="294" t="s">
        <v>8674</v>
      </c>
      <c r="T1462" s="276" t="s">
        <v>8674</v>
      </c>
      <c r="U1462" s="312">
        <v>5.1888750518887502E-3</v>
      </c>
      <c r="V1462" s="333">
        <v>1.897083234526915E-3</v>
      </c>
      <c r="W1462" s="350" t="s">
        <v>8674</v>
      </c>
      <c r="X1462" s="276" t="s">
        <v>8674</v>
      </c>
      <c r="Y1462" s="312" t="s">
        <v>8674</v>
      </c>
      <c r="Z1462" s="262" t="s">
        <v>8674</v>
      </c>
      <c r="AA1462" s="294" t="s">
        <v>8674</v>
      </c>
      <c r="AB1462" s="276" t="s">
        <v>8674</v>
      </c>
      <c r="AC1462" s="312" t="s">
        <v>8674</v>
      </c>
      <c r="AD1462" s="262" t="s">
        <v>8674</v>
      </c>
    </row>
    <row r="1463" spans="1:30" ht="18" customHeight="1" thickTop="1" thickBot="1" x14ac:dyDescent="0.3">
      <c r="A1463" s="74" t="s">
        <v>42</v>
      </c>
      <c r="B1463" s="51" t="s">
        <v>21</v>
      </c>
      <c r="C1463" s="677" t="s">
        <v>3699</v>
      </c>
      <c r="D1463" s="213" t="s">
        <v>8601</v>
      </c>
      <c r="E1463" s="224" t="s">
        <v>8674</v>
      </c>
      <c r="F1463" s="173" t="s">
        <v>3700</v>
      </c>
      <c r="G1463" s="53" t="s">
        <v>3701</v>
      </c>
      <c r="H1463" s="131">
        <v>81</v>
      </c>
      <c r="I1463" s="146">
        <v>8</v>
      </c>
      <c r="J1463" s="107">
        <f t="shared" si="43"/>
        <v>3.0446613765675247E-3</v>
      </c>
      <c r="K1463" s="350" t="s">
        <v>8674</v>
      </c>
      <c r="L1463" s="276" t="s">
        <v>8674</v>
      </c>
      <c r="M1463" s="312" t="s">
        <v>8674</v>
      </c>
      <c r="N1463" s="262" t="s">
        <v>8674</v>
      </c>
      <c r="O1463" s="294" t="s">
        <v>8674</v>
      </c>
      <c r="P1463" s="276" t="s">
        <v>8674</v>
      </c>
      <c r="Q1463" s="312" t="s">
        <v>8674</v>
      </c>
      <c r="R1463" s="262" t="s">
        <v>8674</v>
      </c>
      <c r="S1463" s="294" t="s">
        <v>8674</v>
      </c>
      <c r="T1463" s="276">
        <v>9.690861517588913E-3</v>
      </c>
      <c r="U1463" s="312" t="s">
        <v>8674</v>
      </c>
      <c r="V1463" s="333">
        <v>4.7427080863172875E-3</v>
      </c>
      <c r="W1463" s="350" t="s">
        <v>8674</v>
      </c>
      <c r="X1463" s="276">
        <v>1.0991426687183996E-2</v>
      </c>
      <c r="Y1463" s="312" t="s">
        <v>8674</v>
      </c>
      <c r="Z1463" s="262">
        <v>4.9867850196978012E-3</v>
      </c>
      <c r="AA1463" s="294">
        <v>5.280946345585129E-3</v>
      </c>
      <c r="AB1463" s="276" t="s">
        <v>8674</v>
      </c>
      <c r="AC1463" s="312" t="s">
        <v>8674</v>
      </c>
      <c r="AD1463" s="262">
        <v>3.3727950352457083E-3</v>
      </c>
    </row>
    <row r="1464" spans="1:30" ht="18" customHeight="1" thickTop="1" thickBot="1" x14ac:dyDescent="0.3">
      <c r="A1464" s="74" t="s">
        <v>42</v>
      </c>
      <c r="B1464" s="51" t="s">
        <v>21</v>
      </c>
      <c r="C1464" s="677" t="s">
        <v>3702</v>
      </c>
      <c r="D1464" s="213" t="s">
        <v>8601</v>
      </c>
      <c r="E1464" s="224" t="s">
        <v>8674</v>
      </c>
      <c r="F1464" s="173" t="s">
        <v>3703</v>
      </c>
      <c r="G1464" s="53" t="s">
        <v>3704</v>
      </c>
      <c r="H1464" s="131">
        <v>83</v>
      </c>
      <c r="I1464" s="146">
        <v>14</v>
      </c>
      <c r="J1464" s="107">
        <f t="shared" si="43"/>
        <v>5.3281574089931684E-3</v>
      </c>
      <c r="K1464" s="350" t="s">
        <v>8674</v>
      </c>
      <c r="L1464" s="276">
        <v>2.5982124298482645E-3</v>
      </c>
      <c r="M1464" s="312">
        <v>4.1963911036508603E-3</v>
      </c>
      <c r="N1464" s="262">
        <v>2.6602819898909284E-3</v>
      </c>
      <c r="O1464" s="294" t="s">
        <v>8674</v>
      </c>
      <c r="P1464" s="276" t="s">
        <v>8674</v>
      </c>
      <c r="Q1464" s="312" t="s">
        <v>8674</v>
      </c>
      <c r="R1464" s="262" t="s">
        <v>8674</v>
      </c>
      <c r="S1464" s="294" t="s">
        <v>8674</v>
      </c>
      <c r="T1464" s="276" t="s">
        <v>8674</v>
      </c>
      <c r="U1464" s="312" t="s">
        <v>8674</v>
      </c>
      <c r="V1464" s="333" t="s">
        <v>8674</v>
      </c>
      <c r="W1464" s="350" t="s">
        <v>8674</v>
      </c>
      <c r="X1464" s="276">
        <v>1.6487140030775994E-2</v>
      </c>
      <c r="Y1464" s="312">
        <v>0.41360294117647056</v>
      </c>
      <c r="Z1464" s="262">
        <v>2.9920710118186804E-2</v>
      </c>
      <c r="AA1464" s="294" t="s">
        <v>8674</v>
      </c>
      <c r="AB1464" s="276" t="s">
        <v>8674</v>
      </c>
      <c r="AC1464" s="312" t="s">
        <v>8674</v>
      </c>
      <c r="AD1464" s="262" t="s">
        <v>8674</v>
      </c>
    </row>
    <row r="1465" spans="1:30" ht="18" customHeight="1" thickTop="1" thickBot="1" x14ac:dyDescent="0.3">
      <c r="A1465" s="74" t="s">
        <v>42</v>
      </c>
      <c r="B1465" s="51" t="s">
        <v>21</v>
      </c>
      <c r="C1465" s="677" t="s">
        <v>3705</v>
      </c>
      <c r="D1465" s="213" t="s">
        <v>8601</v>
      </c>
      <c r="E1465" s="224" t="s">
        <v>8674</v>
      </c>
      <c r="F1465" s="173" t="s">
        <v>3681</v>
      </c>
      <c r="G1465" s="53" t="s">
        <v>3706</v>
      </c>
      <c r="H1465" s="131">
        <v>81</v>
      </c>
      <c r="I1465" s="146">
        <v>17</v>
      </c>
      <c r="J1465" s="107">
        <f t="shared" si="43"/>
        <v>6.46990542520599E-3</v>
      </c>
      <c r="K1465" s="350">
        <v>3.1099362463069508E-2</v>
      </c>
      <c r="L1465" s="276">
        <v>2.5982124298482645E-3</v>
      </c>
      <c r="M1465" s="312" t="s">
        <v>8674</v>
      </c>
      <c r="N1465" s="262">
        <v>6.6507049747273209E-3</v>
      </c>
      <c r="O1465" s="294">
        <v>2.6673779674579887E-2</v>
      </c>
      <c r="P1465" s="276">
        <v>2.9231218941829874E-2</v>
      </c>
      <c r="Q1465" s="312" t="s">
        <v>8674</v>
      </c>
      <c r="R1465" s="262">
        <v>1.6135538523598225E-2</v>
      </c>
      <c r="S1465" s="294">
        <v>1.3083867591259976E-2</v>
      </c>
      <c r="T1465" s="276" t="s">
        <v>8674</v>
      </c>
      <c r="U1465" s="312" t="s">
        <v>8674</v>
      </c>
      <c r="V1465" s="333">
        <v>1.897083234526915E-3</v>
      </c>
      <c r="W1465" s="350">
        <v>5.067396371744198E-3</v>
      </c>
      <c r="X1465" s="276">
        <v>2.1982853374367992E-2</v>
      </c>
      <c r="Y1465" s="312" t="s">
        <v>8674</v>
      </c>
      <c r="Z1465" s="262">
        <v>1.2466962549244502E-2</v>
      </c>
      <c r="AA1465" s="294" t="s">
        <v>8674</v>
      </c>
      <c r="AB1465" s="276">
        <v>2.4274790629930817E-2</v>
      </c>
      <c r="AC1465" s="312">
        <v>4.042037186742118E-2</v>
      </c>
      <c r="AD1465" s="262">
        <v>1.0118385105737124E-2</v>
      </c>
    </row>
    <row r="1466" spans="1:30" ht="18" customHeight="1" thickTop="1" thickBot="1" x14ac:dyDescent="0.3">
      <c r="A1466" s="74" t="s">
        <v>42</v>
      </c>
      <c r="B1466" s="51" t="s">
        <v>21</v>
      </c>
      <c r="C1466" s="678" t="s">
        <v>3707</v>
      </c>
      <c r="D1466" s="213" t="s">
        <v>8601</v>
      </c>
      <c r="E1466" s="224" t="s">
        <v>8674</v>
      </c>
      <c r="F1466" s="173" t="s">
        <v>3708</v>
      </c>
      <c r="G1466" s="53" t="s">
        <v>3709</v>
      </c>
      <c r="H1466" s="131">
        <v>81</v>
      </c>
      <c r="I1466" s="146">
        <v>4</v>
      </c>
      <c r="J1466" s="107">
        <f t="shared" si="43"/>
        <v>1.5223306882837624E-3</v>
      </c>
      <c r="K1466" s="350" t="s">
        <v>8674</v>
      </c>
      <c r="L1466" s="276">
        <v>2.5982124298482645E-3</v>
      </c>
      <c r="M1466" s="312" t="s">
        <v>8674</v>
      </c>
      <c r="N1466" s="262">
        <v>1.3301409949454642E-3</v>
      </c>
      <c r="O1466" s="294" t="s">
        <v>8674</v>
      </c>
      <c r="P1466" s="276" t="s">
        <v>8674</v>
      </c>
      <c r="Q1466" s="312" t="s">
        <v>8674</v>
      </c>
      <c r="R1466" s="262" t="s">
        <v>8674</v>
      </c>
      <c r="S1466" s="294" t="s">
        <v>8674</v>
      </c>
      <c r="T1466" s="276">
        <v>5.8145169105533485E-3</v>
      </c>
      <c r="U1466" s="312" t="s">
        <v>8674</v>
      </c>
      <c r="V1466" s="333">
        <v>2.8456248517903723E-3</v>
      </c>
      <c r="W1466" s="350" t="s">
        <v>8674</v>
      </c>
      <c r="X1466" s="276" t="s">
        <v>8674</v>
      </c>
      <c r="Y1466" s="312" t="s">
        <v>8674</v>
      </c>
      <c r="Z1466" s="262" t="s">
        <v>8674</v>
      </c>
      <c r="AA1466" s="294" t="s">
        <v>8674</v>
      </c>
      <c r="AB1466" s="276" t="s">
        <v>8674</v>
      </c>
      <c r="AC1466" s="312" t="s">
        <v>8674</v>
      </c>
      <c r="AD1466" s="262" t="s">
        <v>8674</v>
      </c>
    </row>
    <row r="1467" spans="1:30" ht="18" customHeight="1" thickTop="1" thickBot="1" x14ac:dyDescent="0.3">
      <c r="A1467" s="74" t="s">
        <v>42</v>
      </c>
      <c r="B1467" s="51" t="s">
        <v>21</v>
      </c>
      <c r="C1467" s="677" t="s">
        <v>3710</v>
      </c>
      <c r="D1467" s="213" t="s">
        <v>8601</v>
      </c>
      <c r="E1467" s="224" t="s">
        <v>8674</v>
      </c>
      <c r="F1467" s="173" t="s">
        <v>3711</v>
      </c>
      <c r="G1467" s="53" t="s">
        <v>3025</v>
      </c>
      <c r="H1467" s="131">
        <v>100</v>
      </c>
      <c r="I1467" s="146">
        <v>9</v>
      </c>
      <c r="J1467" s="107">
        <f t="shared" si="43"/>
        <v>3.4252440486384657E-3</v>
      </c>
      <c r="K1467" s="350" t="s">
        <v>8674</v>
      </c>
      <c r="L1467" s="276" t="s">
        <v>8674</v>
      </c>
      <c r="M1467" s="312" t="s">
        <v>8674</v>
      </c>
      <c r="N1467" s="262" t="s">
        <v>8674</v>
      </c>
      <c r="O1467" s="294">
        <v>2.6673779674579887E-2</v>
      </c>
      <c r="P1467" s="276" t="s">
        <v>8674</v>
      </c>
      <c r="Q1467" s="312" t="s">
        <v>8674</v>
      </c>
      <c r="R1467" s="262">
        <v>8.0677692617991126E-3</v>
      </c>
      <c r="S1467" s="294" t="s">
        <v>8674</v>
      </c>
      <c r="T1467" s="276">
        <v>3.8763446070355654E-3</v>
      </c>
      <c r="U1467" s="312" t="s">
        <v>8674</v>
      </c>
      <c r="V1467" s="333">
        <v>1.897083234526915E-3</v>
      </c>
      <c r="W1467" s="350">
        <v>1.0134792743488396E-2</v>
      </c>
      <c r="X1467" s="276">
        <v>1.0991426687183996E-2</v>
      </c>
      <c r="Y1467" s="312" t="s">
        <v>8674</v>
      </c>
      <c r="Z1467" s="262">
        <v>9.9735700393956024E-3</v>
      </c>
      <c r="AA1467" s="294">
        <v>5.280946345585129E-3</v>
      </c>
      <c r="AB1467" s="276">
        <v>1.2137395314965408E-2</v>
      </c>
      <c r="AC1467" s="312" t="s">
        <v>8674</v>
      </c>
      <c r="AD1467" s="262">
        <v>6.7455900704914166E-3</v>
      </c>
    </row>
    <row r="1468" spans="1:30" ht="18" customHeight="1" thickTop="1" thickBot="1" x14ac:dyDescent="0.3">
      <c r="A1468" s="74" t="s">
        <v>42</v>
      </c>
      <c r="B1468" s="51" t="s">
        <v>21</v>
      </c>
      <c r="C1468" s="677" t="s">
        <v>3712</v>
      </c>
      <c r="D1468" s="213" t="s">
        <v>8601</v>
      </c>
      <c r="E1468" s="224" t="s">
        <v>8674</v>
      </c>
      <c r="F1468" s="173" t="s">
        <v>3692</v>
      </c>
      <c r="G1468" s="53" t="s">
        <v>3713</v>
      </c>
      <c r="H1468" s="131">
        <v>90</v>
      </c>
      <c r="I1468" s="146">
        <v>7</v>
      </c>
      <c r="J1468" s="107">
        <f t="shared" si="43"/>
        <v>2.6640787044965842E-3</v>
      </c>
      <c r="K1468" s="350" t="s">
        <v>8674</v>
      </c>
      <c r="L1468" s="276" t="s">
        <v>8674</v>
      </c>
      <c r="M1468" s="312" t="s">
        <v>8674</v>
      </c>
      <c r="N1468" s="262" t="s">
        <v>8674</v>
      </c>
      <c r="O1468" s="294" t="s">
        <v>8674</v>
      </c>
      <c r="P1468" s="276" t="s">
        <v>8674</v>
      </c>
      <c r="Q1468" s="312" t="s">
        <v>8674</v>
      </c>
      <c r="R1468" s="262" t="s">
        <v>8674</v>
      </c>
      <c r="S1468" s="294" t="s">
        <v>8674</v>
      </c>
      <c r="T1468" s="276" t="s">
        <v>8674</v>
      </c>
      <c r="U1468" s="312">
        <v>1.8161062681610628E-2</v>
      </c>
      <c r="V1468" s="333">
        <v>6.6397913208442018E-3</v>
      </c>
      <c r="W1468" s="350" t="s">
        <v>8674</v>
      </c>
      <c r="X1468" s="276" t="s">
        <v>8674</v>
      </c>
      <c r="Y1468" s="312" t="s">
        <v>8674</v>
      </c>
      <c r="Z1468" s="262" t="s">
        <v>8674</v>
      </c>
      <c r="AA1468" s="294" t="s">
        <v>8674</v>
      </c>
      <c r="AB1468" s="276" t="s">
        <v>8674</v>
      </c>
      <c r="AC1468" s="312" t="s">
        <v>8674</v>
      </c>
      <c r="AD1468" s="262" t="s">
        <v>8674</v>
      </c>
    </row>
    <row r="1469" spans="1:30" ht="18" customHeight="1" thickTop="1" thickBot="1" x14ac:dyDescent="0.3">
      <c r="A1469" s="74" t="s">
        <v>42</v>
      </c>
      <c r="B1469" s="51" t="s">
        <v>21</v>
      </c>
      <c r="C1469" s="677" t="s">
        <v>3714</v>
      </c>
      <c r="D1469" s="213" t="s">
        <v>8601</v>
      </c>
      <c r="E1469" s="224" t="s">
        <v>8674</v>
      </c>
      <c r="F1469" s="173" t="s">
        <v>3692</v>
      </c>
      <c r="G1469" s="53" t="s">
        <v>3614</v>
      </c>
      <c r="H1469" s="131">
        <v>99</v>
      </c>
      <c r="I1469" s="146">
        <v>82</v>
      </c>
      <c r="J1469" s="107">
        <f t="shared" si="43"/>
        <v>3.1207779109817129E-2</v>
      </c>
      <c r="K1469" s="350">
        <v>7.7748406157673771E-3</v>
      </c>
      <c r="L1469" s="276">
        <v>1.2991062149241322E-2</v>
      </c>
      <c r="M1469" s="312">
        <v>1.258917331095258E-2</v>
      </c>
      <c r="N1469" s="262">
        <v>1.1971268954509178E-2</v>
      </c>
      <c r="O1469" s="294" t="s">
        <v>8674</v>
      </c>
      <c r="P1469" s="276">
        <v>2.9231218941829874E-2</v>
      </c>
      <c r="Q1469" s="312" t="s">
        <v>8674</v>
      </c>
      <c r="R1469" s="262">
        <v>8.0677692617991126E-3</v>
      </c>
      <c r="S1469" s="294">
        <v>1.3083867591259976E-2</v>
      </c>
      <c r="T1469" s="276">
        <v>5.0392479891462352E-2</v>
      </c>
      <c r="U1469" s="312">
        <v>0.10896637608966377</v>
      </c>
      <c r="V1469" s="333">
        <v>6.6397913208442016E-2</v>
      </c>
      <c r="W1469" s="350" t="s">
        <v>8674</v>
      </c>
      <c r="X1469" s="276">
        <v>5.4957133435919979E-3</v>
      </c>
      <c r="Y1469" s="312" t="s">
        <v>8674</v>
      </c>
      <c r="Z1469" s="262">
        <v>2.4933925098489006E-3</v>
      </c>
      <c r="AA1469" s="294">
        <v>5.280946345585129E-3</v>
      </c>
      <c r="AB1469" s="276" t="s">
        <v>8674</v>
      </c>
      <c r="AC1469" s="312" t="s">
        <v>8674</v>
      </c>
      <c r="AD1469" s="262">
        <v>3.3727950352457083E-3</v>
      </c>
    </row>
    <row r="1470" spans="1:30" ht="18" customHeight="1" thickTop="1" thickBot="1" x14ac:dyDescent="0.3">
      <c r="A1470" s="74" t="s">
        <v>42</v>
      </c>
      <c r="B1470" s="51" t="s">
        <v>21</v>
      </c>
      <c r="C1470" s="678" t="s">
        <v>3715</v>
      </c>
      <c r="D1470" s="213" t="s">
        <v>8601</v>
      </c>
      <c r="E1470" s="224" t="s">
        <v>8674</v>
      </c>
      <c r="F1470" s="173" t="s">
        <v>3716</v>
      </c>
      <c r="G1470" s="53" t="s">
        <v>3717</v>
      </c>
      <c r="H1470" s="131">
        <v>89</v>
      </c>
      <c r="I1470" s="146">
        <v>2</v>
      </c>
      <c r="J1470" s="107">
        <f t="shared" si="43"/>
        <v>7.6116534414188118E-4</v>
      </c>
      <c r="K1470" s="350" t="s">
        <v>8674</v>
      </c>
      <c r="L1470" s="276" t="s">
        <v>8674</v>
      </c>
      <c r="M1470" s="312" t="s">
        <v>8674</v>
      </c>
      <c r="N1470" s="262" t="s">
        <v>8674</v>
      </c>
      <c r="O1470" s="294" t="s">
        <v>8674</v>
      </c>
      <c r="P1470" s="276" t="s">
        <v>8674</v>
      </c>
      <c r="Q1470" s="312" t="s">
        <v>8674</v>
      </c>
      <c r="R1470" s="262" t="s">
        <v>8674</v>
      </c>
      <c r="S1470" s="294" t="s">
        <v>8674</v>
      </c>
      <c r="T1470" s="276" t="s">
        <v>8674</v>
      </c>
      <c r="U1470" s="312" t="s">
        <v>8674</v>
      </c>
      <c r="V1470" s="333" t="s">
        <v>8674</v>
      </c>
      <c r="W1470" s="350" t="s">
        <v>8674</v>
      </c>
      <c r="X1470" s="276">
        <v>1.0991426687183996E-2</v>
      </c>
      <c r="Y1470" s="312" t="s">
        <v>8674</v>
      </c>
      <c r="Z1470" s="262">
        <v>4.9867850196978012E-3</v>
      </c>
      <c r="AA1470" s="294" t="s">
        <v>8674</v>
      </c>
      <c r="AB1470" s="276" t="s">
        <v>8674</v>
      </c>
      <c r="AC1470" s="312" t="s">
        <v>8674</v>
      </c>
      <c r="AD1470" s="262" t="s">
        <v>8674</v>
      </c>
    </row>
    <row r="1471" spans="1:30" ht="18" customHeight="1" thickTop="1" thickBot="1" x14ac:dyDescent="0.3">
      <c r="A1471" s="74" t="s">
        <v>42</v>
      </c>
      <c r="B1471" s="51" t="s">
        <v>21</v>
      </c>
      <c r="C1471" s="200" t="s">
        <v>3718</v>
      </c>
      <c r="D1471" s="223" t="s">
        <v>8566</v>
      </c>
      <c r="E1471" s="223" t="s">
        <v>8606</v>
      </c>
      <c r="F1471" s="173" t="s">
        <v>3719</v>
      </c>
      <c r="G1471" s="53" t="s">
        <v>3025</v>
      </c>
      <c r="H1471" s="131">
        <v>100</v>
      </c>
      <c r="I1471" s="146">
        <v>18</v>
      </c>
      <c r="J1471" s="107">
        <f t="shared" si="43"/>
        <v>6.8504880972769314E-3</v>
      </c>
      <c r="K1471" s="350" t="s">
        <v>8674</v>
      </c>
      <c r="L1471" s="276" t="s">
        <v>8674</v>
      </c>
      <c r="M1471" s="312" t="s">
        <v>8674</v>
      </c>
      <c r="N1471" s="262" t="s">
        <v>8674</v>
      </c>
      <c r="O1471" s="294" t="s">
        <v>8674</v>
      </c>
      <c r="P1471" s="276" t="s">
        <v>8674</v>
      </c>
      <c r="Q1471" s="312" t="s">
        <v>8674</v>
      </c>
      <c r="R1471" s="262" t="s">
        <v>8674</v>
      </c>
      <c r="S1471" s="294" t="s">
        <v>8674</v>
      </c>
      <c r="T1471" s="276">
        <v>3.4887101463320087E-2</v>
      </c>
      <c r="U1471" s="312" t="s">
        <v>8674</v>
      </c>
      <c r="V1471" s="333">
        <v>1.7073749110742234E-2</v>
      </c>
      <c r="W1471" s="350" t="s">
        <v>8674</v>
      </c>
      <c r="X1471" s="276" t="s">
        <v>8674</v>
      </c>
      <c r="Y1471" s="312" t="s">
        <v>8674</v>
      </c>
      <c r="Z1471" s="262" t="s">
        <v>8674</v>
      </c>
      <c r="AA1471" s="294" t="s">
        <v>8674</v>
      </c>
      <c r="AB1471" s="276" t="s">
        <v>8674</v>
      </c>
      <c r="AC1471" s="312" t="s">
        <v>8674</v>
      </c>
      <c r="AD1471" s="262" t="s">
        <v>8674</v>
      </c>
    </row>
    <row r="1472" spans="1:30" ht="18" customHeight="1" thickTop="1" thickBot="1" x14ac:dyDescent="0.3">
      <c r="A1472" s="74" t="s">
        <v>42</v>
      </c>
      <c r="B1472" s="51" t="s">
        <v>21</v>
      </c>
      <c r="C1472" s="200" t="s">
        <v>3720</v>
      </c>
      <c r="D1472" s="223" t="s">
        <v>8566</v>
      </c>
      <c r="E1472" s="223" t="s">
        <v>8606</v>
      </c>
      <c r="F1472" s="173" t="s">
        <v>3721</v>
      </c>
      <c r="G1472" s="53" t="s">
        <v>2952</v>
      </c>
      <c r="H1472" s="131">
        <v>99</v>
      </c>
      <c r="I1472" s="146">
        <v>24</v>
      </c>
      <c r="J1472" s="107">
        <f t="shared" si="43"/>
        <v>9.1339841297025746E-3</v>
      </c>
      <c r="K1472" s="350" t="s">
        <v>8674</v>
      </c>
      <c r="L1472" s="276">
        <v>1.0392849719393058E-2</v>
      </c>
      <c r="M1472" s="312" t="s">
        <v>8674</v>
      </c>
      <c r="N1472" s="262">
        <v>5.3205639797818567E-3</v>
      </c>
      <c r="O1472" s="294" t="s">
        <v>8674</v>
      </c>
      <c r="P1472" s="276" t="s">
        <v>8674</v>
      </c>
      <c r="Q1472" s="312">
        <v>1.9138755980861243E-2</v>
      </c>
      <c r="R1472" s="262">
        <v>8.0677692617991126E-3</v>
      </c>
      <c r="S1472" s="294" t="s">
        <v>8674</v>
      </c>
      <c r="T1472" s="276">
        <v>1.7443550731660044E-2</v>
      </c>
      <c r="U1472" s="312">
        <v>2.0755500207555001E-2</v>
      </c>
      <c r="V1472" s="333">
        <v>1.6125207493478778E-2</v>
      </c>
      <c r="W1472" s="350">
        <v>5.067396371744198E-3</v>
      </c>
      <c r="X1472" s="276">
        <v>5.4957133435919979E-3</v>
      </c>
      <c r="Y1472" s="312" t="s">
        <v>8674</v>
      </c>
      <c r="Z1472" s="262">
        <v>4.9867850196978012E-3</v>
      </c>
      <c r="AA1472" s="294" t="s">
        <v>8674</v>
      </c>
      <c r="AB1472" s="276" t="s">
        <v>8674</v>
      </c>
      <c r="AC1472" s="312" t="s">
        <v>8674</v>
      </c>
      <c r="AD1472" s="262" t="s">
        <v>8674</v>
      </c>
    </row>
    <row r="1473" spans="1:30" ht="18" customHeight="1" thickTop="1" thickBot="1" x14ac:dyDescent="0.3">
      <c r="A1473" s="74" t="s">
        <v>42</v>
      </c>
      <c r="B1473" s="51" t="s">
        <v>21</v>
      </c>
      <c r="C1473" s="200" t="s">
        <v>3722</v>
      </c>
      <c r="D1473" s="223" t="s">
        <v>8566</v>
      </c>
      <c r="E1473" s="223" t="s">
        <v>8606</v>
      </c>
      <c r="F1473" s="173" t="s">
        <v>3723</v>
      </c>
      <c r="G1473" s="53" t="s">
        <v>2650</v>
      </c>
      <c r="H1473" s="131">
        <v>100</v>
      </c>
      <c r="I1473" s="146">
        <v>47</v>
      </c>
      <c r="J1473" s="107">
        <f t="shared" si="43"/>
        <v>1.7887385587334208E-2</v>
      </c>
      <c r="K1473" s="350">
        <v>4.6649043694604257E-2</v>
      </c>
      <c r="L1473" s="276" t="s">
        <v>8674</v>
      </c>
      <c r="M1473" s="312">
        <v>4.1963911036508603E-3</v>
      </c>
      <c r="N1473" s="262">
        <v>9.3109869646182501E-3</v>
      </c>
      <c r="O1473" s="294" t="s">
        <v>8674</v>
      </c>
      <c r="P1473" s="276" t="s">
        <v>8674</v>
      </c>
      <c r="Q1473" s="312" t="s">
        <v>8674</v>
      </c>
      <c r="R1473" s="262" t="s">
        <v>8674</v>
      </c>
      <c r="S1473" s="294">
        <v>6.5419337956299879E-3</v>
      </c>
      <c r="T1473" s="276">
        <v>3.682527376683787E-2</v>
      </c>
      <c r="U1473" s="312" t="s">
        <v>8674</v>
      </c>
      <c r="V1473" s="333">
        <v>1.897083234526915E-2</v>
      </c>
      <c r="W1473" s="350">
        <v>5.0673963717441976E-2</v>
      </c>
      <c r="X1473" s="276">
        <v>3.8469993405143989E-2</v>
      </c>
      <c r="Y1473" s="312" t="s">
        <v>8674</v>
      </c>
      <c r="Z1473" s="262">
        <v>4.2387672667431306E-2</v>
      </c>
      <c r="AA1473" s="294">
        <v>1.5842839036755388E-2</v>
      </c>
      <c r="AB1473" s="276" t="s">
        <v>8674</v>
      </c>
      <c r="AC1473" s="312" t="s">
        <v>8674</v>
      </c>
      <c r="AD1473" s="262">
        <v>1.0118385105737124E-2</v>
      </c>
    </row>
    <row r="1474" spans="1:30" ht="18" customHeight="1" thickTop="1" thickBot="1" x14ac:dyDescent="0.3">
      <c r="A1474" s="74" t="s">
        <v>42</v>
      </c>
      <c r="B1474" s="51" t="s">
        <v>21</v>
      </c>
      <c r="C1474" s="200" t="s">
        <v>3724</v>
      </c>
      <c r="D1474" s="223" t="s">
        <v>8566</v>
      </c>
      <c r="E1474" s="223" t="s">
        <v>8606</v>
      </c>
      <c r="F1474" s="173" t="s">
        <v>3723</v>
      </c>
      <c r="G1474" s="53" t="s">
        <v>3035</v>
      </c>
      <c r="H1474" s="131">
        <v>90</v>
      </c>
      <c r="I1474" s="146">
        <v>12</v>
      </c>
      <c r="J1474" s="107">
        <f t="shared" si="43"/>
        <v>4.5669920648512873E-3</v>
      </c>
      <c r="K1474" s="350" t="s">
        <v>8674</v>
      </c>
      <c r="L1474" s="276">
        <v>5.1964248596965291E-3</v>
      </c>
      <c r="M1474" s="312" t="s">
        <v>8674</v>
      </c>
      <c r="N1474" s="262">
        <v>2.6602819898909284E-3</v>
      </c>
      <c r="O1474" s="294" t="s">
        <v>8674</v>
      </c>
      <c r="P1474" s="276" t="s">
        <v>8674</v>
      </c>
      <c r="Q1474" s="312" t="s">
        <v>8674</v>
      </c>
      <c r="R1474" s="262" t="s">
        <v>8674</v>
      </c>
      <c r="S1474" s="294" t="s">
        <v>8674</v>
      </c>
      <c r="T1474" s="276">
        <v>1.9381723035177826E-2</v>
      </c>
      <c r="U1474" s="312" t="s">
        <v>8674</v>
      </c>
      <c r="V1474" s="333">
        <v>9.485416172634575E-3</v>
      </c>
      <c r="W1474" s="350" t="s">
        <v>8674</v>
      </c>
      <c r="X1474" s="276" t="s">
        <v>8674</v>
      </c>
      <c r="Y1474" s="312" t="s">
        <v>8674</v>
      </c>
      <c r="Z1474" s="262" t="s">
        <v>8674</v>
      </c>
      <c r="AA1474" s="294" t="s">
        <v>8674</v>
      </c>
      <c r="AB1474" s="276" t="s">
        <v>8674</v>
      </c>
      <c r="AC1474" s="312" t="s">
        <v>8674</v>
      </c>
      <c r="AD1474" s="262" t="s">
        <v>8674</v>
      </c>
    </row>
    <row r="1475" spans="1:30" ht="18" customHeight="1" thickTop="1" thickBot="1" x14ac:dyDescent="0.3">
      <c r="A1475" s="74" t="s">
        <v>42</v>
      </c>
      <c r="B1475" s="51" t="s">
        <v>21</v>
      </c>
      <c r="C1475" s="200" t="s">
        <v>3725</v>
      </c>
      <c r="D1475" s="213" t="s">
        <v>8566</v>
      </c>
      <c r="E1475" s="224" t="s">
        <v>8603</v>
      </c>
      <c r="F1475" s="173" t="s">
        <v>3726</v>
      </c>
      <c r="G1475" s="53" t="s">
        <v>3727</v>
      </c>
      <c r="H1475" s="131">
        <v>98</v>
      </c>
      <c r="I1475" s="146">
        <v>8</v>
      </c>
      <c r="J1475" s="107">
        <f t="shared" si="43"/>
        <v>3.0446613765675247E-3</v>
      </c>
      <c r="K1475" s="350" t="s">
        <v>8674</v>
      </c>
      <c r="L1475" s="276">
        <v>7.7946372895447927E-3</v>
      </c>
      <c r="M1475" s="312" t="s">
        <v>8674</v>
      </c>
      <c r="N1475" s="262">
        <v>3.9904229848363925E-3</v>
      </c>
      <c r="O1475" s="294" t="s">
        <v>8674</v>
      </c>
      <c r="P1475" s="276" t="s">
        <v>8674</v>
      </c>
      <c r="Q1475" s="312" t="s">
        <v>8674</v>
      </c>
      <c r="R1475" s="262" t="s">
        <v>8674</v>
      </c>
      <c r="S1475" s="294" t="s">
        <v>8674</v>
      </c>
      <c r="T1475" s="276" t="s">
        <v>8674</v>
      </c>
      <c r="U1475" s="312" t="s">
        <v>8674</v>
      </c>
      <c r="V1475" s="333" t="s">
        <v>8674</v>
      </c>
      <c r="W1475" s="350" t="s">
        <v>8674</v>
      </c>
      <c r="X1475" s="276">
        <v>1.6487140030775994E-2</v>
      </c>
      <c r="Y1475" s="312" t="s">
        <v>8674</v>
      </c>
      <c r="Z1475" s="262">
        <v>7.4801775295467009E-3</v>
      </c>
      <c r="AA1475" s="294">
        <v>5.280946345585129E-3</v>
      </c>
      <c r="AB1475" s="276" t="s">
        <v>8674</v>
      </c>
      <c r="AC1475" s="312">
        <v>4.042037186742118E-2</v>
      </c>
      <c r="AD1475" s="262">
        <v>6.7455900704914166E-3</v>
      </c>
    </row>
    <row r="1476" spans="1:30" ht="18" customHeight="1" thickTop="1" thickBot="1" x14ac:dyDescent="0.3">
      <c r="A1476" s="74" t="s">
        <v>42</v>
      </c>
      <c r="B1476" s="51" t="s">
        <v>21</v>
      </c>
      <c r="C1476" s="677" t="s">
        <v>3728</v>
      </c>
      <c r="D1476" s="213" t="s">
        <v>8601</v>
      </c>
      <c r="E1476" s="224" t="s">
        <v>8674</v>
      </c>
      <c r="F1476" s="173" t="s">
        <v>3729</v>
      </c>
      <c r="G1476" s="53" t="s">
        <v>3730</v>
      </c>
      <c r="H1476" s="131">
        <v>78</v>
      </c>
      <c r="I1476" s="146">
        <v>5</v>
      </c>
      <c r="J1476" s="107">
        <f t="shared" si="43"/>
        <v>1.9029133603547031E-3</v>
      </c>
      <c r="K1476" s="350" t="s">
        <v>8674</v>
      </c>
      <c r="L1476" s="276" t="s">
        <v>8674</v>
      </c>
      <c r="M1476" s="312">
        <v>4.1963911036508603E-3</v>
      </c>
      <c r="N1476" s="262">
        <v>1.3301409949454642E-3</v>
      </c>
      <c r="O1476" s="294" t="s">
        <v>8674</v>
      </c>
      <c r="P1476" s="276" t="s">
        <v>8674</v>
      </c>
      <c r="Q1476" s="312" t="s">
        <v>8674</v>
      </c>
      <c r="R1476" s="262" t="s">
        <v>8674</v>
      </c>
      <c r="S1476" s="294" t="s">
        <v>8674</v>
      </c>
      <c r="T1476" s="276" t="s">
        <v>8674</v>
      </c>
      <c r="U1476" s="312">
        <v>1.03777501037775E-2</v>
      </c>
      <c r="V1476" s="333">
        <v>3.7941664690538299E-3</v>
      </c>
      <c r="W1476" s="350" t="s">
        <v>8674</v>
      </c>
      <c r="X1476" s="276" t="s">
        <v>8674</v>
      </c>
      <c r="Y1476" s="312" t="s">
        <v>8674</v>
      </c>
      <c r="Z1476" s="262" t="s">
        <v>8674</v>
      </c>
      <c r="AA1476" s="294" t="s">
        <v>8674</v>
      </c>
      <c r="AB1476" s="276" t="s">
        <v>8674</v>
      </c>
      <c r="AC1476" s="312" t="s">
        <v>8674</v>
      </c>
      <c r="AD1476" s="262" t="s">
        <v>8674</v>
      </c>
    </row>
    <row r="1477" spans="1:30" ht="18" customHeight="1" thickTop="1" thickBot="1" x14ac:dyDescent="0.3">
      <c r="A1477" s="74" t="s">
        <v>42</v>
      </c>
      <c r="B1477" s="51" t="s">
        <v>21</v>
      </c>
      <c r="C1477" s="677" t="s">
        <v>3731</v>
      </c>
      <c r="D1477" s="213" t="s">
        <v>8601</v>
      </c>
      <c r="E1477" s="224" t="s">
        <v>8674</v>
      </c>
      <c r="F1477" s="173" t="s">
        <v>3732</v>
      </c>
      <c r="G1477" s="53" t="s">
        <v>3733</v>
      </c>
      <c r="H1477" s="131">
        <v>77</v>
      </c>
      <c r="I1477" s="146">
        <v>51</v>
      </c>
      <c r="J1477" s="107">
        <f t="shared" si="43"/>
        <v>1.940971627561797E-2</v>
      </c>
      <c r="K1477" s="350" t="s">
        <v>8674</v>
      </c>
      <c r="L1477" s="276">
        <v>7.7946372895447927E-3</v>
      </c>
      <c r="M1477" s="312" t="s">
        <v>8674</v>
      </c>
      <c r="N1477" s="262">
        <v>3.9904229848363925E-3</v>
      </c>
      <c r="O1477" s="294" t="s">
        <v>8674</v>
      </c>
      <c r="P1477" s="276" t="s">
        <v>8674</v>
      </c>
      <c r="Q1477" s="312" t="s">
        <v>8674</v>
      </c>
      <c r="R1477" s="262" t="s">
        <v>8674</v>
      </c>
      <c r="S1477" s="294" t="s">
        <v>8674</v>
      </c>
      <c r="T1477" s="276">
        <v>9.3032270568853576E-2</v>
      </c>
      <c r="U1477" s="312" t="s">
        <v>8674</v>
      </c>
      <c r="V1477" s="333">
        <v>4.5529997628645957E-2</v>
      </c>
      <c r="W1477" s="350" t="s">
        <v>8674</v>
      </c>
      <c r="X1477" s="276" t="s">
        <v>8674</v>
      </c>
      <c r="Y1477" s="312" t="s">
        <v>8674</v>
      </c>
      <c r="Z1477" s="262" t="s">
        <v>8674</v>
      </c>
      <c r="AA1477" s="294" t="s">
        <v>8674</v>
      </c>
      <c r="AB1477" s="276" t="s">
        <v>8674</v>
      </c>
      <c r="AC1477" s="312" t="s">
        <v>8674</v>
      </c>
      <c r="AD1477" s="262" t="s">
        <v>8674</v>
      </c>
    </row>
    <row r="1478" spans="1:30" ht="18" customHeight="1" thickTop="1" thickBot="1" x14ac:dyDescent="0.3">
      <c r="A1478" s="74" t="s">
        <v>42</v>
      </c>
      <c r="B1478" s="51" t="s">
        <v>21</v>
      </c>
      <c r="C1478" s="677" t="s">
        <v>3734</v>
      </c>
      <c r="D1478" s="213" t="s">
        <v>8601</v>
      </c>
      <c r="E1478" s="224" t="s">
        <v>8674</v>
      </c>
      <c r="F1478" s="173" t="s">
        <v>3695</v>
      </c>
      <c r="G1478" s="53" t="s">
        <v>3735</v>
      </c>
      <c r="H1478" s="131">
        <v>77</v>
      </c>
      <c r="I1478" s="146">
        <v>2</v>
      </c>
      <c r="J1478" s="107">
        <f t="shared" si="43"/>
        <v>7.6116534414188118E-4</v>
      </c>
      <c r="K1478" s="350" t="s">
        <v>8674</v>
      </c>
      <c r="L1478" s="276" t="s">
        <v>8674</v>
      </c>
      <c r="M1478" s="312" t="s">
        <v>8674</v>
      </c>
      <c r="N1478" s="262" t="s">
        <v>8674</v>
      </c>
      <c r="O1478" s="294" t="s">
        <v>8674</v>
      </c>
      <c r="P1478" s="276" t="s">
        <v>8674</v>
      </c>
      <c r="Q1478" s="312" t="s">
        <v>8674</v>
      </c>
      <c r="R1478" s="262" t="s">
        <v>8674</v>
      </c>
      <c r="S1478" s="294" t="s">
        <v>8674</v>
      </c>
      <c r="T1478" s="276">
        <v>3.8763446070355654E-3</v>
      </c>
      <c r="U1478" s="312" t="s">
        <v>8674</v>
      </c>
      <c r="V1478" s="333">
        <v>1.897083234526915E-3</v>
      </c>
      <c r="W1478" s="350" t="s">
        <v>8674</v>
      </c>
      <c r="X1478" s="276" t="s">
        <v>8674</v>
      </c>
      <c r="Y1478" s="312" t="s">
        <v>8674</v>
      </c>
      <c r="Z1478" s="262" t="s">
        <v>8674</v>
      </c>
      <c r="AA1478" s="294" t="s">
        <v>8674</v>
      </c>
      <c r="AB1478" s="276" t="s">
        <v>8674</v>
      </c>
      <c r="AC1478" s="312" t="s">
        <v>8674</v>
      </c>
      <c r="AD1478" s="262" t="s">
        <v>8674</v>
      </c>
    </row>
    <row r="1479" spans="1:30" ht="18" customHeight="1" thickTop="1" thickBot="1" x14ac:dyDescent="0.3">
      <c r="A1479" s="74" t="s">
        <v>42</v>
      </c>
      <c r="B1479" s="51" t="s">
        <v>21</v>
      </c>
      <c r="C1479" s="677" t="s">
        <v>3736</v>
      </c>
      <c r="D1479" s="213" t="s">
        <v>8601</v>
      </c>
      <c r="E1479" s="224" t="s">
        <v>8674</v>
      </c>
      <c r="F1479" s="173" t="s">
        <v>3687</v>
      </c>
      <c r="G1479" s="53" t="s">
        <v>3737</v>
      </c>
      <c r="H1479" s="131">
        <v>79</v>
      </c>
      <c r="I1479" s="146">
        <v>2</v>
      </c>
      <c r="J1479" s="107">
        <f t="shared" si="43"/>
        <v>7.6116534414188118E-4</v>
      </c>
      <c r="K1479" s="350" t="s">
        <v>8674</v>
      </c>
      <c r="L1479" s="276" t="s">
        <v>8674</v>
      </c>
      <c r="M1479" s="312" t="s">
        <v>8674</v>
      </c>
      <c r="N1479" s="262" t="s">
        <v>8674</v>
      </c>
      <c r="O1479" s="294" t="s">
        <v>8674</v>
      </c>
      <c r="P1479" s="276" t="s">
        <v>8674</v>
      </c>
      <c r="Q1479" s="312" t="s">
        <v>8674</v>
      </c>
      <c r="R1479" s="262" t="s">
        <v>8674</v>
      </c>
      <c r="S1479" s="294" t="s">
        <v>8674</v>
      </c>
      <c r="T1479" s="276">
        <v>3.8763446070355654E-3</v>
      </c>
      <c r="U1479" s="312" t="s">
        <v>8674</v>
      </c>
      <c r="V1479" s="333">
        <v>1.897083234526915E-3</v>
      </c>
      <c r="W1479" s="350" t="s">
        <v>8674</v>
      </c>
      <c r="X1479" s="276" t="s">
        <v>8674</v>
      </c>
      <c r="Y1479" s="312" t="s">
        <v>8674</v>
      </c>
      <c r="Z1479" s="262" t="s">
        <v>8674</v>
      </c>
      <c r="AA1479" s="294" t="s">
        <v>8674</v>
      </c>
      <c r="AB1479" s="276" t="s">
        <v>8674</v>
      </c>
      <c r="AC1479" s="312" t="s">
        <v>8674</v>
      </c>
      <c r="AD1479" s="262" t="s">
        <v>8674</v>
      </c>
    </row>
    <row r="1480" spans="1:30" ht="18" customHeight="1" thickTop="1" thickBot="1" x14ac:dyDescent="0.3">
      <c r="A1480" s="74" t="s">
        <v>42</v>
      </c>
      <c r="B1480" s="51" t="s">
        <v>21</v>
      </c>
      <c r="C1480" s="677" t="s">
        <v>3738</v>
      </c>
      <c r="D1480" s="213" t="s">
        <v>8601</v>
      </c>
      <c r="E1480" s="224" t="s">
        <v>8674</v>
      </c>
      <c r="F1480" s="173" t="s">
        <v>3739</v>
      </c>
      <c r="G1480" s="53" t="s">
        <v>3740</v>
      </c>
      <c r="H1480" s="131">
        <v>80</v>
      </c>
      <c r="I1480" s="146">
        <v>4</v>
      </c>
      <c r="J1480" s="107">
        <f t="shared" si="43"/>
        <v>1.5223306882837624E-3</v>
      </c>
      <c r="K1480" s="350" t="s">
        <v>8674</v>
      </c>
      <c r="L1480" s="276" t="s">
        <v>8674</v>
      </c>
      <c r="M1480" s="312">
        <v>4.1963911036508603E-3</v>
      </c>
      <c r="N1480" s="262">
        <v>1.3301409949454642E-3</v>
      </c>
      <c r="O1480" s="294" t="s">
        <v>8674</v>
      </c>
      <c r="P1480" s="276" t="s">
        <v>8674</v>
      </c>
      <c r="Q1480" s="312" t="s">
        <v>8674</v>
      </c>
      <c r="R1480" s="262" t="s">
        <v>8674</v>
      </c>
      <c r="S1480" s="294" t="s">
        <v>8674</v>
      </c>
      <c r="T1480" s="276" t="s">
        <v>8674</v>
      </c>
      <c r="U1480" s="312" t="s">
        <v>8674</v>
      </c>
      <c r="V1480" s="333" t="s">
        <v>8674</v>
      </c>
      <c r="W1480" s="350">
        <v>1.0134792743488396E-2</v>
      </c>
      <c r="X1480" s="276" t="s">
        <v>8674</v>
      </c>
      <c r="Y1480" s="312" t="s">
        <v>8674</v>
      </c>
      <c r="Z1480" s="262">
        <v>4.9867850196978012E-3</v>
      </c>
      <c r="AA1480" s="294" t="s">
        <v>8674</v>
      </c>
      <c r="AB1480" s="276" t="s">
        <v>8674</v>
      </c>
      <c r="AC1480" s="312">
        <v>4.042037186742118E-2</v>
      </c>
      <c r="AD1480" s="262">
        <v>3.3727950352457083E-3</v>
      </c>
    </row>
    <row r="1481" spans="1:30" ht="18" customHeight="1" thickTop="1" thickBot="1" x14ac:dyDescent="0.3">
      <c r="A1481" s="74" t="s">
        <v>42</v>
      </c>
      <c r="B1481" s="51" t="s">
        <v>21</v>
      </c>
      <c r="C1481" s="677" t="s">
        <v>3741</v>
      </c>
      <c r="D1481" s="213" t="s">
        <v>8601</v>
      </c>
      <c r="E1481" s="224" t="s">
        <v>8674</v>
      </c>
      <c r="F1481" s="173" t="s">
        <v>3719</v>
      </c>
      <c r="G1481" s="53" t="s">
        <v>3742</v>
      </c>
      <c r="H1481" s="131">
        <v>72</v>
      </c>
      <c r="I1481" s="146">
        <v>4</v>
      </c>
      <c r="J1481" s="107">
        <f t="shared" si="43"/>
        <v>1.5223306882837624E-3</v>
      </c>
      <c r="K1481" s="350" t="s">
        <v>8674</v>
      </c>
      <c r="L1481" s="276">
        <v>7.7946372895447927E-3</v>
      </c>
      <c r="M1481" s="312" t="s">
        <v>8674</v>
      </c>
      <c r="N1481" s="262">
        <v>3.9904229848363925E-3</v>
      </c>
      <c r="O1481" s="294" t="s">
        <v>8674</v>
      </c>
      <c r="P1481" s="276" t="s">
        <v>8674</v>
      </c>
      <c r="Q1481" s="312" t="s">
        <v>8674</v>
      </c>
      <c r="R1481" s="262" t="s">
        <v>8674</v>
      </c>
      <c r="S1481" s="294" t="s">
        <v>8674</v>
      </c>
      <c r="T1481" s="276" t="s">
        <v>8674</v>
      </c>
      <c r="U1481" s="312">
        <v>2.5944375259443751E-3</v>
      </c>
      <c r="V1481" s="333">
        <v>9.4854161726345748E-4</v>
      </c>
      <c r="W1481" s="350" t="s">
        <v>8674</v>
      </c>
      <c r="X1481" s="276" t="s">
        <v>8674</v>
      </c>
      <c r="Y1481" s="312" t="s">
        <v>8674</v>
      </c>
      <c r="Z1481" s="262" t="s">
        <v>8674</v>
      </c>
      <c r="AA1481" s="294" t="s">
        <v>8674</v>
      </c>
      <c r="AB1481" s="276" t="s">
        <v>8674</v>
      </c>
      <c r="AC1481" s="312" t="s">
        <v>8674</v>
      </c>
      <c r="AD1481" s="262" t="s">
        <v>8674</v>
      </c>
    </row>
    <row r="1482" spans="1:30" ht="18" customHeight="1" thickTop="1" thickBot="1" x14ac:dyDescent="0.3">
      <c r="A1482" s="74" t="s">
        <v>42</v>
      </c>
      <c r="B1482" s="51" t="s">
        <v>21</v>
      </c>
      <c r="C1482" s="677" t="s">
        <v>3743</v>
      </c>
      <c r="D1482" s="213" t="s">
        <v>8601</v>
      </c>
      <c r="E1482" s="224" t="s">
        <v>8674</v>
      </c>
      <c r="F1482" s="173" t="s">
        <v>3744</v>
      </c>
      <c r="G1482" s="53" t="s">
        <v>2513</v>
      </c>
      <c r="H1482" s="131">
        <v>80</v>
      </c>
      <c r="I1482" s="146">
        <v>34</v>
      </c>
      <c r="J1482" s="107">
        <f t="shared" si="43"/>
        <v>1.293981085041198E-2</v>
      </c>
      <c r="K1482" s="350" t="s">
        <v>8674</v>
      </c>
      <c r="L1482" s="276">
        <v>8.8339222614840993E-2</v>
      </c>
      <c r="M1482" s="312" t="s">
        <v>8674</v>
      </c>
      <c r="N1482" s="262">
        <v>4.522479382814578E-2</v>
      </c>
      <c r="O1482" s="294" t="s">
        <v>8674</v>
      </c>
      <c r="P1482" s="276" t="s">
        <v>8674</v>
      </c>
      <c r="Q1482" s="312" t="s">
        <v>8674</v>
      </c>
      <c r="R1482" s="262" t="s">
        <v>8674</v>
      </c>
      <c r="S1482" s="294" t="s">
        <v>8674</v>
      </c>
      <c r="T1482" s="276" t="s">
        <v>8674</v>
      </c>
      <c r="U1482" s="312" t="s">
        <v>8674</v>
      </c>
      <c r="V1482" s="333" t="s">
        <v>8674</v>
      </c>
      <c r="W1482" s="350" t="s">
        <v>8674</v>
      </c>
      <c r="X1482" s="276" t="s">
        <v>8674</v>
      </c>
      <c r="Y1482" s="312" t="s">
        <v>8674</v>
      </c>
      <c r="Z1482" s="262" t="s">
        <v>8674</v>
      </c>
      <c r="AA1482" s="294" t="s">
        <v>8674</v>
      </c>
      <c r="AB1482" s="276" t="s">
        <v>8674</v>
      </c>
      <c r="AC1482" s="312" t="s">
        <v>8674</v>
      </c>
      <c r="AD1482" s="262" t="s">
        <v>8674</v>
      </c>
    </row>
    <row r="1483" spans="1:30" ht="18" customHeight="1" thickTop="1" thickBot="1" x14ac:dyDescent="0.3">
      <c r="A1483" s="74" t="s">
        <v>42</v>
      </c>
      <c r="B1483" s="51" t="s">
        <v>21</v>
      </c>
      <c r="C1483" s="677" t="s">
        <v>3745</v>
      </c>
      <c r="D1483" s="213" t="s">
        <v>8601</v>
      </c>
      <c r="E1483" s="224" t="s">
        <v>8674</v>
      </c>
      <c r="F1483" s="173" t="s">
        <v>3729</v>
      </c>
      <c r="G1483" s="53" t="s">
        <v>3746</v>
      </c>
      <c r="H1483" s="131">
        <v>75</v>
      </c>
      <c r="I1483" s="146">
        <v>16</v>
      </c>
      <c r="J1483" s="107">
        <f t="shared" si="43"/>
        <v>6.0893227531350494E-3</v>
      </c>
      <c r="K1483" s="350" t="s">
        <v>8674</v>
      </c>
      <c r="L1483" s="276" t="s">
        <v>8674</v>
      </c>
      <c r="M1483" s="312">
        <v>1.6785564414603441E-2</v>
      </c>
      <c r="N1483" s="262">
        <v>5.3205639797818567E-3</v>
      </c>
      <c r="O1483" s="294" t="s">
        <v>8674</v>
      </c>
      <c r="P1483" s="276" t="s">
        <v>8674</v>
      </c>
      <c r="Q1483" s="312" t="s">
        <v>8674</v>
      </c>
      <c r="R1483" s="262" t="s">
        <v>8674</v>
      </c>
      <c r="S1483" s="294" t="s">
        <v>8674</v>
      </c>
      <c r="T1483" s="276">
        <v>1.9381723035177827E-3</v>
      </c>
      <c r="U1483" s="312">
        <v>5.1888750518887502E-3</v>
      </c>
      <c r="V1483" s="333">
        <v>2.8456248517903723E-3</v>
      </c>
      <c r="W1483" s="350" t="s">
        <v>8674</v>
      </c>
      <c r="X1483" s="276" t="s">
        <v>8674</v>
      </c>
      <c r="Y1483" s="312" t="s">
        <v>8674</v>
      </c>
      <c r="Z1483" s="262" t="s">
        <v>8674</v>
      </c>
      <c r="AA1483" s="294">
        <v>4.7528517110266157E-2</v>
      </c>
      <c r="AB1483" s="276" t="s">
        <v>8674</v>
      </c>
      <c r="AC1483" s="312" t="s">
        <v>8674</v>
      </c>
      <c r="AD1483" s="262">
        <v>3.0355155317211373E-2</v>
      </c>
    </row>
    <row r="1484" spans="1:30" ht="18" customHeight="1" thickTop="1" thickBot="1" x14ac:dyDescent="0.3">
      <c r="A1484" s="74" t="s">
        <v>42</v>
      </c>
      <c r="B1484" s="51" t="s">
        <v>21</v>
      </c>
      <c r="C1484" s="679" t="s">
        <v>3747</v>
      </c>
      <c r="D1484" s="225" t="s">
        <v>8601</v>
      </c>
      <c r="E1484" s="226" t="s">
        <v>8674</v>
      </c>
      <c r="F1484" s="174" t="s">
        <v>3748</v>
      </c>
      <c r="G1484" s="54" t="s">
        <v>3749</v>
      </c>
      <c r="H1484" s="132">
        <v>78</v>
      </c>
      <c r="I1484" s="146">
        <v>381</v>
      </c>
      <c r="J1484" s="110">
        <f t="shared" si="43"/>
        <v>0.14500199805902836</v>
      </c>
      <c r="K1484" s="351">
        <v>0.10884776862074327</v>
      </c>
      <c r="L1484" s="277">
        <v>7.2749948035751397E-2</v>
      </c>
      <c r="M1484" s="313">
        <v>0.35249685270667225</v>
      </c>
      <c r="N1484" s="263">
        <v>0.16759776536312848</v>
      </c>
      <c r="O1484" s="295" t="s">
        <v>8674</v>
      </c>
      <c r="P1484" s="277" t="s">
        <v>8674</v>
      </c>
      <c r="Q1484" s="313" t="s">
        <v>8674</v>
      </c>
      <c r="R1484" s="263" t="s">
        <v>8674</v>
      </c>
      <c r="S1484" s="295" t="s">
        <v>8674</v>
      </c>
      <c r="T1484" s="277">
        <v>0.12210485512162031</v>
      </c>
      <c r="U1484" s="313">
        <v>0.23868825238688252</v>
      </c>
      <c r="V1484" s="334">
        <v>0.1470239506758359</v>
      </c>
      <c r="W1484" s="351">
        <v>0.2483024222154657</v>
      </c>
      <c r="X1484" s="277">
        <v>0.14838426027698395</v>
      </c>
      <c r="Y1484" s="313" t="s">
        <v>8674</v>
      </c>
      <c r="Z1484" s="263">
        <v>0.18949783074851642</v>
      </c>
      <c r="AA1484" s="295">
        <v>0.1267427122940431</v>
      </c>
      <c r="AB1484" s="277" t="s">
        <v>8674</v>
      </c>
      <c r="AC1484" s="313" t="s">
        <v>8674</v>
      </c>
      <c r="AD1484" s="263">
        <v>8.0947080845896996E-2</v>
      </c>
    </row>
    <row r="1485" spans="1:30" s="3" customFormat="1" ht="18" customHeight="1" thickTop="1" thickBot="1" x14ac:dyDescent="0.3">
      <c r="A1485" s="63" t="s">
        <v>42</v>
      </c>
      <c r="B1485" s="48" t="s">
        <v>8688</v>
      </c>
      <c r="C1485" s="192"/>
      <c r="D1485" s="234"/>
      <c r="E1485" s="235"/>
      <c r="F1485" s="176"/>
      <c r="G1485" s="62"/>
      <c r="H1485" s="108"/>
      <c r="I1485" s="145">
        <v>863</v>
      </c>
      <c r="J1485" s="109">
        <f t="shared" ref="J1485" si="44">SUM(J1454:J1484)</f>
        <v>0.32844284599722173</v>
      </c>
      <c r="K1485" s="355">
        <v>0.2021458560099518</v>
      </c>
      <c r="L1485" s="281">
        <v>0.26501766784452296</v>
      </c>
      <c r="M1485" s="317">
        <v>0.51195971464540491</v>
      </c>
      <c r="N1485" s="109">
        <v>0.33253524873636608</v>
      </c>
      <c r="O1485" s="299">
        <v>0.13336889837289945</v>
      </c>
      <c r="P1485" s="281">
        <v>8.769365682548963E-2</v>
      </c>
      <c r="Q1485" s="317">
        <v>1.9138755980861243E-2</v>
      </c>
      <c r="R1485" s="109">
        <v>7.2609923356192013E-2</v>
      </c>
      <c r="S1485" s="299">
        <v>6.5419337956299881E-2</v>
      </c>
      <c r="T1485" s="281">
        <v>0.46709952514778563</v>
      </c>
      <c r="U1485" s="317">
        <v>0.42808219178082196</v>
      </c>
      <c r="V1485" s="338">
        <v>0.39459331278159826</v>
      </c>
      <c r="W1485" s="355">
        <v>0.34965034965034969</v>
      </c>
      <c r="X1485" s="281">
        <v>0.30775994724115191</v>
      </c>
      <c r="Y1485" s="317">
        <v>0.45955882352941174</v>
      </c>
      <c r="Z1485" s="109">
        <v>0.33660798882960152</v>
      </c>
      <c r="AA1485" s="299">
        <v>0.22708069286016055</v>
      </c>
      <c r="AB1485" s="281">
        <v>7.2824371889792447E-2</v>
      </c>
      <c r="AC1485" s="317">
        <v>0.16168148746968472</v>
      </c>
      <c r="AD1485" s="109">
        <v>0.17875813686802253</v>
      </c>
    </row>
    <row r="1486" spans="1:30" ht="18" customHeight="1" thickTop="1" thickBot="1" x14ac:dyDescent="0.3">
      <c r="A1486" s="74" t="s">
        <v>42</v>
      </c>
      <c r="B1486" s="51" t="s">
        <v>37</v>
      </c>
      <c r="C1486" s="204" t="s">
        <v>3750</v>
      </c>
      <c r="D1486" s="214" t="s">
        <v>8566</v>
      </c>
      <c r="E1486" s="233" t="s">
        <v>8605</v>
      </c>
      <c r="F1486" s="121" t="s">
        <v>3751</v>
      </c>
      <c r="G1486" s="52" t="s">
        <v>3752</v>
      </c>
      <c r="H1486" s="130">
        <v>99</v>
      </c>
      <c r="I1486" s="146">
        <v>2</v>
      </c>
      <c r="J1486" s="111">
        <f>SUM(I1486*100/I$1923)</f>
        <v>7.6116534414188118E-4</v>
      </c>
      <c r="K1486" s="349" t="s">
        <v>8674</v>
      </c>
      <c r="L1486" s="275" t="s">
        <v>8674</v>
      </c>
      <c r="M1486" s="311" t="s">
        <v>8674</v>
      </c>
      <c r="N1486" s="261" t="s">
        <v>8674</v>
      </c>
      <c r="O1486" s="293" t="s">
        <v>8674</v>
      </c>
      <c r="P1486" s="275" t="s">
        <v>8674</v>
      </c>
      <c r="Q1486" s="311" t="s">
        <v>8674</v>
      </c>
      <c r="R1486" s="261" t="s">
        <v>8674</v>
      </c>
      <c r="S1486" s="293" t="s">
        <v>8674</v>
      </c>
      <c r="T1486" s="275">
        <v>3.8763446070355654E-3</v>
      </c>
      <c r="U1486" s="311" t="s">
        <v>8674</v>
      </c>
      <c r="V1486" s="332">
        <v>1.897083234526915E-3</v>
      </c>
      <c r="W1486" s="349" t="s">
        <v>8674</v>
      </c>
      <c r="X1486" s="275" t="s">
        <v>8674</v>
      </c>
      <c r="Y1486" s="311" t="s">
        <v>8674</v>
      </c>
      <c r="Z1486" s="261" t="s">
        <v>8674</v>
      </c>
      <c r="AA1486" s="293" t="s">
        <v>8674</v>
      </c>
      <c r="AB1486" s="275" t="s">
        <v>8674</v>
      </c>
      <c r="AC1486" s="311" t="s">
        <v>8674</v>
      </c>
      <c r="AD1486" s="261" t="s">
        <v>8674</v>
      </c>
    </row>
    <row r="1487" spans="1:30" ht="18" customHeight="1" thickTop="1" thickBot="1" x14ac:dyDescent="0.3">
      <c r="A1487" s="74" t="s">
        <v>42</v>
      </c>
      <c r="B1487" s="209" t="s">
        <v>37</v>
      </c>
      <c r="C1487" s="200" t="s">
        <v>3753</v>
      </c>
      <c r="D1487" s="213" t="s">
        <v>8566</v>
      </c>
      <c r="E1487" s="224" t="s">
        <v>8605</v>
      </c>
      <c r="F1487" s="173" t="s">
        <v>3754</v>
      </c>
      <c r="G1487" s="53" t="s">
        <v>3755</v>
      </c>
      <c r="H1487" s="131">
        <v>100</v>
      </c>
      <c r="I1487" s="146">
        <v>21</v>
      </c>
      <c r="J1487" s="107">
        <f>SUM(I1487*100/I$1923)</f>
        <v>7.9922361134897521E-3</v>
      </c>
      <c r="K1487" s="350">
        <v>1.5549681231534754E-2</v>
      </c>
      <c r="L1487" s="276" t="s">
        <v>8674</v>
      </c>
      <c r="M1487" s="312">
        <v>1.6785564414603441E-2</v>
      </c>
      <c r="N1487" s="262">
        <v>7.9808459696727851E-3</v>
      </c>
      <c r="O1487" s="294">
        <v>5.3347559349159773E-2</v>
      </c>
      <c r="P1487" s="276" t="s">
        <v>8674</v>
      </c>
      <c r="Q1487" s="312" t="s">
        <v>8674</v>
      </c>
      <c r="R1487" s="262">
        <v>1.6135538523598225E-2</v>
      </c>
      <c r="S1487" s="294">
        <v>1.9625801386889966E-2</v>
      </c>
      <c r="T1487" s="276">
        <v>1.9381723035177827E-3</v>
      </c>
      <c r="U1487" s="312">
        <v>5.1888750518887502E-3</v>
      </c>
      <c r="V1487" s="333">
        <v>5.6912497035807447E-3</v>
      </c>
      <c r="W1487" s="350" t="s">
        <v>8674</v>
      </c>
      <c r="X1487" s="276">
        <v>3.2974280061551987E-2</v>
      </c>
      <c r="Y1487" s="312" t="s">
        <v>8674</v>
      </c>
      <c r="Z1487" s="262">
        <v>1.4960355059093402E-2</v>
      </c>
      <c r="AA1487" s="294" t="s">
        <v>8674</v>
      </c>
      <c r="AB1487" s="276">
        <v>1.2137395314965408E-2</v>
      </c>
      <c r="AC1487" s="312" t="s">
        <v>8674</v>
      </c>
      <c r="AD1487" s="262">
        <v>3.3727950352457083E-3</v>
      </c>
    </row>
    <row r="1488" spans="1:30" ht="18" customHeight="1" thickTop="1" thickBot="1" x14ac:dyDescent="0.3">
      <c r="A1488" s="74" t="s">
        <v>42</v>
      </c>
      <c r="B1488" s="51" t="s">
        <v>37</v>
      </c>
      <c r="C1488" s="201" t="s">
        <v>3756</v>
      </c>
      <c r="D1488" s="225" t="s">
        <v>8566</v>
      </c>
      <c r="E1488" s="226" t="s">
        <v>8604</v>
      </c>
      <c r="F1488" s="174" t="s">
        <v>3757</v>
      </c>
      <c r="G1488" s="54" t="s">
        <v>3758</v>
      </c>
      <c r="H1488" s="132">
        <v>100</v>
      </c>
      <c r="I1488" s="146">
        <v>5</v>
      </c>
      <c r="J1488" s="110">
        <f>SUM(I1488*100/I$1923)</f>
        <v>1.9029133603547031E-3</v>
      </c>
      <c r="K1488" s="351" t="s">
        <v>8674</v>
      </c>
      <c r="L1488" s="277" t="s">
        <v>8674</v>
      </c>
      <c r="M1488" s="313" t="s">
        <v>8674</v>
      </c>
      <c r="N1488" s="263" t="s">
        <v>8674</v>
      </c>
      <c r="O1488" s="295" t="s">
        <v>8674</v>
      </c>
      <c r="P1488" s="277" t="s">
        <v>8674</v>
      </c>
      <c r="Q1488" s="313" t="s">
        <v>8674</v>
      </c>
      <c r="R1488" s="263" t="s">
        <v>8674</v>
      </c>
      <c r="S1488" s="295" t="s">
        <v>8674</v>
      </c>
      <c r="T1488" s="277" t="s">
        <v>8674</v>
      </c>
      <c r="U1488" s="313">
        <v>1.2972187629721877E-2</v>
      </c>
      <c r="V1488" s="334">
        <v>4.7427080863172875E-3</v>
      </c>
      <c r="W1488" s="351" t="s">
        <v>8674</v>
      </c>
      <c r="X1488" s="277" t="s">
        <v>8674</v>
      </c>
      <c r="Y1488" s="313" t="s">
        <v>8674</v>
      </c>
      <c r="Z1488" s="263" t="s">
        <v>8674</v>
      </c>
      <c r="AA1488" s="295" t="s">
        <v>8674</v>
      </c>
      <c r="AB1488" s="277" t="s">
        <v>8674</v>
      </c>
      <c r="AC1488" s="313" t="s">
        <v>8674</v>
      </c>
      <c r="AD1488" s="263" t="s">
        <v>8674</v>
      </c>
    </row>
    <row r="1489" spans="1:30" s="3" customFormat="1" ht="18" customHeight="1" thickTop="1" thickBot="1" x14ac:dyDescent="0.3">
      <c r="A1489" s="63" t="s">
        <v>42</v>
      </c>
      <c r="B1489" s="48" t="s">
        <v>8689</v>
      </c>
      <c r="C1489" s="192"/>
      <c r="D1489" s="234"/>
      <c r="E1489" s="235"/>
      <c r="F1489" s="176"/>
      <c r="G1489" s="62"/>
      <c r="H1489" s="108"/>
      <c r="I1489" s="145">
        <v>28</v>
      </c>
      <c r="J1489" s="109">
        <f t="shared" ref="J1489" si="45">SUM(J1486:J1488)</f>
        <v>1.0656314817986337E-2</v>
      </c>
      <c r="K1489" s="355">
        <v>1.5549681231534754E-2</v>
      </c>
      <c r="L1489" s="281" t="s">
        <v>8674</v>
      </c>
      <c r="M1489" s="317">
        <v>1.6785564414603441E-2</v>
      </c>
      <c r="N1489" s="109">
        <v>7.9808459696727851E-3</v>
      </c>
      <c r="O1489" s="299">
        <v>5.3347559349159773E-2</v>
      </c>
      <c r="P1489" s="281" t="s">
        <v>8674</v>
      </c>
      <c r="Q1489" s="317" t="s">
        <v>8674</v>
      </c>
      <c r="R1489" s="109">
        <v>1.6135538523598225E-2</v>
      </c>
      <c r="S1489" s="299">
        <v>1.9625801386889966E-2</v>
      </c>
      <c r="T1489" s="281">
        <v>5.8145169105533485E-3</v>
      </c>
      <c r="U1489" s="317">
        <v>1.8161062681610628E-2</v>
      </c>
      <c r="V1489" s="338">
        <v>1.2331041024424947E-2</v>
      </c>
      <c r="W1489" s="355" t="s">
        <v>8674</v>
      </c>
      <c r="X1489" s="281">
        <v>3.2974280061551987E-2</v>
      </c>
      <c r="Y1489" s="317" t="s">
        <v>8674</v>
      </c>
      <c r="Z1489" s="109">
        <v>1.4960355059093402E-2</v>
      </c>
      <c r="AA1489" s="299" t="s">
        <v>8674</v>
      </c>
      <c r="AB1489" s="281">
        <v>1.2137395314965408E-2</v>
      </c>
      <c r="AC1489" s="317" t="s">
        <v>8674</v>
      </c>
      <c r="AD1489" s="109">
        <v>3.3727950352457083E-3</v>
      </c>
    </row>
    <row r="1490" spans="1:30" ht="18" customHeight="1" thickTop="1" thickBot="1" x14ac:dyDescent="0.3">
      <c r="A1490" s="74" t="s">
        <v>42</v>
      </c>
      <c r="B1490" s="51" t="s">
        <v>34</v>
      </c>
      <c r="C1490" s="204" t="s">
        <v>3759</v>
      </c>
      <c r="D1490" s="231" t="s">
        <v>8566</v>
      </c>
      <c r="E1490" s="223" t="s">
        <v>8624</v>
      </c>
      <c r="F1490" s="121" t="s">
        <v>3760</v>
      </c>
      <c r="G1490" s="52" t="s">
        <v>3761</v>
      </c>
      <c r="H1490" s="130">
        <v>82</v>
      </c>
      <c r="I1490" s="146">
        <v>2</v>
      </c>
      <c r="J1490" s="104">
        <f>SUM(I1490*100/I$1923)</f>
        <v>7.6116534414188118E-4</v>
      </c>
      <c r="K1490" s="349" t="s">
        <v>8674</v>
      </c>
      <c r="L1490" s="275" t="s">
        <v>8674</v>
      </c>
      <c r="M1490" s="311" t="s">
        <v>8674</v>
      </c>
      <c r="N1490" s="261" t="s">
        <v>8674</v>
      </c>
      <c r="O1490" s="293" t="s">
        <v>8674</v>
      </c>
      <c r="P1490" s="275" t="s">
        <v>8674</v>
      </c>
      <c r="Q1490" s="311" t="s">
        <v>8674</v>
      </c>
      <c r="R1490" s="261" t="s">
        <v>8674</v>
      </c>
      <c r="S1490" s="293" t="s">
        <v>8674</v>
      </c>
      <c r="T1490" s="275" t="s">
        <v>8674</v>
      </c>
      <c r="U1490" s="311" t="s">
        <v>8674</v>
      </c>
      <c r="V1490" s="332" t="s">
        <v>8674</v>
      </c>
      <c r="W1490" s="349" t="s">
        <v>8674</v>
      </c>
      <c r="X1490" s="275" t="s">
        <v>8674</v>
      </c>
      <c r="Y1490" s="311" t="s">
        <v>8674</v>
      </c>
      <c r="Z1490" s="261" t="s">
        <v>8674</v>
      </c>
      <c r="AA1490" s="293">
        <v>1.0561892691170258E-2</v>
      </c>
      <c r="AB1490" s="275" t="s">
        <v>8674</v>
      </c>
      <c r="AC1490" s="311" t="s">
        <v>8674</v>
      </c>
      <c r="AD1490" s="261">
        <v>6.7455900704914166E-3</v>
      </c>
    </row>
    <row r="1491" spans="1:30" ht="18" customHeight="1" thickTop="1" thickBot="1" x14ac:dyDescent="0.3">
      <c r="A1491" s="74" t="s">
        <v>42</v>
      </c>
      <c r="B1491" s="51" t="s">
        <v>34</v>
      </c>
      <c r="C1491" s="201" t="s">
        <v>3762</v>
      </c>
      <c r="D1491" s="231" t="s">
        <v>8566</v>
      </c>
      <c r="E1491" s="223" t="s">
        <v>8624</v>
      </c>
      <c r="F1491" s="174" t="s">
        <v>3760</v>
      </c>
      <c r="G1491" s="54" t="s">
        <v>3763</v>
      </c>
      <c r="H1491" s="132">
        <v>85</v>
      </c>
      <c r="I1491" s="146">
        <v>36</v>
      </c>
      <c r="J1491" s="110">
        <f>SUM(I1491*100/I$1923)</f>
        <v>1.3700976194553863E-2</v>
      </c>
      <c r="K1491" s="351">
        <v>1.5549681231534754E-2</v>
      </c>
      <c r="L1491" s="277" t="s">
        <v>8674</v>
      </c>
      <c r="M1491" s="313">
        <v>5.8749475451112046E-2</v>
      </c>
      <c r="N1491" s="263">
        <v>2.1282255919127427E-2</v>
      </c>
      <c r="O1491" s="295" t="s">
        <v>8674</v>
      </c>
      <c r="P1491" s="277" t="s">
        <v>8674</v>
      </c>
      <c r="Q1491" s="313" t="s">
        <v>8674</v>
      </c>
      <c r="R1491" s="263" t="s">
        <v>8674</v>
      </c>
      <c r="S1491" s="295" t="s">
        <v>8674</v>
      </c>
      <c r="T1491" s="277">
        <v>1.9381723035177826E-2</v>
      </c>
      <c r="U1491" s="313">
        <v>2.5944375259443751E-3</v>
      </c>
      <c r="V1491" s="334">
        <v>1.0433957789898031E-2</v>
      </c>
      <c r="W1491" s="351">
        <v>1.0134792743488396E-2</v>
      </c>
      <c r="X1491" s="277" t="s">
        <v>8674</v>
      </c>
      <c r="Y1491" s="313" t="s">
        <v>8674</v>
      </c>
      <c r="Z1491" s="263">
        <v>4.9867850196978012E-3</v>
      </c>
      <c r="AA1491" s="295">
        <v>3.69666244190959E-2</v>
      </c>
      <c r="AB1491" s="277" t="s">
        <v>8674</v>
      </c>
      <c r="AC1491" s="313" t="s">
        <v>8674</v>
      </c>
      <c r="AD1491" s="263">
        <v>2.3609565246719956E-2</v>
      </c>
    </row>
    <row r="1492" spans="1:30" s="3" customFormat="1" ht="18" customHeight="1" thickTop="1" thickBot="1" x14ac:dyDescent="0.3">
      <c r="A1492" s="63" t="s">
        <v>42</v>
      </c>
      <c r="B1492" s="48" t="s">
        <v>8690</v>
      </c>
      <c r="C1492" s="192"/>
      <c r="D1492" s="234"/>
      <c r="E1492" s="235"/>
      <c r="F1492" s="176"/>
      <c r="G1492" s="62"/>
      <c r="H1492" s="108"/>
      <c r="I1492" s="145">
        <v>38</v>
      </c>
      <c r="J1492" s="260">
        <f t="shared" ref="J1492" si="46">SUM(J1490:J1491)</f>
        <v>1.4462141538695744E-2</v>
      </c>
      <c r="K1492" s="355">
        <v>1.5549681231534754E-2</v>
      </c>
      <c r="L1492" s="281" t="s">
        <v>8674</v>
      </c>
      <c r="M1492" s="317">
        <v>5.8749475451112046E-2</v>
      </c>
      <c r="N1492" s="109">
        <v>2.1282255919127427E-2</v>
      </c>
      <c r="O1492" s="299" t="s">
        <v>8674</v>
      </c>
      <c r="P1492" s="281" t="s">
        <v>8674</v>
      </c>
      <c r="Q1492" s="317" t="s">
        <v>8674</v>
      </c>
      <c r="R1492" s="109" t="s">
        <v>8674</v>
      </c>
      <c r="S1492" s="299" t="s">
        <v>8674</v>
      </c>
      <c r="T1492" s="281">
        <v>1.9381723035177826E-2</v>
      </c>
      <c r="U1492" s="317">
        <v>2.5944375259443751E-3</v>
      </c>
      <c r="V1492" s="338">
        <v>1.0433957789898031E-2</v>
      </c>
      <c r="W1492" s="355">
        <v>1.0134792743488396E-2</v>
      </c>
      <c r="X1492" s="281" t="s">
        <v>8674</v>
      </c>
      <c r="Y1492" s="317" t="s">
        <v>8674</v>
      </c>
      <c r="Z1492" s="109">
        <v>4.9867850196978012E-3</v>
      </c>
      <c r="AA1492" s="299">
        <v>4.7528517110266157E-2</v>
      </c>
      <c r="AB1492" s="281" t="s">
        <v>8674</v>
      </c>
      <c r="AC1492" s="317" t="s">
        <v>8674</v>
      </c>
      <c r="AD1492" s="109">
        <v>3.0355155317211373E-2</v>
      </c>
    </row>
    <row r="1493" spans="1:30" ht="18" customHeight="1" thickTop="1" thickBot="1" x14ac:dyDescent="0.3">
      <c r="A1493" s="74" t="s">
        <v>42</v>
      </c>
      <c r="B1493" s="51" t="s">
        <v>14</v>
      </c>
      <c r="C1493" s="204" t="s">
        <v>3764</v>
      </c>
      <c r="D1493" s="214" t="s">
        <v>8566</v>
      </c>
      <c r="E1493" s="233" t="s">
        <v>8607</v>
      </c>
      <c r="F1493" s="121" t="s">
        <v>3765</v>
      </c>
      <c r="G1493" s="52" t="s">
        <v>3766</v>
      </c>
      <c r="H1493" s="130">
        <v>97</v>
      </c>
      <c r="I1493" s="143">
        <v>22</v>
      </c>
      <c r="J1493" s="104">
        <f t="shared" ref="J1493:J1539" si="47">SUM(I1493*100/I$1923)</f>
        <v>8.3728187855606935E-3</v>
      </c>
      <c r="K1493" s="349" t="s">
        <v>8674</v>
      </c>
      <c r="L1493" s="275">
        <v>2.338391186863438E-2</v>
      </c>
      <c r="M1493" s="311">
        <v>4.6160302140159461E-2</v>
      </c>
      <c r="N1493" s="261">
        <v>2.6602819898909284E-2</v>
      </c>
      <c r="O1493" s="293" t="s">
        <v>8674</v>
      </c>
      <c r="P1493" s="275" t="s">
        <v>8674</v>
      </c>
      <c r="Q1493" s="311" t="s">
        <v>8674</v>
      </c>
      <c r="R1493" s="261" t="s">
        <v>8674</v>
      </c>
      <c r="S1493" s="293" t="s">
        <v>8674</v>
      </c>
      <c r="T1493" s="275" t="s">
        <v>8674</v>
      </c>
      <c r="U1493" s="311">
        <v>5.1888750518887502E-3</v>
      </c>
      <c r="V1493" s="332">
        <v>1.897083234526915E-3</v>
      </c>
      <c r="W1493" s="349" t="s">
        <v>8674</v>
      </c>
      <c r="X1493" s="275" t="s">
        <v>8674</v>
      </c>
      <c r="Y1493" s="311" t="s">
        <v>8674</v>
      </c>
      <c r="Z1493" s="261" t="s">
        <v>8674</v>
      </c>
      <c r="AA1493" s="293" t="s">
        <v>8674</v>
      </c>
      <c r="AB1493" s="275" t="s">
        <v>8674</v>
      </c>
      <c r="AC1493" s="311" t="s">
        <v>8674</v>
      </c>
      <c r="AD1493" s="261" t="s">
        <v>8674</v>
      </c>
    </row>
    <row r="1494" spans="1:30" ht="18" customHeight="1" thickTop="1" thickBot="1" x14ac:dyDescent="0.3">
      <c r="A1494" s="74" t="s">
        <v>42</v>
      </c>
      <c r="B1494" s="51" t="s">
        <v>14</v>
      </c>
      <c r="C1494" s="200" t="s">
        <v>3767</v>
      </c>
      <c r="D1494" s="214" t="s">
        <v>8566</v>
      </c>
      <c r="E1494" s="224" t="s">
        <v>8743</v>
      </c>
      <c r="F1494" s="173" t="s">
        <v>3768</v>
      </c>
      <c r="G1494" s="53" t="s">
        <v>2016</v>
      </c>
      <c r="H1494" s="131">
        <v>100</v>
      </c>
      <c r="I1494" s="143">
        <v>460</v>
      </c>
      <c r="J1494" s="107">
        <f t="shared" si="47"/>
        <v>0.17506802915263267</v>
      </c>
      <c r="K1494" s="350">
        <v>2.3324521847302129E-2</v>
      </c>
      <c r="L1494" s="276">
        <v>0.13770525878195802</v>
      </c>
      <c r="M1494" s="312">
        <v>0.16785564414603441</v>
      </c>
      <c r="N1494" s="262">
        <v>0.12769353551476456</v>
      </c>
      <c r="O1494" s="294" t="s">
        <v>8674</v>
      </c>
      <c r="P1494" s="276">
        <v>5.8462437883659749E-2</v>
      </c>
      <c r="Q1494" s="312" t="s">
        <v>8674</v>
      </c>
      <c r="R1494" s="262">
        <v>1.6135538523598225E-2</v>
      </c>
      <c r="S1494" s="294">
        <v>3.270966897814994E-2</v>
      </c>
      <c r="T1494" s="276">
        <v>0.26359143327841844</v>
      </c>
      <c r="U1494" s="312">
        <v>0.22052718970527191</v>
      </c>
      <c r="V1494" s="333">
        <v>0.21437040550154138</v>
      </c>
      <c r="W1494" s="350">
        <v>0.15708928752407014</v>
      </c>
      <c r="X1494" s="276">
        <v>1.6487140030775994E-2</v>
      </c>
      <c r="Y1494" s="312">
        <v>4.595588235294118E-2</v>
      </c>
      <c r="Z1494" s="262">
        <v>8.7268737844711508E-2</v>
      </c>
      <c r="AA1494" s="294">
        <v>0.53337558090409798</v>
      </c>
      <c r="AB1494" s="276" t="s">
        <v>8674</v>
      </c>
      <c r="AC1494" s="312" t="s">
        <v>8674</v>
      </c>
      <c r="AD1494" s="262">
        <v>0.34065229855981655</v>
      </c>
    </row>
    <row r="1495" spans="1:30" ht="18" customHeight="1" thickTop="1" thickBot="1" x14ac:dyDescent="0.3">
      <c r="A1495" s="74" t="s">
        <v>42</v>
      </c>
      <c r="B1495" s="51" t="s">
        <v>14</v>
      </c>
      <c r="C1495" s="200" t="s">
        <v>3769</v>
      </c>
      <c r="D1495" s="231" t="s">
        <v>8566</v>
      </c>
      <c r="E1495" s="223" t="s">
        <v>8743</v>
      </c>
      <c r="F1495" s="173" t="s">
        <v>3768</v>
      </c>
      <c r="G1495" s="53" t="s">
        <v>3770</v>
      </c>
      <c r="H1495" s="131">
        <v>94</v>
      </c>
      <c r="I1495" s="143">
        <v>2</v>
      </c>
      <c r="J1495" s="107">
        <f t="shared" si="47"/>
        <v>7.6116534414188118E-4</v>
      </c>
      <c r="K1495" s="350" t="s">
        <v>8674</v>
      </c>
      <c r="L1495" s="276">
        <v>2.5982124298482645E-3</v>
      </c>
      <c r="M1495" s="312" t="s">
        <v>8674</v>
      </c>
      <c r="N1495" s="262">
        <v>1.3301409949454642E-3</v>
      </c>
      <c r="O1495" s="294" t="s">
        <v>8674</v>
      </c>
      <c r="P1495" s="276" t="s">
        <v>8674</v>
      </c>
      <c r="Q1495" s="312" t="s">
        <v>8674</v>
      </c>
      <c r="R1495" s="262" t="s">
        <v>8674</v>
      </c>
      <c r="S1495" s="294" t="s">
        <v>8674</v>
      </c>
      <c r="T1495" s="276" t="s">
        <v>8674</v>
      </c>
      <c r="U1495" s="312" t="s">
        <v>8674</v>
      </c>
      <c r="V1495" s="333" t="s">
        <v>8674</v>
      </c>
      <c r="W1495" s="350" t="s">
        <v>8674</v>
      </c>
      <c r="X1495" s="276" t="s">
        <v>8674</v>
      </c>
      <c r="Y1495" s="312" t="s">
        <v>8674</v>
      </c>
      <c r="Z1495" s="262" t="s">
        <v>8674</v>
      </c>
      <c r="AA1495" s="294">
        <v>5.280946345585129E-3</v>
      </c>
      <c r="AB1495" s="276" t="s">
        <v>8674</v>
      </c>
      <c r="AC1495" s="312" t="s">
        <v>8674</v>
      </c>
      <c r="AD1495" s="262">
        <v>3.3727950352457083E-3</v>
      </c>
    </row>
    <row r="1496" spans="1:30" ht="18" customHeight="1" thickTop="1" thickBot="1" x14ac:dyDescent="0.3">
      <c r="A1496" s="74" t="s">
        <v>42</v>
      </c>
      <c r="B1496" s="51" t="s">
        <v>14</v>
      </c>
      <c r="C1496" s="677" t="s">
        <v>3771</v>
      </c>
      <c r="D1496" s="213" t="s">
        <v>8601</v>
      </c>
      <c r="E1496" s="224" t="s">
        <v>8674</v>
      </c>
      <c r="F1496" s="173" t="s">
        <v>3772</v>
      </c>
      <c r="G1496" s="53" t="s">
        <v>3773</v>
      </c>
      <c r="H1496" s="131">
        <v>100</v>
      </c>
      <c r="I1496" s="143">
        <v>8</v>
      </c>
      <c r="J1496" s="107">
        <f t="shared" si="47"/>
        <v>3.0446613765675247E-3</v>
      </c>
      <c r="K1496" s="350" t="s">
        <v>8674</v>
      </c>
      <c r="L1496" s="276">
        <v>1.0392849719393058E-2</v>
      </c>
      <c r="M1496" s="312" t="s">
        <v>8674</v>
      </c>
      <c r="N1496" s="262">
        <v>5.3205639797818567E-3</v>
      </c>
      <c r="O1496" s="294" t="s">
        <v>8674</v>
      </c>
      <c r="P1496" s="276" t="s">
        <v>8674</v>
      </c>
      <c r="Q1496" s="312" t="s">
        <v>8674</v>
      </c>
      <c r="R1496" s="262" t="s">
        <v>8674</v>
      </c>
      <c r="S1496" s="294" t="s">
        <v>8674</v>
      </c>
      <c r="T1496" s="276">
        <v>1.9381723035177827E-3</v>
      </c>
      <c r="U1496" s="312" t="s">
        <v>8674</v>
      </c>
      <c r="V1496" s="333">
        <v>9.4854161726345748E-4</v>
      </c>
      <c r="W1496" s="350" t="s">
        <v>8674</v>
      </c>
      <c r="X1496" s="276" t="s">
        <v>8674</v>
      </c>
      <c r="Y1496" s="312" t="s">
        <v>8674</v>
      </c>
      <c r="Z1496" s="262" t="s">
        <v>8674</v>
      </c>
      <c r="AA1496" s="294">
        <v>1.5842839036755388E-2</v>
      </c>
      <c r="AB1496" s="276" t="s">
        <v>8674</v>
      </c>
      <c r="AC1496" s="312" t="s">
        <v>8674</v>
      </c>
      <c r="AD1496" s="262">
        <v>1.0118385105737124E-2</v>
      </c>
    </row>
    <row r="1497" spans="1:30" ht="18" customHeight="1" thickTop="1" thickBot="1" x14ac:dyDescent="0.3">
      <c r="A1497" s="74" t="s">
        <v>42</v>
      </c>
      <c r="B1497" s="51" t="s">
        <v>14</v>
      </c>
      <c r="C1497" s="677" t="s">
        <v>3774</v>
      </c>
      <c r="D1497" s="213" t="s">
        <v>8601</v>
      </c>
      <c r="E1497" s="224" t="s">
        <v>8674</v>
      </c>
      <c r="F1497" s="173" t="s">
        <v>3775</v>
      </c>
      <c r="G1497" s="53" t="s">
        <v>3776</v>
      </c>
      <c r="H1497" s="131">
        <v>90</v>
      </c>
      <c r="I1497" s="143">
        <v>10</v>
      </c>
      <c r="J1497" s="107">
        <f t="shared" si="47"/>
        <v>3.8058267207094062E-3</v>
      </c>
      <c r="K1497" s="350" t="s">
        <v>8674</v>
      </c>
      <c r="L1497" s="276" t="s">
        <v>8674</v>
      </c>
      <c r="M1497" s="312">
        <v>4.1963911036508603E-3</v>
      </c>
      <c r="N1497" s="262">
        <v>1.3301409949454642E-3</v>
      </c>
      <c r="O1497" s="294" t="s">
        <v>8674</v>
      </c>
      <c r="P1497" s="276" t="s">
        <v>8674</v>
      </c>
      <c r="Q1497" s="312" t="s">
        <v>8674</v>
      </c>
      <c r="R1497" s="262" t="s">
        <v>8674</v>
      </c>
      <c r="S1497" s="294" t="s">
        <v>8674</v>
      </c>
      <c r="T1497" s="276" t="s">
        <v>8674</v>
      </c>
      <c r="U1497" s="312">
        <v>2.3349937733499377E-2</v>
      </c>
      <c r="V1497" s="333">
        <v>8.536874555371117E-3</v>
      </c>
      <c r="W1497" s="350" t="s">
        <v>8674</v>
      </c>
      <c r="X1497" s="276" t="s">
        <v>8674</v>
      </c>
      <c r="Y1497" s="312" t="s">
        <v>8674</v>
      </c>
      <c r="Z1497" s="262" t="s">
        <v>8674</v>
      </c>
      <c r="AA1497" s="294" t="s">
        <v>8674</v>
      </c>
      <c r="AB1497" s="276" t="s">
        <v>8674</v>
      </c>
      <c r="AC1497" s="312" t="s">
        <v>8674</v>
      </c>
      <c r="AD1497" s="262" t="s">
        <v>8674</v>
      </c>
    </row>
    <row r="1498" spans="1:30" ht="18" customHeight="1" thickTop="1" thickBot="1" x14ac:dyDescent="0.3">
      <c r="A1498" s="74" t="s">
        <v>42</v>
      </c>
      <c r="B1498" s="51" t="s">
        <v>14</v>
      </c>
      <c r="C1498" s="677" t="s">
        <v>3777</v>
      </c>
      <c r="D1498" s="213" t="s">
        <v>8601</v>
      </c>
      <c r="E1498" s="224" t="s">
        <v>8674</v>
      </c>
      <c r="F1498" s="173" t="s">
        <v>3772</v>
      </c>
      <c r="G1498" s="53" t="s">
        <v>3778</v>
      </c>
      <c r="H1498" s="131">
        <v>99</v>
      </c>
      <c r="I1498" s="143">
        <v>2</v>
      </c>
      <c r="J1498" s="107">
        <f t="shared" si="47"/>
        <v>7.6116534414188118E-4</v>
      </c>
      <c r="K1498" s="350" t="s">
        <v>8674</v>
      </c>
      <c r="L1498" s="276">
        <v>2.5982124298482645E-3</v>
      </c>
      <c r="M1498" s="312" t="s">
        <v>8674</v>
      </c>
      <c r="N1498" s="262">
        <v>1.3301409949454642E-3</v>
      </c>
      <c r="O1498" s="294" t="s">
        <v>8674</v>
      </c>
      <c r="P1498" s="276" t="s">
        <v>8674</v>
      </c>
      <c r="Q1498" s="312" t="s">
        <v>8674</v>
      </c>
      <c r="R1498" s="262" t="s">
        <v>8674</v>
      </c>
      <c r="S1498" s="294" t="s">
        <v>8674</v>
      </c>
      <c r="T1498" s="276">
        <v>1.9381723035177827E-3</v>
      </c>
      <c r="U1498" s="312" t="s">
        <v>8674</v>
      </c>
      <c r="V1498" s="333">
        <v>9.4854161726345748E-4</v>
      </c>
      <c r="W1498" s="350" t="s">
        <v>8674</v>
      </c>
      <c r="X1498" s="276" t="s">
        <v>8674</v>
      </c>
      <c r="Y1498" s="312" t="s">
        <v>8674</v>
      </c>
      <c r="Z1498" s="262" t="s">
        <v>8674</v>
      </c>
      <c r="AA1498" s="294" t="s">
        <v>8674</v>
      </c>
      <c r="AB1498" s="276" t="s">
        <v>8674</v>
      </c>
      <c r="AC1498" s="312" t="s">
        <v>8674</v>
      </c>
      <c r="AD1498" s="262" t="s">
        <v>8674</v>
      </c>
    </row>
    <row r="1499" spans="1:30" ht="18" customHeight="1" thickTop="1" thickBot="1" x14ac:dyDescent="0.3">
      <c r="A1499" s="74" t="s">
        <v>42</v>
      </c>
      <c r="B1499" s="51" t="s">
        <v>14</v>
      </c>
      <c r="C1499" s="677" t="s">
        <v>3779</v>
      </c>
      <c r="D1499" s="213" t="s">
        <v>8601</v>
      </c>
      <c r="E1499" s="224" t="s">
        <v>8674</v>
      </c>
      <c r="F1499" s="173" t="s">
        <v>3780</v>
      </c>
      <c r="G1499" s="53" t="s">
        <v>2016</v>
      </c>
      <c r="H1499" s="131">
        <v>100</v>
      </c>
      <c r="I1499" s="143">
        <v>1742</v>
      </c>
      <c r="J1499" s="107">
        <f t="shared" si="47"/>
        <v>0.66297501474757858</v>
      </c>
      <c r="K1499" s="350">
        <v>0.24879489970455607</v>
      </c>
      <c r="L1499" s="276">
        <v>1.0886510081064227</v>
      </c>
      <c r="M1499" s="312">
        <v>0.45740663029794376</v>
      </c>
      <c r="N1499" s="262">
        <v>0.74487895716945995</v>
      </c>
      <c r="O1499" s="294">
        <v>5.3347559349159773E-2</v>
      </c>
      <c r="P1499" s="276">
        <v>5.8462437883659749E-2</v>
      </c>
      <c r="Q1499" s="312" t="s">
        <v>8674</v>
      </c>
      <c r="R1499" s="262">
        <v>3.227107704719645E-2</v>
      </c>
      <c r="S1499" s="294">
        <v>0.13083867591259976</v>
      </c>
      <c r="T1499" s="276">
        <v>0.48260490357592789</v>
      </c>
      <c r="U1499" s="312">
        <v>0.73422581984225821</v>
      </c>
      <c r="V1499" s="333">
        <v>0.52359497272942845</v>
      </c>
      <c r="W1499" s="350">
        <v>0.30404378230465184</v>
      </c>
      <c r="X1499" s="276">
        <v>1.2200483622774236</v>
      </c>
      <c r="Y1499" s="312">
        <v>0.36764705882352944</v>
      </c>
      <c r="Z1499" s="262">
        <v>0.72308382785618108</v>
      </c>
      <c r="AA1499" s="294">
        <v>1.7585551330798479</v>
      </c>
      <c r="AB1499" s="276" t="s">
        <v>8674</v>
      </c>
      <c r="AC1499" s="312">
        <v>0.12126111560226355</v>
      </c>
      <c r="AD1499" s="262">
        <v>1.133259131842558</v>
      </c>
    </row>
    <row r="1500" spans="1:30" ht="18" customHeight="1" thickTop="1" thickBot="1" x14ac:dyDescent="0.3">
      <c r="A1500" s="74" t="s">
        <v>42</v>
      </c>
      <c r="B1500" s="51" t="s">
        <v>14</v>
      </c>
      <c r="C1500" s="677" t="s">
        <v>3781</v>
      </c>
      <c r="D1500" s="213" t="s">
        <v>8601</v>
      </c>
      <c r="E1500" s="224" t="s">
        <v>8674</v>
      </c>
      <c r="F1500" s="173" t="s">
        <v>3782</v>
      </c>
      <c r="G1500" s="53" t="s">
        <v>3783</v>
      </c>
      <c r="H1500" s="131">
        <v>86</v>
      </c>
      <c r="I1500" s="143">
        <v>6</v>
      </c>
      <c r="J1500" s="107">
        <f t="shared" si="47"/>
        <v>2.2834960324256436E-3</v>
      </c>
      <c r="K1500" s="350" t="s">
        <v>8674</v>
      </c>
      <c r="L1500" s="276" t="s">
        <v>8674</v>
      </c>
      <c r="M1500" s="312" t="s">
        <v>8674</v>
      </c>
      <c r="N1500" s="262" t="s">
        <v>8674</v>
      </c>
      <c r="O1500" s="294" t="s">
        <v>8674</v>
      </c>
      <c r="P1500" s="276" t="s">
        <v>8674</v>
      </c>
      <c r="Q1500" s="312" t="s">
        <v>8674</v>
      </c>
      <c r="R1500" s="262" t="s">
        <v>8674</v>
      </c>
      <c r="S1500" s="294" t="s">
        <v>8674</v>
      </c>
      <c r="T1500" s="276" t="s">
        <v>8674</v>
      </c>
      <c r="U1500" s="312" t="s">
        <v>8674</v>
      </c>
      <c r="V1500" s="333" t="s">
        <v>8674</v>
      </c>
      <c r="W1500" s="350" t="s">
        <v>8674</v>
      </c>
      <c r="X1500" s="276" t="s">
        <v>8674</v>
      </c>
      <c r="Y1500" s="312">
        <v>0.27573529411764708</v>
      </c>
      <c r="Z1500" s="262">
        <v>1.4960355059093402E-2</v>
      </c>
      <c r="AA1500" s="294" t="s">
        <v>8674</v>
      </c>
      <c r="AB1500" s="276" t="s">
        <v>8674</v>
      </c>
      <c r="AC1500" s="312" t="s">
        <v>8674</v>
      </c>
      <c r="AD1500" s="262" t="s">
        <v>8674</v>
      </c>
    </row>
    <row r="1501" spans="1:30" ht="18" customHeight="1" thickTop="1" thickBot="1" x14ac:dyDescent="0.3">
      <c r="A1501" s="74" t="s">
        <v>42</v>
      </c>
      <c r="B1501" s="51" t="s">
        <v>14</v>
      </c>
      <c r="C1501" s="677" t="s">
        <v>3784</v>
      </c>
      <c r="D1501" s="213" t="s">
        <v>8601</v>
      </c>
      <c r="E1501" s="224" t="s">
        <v>8674</v>
      </c>
      <c r="F1501" s="173" t="s">
        <v>3785</v>
      </c>
      <c r="G1501" s="53" t="s">
        <v>3786</v>
      </c>
      <c r="H1501" s="131">
        <v>85</v>
      </c>
      <c r="I1501" s="143">
        <v>2</v>
      </c>
      <c r="J1501" s="107">
        <f t="shared" si="47"/>
        <v>7.6116534414188118E-4</v>
      </c>
      <c r="K1501" s="350" t="s">
        <v>8674</v>
      </c>
      <c r="L1501" s="276" t="s">
        <v>8674</v>
      </c>
      <c r="M1501" s="312" t="s">
        <v>8674</v>
      </c>
      <c r="N1501" s="262" t="s">
        <v>8674</v>
      </c>
      <c r="O1501" s="294" t="s">
        <v>8674</v>
      </c>
      <c r="P1501" s="276" t="s">
        <v>8674</v>
      </c>
      <c r="Q1501" s="312" t="s">
        <v>8674</v>
      </c>
      <c r="R1501" s="262" t="s">
        <v>8674</v>
      </c>
      <c r="S1501" s="294">
        <v>1.3083867591259976E-2</v>
      </c>
      <c r="T1501" s="276" t="s">
        <v>8674</v>
      </c>
      <c r="U1501" s="312" t="s">
        <v>8674</v>
      </c>
      <c r="V1501" s="333">
        <v>1.897083234526915E-3</v>
      </c>
      <c r="W1501" s="350" t="s">
        <v>8674</v>
      </c>
      <c r="X1501" s="276" t="s">
        <v>8674</v>
      </c>
      <c r="Y1501" s="312" t="s">
        <v>8674</v>
      </c>
      <c r="Z1501" s="262" t="s">
        <v>8674</v>
      </c>
      <c r="AA1501" s="294" t="s">
        <v>8674</v>
      </c>
      <c r="AB1501" s="276" t="s">
        <v>8674</v>
      </c>
      <c r="AC1501" s="312" t="s">
        <v>8674</v>
      </c>
      <c r="AD1501" s="262" t="s">
        <v>8674</v>
      </c>
    </row>
    <row r="1502" spans="1:30" ht="18" customHeight="1" thickTop="1" thickBot="1" x14ac:dyDescent="0.3">
      <c r="A1502" s="74" t="s">
        <v>42</v>
      </c>
      <c r="B1502" s="51" t="s">
        <v>14</v>
      </c>
      <c r="C1502" s="677" t="s">
        <v>3787</v>
      </c>
      <c r="D1502" s="213" t="s">
        <v>8601</v>
      </c>
      <c r="E1502" s="224" t="s">
        <v>8674</v>
      </c>
      <c r="F1502" s="173" t="s">
        <v>3788</v>
      </c>
      <c r="G1502" s="53" t="s">
        <v>3789</v>
      </c>
      <c r="H1502" s="131">
        <v>88</v>
      </c>
      <c r="I1502" s="143">
        <v>3</v>
      </c>
      <c r="J1502" s="107">
        <f t="shared" si="47"/>
        <v>1.1417480162128218E-3</v>
      </c>
      <c r="K1502" s="350" t="s">
        <v>8674</v>
      </c>
      <c r="L1502" s="276" t="s">
        <v>8674</v>
      </c>
      <c r="M1502" s="312" t="s">
        <v>8674</v>
      </c>
      <c r="N1502" s="262" t="s">
        <v>8674</v>
      </c>
      <c r="O1502" s="294">
        <v>5.3347559349159773E-2</v>
      </c>
      <c r="P1502" s="276" t="s">
        <v>8674</v>
      </c>
      <c r="Q1502" s="312" t="s">
        <v>8674</v>
      </c>
      <c r="R1502" s="262">
        <v>1.6135538523598225E-2</v>
      </c>
      <c r="S1502" s="294">
        <v>6.5419337956299879E-3</v>
      </c>
      <c r="T1502" s="276" t="s">
        <v>8674</v>
      </c>
      <c r="U1502" s="312" t="s">
        <v>8674</v>
      </c>
      <c r="V1502" s="333">
        <v>9.4854161726345748E-4</v>
      </c>
      <c r="W1502" s="350" t="s">
        <v>8674</v>
      </c>
      <c r="X1502" s="276" t="s">
        <v>8674</v>
      </c>
      <c r="Y1502" s="312" t="s">
        <v>8674</v>
      </c>
      <c r="Z1502" s="262" t="s">
        <v>8674</v>
      </c>
      <c r="AA1502" s="294" t="s">
        <v>8674</v>
      </c>
      <c r="AB1502" s="276" t="s">
        <v>8674</v>
      </c>
      <c r="AC1502" s="312" t="s">
        <v>8674</v>
      </c>
      <c r="AD1502" s="262" t="s">
        <v>8674</v>
      </c>
    </row>
    <row r="1503" spans="1:30" ht="18" customHeight="1" thickTop="1" thickBot="1" x14ac:dyDescent="0.3">
      <c r="A1503" s="74" t="s">
        <v>42</v>
      </c>
      <c r="B1503" s="51" t="s">
        <v>14</v>
      </c>
      <c r="C1503" s="677" t="s">
        <v>3790</v>
      </c>
      <c r="D1503" s="213" t="s">
        <v>8601</v>
      </c>
      <c r="E1503" s="224" t="s">
        <v>8674</v>
      </c>
      <c r="F1503" s="173" t="s">
        <v>3791</v>
      </c>
      <c r="G1503" s="53" t="s">
        <v>2738</v>
      </c>
      <c r="H1503" s="131">
        <v>82</v>
      </c>
      <c r="I1503" s="143">
        <v>23</v>
      </c>
      <c r="J1503" s="107">
        <f t="shared" si="47"/>
        <v>8.7534014576316332E-3</v>
      </c>
      <c r="K1503" s="350" t="s">
        <v>8674</v>
      </c>
      <c r="L1503" s="276">
        <v>2.5982124298482645E-3</v>
      </c>
      <c r="M1503" s="312">
        <v>8.3927822073017206E-3</v>
      </c>
      <c r="N1503" s="262">
        <v>3.9904229848363925E-3</v>
      </c>
      <c r="O1503" s="294" t="s">
        <v>8674</v>
      </c>
      <c r="P1503" s="276">
        <v>2.9231218941829874E-2</v>
      </c>
      <c r="Q1503" s="312" t="s">
        <v>8674</v>
      </c>
      <c r="R1503" s="262">
        <v>8.0677692617991126E-3</v>
      </c>
      <c r="S1503" s="294" t="s">
        <v>8674</v>
      </c>
      <c r="T1503" s="276" t="s">
        <v>8674</v>
      </c>
      <c r="U1503" s="312" t="s">
        <v>8674</v>
      </c>
      <c r="V1503" s="333" t="s">
        <v>8674</v>
      </c>
      <c r="W1503" s="350">
        <v>1.5202189115232594E-2</v>
      </c>
      <c r="X1503" s="276">
        <v>5.4957133435919979E-2</v>
      </c>
      <c r="Y1503" s="312">
        <v>9.1911764705882359E-2</v>
      </c>
      <c r="Z1503" s="262">
        <v>3.7400887647733506E-2</v>
      </c>
      <c r="AA1503" s="294" t="s">
        <v>8674</v>
      </c>
      <c r="AB1503" s="276" t="s">
        <v>8674</v>
      </c>
      <c r="AC1503" s="312">
        <v>0.16168148746968472</v>
      </c>
      <c r="AD1503" s="262">
        <v>1.3491180140982833E-2</v>
      </c>
    </row>
    <row r="1504" spans="1:30" ht="18" customHeight="1" thickTop="1" thickBot="1" x14ac:dyDescent="0.3">
      <c r="A1504" s="74" t="s">
        <v>42</v>
      </c>
      <c r="B1504" s="51" t="s">
        <v>14</v>
      </c>
      <c r="C1504" s="677" t="s">
        <v>3792</v>
      </c>
      <c r="D1504" s="213" t="s">
        <v>8601</v>
      </c>
      <c r="E1504" s="224" t="s">
        <v>8674</v>
      </c>
      <c r="F1504" s="173" t="s">
        <v>3793</v>
      </c>
      <c r="G1504" s="53" t="s">
        <v>3794</v>
      </c>
      <c r="H1504" s="131">
        <v>83</v>
      </c>
      <c r="I1504" s="143">
        <v>28</v>
      </c>
      <c r="J1504" s="107">
        <f t="shared" si="47"/>
        <v>1.0656314817986337E-2</v>
      </c>
      <c r="K1504" s="350" t="s">
        <v>8674</v>
      </c>
      <c r="L1504" s="276">
        <v>2.5982124298482645E-3</v>
      </c>
      <c r="M1504" s="312" t="s">
        <v>8674</v>
      </c>
      <c r="N1504" s="262">
        <v>1.3301409949454642E-3</v>
      </c>
      <c r="O1504" s="294" t="s">
        <v>8674</v>
      </c>
      <c r="P1504" s="276" t="s">
        <v>8674</v>
      </c>
      <c r="Q1504" s="312" t="s">
        <v>8674</v>
      </c>
      <c r="R1504" s="262" t="s">
        <v>8674</v>
      </c>
      <c r="S1504" s="294">
        <v>1.9625801386889966E-2</v>
      </c>
      <c r="T1504" s="276">
        <v>4.6516135284426788E-2</v>
      </c>
      <c r="U1504" s="312" t="s">
        <v>8674</v>
      </c>
      <c r="V1504" s="333">
        <v>2.5610623666113351E-2</v>
      </c>
      <c r="W1504" s="350" t="s">
        <v>8674</v>
      </c>
      <c r="X1504" s="276" t="s">
        <v>8674</v>
      </c>
      <c r="Y1504" s="312" t="s">
        <v>8674</v>
      </c>
      <c r="Z1504" s="262" t="s">
        <v>8674</v>
      </c>
      <c r="AA1504" s="294" t="s">
        <v>8674</v>
      </c>
      <c r="AB1504" s="276" t="s">
        <v>8674</v>
      </c>
      <c r="AC1504" s="312" t="s">
        <v>8674</v>
      </c>
      <c r="AD1504" s="262" t="s">
        <v>8674</v>
      </c>
    </row>
    <row r="1505" spans="1:30" ht="18" customHeight="1" thickTop="1" thickBot="1" x14ac:dyDescent="0.3">
      <c r="A1505" s="74" t="s">
        <v>42</v>
      </c>
      <c r="B1505" s="51" t="s">
        <v>14</v>
      </c>
      <c r="C1505" s="677" t="s">
        <v>3795</v>
      </c>
      <c r="D1505" s="213" t="s">
        <v>8601</v>
      </c>
      <c r="E1505" s="224" t="s">
        <v>8674</v>
      </c>
      <c r="F1505" s="173" t="s">
        <v>3796</v>
      </c>
      <c r="G1505" s="53" t="s">
        <v>3797</v>
      </c>
      <c r="H1505" s="131">
        <v>83</v>
      </c>
      <c r="I1505" s="143">
        <v>21</v>
      </c>
      <c r="J1505" s="107">
        <f t="shared" si="47"/>
        <v>7.9922361134897521E-3</v>
      </c>
      <c r="K1505" s="350" t="s">
        <v>8674</v>
      </c>
      <c r="L1505" s="276">
        <v>1.0392849719393058E-2</v>
      </c>
      <c r="M1505" s="312" t="s">
        <v>8674</v>
      </c>
      <c r="N1505" s="262">
        <v>5.3205639797818567E-3</v>
      </c>
      <c r="O1505" s="294" t="s">
        <v>8674</v>
      </c>
      <c r="P1505" s="276" t="s">
        <v>8674</v>
      </c>
      <c r="Q1505" s="312" t="s">
        <v>8674</v>
      </c>
      <c r="R1505" s="262" t="s">
        <v>8674</v>
      </c>
      <c r="S1505" s="294" t="s">
        <v>8674</v>
      </c>
      <c r="T1505" s="276">
        <v>3.1010756856284523E-2</v>
      </c>
      <c r="U1505" s="312" t="s">
        <v>8674</v>
      </c>
      <c r="V1505" s="333">
        <v>1.517666587621532E-2</v>
      </c>
      <c r="W1505" s="350" t="s">
        <v>8674</v>
      </c>
      <c r="X1505" s="276" t="s">
        <v>8674</v>
      </c>
      <c r="Y1505" s="312">
        <v>4.595588235294118E-2</v>
      </c>
      <c r="Z1505" s="262">
        <v>2.4933925098489006E-3</v>
      </c>
      <c r="AA1505" s="294" t="s">
        <v>8674</v>
      </c>
      <c r="AB1505" s="276" t="s">
        <v>8674</v>
      </c>
      <c r="AC1505" s="312" t="s">
        <v>8674</v>
      </c>
      <c r="AD1505" s="262" t="s">
        <v>8674</v>
      </c>
    </row>
    <row r="1506" spans="1:30" ht="18" customHeight="1" thickTop="1" thickBot="1" x14ac:dyDescent="0.3">
      <c r="A1506" s="74" t="s">
        <v>42</v>
      </c>
      <c r="B1506" s="51" t="s">
        <v>14</v>
      </c>
      <c r="C1506" s="200" t="s">
        <v>3798</v>
      </c>
      <c r="D1506" s="223" t="s">
        <v>8569</v>
      </c>
      <c r="E1506" s="223" t="s">
        <v>8742</v>
      </c>
      <c r="F1506" s="173" t="s">
        <v>3799</v>
      </c>
      <c r="G1506" s="53" t="s">
        <v>2510</v>
      </c>
      <c r="H1506" s="131">
        <v>100</v>
      </c>
      <c r="I1506" s="143">
        <v>1099</v>
      </c>
      <c r="J1506" s="107">
        <f t="shared" si="47"/>
        <v>0.41826035660596372</v>
      </c>
      <c r="K1506" s="350">
        <v>4.6649043694604257E-2</v>
      </c>
      <c r="L1506" s="276">
        <v>0.95094574932446474</v>
      </c>
      <c r="M1506" s="312">
        <v>1.6785564414603441E-2</v>
      </c>
      <c r="N1506" s="262">
        <v>0.50013301409949451</v>
      </c>
      <c r="O1506" s="294" t="s">
        <v>8674</v>
      </c>
      <c r="P1506" s="276" t="s">
        <v>8674</v>
      </c>
      <c r="Q1506" s="312" t="s">
        <v>8674</v>
      </c>
      <c r="R1506" s="262" t="s">
        <v>8674</v>
      </c>
      <c r="S1506" s="294" t="s">
        <v>8674</v>
      </c>
      <c r="T1506" s="276">
        <v>0.37988177148948543</v>
      </c>
      <c r="U1506" s="312">
        <v>0.13491075134910752</v>
      </c>
      <c r="V1506" s="333">
        <v>0.23523832108133744</v>
      </c>
      <c r="W1506" s="350">
        <v>0.12161751292186075</v>
      </c>
      <c r="X1506" s="276">
        <v>2.4291052978676633</v>
      </c>
      <c r="Y1506" s="312">
        <v>0.22977941176470587</v>
      </c>
      <c r="Z1506" s="262">
        <v>1.1743878721388321</v>
      </c>
      <c r="AA1506" s="294" t="s">
        <v>8674</v>
      </c>
      <c r="AB1506" s="276">
        <v>2.4274790629930817E-2</v>
      </c>
      <c r="AC1506" s="312">
        <v>8.084074373484236E-2</v>
      </c>
      <c r="AD1506" s="262">
        <v>1.3491180140982833E-2</v>
      </c>
    </row>
    <row r="1507" spans="1:30" ht="18" customHeight="1" thickTop="1" thickBot="1" x14ac:dyDescent="0.3">
      <c r="A1507" s="74" t="s">
        <v>42</v>
      </c>
      <c r="B1507" s="51" t="s">
        <v>14</v>
      </c>
      <c r="C1507" s="200" t="s">
        <v>3800</v>
      </c>
      <c r="D1507" s="223" t="s">
        <v>8569</v>
      </c>
      <c r="E1507" s="223" t="s">
        <v>8742</v>
      </c>
      <c r="F1507" s="173" t="s">
        <v>3801</v>
      </c>
      <c r="G1507" s="53" t="s">
        <v>2513</v>
      </c>
      <c r="H1507" s="131">
        <v>100</v>
      </c>
      <c r="I1507" s="143">
        <v>12</v>
      </c>
      <c r="J1507" s="107">
        <f t="shared" si="47"/>
        <v>4.5669920648512873E-3</v>
      </c>
      <c r="K1507" s="350" t="s">
        <v>8674</v>
      </c>
      <c r="L1507" s="276" t="s">
        <v>8674</v>
      </c>
      <c r="M1507" s="312" t="s">
        <v>8674</v>
      </c>
      <c r="N1507" s="262" t="s">
        <v>8674</v>
      </c>
      <c r="O1507" s="294" t="s">
        <v>8674</v>
      </c>
      <c r="P1507" s="276" t="s">
        <v>8674</v>
      </c>
      <c r="Q1507" s="312" t="s">
        <v>8674</v>
      </c>
      <c r="R1507" s="262" t="s">
        <v>8674</v>
      </c>
      <c r="S1507" s="294" t="s">
        <v>8674</v>
      </c>
      <c r="T1507" s="276">
        <v>5.8145169105533485E-3</v>
      </c>
      <c r="U1507" s="312">
        <v>2.5944375259443751E-3</v>
      </c>
      <c r="V1507" s="333">
        <v>3.7941664690538299E-3</v>
      </c>
      <c r="W1507" s="350">
        <v>1.0134792743488396E-2</v>
      </c>
      <c r="X1507" s="276">
        <v>2.7478566717959989E-2</v>
      </c>
      <c r="Y1507" s="312" t="s">
        <v>8674</v>
      </c>
      <c r="Z1507" s="262">
        <v>1.7453747568942302E-2</v>
      </c>
      <c r="AA1507" s="294" t="s">
        <v>8674</v>
      </c>
      <c r="AB1507" s="276">
        <v>1.2137395314965408E-2</v>
      </c>
      <c r="AC1507" s="312" t="s">
        <v>8674</v>
      </c>
      <c r="AD1507" s="262">
        <v>3.3727950352457083E-3</v>
      </c>
    </row>
    <row r="1508" spans="1:30" ht="18" customHeight="1" thickTop="1" thickBot="1" x14ac:dyDescent="0.3">
      <c r="A1508" s="74" t="s">
        <v>42</v>
      </c>
      <c r="B1508" s="51" t="s">
        <v>14</v>
      </c>
      <c r="C1508" s="200" t="s">
        <v>3802</v>
      </c>
      <c r="D1508" s="223" t="s">
        <v>8567</v>
      </c>
      <c r="E1508" s="224" t="s">
        <v>8740</v>
      </c>
      <c r="F1508" s="173" t="s">
        <v>3803</v>
      </c>
      <c r="G1508" s="53" t="s">
        <v>3804</v>
      </c>
      <c r="H1508" s="131">
        <v>99</v>
      </c>
      <c r="I1508" s="143">
        <v>35</v>
      </c>
      <c r="J1508" s="107">
        <f t="shared" si="47"/>
        <v>1.3320393522482921E-2</v>
      </c>
      <c r="K1508" s="350" t="s">
        <v>8674</v>
      </c>
      <c r="L1508" s="276">
        <v>2.0785699438786116E-2</v>
      </c>
      <c r="M1508" s="312">
        <v>8.3927822073017206E-3</v>
      </c>
      <c r="N1508" s="262">
        <v>1.3301409949454642E-2</v>
      </c>
      <c r="O1508" s="294" t="s">
        <v>8674</v>
      </c>
      <c r="P1508" s="276">
        <v>2.9231218941829874E-2</v>
      </c>
      <c r="Q1508" s="312" t="s">
        <v>8674</v>
      </c>
      <c r="R1508" s="262">
        <v>8.0677692617991126E-3</v>
      </c>
      <c r="S1508" s="294">
        <v>6.5419337956299879E-3</v>
      </c>
      <c r="T1508" s="276">
        <v>9.690861517588913E-3</v>
      </c>
      <c r="U1508" s="312">
        <v>1.03777501037775E-2</v>
      </c>
      <c r="V1508" s="333">
        <v>9.485416172634575E-3</v>
      </c>
      <c r="W1508" s="350" t="s">
        <v>8674</v>
      </c>
      <c r="X1508" s="276">
        <v>6.5948560123103975E-2</v>
      </c>
      <c r="Y1508" s="312">
        <v>9.1911764705882359E-2</v>
      </c>
      <c r="Z1508" s="262">
        <v>3.4907495137884603E-2</v>
      </c>
      <c r="AA1508" s="294" t="s">
        <v>8674</v>
      </c>
      <c r="AB1508" s="276" t="s">
        <v>8674</v>
      </c>
      <c r="AC1508" s="312" t="s">
        <v>8674</v>
      </c>
      <c r="AD1508" s="262" t="s">
        <v>8674</v>
      </c>
    </row>
    <row r="1509" spans="1:30" ht="18" customHeight="1" thickTop="1" thickBot="1" x14ac:dyDescent="0.3">
      <c r="A1509" s="74" t="s">
        <v>42</v>
      </c>
      <c r="B1509" s="51" t="s">
        <v>14</v>
      </c>
      <c r="C1509" s="678" t="s">
        <v>3805</v>
      </c>
      <c r="D1509" s="223" t="s">
        <v>8601</v>
      </c>
      <c r="E1509" s="229" t="s">
        <v>8674</v>
      </c>
      <c r="F1509" s="173" t="s">
        <v>3806</v>
      </c>
      <c r="G1509" s="53" t="s">
        <v>3807</v>
      </c>
      <c r="H1509" s="131">
        <v>97</v>
      </c>
      <c r="I1509" s="143">
        <v>7</v>
      </c>
      <c r="J1509" s="107">
        <f t="shared" si="47"/>
        <v>2.6640787044965842E-3</v>
      </c>
      <c r="K1509" s="350" t="s">
        <v>8674</v>
      </c>
      <c r="L1509" s="276">
        <v>5.1964248596965291E-3</v>
      </c>
      <c r="M1509" s="312" t="s">
        <v>8674</v>
      </c>
      <c r="N1509" s="262">
        <v>2.6602819898909284E-3</v>
      </c>
      <c r="O1509" s="294" t="s">
        <v>8674</v>
      </c>
      <c r="P1509" s="276" t="s">
        <v>8674</v>
      </c>
      <c r="Q1509" s="312" t="s">
        <v>8674</v>
      </c>
      <c r="R1509" s="262" t="s">
        <v>8674</v>
      </c>
      <c r="S1509" s="294" t="s">
        <v>8674</v>
      </c>
      <c r="T1509" s="276" t="s">
        <v>8674</v>
      </c>
      <c r="U1509" s="312">
        <v>7.7833125778331257E-3</v>
      </c>
      <c r="V1509" s="333">
        <v>2.8456248517903723E-3</v>
      </c>
      <c r="W1509" s="350" t="s">
        <v>8674</v>
      </c>
      <c r="X1509" s="276" t="s">
        <v>8674</v>
      </c>
      <c r="Y1509" s="312">
        <v>9.1911764705882359E-2</v>
      </c>
      <c r="Z1509" s="262">
        <v>4.9867850196978012E-3</v>
      </c>
      <c r="AA1509" s="294" t="s">
        <v>8674</v>
      </c>
      <c r="AB1509" s="276" t="s">
        <v>8674</v>
      </c>
      <c r="AC1509" s="312" t="s">
        <v>8674</v>
      </c>
      <c r="AD1509" s="262" t="s">
        <v>8674</v>
      </c>
    </row>
    <row r="1510" spans="1:30" ht="18" customHeight="1" thickTop="1" thickBot="1" x14ac:dyDescent="0.3">
      <c r="A1510" s="74" t="s">
        <v>42</v>
      </c>
      <c r="B1510" s="51" t="s">
        <v>14</v>
      </c>
      <c r="C1510" s="678" t="s">
        <v>3808</v>
      </c>
      <c r="D1510" s="213" t="s">
        <v>8601</v>
      </c>
      <c r="E1510" s="224" t="s">
        <v>8674</v>
      </c>
      <c r="F1510" s="173" t="s">
        <v>3809</v>
      </c>
      <c r="G1510" s="53" t="s">
        <v>3810</v>
      </c>
      <c r="H1510" s="131">
        <v>89</v>
      </c>
      <c r="I1510" s="143">
        <v>6</v>
      </c>
      <c r="J1510" s="107">
        <f t="shared" si="47"/>
        <v>2.2834960324256436E-3</v>
      </c>
      <c r="K1510" s="350" t="s">
        <v>8674</v>
      </c>
      <c r="L1510" s="276">
        <v>5.1964248596965291E-3</v>
      </c>
      <c r="M1510" s="312" t="s">
        <v>8674</v>
      </c>
      <c r="N1510" s="262">
        <v>2.6602819898909284E-3</v>
      </c>
      <c r="O1510" s="294" t="s">
        <v>8674</v>
      </c>
      <c r="P1510" s="276" t="s">
        <v>8674</v>
      </c>
      <c r="Q1510" s="312" t="s">
        <v>8674</v>
      </c>
      <c r="R1510" s="262" t="s">
        <v>8674</v>
      </c>
      <c r="S1510" s="294" t="s">
        <v>8674</v>
      </c>
      <c r="T1510" s="276">
        <v>7.7526892140711307E-3</v>
      </c>
      <c r="U1510" s="312" t="s">
        <v>8674</v>
      </c>
      <c r="V1510" s="333">
        <v>3.7941664690538299E-3</v>
      </c>
      <c r="W1510" s="350" t="s">
        <v>8674</v>
      </c>
      <c r="X1510" s="276" t="s">
        <v>8674</v>
      </c>
      <c r="Y1510" s="312" t="s">
        <v>8674</v>
      </c>
      <c r="Z1510" s="262" t="s">
        <v>8674</v>
      </c>
      <c r="AA1510" s="294" t="s">
        <v>8674</v>
      </c>
      <c r="AB1510" s="276" t="s">
        <v>8674</v>
      </c>
      <c r="AC1510" s="312" t="s">
        <v>8674</v>
      </c>
      <c r="AD1510" s="262" t="s">
        <v>8674</v>
      </c>
    </row>
    <row r="1511" spans="1:30" ht="18" customHeight="1" thickTop="1" thickBot="1" x14ac:dyDescent="0.3">
      <c r="A1511" s="74" t="s">
        <v>42</v>
      </c>
      <c r="B1511" s="51" t="s">
        <v>14</v>
      </c>
      <c r="C1511" s="678" t="s">
        <v>3811</v>
      </c>
      <c r="D1511" s="213" t="s">
        <v>8601</v>
      </c>
      <c r="E1511" s="224" t="s">
        <v>8674</v>
      </c>
      <c r="F1511" s="173" t="s">
        <v>3812</v>
      </c>
      <c r="G1511" s="53" t="s">
        <v>3813</v>
      </c>
      <c r="H1511" s="131">
        <v>85</v>
      </c>
      <c r="I1511" s="143">
        <v>201</v>
      </c>
      <c r="J1511" s="107">
        <f t="shared" si="47"/>
        <v>7.6497117086259059E-2</v>
      </c>
      <c r="K1511" s="350" t="s">
        <v>8674</v>
      </c>
      <c r="L1511" s="276">
        <v>0.14809810850135108</v>
      </c>
      <c r="M1511" s="312">
        <v>0.10910616869492237</v>
      </c>
      <c r="N1511" s="262">
        <v>0.11040170258047353</v>
      </c>
      <c r="O1511" s="294" t="s">
        <v>8674</v>
      </c>
      <c r="P1511" s="276">
        <v>2.9231218941829874E-2</v>
      </c>
      <c r="Q1511" s="312" t="s">
        <v>8674</v>
      </c>
      <c r="R1511" s="262">
        <v>8.0677692617991126E-3</v>
      </c>
      <c r="S1511" s="294">
        <v>1.9625801386889966E-2</v>
      </c>
      <c r="T1511" s="276">
        <v>0.16668281810252933</v>
      </c>
      <c r="U1511" s="312">
        <v>1.2972187629721877E-2</v>
      </c>
      <c r="V1511" s="333">
        <v>8.9162912022764995E-2</v>
      </c>
      <c r="W1511" s="350">
        <v>1.5202189115232594E-2</v>
      </c>
      <c r="X1511" s="276">
        <v>9.3427126841063968E-2</v>
      </c>
      <c r="Y1511" s="312" t="s">
        <v>8674</v>
      </c>
      <c r="Z1511" s="262">
        <v>4.9867850196978009E-2</v>
      </c>
      <c r="AA1511" s="294">
        <v>1.0561892691170258E-2</v>
      </c>
      <c r="AB1511" s="276">
        <v>1.2137395314965408E-2</v>
      </c>
      <c r="AC1511" s="312" t="s">
        <v>8674</v>
      </c>
      <c r="AD1511" s="262">
        <v>1.0118385105737124E-2</v>
      </c>
    </row>
    <row r="1512" spans="1:30" ht="18" customHeight="1" thickTop="1" thickBot="1" x14ac:dyDescent="0.3">
      <c r="A1512" s="74" t="s">
        <v>42</v>
      </c>
      <c r="B1512" s="51" t="s">
        <v>14</v>
      </c>
      <c r="C1512" s="677" t="s">
        <v>3814</v>
      </c>
      <c r="D1512" s="213" t="s">
        <v>8601</v>
      </c>
      <c r="E1512" s="224" t="s">
        <v>8674</v>
      </c>
      <c r="F1512" s="173" t="s">
        <v>3815</v>
      </c>
      <c r="G1512" s="53" t="s">
        <v>3816</v>
      </c>
      <c r="H1512" s="131">
        <v>85</v>
      </c>
      <c r="I1512" s="143">
        <v>161</v>
      </c>
      <c r="J1512" s="107">
        <f t="shared" si="47"/>
        <v>6.1273810203421437E-2</v>
      </c>
      <c r="K1512" s="350" t="s">
        <v>8674</v>
      </c>
      <c r="L1512" s="276">
        <v>7.7946372895447927E-3</v>
      </c>
      <c r="M1512" s="312">
        <v>0.18464120856063784</v>
      </c>
      <c r="N1512" s="262">
        <v>6.2516626762436814E-2</v>
      </c>
      <c r="O1512" s="294" t="s">
        <v>8674</v>
      </c>
      <c r="P1512" s="276" t="s">
        <v>8674</v>
      </c>
      <c r="Q1512" s="312" t="s">
        <v>8674</v>
      </c>
      <c r="R1512" s="262" t="s">
        <v>8674</v>
      </c>
      <c r="S1512" s="294" t="s">
        <v>8674</v>
      </c>
      <c r="T1512" s="276">
        <v>8.7217753658300229E-2</v>
      </c>
      <c r="U1512" s="312">
        <v>0.14269406392694065</v>
      </c>
      <c r="V1512" s="333">
        <v>9.485416172634574E-2</v>
      </c>
      <c r="W1512" s="350">
        <v>1.5202189115232594E-2</v>
      </c>
      <c r="X1512" s="276">
        <v>5.4957133435919979E-2</v>
      </c>
      <c r="Y1512" s="312">
        <v>4.595588235294118E-2</v>
      </c>
      <c r="Z1512" s="262">
        <v>3.4907495137884603E-2</v>
      </c>
      <c r="AA1512" s="294" t="s">
        <v>8674</v>
      </c>
      <c r="AB1512" s="276" t="s">
        <v>8674</v>
      </c>
      <c r="AC1512" s="312" t="s">
        <v>8674</v>
      </c>
      <c r="AD1512" s="262" t="s">
        <v>8674</v>
      </c>
    </row>
    <row r="1513" spans="1:30" ht="18" customHeight="1" thickTop="1" thickBot="1" x14ac:dyDescent="0.3">
      <c r="A1513" s="74" t="s">
        <v>42</v>
      </c>
      <c r="B1513" s="51" t="s">
        <v>14</v>
      </c>
      <c r="C1513" s="677" t="s">
        <v>3817</v>
      </c>
      <c r="D1513" s="213" t="s">
        <v>8601</v>
      </c>
      <c r="E1513" s="224" t="s">
        <v>8674</v>
      </c>
      <c r="F1513" s="173" t="s">
        <v>3818</v>
      </c>
      <c r="G1513" s="53" t="s">
        <v>3819</v>
      </c>
      <c r="H1513" s="131">
        <v>85</v>
      </c>
      <c r="I1513" s="143">
        <v>2</v>
      </c>
      <c r="J1513" s="107">
        <f t="shared" si="47"/>
        <v>7.6116534414188118E-4</v>
      </c>
      <c r="K1513" s="350" t="s">
        <v>8674</v>
      </c>
      <c r="L1513" s="276" t="s">
        <v>8674</v>
      </c>
      <c r="M1513" s="312" t="s">
        <v>8674</v>
      </c>
      <c r="N1513" s="262" t="s">
        <v>8674</v>
      </c>
      <c r="O1513" s="294" t="s">
        <v>8674</v>
      </c>
      <c r="P1513" s="276" t="s">
        <v>8674</v>
      </c>
      <c r="Q1513" s="312" t="s">
        <v>8674</v>
      </c>
      <c r="R1513" s="262" t="s">
        <v>8674</v>
      </c>
      <c r="S1513" s="294" t="s">
        <v>8674</v>
      </c>
      <c r="T1513" s="276" t="s">
        <v>8674</v>
      </c>
      <c r="U1513" s="312">
        <v>5.1888750518887502E-3</v>
      </c>
      <c r="V1513" s="333">
        <v>1.897083234526915E-3</v>
      </c>
      <c r="W1513" s="350" t="s">
        <v>8674</v>
      </c>
      <c r="X1513" s="276" t="s">
        <v>8674</v>
      </c>
      <c r="Y1513" s="312" t="s">
        <v>8674</v>
      </c>
      <c r="Z1513" s="262" t="s">
        <v>8674</v>
      </c>
      <c r="AA1513" s="294" t="s">
        <v>8674</v>
      </c>
      <c r="AB1513" s="276" t="s">
        <v>8674</v>
      </c>
      <c r="AC1513" s="312" t="s">
        <v>8674</v>
      </c>
      <c r="AD1513" s="262" t="s">
        <v>8674</v>
      </c>
    </row>
    <row r="1514" spans="1:30" ht="18" customHeight="1" thickTop="1" thickBot="1" x14ac:dyDescent="0.3">
      <c r="A1514" s="74" t="s">
        <v>42</v>
      </c>
      <c r="B1514" s="51" t="s">
        <v>14</v>
      </c>
      <c r="C1514" s="677" t="s">
        <v>3820</v>
      </c>
      <c r="D1514" s="213" t="s">
        <v>8601</v>
      </c>
      <c r="E1514" s="224" t="s">
        <v>8674</v>
      </c>
      <c r="F1514" s="173" t="s">
        <v>3821</v>
      </c>
      <c r="G1514" s="53" t="s">
        <v>3822</v>
      </c>
      <c r="H1514" s="131">
        <v>86</v>
      </c>
      <c r="I1514" s="143">
        <v>2</v>
      </c>
      <c r="J1514" s="107">
        <f t="shared" si="47"/>
        <v>7.6116534414188118E-4</v>
      </c>
      <c r="K1514" s="350" t="s">
        <v>8674</v>
      </c>
      <c r="L1514" s="276">
        <v>2.5982124298482645E-3</v>
      </c>
      <c r="M1514" s="312" t="s">
        <v>8674</v>
      </c>
      <c r="N1514" s="262">
        <v>1.3301409949454642E-3</v>
      </c>
      <c r="O1514" s="294" t="s">
        <v>8674</v>
      </c>
      <c r="P1514" s="276" t="s">
        <v>8674</v>
      </c>
      <c r="Q1514" s="312" t="s">
        <v>8674</v>
      </c>
      <c r="R1514" s="262" t="s">
        <v>8674</v>
      </c>
      <c r="S1514" s="294" t="s">
        <v>8674</v>
      </c>
      <c r="T1514" s="276" t="s">
        <v>8674</v>
      </c>
      <c r="U1514" s="312">
        <v>2.5944375259443751E-3</v>
      </c>
      <c r="V1514" s="333">
        <v>9.4854161726345748E-4</v>
      </c>
      <c r="W1514" s="350" t="s">
        <v>8674</v>
      </c>
      <c r="X1514" s="276" t="s">
        <v>8674</v>
      </c>
      <c r="Y1514" s="312" t="s">
        <v>8674</v>
      </c>
      <c r="Z1514" s="262" t="s">
        <v>8674</v>
      </c>
      <c r="AA1514" s="294" t="s">
        <v>8674</v>
      </c>
      <c r="AB1514" s="276" t="s">
        <v>8674</v>
      </c>
      <c r="AC1514" s="312" t="s">
        <v>8674</v>
      </c>
      <c r="AD1514" s="262" t="s">
        <v>8674</v>
      </c>
    </row>
    <row r="1515" spans="1:30" ht="18" customHeight="1" thickTop="1" thickBot="1" x14ac:dyDescent="0.3">
      <c r="A1515" s="74" t="s">
        <v>42</v>
      </c>
      <c r="B1515" s="51" t="s">
        <v>14</v>
      </c>
      <c r="C1515" s="677" t="s">
        <v>3823</v>
      </c>
      <c r="D1515" s="213" t="s">
        <v>8601</v>
      </c>
      <c r="E1515" s="224" t="s">
        <v>8674</v>
      </c>
      <c r="F1515" s="173" t="s">
        <v>3824</v>
      </c>
      <c r="G1515" s="53" t="s">
        <v>3825</v>
      </c>
      <c r="H1515" s="131">
        <v>82</v>
      </c>
      <c r="I1515" s="143">
        <v>2</v>
      </c>
      <c r="J1515" s="107">
        <f t="shared" si="47"/>
        <v>7.6116534414188118E-4</v>
      </c>
      <c r="K1515" s="350" t="s">
        <v>8674</v>
      </c>
      <c r="L1515" s="276" t="s">
        <v>8674</v>
      </c>
      <c r="M1515" s="312" t="s">
        <v>8674</v>
      </c>
      <c r="N1515" s="262" t="s">
        <v>8674</v>
      </c>
      <c r="O1515" s="294" t="s">
        <v>8674</v>
      </c>
      <c r="P1515" s="276" t="s">
        <v>8674</v>
      </c>
      <c r="Q1515" s="312" t="s">
        <v>8674</v>
      </c>
      <c r="R1515" s="262" t="s">
        <v>8674</v>
      </c>
      <c r="S1515" s="294">
        <v>1.3083867591259976E-2</v>
      </c>
      <c r="T1515" s="276" t="s">
        <v>8674</v>
      </c>
      <c r="U1515" s="312" t="s">
        <v>8674</v>
      </c>
      <c r="V1515" s="333">
        <v>1.897083234526915E-3</v>
      </c>
      <c r="W1515" s="350" t="s">
        <v>8674</v>
      </c>
      <c r="X1515" s="276" t="s">
        <v>8674</v>
      </c>
      <c r="Y1515" s="312" t="s">
        <v>8674</v>
      </c>
      <c r="Z1515" s="262" t="s">
        <v>8674</v>
      </c>
      <c r="AA1515" s="294" t="s">
        <v>8674</v>
      </c>
      <c r="AB1515" s="276" t="s">
        <v>8674</v>
      </c>
      <c r="AC1515" s="312" t="s">
        <v>8674</v>
      </c>
      <c r="AD1515" s="262" t="s">
        <v>8674</v>
      </c>
    </row>
    <row r="1516" spans="1:30" ht="18" customHeight="1" thickTop="1" thickBot="1" x14ac:dyDescent="0.3">
      <c r="A1516" s="74" t="s">
        <v>42</v>
      </c>
      <c r="B1516" s="51" t="s">
        <v>14</v>
      </c>
      <c r="C1516" s="677" t="s">
        <v>3826</v>
      </c>
      <c r="D1516" s="213" t="s">
        <v>8601</v>
      </c>
      <c r="E1516" s="224" t="s">
        <v>8674</v>
      </c>
      <c r="F1516" s="173" t="s">
        <v>3827</v>
      </c>
      <c r="G1516" s="53" t="s">
        <v>3828</v>
      </c>
      <c r="H1516" s="131">
        <v>88</v>
      </c>
      <c r="I1516" s="143">
        <v>17</v>
      </c>
      <c r="J1516" s="107">
        <f t="shared" si="47"/>
        <v>6.46990542520599E-3</v>
      </c>
      <c r="K1516" s="350" t="s">
        <v>8674</v>
      </c>
      <c r="L1516" s="276">
        <v>2.5982124298482644E-2</v>
      </c>
      <c r="M1516" s="312" t="s">
        <v>8674</v>
      </c>
      <c r="N1516" s="262">
        <v>1.3301409949454642E-2</v>
      </c>
      <c r="O1516" s="294" t="s">
        <v>8674</v>
      </c>
      <c r="P1516" s="276" t="s">
        <v>8674</v>
      </c>
      <c r="Q1516" s="312" t="s">
        <v>8674</v>
      </c>
      <c r="R1516" s="262" t="s">
        <v>8674</v>
      </c>
      <c r="S1516" s="294" t="s">
        <v>8674</v>
      </c>
      <c r="T1516" s="276">
        <v>1.3567206124624479E-2</v>
      </c>
      <c r="U1516" s="312" t="s">
        <v>8674</v>
      </c>
      <c r="V1516" s="333">
        <v>6.6397913208442018E-3</v>
      </c>
      <c r="W1516" s="350" t="s">
        <v>8674</v>
      </c>
      <c r="X1516" s="276" t="s">
        <v>8674</v>
      </c>
      <c r="Y1516" s="312" t="s">
        <v>8674</v>
      </c>
      <c r="Z1516" s="262" t="s">
        <v>8674</v>
      </c>
      <c r="AA1516" s="294" t="s">
        <v>8674</v>
      </c>
      <c r="AB1516" s="276" t="s">
        <v>8674</v>
      </c>
      <c r="AC1516" s="312" t="s">
        <v>8674</v>
      </c>
      <c r="AD1516" s="262" t="s">
        <v>8674</v>
      </c>
    </row>
    <row r="1517" spans="1:30" ht="18" customHeight="1" thickTop="1" thickBot="1" x14ac:dyDescent="0.3">
      <c r="A1517" s="74" t="s">
        <v>42</v>
      </c>
      <c r="B1517" s="51" t="s">
        <v>14</v>
      </c>
      <c r="C1517" s="678" t="s">
        <v>3829</v>
      </c>
      <c r="D1517" s="213" t="s">
        <v>8601</v>
      </c>
      <c r="E1517" s="224" t="s">
        <v>8674</v>
      </c>
      <c r="F1517" s="173" t="s">
        <v>3782</v>
      </c>
      <c r="G1517" s="53" t="s">
        <v>3830</v>
      </c>
      <c r="H1517" s="131">
        <v>99</v>
      </c>
      <c r="I1517" s="143">
        <v>17</v>
      </c>
      <c r="J1517" s="107">
        <f t="shared" si="47"/>
        <v>6.46990542520599E-3</v>
      </c>
      <c r="K1517" s="350" t="s">
        <v>8674</v>
      </c>
      <c r="L1517" s="276" t="s">
        <v>8674</v>
      </c>
      <c r="M1517" s="312">
        <v>1.6785564414603441E-2</v>
      </c>
      <c r="N1517" s="262">
        <v>5.3205639797818567E-3</v>
      </c>
      <c r="O1517" s="294">
        <v>8.002133902373966E-2</v>
      </c>
      <c r="P1517" s="276">
        <v>8.769365682548963E-2</v>
      </c>
      <c r="Q1517" s="312" t="s">
        <v>8674</v>
      </c>
      <c r="R1517" s="262">
        <v>4.8406615570794675E-2</v>
      </c>
      <c r="S1517" s="294">
        <v>6.5419337956299879E-3</v>
      </c>
      <c r="T1517" s="276">
        <v>7.7526892140711307E-3</v>
      </c>
      <c r="U1517" s="312">
        <v>2.5944375259443751E-3</v>
      </c>
      <c r="V1517" s="333">
        <v>5.6912497035807447E-3</v>
      </c>
      <c r="W1517" s="350">
        <v>5.067396371744198E-3</v>
      </c>
      <c r="X1517" s="276" t="s">
        <v>8674</v>
      </c>
      <c r="Y1517" s="312" t="s">
        <v>8674</v>
      </c>
      <c r="Z1517" s="262">
        <v>2.4933925098489006E-3</v>
      </c>
      <c r="AA1517" s="294" t="s">
        <v>8674</v>
      </c>
      <c r="AB1517" s="276" t="s">
        <v>8674</v>
      </c>
      <c r="AC1517" s="312" t="s">
        <v>8674</v>
      </c>
      <c r="AD1517" s="262" t="s">
        <v>8674</v>
      </c>
    </row>
    <row r="1518" spans="1:30" ht="18" customHeight="1" thickTop="1" thickBot="1" x14ac:dyDescent="0.3">
      <c r="A1518" s="74" t="s">
        <v>42</v>
      </c>
      <c r="B1518" s="51" t="s">
        <v>14</v>
      </c>
      <c r="C1518" s="677" t="s">
        <v>3831</v>
      </c>
      <c r="D1518" s="213" t="s">
        <v>8601</v>
      </c>
      <c r="E1518" s="224" t="s">
        <v>8674</v>
      </c>
      <c r="F1518" s="173" t="s">
        <v>3832</v>
      </c>
      <c r="G1518" s="53" t="s">
        <v>3833</v>
      </c>
      <c r="H1518" s="131">
        <v>90</v>
      </c>
      <c r="I1518" s="143">
        <v>12</v>
      </c>
      <c r="J1518" s="107">
        <f t="shared" si="47"/>
        <v>4.5669920648512873E-3</v>
      </c>
      <c r="K1518" s="350">
        <v>7.7748406157673771E-3</v>
      </c>
      <c r="L1518" s="276">
        <v>5.1964248596965291E-3</v>
      </c>
      <c r="M1518" s="312" t="s">
        <v>8674</v>
      </c>
      <c r="N1518" s="262">
        <v>3.9904229848363925E-3</v>
      </c>
      <c r="O1518" s="294">
        <v>0.13336889837289945</v>
      </c>
      <c r="P1518" s="276" t="s">
        <v>8674</v>
      </c>
      <c r="Q1518" s="312">
        <v>1.9138755980861243E-2</v>
      </c>
      <c r="R1518" s="262">
        <v>4.8406615570794675E-2</v>
      </c>
      <c r="S1518" s="294">
        <v>1.3083867591259976E-2</v>
      </c>
      <c r="T1518" s="276" t="s">
        <v>8674</v>
      </c>
      <c r="U1518" s="312" t="s">
        <v>8674</v>
      </c>
      <c r="V1518" s="333">
        <v>1.897083234526915E-3</v>
      </c>
      <c r="W1518" s="350" t="s">
        <v>8674</v>
      </c>
      <c r="X1518" s="276">
        <v>5.4957133435919979E-3</v>
      </c>
      <c r="Y1518" s="312" t="s">
        <v>8674</v>
      </c>
      <c r="Z1518" s="262">
        <v>2.4933925098489006E-3</v>
      </c>
      <c r="AA1518" s="294" t="s">
        <v>8674</v>
      </c>
      <c r="AB1518" s="276" t="s">
        <v>8674</v>
      </c>
      <c r="AC1518" s="312" t="s">
        <v>8674</v>
      </c>
      <c r="AD1518" s="262" t="s">
        <v>8674</v>
      </c>
    </row>
    <row r="1519" spans="1:30" ht="18" customHeight="1" thickTop="1" thickBot="1" x14ac:dyDescent="0.3">
      <c r="A1519" s="74" t="s">
        <v>42</v>
      </c>
      <c r="B1519" s="51" t="s">
        <v>14</v>
      </c>
      <c r="C1519" s="677" t="s">
        <v>3834</v>
      </c>
      <c r="D1519" s="213" t="s">
        <v>8601</v>
      </c>
      <c r="E1519" s="224" t="s">
        <v>8674</v>
      </c>
      <c r="F1519" s="173" t="s">
        <v>3835</v>
      </c>
      <c r="G1519" s="53" t="s">
        <v>3836</v>
      </c>
      <c r="H1519" s="131">
        <v>90</v>
      </c>
      <c r="I1519" s="143">
        <v>4</v>
      </c>
      <c r="J1519" s="107">
        <f t="shared" si="47"/>
        <v>1.5223306882837624E-3</v>
      </c>
      <c r="K1519" s="350" t="s">
        <v>8674</v>
      </c>
      <c r="L1519" s="276">
        <v>2.5982124298482645E-3</v>
      </c>
      <c r="M1519" s="312" t="s">
        <v>8674</v>
      </c>
      <c r="N1519" s="262">
        <v>1.3301409949454642E-3</v>
      </c>
      <c r="O1519" s="294" t="s">
        <v>8674</v>
      </c>
      <c r="P1519" s="276" t="s">
        <v>8674</v>
      </c>
      <c r="Q1519" s="312" t="s">
        <v>8674</v>
      </c>
      <c r="R1519" s="262" t="s">
        <v>8674</v>
      </c>
      <c r="S1519" s="294" t="s">
        <v>8674</v>
      </c>
      <c r="T1519" s="276" t="s">
        <v>8674</v>
      </c>
      <c r="U1519" s="312" t="s">
        <v>8674</v>
      </c>
      <c r="V1519" s="333" t="s">
        <v>8674</v>
      </c>
      <c r="W1519" s="350">
        <v>5.067396371744198E-3</v>
      </c>
      <c r="X1519" s="276">
        <v>1.0991426687183996E-2</v>
      </c>
      <c r="Y1519" s="312" t="s">
        <v>8674</v>
      </c>
      <c r="Z1519" s="262">
        <v>7.4801775295467009E-3</v>
      </c>
      <c r="AA1519" s="294" t="s">
        <v>8674</v>
      </c>
      <c r="AB1519" s="276" t="s">
        <v>8674</v>
      </c>
      <c r="AC1519" s="312" t="s">
        <v>8674</v>
      </c>
      <c r="AD1519" s="262" t="s">
        <v>8674</v>
      </c>
    </row>
    <row r="1520" spans="1:30" ht="18" customHeight="1" thickTop="1" thickBot="1" x14ac:dyDescent="0.3">
      <c r="A1520" s="74" t="s">
        <v>42</v>
      </c>
      <c r="B1520" s="51" t="s">
        <v>14</v>
      </c>
      <c r="C1520" s="678" t="s">
        <v>3837</v>
      </c>
      <c r="D1520" s="223" t="s">
        <v>8601</v>
      </c>
      <c r="E1520" s="223" t="s">
        <v>8674</v>
      </c>
      <c r="F1520" s="173" t="s">
        <v>3838</v>
      </c>
      <c r="G1520" s="53" t="s">
        <v>3839</v>
      </c>
      <c r="H1520" s="131">
        <v>95</v>
      </c>
      <c r="I1520" s="143">
        <v>3</v>
      </c>
      <c r="J1520" s="107">
        <f t="shared" si="47"/>
        <v>1.1417480162128218E-3</v>
      </c>
      <c r="K1520" s="350" t="s">
        <v>8674</v>
      </c>
      <c r="L1520" s="276" t="s">
        <v>8674</v>
      </c>
      <c r="M1520" s="312">
        <v>1.258917331095258E-2</v>
      </c>
      <c r="N1520" s="262">
        <v>3.9904229848363925E-3</v>
      </c>
      <c r="O1520" s="294" t="s">
        <v>8674</v>
      </c>
      <c r="P1520" s="276" t="s">
        <v>8674</v>
      </c>
      <c r="Q1520" s="312" t="s">
        <v>8674</v>
      </c>
      <c r="R1520" s="262" t="s">
        <v>8674</v>
      </c>
      <c r="S1520" s="294" t="s">
        <v>8674</v>
      </c>
      <c r="T1520" s="276" t="s">
        <v>8674</v>
      </c>
      <c r="U1520" s="312" t="s">
        <v>8674</v>
      </c>
      <c r="V1520" s="333" t="s">
        <v>8674</v>
      </c>
      <c r="W1520" s="350" t="s">
        <v>8674</v>
      </c>
      <c r="X1520" s="276" t="s">
        <v>8674</v>
      </c>
      <c r="Y1520" s="312" t="s">
        <v>8674</v>
      </c>
      <c r="Z1520" s="262" t="s">
        <v>8674</v>
      </c>
      <c r="AA1520" s="294" t="s">
        <v>8674</v>
      </c>
      <c r="AB1520" s="276" t="s">
        <v>8674</v>
      </c>
      <c r="AC1520" s="312" t="s">
        <v>8674</v>
      </c>
      <c r="AD1520" s="262" t="s">
        <v>8674</v>
      </c>
    </row>
    <row r="1521" spans="1:30" ht="18" customHeight="1" thickTop="1" thickBot="1" x14ac:dyDescent="0.3">
      <c r="A1521" s="74" t="s">
        <v>42</v>
      </c>
      <c r="B1521" s="51" t="s">
        <v>14</v>
      </c>
      <c r="C1521" s="677" t="s">
        <v>3840</v>
      </c>
      <c r="D1521" s="223" t="s">
        <v>8601</v>
      </c>
      <c r="E1521" s="223" t="s">
        <v>8674</v>
      </c>
      <c r="F1521" s="173" t="s">
        <v>3841</v>
      </c>
      <c r="G1521" s="53" t="s">
        <v>3842</v>
      </c>
      <c r="H1521" s="131">
        <v>92</v>
      </c>
      <c r="I1521" s="143">
        <v>15</v>
      </c>
      <c r="J1521" s="107">
        <f t="shared" si="47"/>
        <v>5.7087400810641089E-3</v>
      </c>
      <c r="K1521" s="350" t="s">
        <v>8674</v>
      </c>
      <c r="L1521" s="276" t="s">
        <v>8674</v>
      </c>
      <c r="M1521" s="312" t="s">
        <v>8674</v>
      </c>
      <c r="N1521" s="262" t="s">
        <v>8674</v>
      </c>
      <c r="O1521" s="294" t="s">
        <v>8674</v>
      </c>
      <c r="P1521" s="276" t="s">
        <v>8674</v>
      </c>
      <c r="Q1521" s="312" t="s">
        <v>8674</v>
      </c>
      <c r="R1521" s="262" t="s">
        <v>8674</v>
      </c>
      <c r="S1521" s="294" t="s">
        <v>8674</v>
      </c>
      <c r="T1521" s="276">
        <v>1.3567206124624479E-2</v>
      </c>
      <c r="U1521" s="312">
        <v>2.0755500207555001E-2</v>
      </c>
      <c r="V1521" s="333">
        <v>1.4228124258951862E-2</v>
      </c>
      <c r="W1521" s="350" t="s">
        <v>8674</v>
      </c>
      <c r="X1521" s="276" t="s">
        <v>8674</v>
      </c>
      <c r="Y1521" s="312" t="s">
        <v>8674</v>
      </c>
      <c r="Z1521" s="262" t="s">
        <v>8674</v>
      </c>
      <c r="AA1521" s="294" t="s">
        <v>8674</v>
      </c>
      <c r="AB1521" s="276" t="s">
        <v>8674</v>
      </c>
      <c r="AC1521" s="312" t="s">
        <v>8674</v>
      </c>
      <c r="AD1521" s="262" t="s">
        <v>8674</v>
      </c>
    </row>
    <row r="1522" spans="1:30" ht="18" customHeight="1" thickTop="1" thickBot="1" x14ac:dyDescent="0.3">
      <c r="A1522" s="74" t="s">
        <v>42</v>
      </c>
      <c r="B1522" s="51" t="s">
        <v>14</v>
      </c>
      <c r="C1522" s="677" t="s">
        <v>3843</v>
      </c>
      <c r="D1522" s="223" t="s">
        <v>8601</v>
      </c>
      <c r="E1522" s="223" t="s">
        <v>8674</v>
      </c>
      <c r="F1522" s="173" t="s">
        <v>3841</v>
      </c>
      <c r="G1522" s="53" t="s">
        <v>3844</v>
      </c>
      <c r="H1522" s="131">
        <v>93</v>
      </c>
      <c r="I1522" s="143">
        <v>6</v>
      </c>
      <c r="J1522" s="107">
        <f t="shared" si="47"/>
        <v>2.2834960324256436E-3</v>
      </c>
      <c r="K1522" s="350" t="s">
        <v>8674</v>
      </c>
      <c r="L1522" s="276">
        <v>2.5982124298482645E-3</v>
      </c>
      <c r="M1522" s="312">
        <v>4.1963911036508603E-3</v>
      </c>
      <c r="N1522" s="262">
        <v>2.6602819898909284E-3</v>
      </c>
      <c r="O1522" s="294" t="s">
        <v>8674</v>
      </c>
      <c r="P1522" s="276" t="s">
        <v>8674</v>
      </c>
      <c r="Q1522" s="312" t="s">
        <v>8674</v>
      </c>
      <c r="R1522" s="262" t="s">
        <v>8674</v>
      </c>
      <c r="S1522" s="294" t="s">
        <v>8674</v>
      </c>
      <c r="T1522" s="276" t="s">
        <v>8674</v>
      </c>
      <c r="U1522" s="312">
        <v>1.03777501037775E-2</v>
      </c>
      <c r="V1522" s="333">
        <v>3.7941664690538299E-3</v>
      </c>
      <c r="W1522" s="350" t="s">
        <v>8674</v>
      </c>
      <c r="X1522" s="276" t="s">
        <v>8674</v>
      </c>
      <c r="Y1522" s="312" t="s">
        <v>8674</v>
      </c>
      <c r="Z1522" s="262" t="s">
        <v>8674</v>
      </c>
      <c r="AA1522" s="294" t="s">
        <v>8674</v>
      </c>
      <c r="AB1522" s="276" t="s">
        <v>8674</v>
      </c>
      <c r="AC1522" s="312" t="s">
        <v>8674</v>
      </c>
      <c r="AD1522" s="262" t="s">
        <v>8674</v>
      </c>
    </row>
    <row r="1523" spans="1:30" ht="18" customHeight="1" thickTop="1" thickBot="1" x14ac:dyDescent="0.3">
      <c r="A1523" s="74" t="s">
        <v>42</v>
      </c>
      <c r="B1523" s="51" t="s">
        <v>14</v>
      </c>
      <c r="C1523" s="678" t="s">
        <v>3845</v>
      </c>
      <c r="D1523" s="223" t="s">
        <v>8601</v>
      </c>
      <c r="E1523" s="223" t="s">
        <v>8674</v>
      </c>
      <c r="F1523" s="173" t="s">
        <v>3846</v>
      </c>
      <c r="G1523" s="53" t="s">
        <v>3847</v>
      </c>
      <c r="H1523" s="131">
        <v>90</v>
      </c>
      <c r="I1523" s="143">
        <v>21</v>
      </c>
      <c r="J1523" s="107">
        <f t="shared" si="47"/>
        <v>7.9922361134897521E-3</v>
      </c>
      <c r="K1523" s="350" t="s">
        <v>8674</v>
      </c>
      <c r="L1523" s="276" t="s">
        <v>8674</v>
      </c>
      <c r="M1523" s="312" t="s">
        <v>8674</v>
      </c>
      <c r="N1523" s="262" t="s">
        <v>8674</v>
      </c>
      <c r="O1523" s="294" t="s">
        <v>8674</v>
      </c>
      <c r="P1523" s="276" t="s">
        <v>8674</v>
      </c>
      <c r="Q1523" s="312" t="s">
        <v>8674</v>
      </c>
      <c r="R1523" s="262" t="s">
        <v>8674</v>
      </c>
      <c r="S1523" s="294" t="s">
        <v>8674</v>
      </c>
      <c r="T1523" s="276">
        <v>4.0701618373873434E-2</v>
      </c>
      <c r="U1523" s="312" t="s">
        <v>8674</v>
      </c>
      <c r="V1523" s="333">
        <v>1.9919373962532606E-2</v>
      </c>
      <c r="W1523" s="350" t="s">
        <v>8674</v>
      </c>
      <c r="X1523" s="276" t="s">
        <v>8674</v>
      </c>
      <c r="Y1523" s="312" t="s">
        <v>8674</v>
      </c>
      <c r="Z1523" s="262" t="s">
        <v>8674</v>
      </c>
      <c r="AA1523" s="294" t="s">
        <v>8674</v>
      </c>
      <c r="AB1523" s="276" t="s">
        <v>8674</v>
      </c>
      <c r="AC1523" s="312" t="s">
        <v>8674</v>
      </c>
      <c r="AD1523" s="262" t="s">
        <v>8674</v>
      </c>
    </row>
    <row r="1524" spans="1:30" ht="18" customHeight="1" thickTop="1" thickBot="1" x14ac:dyDescent="0.3">
      <c r="A1524" s="74" t="s">
        <v>42</v>
      </c>
      <c r="B1524" s="51" t="s">
        <v>14</v>
      </c>
      <c r="C1524" s="677" t="s">
        <v>3848</v>
      </c>
      <c r="D1524" s="223" t="s">
        <v>8601</v>
      </c>
      <c r="E1524" s="223" t="s">
        <v>8674</v>
      </c>
      <c r="F1524" s="173" t="s">
        <v>3846</v>
      </c>
      <c r="G1524" s="53" t="s">
        <v>3849</v>
      </c>
      <c r="H1524" s="131">
        <v>84</v>
      </c>
      <c r="I1524" s="143">
        <v>21</v>
      </c>
      <c r="J1524" s="107">
        <f t="shared" si="47"/>
        <v>7.9922361134897521E-3</v>
      </c>
      <c r="K1524" s="350" t="s">
        <v>8674</v>
      </c>
      <c r="L1524" s="276">
        <v>7.7946372895447927E-3</v>
      </c>
      <c r="M1524" s="312">
        <v>4.1963911036508603E-3</v>
      </c>
      <c r="N1524" s="262">
        <v>5.3205639797818567E-3</v>
      </c>
      <c r="O1524" s="294" t="s">
        <v>8674</v>
      </c>
      <c r="P1524" s="276" t="s">
        <v>8674</v>
      </c>
      <c r="Q1524" s="312" t="s">
        <v>8674</v>
      </c>
      <c r="R1524" s="262" t="s">
        <v>8674</v>
      </c>
      <c r="S1524" s="294" t="s">
        <v>8674</v>
      </c>
      <c r="T1524" s="276">
        <v>7.7526892140711307E-3</v>
      </c>
      <c r="U1524" s="312">
        <v>5.1888750518887502E-3</v>
      </c>
      <c r="V1524" s="333">
        <v>5.6912497035807447E-3</v>
      </c>
      <c r="W1524" s="350">
        <v>1.0134792743488396E-2</v>
      </c>
      <c r="X1524" s="276">
        <v>4.9461420092327985E-2</v>
      </c>
      <c r="Y1524" s="312" t="s">
        <v>8674</v>
      </c>
      <c r="Z1524" s="262">
        <v>2.7427317608337904E-2</v>
      </c>
      <c r="AA1524" s="294" t="s">
        <v>8674</v>
      </c>
      <c r="AB1524" s="276" t="s">
        <v>8674</v>
      </c>
      <c r="AC1524" s="312" t="s">
        <v>8674</v>
      </c>
      <c r="AD1524" s="262" t="s">
        <v>8674</v>
      </c>
    </row>
    <row r="1525" spans="1:30" ht="18" customHeight="1" thickTop="1" thickBot="1" x14ac:dyDescent="0.3">
      <c r="A1525" s="74" t="s">
        <v>42</v>
      </c>
      <c r="B1525" s="51" t="s">
        <v>14</v>
      </c>
      <c r="C1525" s="678" t="s">
        <v>3850</v>
      </c>
      <c r="D1525" s="223" t="s">
        <v>8601</v>
      </c>
      <c r="E1525" s="223" t="s">
        <v>8674</v>
      </c>
      <c r="F1525" s="173" t="s">
        <v>3851</v>
      </c>
      <c r="G1525" s="53" t="s">
        <v>3852</v>
      </c>
      <c r="H1525" s="131">
        <v>86</v>
      </c>
      <c r="I1525" s="143">
        <v>12</v>
      </c>
      <c r="J1525" s="107">
        <f t="shared" si="47"/>
        <v>4.5669920648512873E-3</v>
      </c>
      <c r="K1525" s="350" t="s">
        <v>8674</v>
      </c>
      <c r="L1525" s="276" t="s">
        <v>8674</v>
      </c>
      <c r="M1525" s="312" t="s">
        <v>8674</v>
      </c>
      <c r="N1525" s="262" t="s">
        <v>8674</v>
      </c>
      <c r="O1525" s="294" t="s">
        <v>8674</v>
      </c>
      <c r="P1525" s="276" t="s">
        <v>8674</v>
      </c>
      <c r="Q1525" s="312" t="s">
        <v>8674</v>
      </c>
      <c r="R1525" s="262" t="s">
        <v>8674</v>
      </c>
      <c r="S1525" s="294" t="s">
        <v>8674</v>
      </c>
      <c r="T1525" s="276" t="s">
        <v>8674</v>
      </c>
      <c r="U1525" s="312" t="s">
        <v>8674</v>
      </c>
      <c r="V1525" s="333" t="s">
        <v>8674</v>
      </c>
      <c r="W1525" s="350" t="s">
        <v>8674</v>
      </c>
      <c r="X1525" s="276" t="s">
        <v>8674</v>
      </c>
      <c r="Y1525" s="312" t="s">
        <v>8674</v>
      </c>
      <c r="Z1525" s="262" t="s">
        <v>8674</v>
      </c>
      <c r="AA1525" s="294">
        <v>6.3371356147021551E-2</v>
      </c>
      <c r="AB1525" s="276" t="s">
        <v>8674</v>
      </c>
      <c r="AC1525" s="312" t="s">
        <v>8674</v>
      </c>
      <c r="AD1525" s="262">
        <v>4.0473540422948498E-2</v>
      </c>
    </row>
    <row r="1526" spans="1:30" ht="18" customHeight="1" thickTop="1" thickBot="1" x14ac:dyDescent="0.3">
      <c r="A1526" s="74" t="s">
        <v>42</v>
      </c>
      <c r="B1526" s="51" t="s">
        <v>14</v>
      </c>
      <c r="C1526" s="200" t="s">
        <v>3853</v>
      </c>
      <c r="D1526" s="223" t="s">
        <v>8569</v>
      </c>
      <c r="E1526" s="223" t="s">
        <v>8741</v>
      </c>
      <c r="F1526" s="173" t="s">
        <v>3854</v>
      </c>
      <c r="G1526" s="53" t="s">
        <v>2686</v>
      </c>
      <c r="H1526" s="131">
        <v>100</v>
      </c>
      <c r="I1526" s="143">
        <v>364</v>
      </c>
      <c r="J1526" s="107">
        <f t="shared" si="47"/>
        <v>0.13853209263382238</v>
      </c>
      <c r="K1526" s="350">
        <v>0.11662260923651065</v>
      </c>
      <c r="L1526" s="276">
        <v>5.1964248596965287E-2</v>
      </c>
      <c r="M1526" s="312">
        <v>0.18464120856063784</v>
      </c>
      <c r="N1526" s="262">
        <v>0.10508113860069167</v>
      </c>
      <c r="O1526" s="294" t="s">
        <v>8674</v>
      </c>
      <c r="P1526" s="276" t="s">
        <v>8674</v>
      </c>
      <c r="Q1526" s="312" t="s">
        <v>8674</v>
      </c>
      <c r="R1526" s="262" t="s">
        <v>8674</v>
      </c>
      <c r="S1526" s="294" t="s">
        <v>8674</v>
      </c>
      <c r="T1526" s="276">
        <v>7.1712375230157957E-2</v>
      </c>
      <c r="U1526" s="312">
        <v>0.17382731423827313</v>
      </c>
      <c r="V1526" s="333">
        <v>9.8648328195399579E-2</v>
      </c>
      <c r="W1526" s="350">
        <v>0.32431336779162867</v>
      </c>
      <c r="X1526" s="276">
        <v>0.17586282699494393</v>
      </c>
      <c r="Y1526" s="312">
        <v>0.13786764705882354</v>
      </c>
      <c r="Z1526" s="262">
        <v>0.24684585847504115</v>
      </c>
      <c r="AA1526" s="294">
        <v>0.42247570764681031</v>
      </c>
      <c r="AB1526" s="276" t="s">
        <v>8674</v>
      </c>
      <c r="AC1526" s="312">
        <v>8.084074373484236E-2</v>
      </c>
      <c r="AD1526" s="262">
        <v>0.27656919289014809</v>
      </c>
    </row>
    <row r="1527" spans="1:30" ht="18" customHeight="1" thickTop="1" thickBot="1" x14ac:dyDescent="0.3">
      <c r="A1527" s="74" t="s">
        <v>42</v>
      </c>
      <c r="B1527" s="51" t="s">
        <v>14</v>
      </c>
      <c r="C1527" s="200" t="s">
        <v>3859</v>
      </c>
      <c r="D1527" s="213" t="s">
        <v>8566</v>
      </c>
      <c r="E1527" s="224" t="s">
        <v>8603</v>
      </c>
      <c r="F1527" s="173" t="s">
        <v>3860</v>
      </c>
      <c r="G1527" s="53" t="s">
        <v>3009</v>
      </c>
      <c r="H1527" s="131">
        <v>100</v>
      </c>
      <c r="I1527" s="143">
        <v>28</v>
      </c>
      <c r="J1527" s="107">
        <f t="shared" si="47"/>
        <v>1.0656314817986337E-2</v>
      </c>
      <c r="K1527" s="350">
        <v>7.7748406157673771E-3</v>
      </c>
      <c r="L1527" s="276" t="s">
        <v>8674</v>
      </c>
      <c r="M1527" s="312">
        <v>4.6160302140159461E-2</v>
      </c>
      <c r="N1527" s="262">
        <v>1.596169193934557E-2</v>
      </c>
      <c r="O1527" s="294">
        <v>2.6673779674579887E-2</v>
      </c>
      <c r="P1527" s="276" t="s">
        <v>8674</v>
      </c>
      <c r="Q1527" s="312" t="s">
        <v>8674</v>
      </c>
      <c r="R1527" s="262">
        <v>8.0677692617991126E-3</v>
      </c>
      <c r="S1527" s="294" t="s">
        <v>8674</v>
      </c>
      <c r="T1527" s="276">
        <v>5.8145169105533485E-3</v>
      </c>
      <c r="U1527" s="312">
        <v>2.5944375259443753E-2</v>
      </c>
      <c r="V1527" s="333">
        <v>1.2331041024424947E-2</v>
      </c>
      <c r="W1527" s="350" t="s">
        <v>8674</v>
      </c>
      <c r="X1527" s="276" t="s">
        <v>8674</v>
      </c>
      <c r="Y1527" s="312">
        <v>4.595588235294118E-2</v>
      </c>
      <c r="Z1527" s="262">
        <v>2.4933925098489006E-3</v>
      </c>
      <c r="AA1527" s="294">
        <v>5.280946345585129E-3</v>
      </c>
      <c r="AB1527" s="276" t="s">
        <v>8674</v>
      </c>
      <c r="AC1527" s="312" t="s">
        <v>8674</v>
      </c>
      <c r="AD1527" s="262">
        <v>3.3727950352457083E-3</v>
      </c>
    </row>
    <row r="1528" spans="1:30" ht="18" customHeight="1" thickTop="1" thickBot="1" x14ac:dyDescent="0.3">
      <c r="A1528" s="74" t="s">
        <v>42</v>
      </c>
      <c r="B1528" s="51" t="s">
        <v>14</v>
      </c>
      <c r="C1528" s="200" t="s">
        <v>3855</v>
      </c>
      <c r="D1528" s="223" t="s">
        <v>8566</v>
      </c>
      <c r="E1528" s="224" t="s">
        <v>8603</v>
      </c>
      <c r="F1528" s="173" t="s">
        <v>3856</v>
      </c>
      <c r="G1528" s="53" t="s">
        <v>3332</v>
      </c>
      <c r="H1528" s="131">
        <v>99</v>
      </c>
      <c r="I1528" s="143">
        <v>4</v>
      </c>
      <c r="J1528" s="107">
        <f t="shared" si="47"/>
        <v>1.5223306882837624E-3</v>
      </c>
      <c r="K1528" s="350" t="s">
        <v>8674</v>
      </c>
      <c r="L1528" s="276">
        <v>5.1964248596965291E-3</v>
      </c>
      <c r="M1528" s="312">
        <v>8.3927822073017206E-3</v>
      </c>
      <c r="N1528" s="262">
        <v>5.3205639797818567E-3</v>
      </c>
      <c r="O1528" s="294" t="s">
        <v>8674</v>
      </c>
      <c r="P1528" s="276" t="s">
        <v>8674</v>
      </c>
      <c r="Q1528" s="312" t="s">
        <v>8674</v>
      </c>
      <c r="R1528" s="262" t="s">
        <v>8674</v>
      </c>
      <c r="S1528" s="294" t="s">
        <v>8674</v>
      </c>
      <c r="T1528" s="276" t="s">
        <v>8674</v>
      </c>
      <c r="U1528" s="312" t="s">
        <v>8674</v>
      </c>
      <c r="V1528" s="333" t="s">
        <v>8674</v>
      </c>
      <c r="W1528" s="350" t="s">
        <v>8674</v>
      </c>
      <c r="X1528" s="276" t="s">
        <v>8674</v>
      </c>
      <c r="Y1528" s="312" t="s">
        <v>8674</v>
      </c>
      <c r="Z1528" s="262" t="s">
        <v>8674</v>
      </c>
      <c r="AA1528" s="294" t="s">
        <v>8674</v>
      </c>
      <c r="AB1528" s="276" t="s">
        <v>8674</v>
      </c>
      <c r="AC1528" s="312" t="s">
        <v>8674</v>
      </c>
      <c r="AD1528" s="262" t="s">
        <v>8674</v>
      </c>
    </row>
    <row r="1529" spans="1:30" ht="18" customHeight="1" thickTop="1" thickBot="1" x14ac:dyDescent="0.3">
      <c r="A1529" s="74" t="s">
        <v>42</v>
      </c>
      <c r="B1529" s="51" t="s">
        <v>14</v>
      </c>
      <c r="C1529" s="200" t="s">
        <v>3857</v>
      </c>
      <c r="D1529" s="223" t="s">
        <v>8566</v>
      </c>
      <c r="E1529" s="224" t="s">
        <v>8603</v>
      </c>
      <c r="F1529" s="173" t="s">
        <v>3858</v>
      </c>
      <c r="G1529" s="53" t="s">
        <v>3417</v>
      </c>
      <c r="H1529" s="131">
        <v>99</v>
      </c>
      <c r="I1529" s="143">
        <v>206</v>
      </c>
      <c r="J1529" s="107">
        <f t="shared" si="47"/>
        <v>7.8400030446613769E-2</v>
      </c>
      <c r="K1529" s="350">
        <v>1.5549681231534754E-2</v>
      </c>
      <c r="L1529" s="276">
        <v>8.8339222614840993E-2</v>
      </c>
      <c r="M1529" s="312">
        <v>0.13008812421317667</v>
      </c>
      <c r="N1529" s="262">
        <v>8.9119446661346108E-2</v>
      </c>
      <c r="O1529" s="294">
        <v>2.6673779674579887E-2</v>
      </c>
      <c r="P1529" s="276" t="s">
        <v>8674</v>
      </c>
      <c r="Q1529" s="312">
        <v>1.9138755980861243E-2</v>
      </c>
      <c r="R1529" s="262">
        <v>1.6135538523598225E-2</v>
      </c>
      <c r="S1529" s="294">
        <v>3.270966897814994E-2</v>
      </c>
      <c r="T1529" s="276">
        <v>6.0083341409051264E-2</v>
      </c>
      <c r="U1529" s="312">
        <v>0.13750518887505189</v>
      </c>
      <c r="V1529" s="333">
        <v>8.442020393644771E-2</v>
      </c>
      <c r="W1529" s="350">
        <v>0.10134792743488395</v>
      </c>
      <c r="X1529" s="276" t="s">
        <v>8674</v>
      </c>
      <c r="Y1529" s="312">
        <v>4.595588235294118E-2</v>
      </c>
      <c r="Z1529" s="262">
        <v>5.2361242706826912E-2</v>
      </c>
      <c r="AA1529" s="294">
        <v>0.13730460498521335</v>
      </c>
      <c r="AB1529" s="276" t="s">
        <v>8674</v>
      </c>
      <c r="AC1529" s="312">
        <v>4.042037186742118E-2</v>
      </c>
      <c r="AD1529" s="262">
        <v>9.1065465951634117E-2</v>
      </c>
    </row>
    <row r="1530" spans="1:30" ht="18" customHeight="1" thickTop="1" thickBot="1" x14ac:dyDescent="0.3">
      <c r="A1530" s="74" t="s">
        <v>42</v>
      </c>
      <c r="B1530" s="51" t="s">
        <v>14</v>
      </c>
      <c r="C1530" s="678" t="s">
        <v>3861</v>
      </c>
      <c r="D1530" s="213" t="s">
        <v>8601</v>
      </c>
      <c r="E1530" s="224" t="s">
        <v>8674</v>
      </c>
      <c r="F1530" s="173" t="s">
        <v>3854</v>
      </c>
      <c r="G1530" s="53" t="s">
        <v>3862</v>
      </c>
      <c r="H1530" s="131">
        <v>93</v>
      </c>
      <c r="I1530" s="143">
        <v>2</v>
      </c>
      <c r="J1530" s="107">
        <f t="shared" si="47"/>
        <v>7.6116534414188118E-4</v>
      </c>
      <c r="K1530" s="350" t="s">
        <v>8674</v>
      </c>
      <c r="L1530" s="276" t="s">
        <v>8674</v>
      </c>
      <c r="M1530" s="312">
        <v>4.1963911036508603E-3</v>
      </c>
      <c r="N1530" s="262">
        <v>1.3301409949454642E-3</v>
      </c>
      <c r="O1530" s="294" t="s">
        <v>8674</v>
      </c>
      <c r="P1530" s="276" t="s">
        <v>8674</v>
      </c>
      <c r="Q1530" s="312" t="s">
        <v>8674</v>
      </c>
      <c r="R1530" s="262" t="s">
        <v>8674</v>
      </c>
      <c r="S1530" s="294" t="s">
        <v>8674</v>
      </c>
      <c r="T1530" s="276" t="s">
        <v>8674</v>
      </c>
      <c r="U1530" s="312" t="s">
        <v>8674</v>
      </c>
      <c r="V1530" s="333" t="s">
        <v>8674</v>
      </c>
      <c r="W1530" s="350" t="s">
        <v>8674</v>
      </c>
      <c r="X1530" s="276" t="s">
        <v>8674</v>
      </c>
      <c r="Y1530" s="312" t="s">
        <v>8674</v>
      </c>
      <c r="Z1530" s="262" t="s">
        <v>8674</v>
      </c>
      <c r="AA1530" s="294">
        <v>5.280946345585129E-3</v>
      </c>
      <c r="AB1530" s="276" t="s">
        <v>8674</v>
      </c>
      <c r="AC1530" s="312" t="s">
        <v>8674</v>
      </c>
      <c r="AD1530" s="262">
        <v>3.3727950352457083E-3</v>
      </c>
    </row>
    <row r="1531" spans="1:30" ht="18" customHeight="1" thickTop="1" thickBot="1" x14ac:dyDescent="0.3">
      <c r="A1531" s="74" t="s">
        <v>42</v>
      </c>
      <c r="B1531" s="51" t="s">
        <v>14</v>
      </c>
      <c r="C1531" s="677" t="s">
        <v>3863</v>
      </c>
      <c r="D1531" s="213" t="s">
        <v>8601</v>
      </c>
      <c r="E1531" s="224" t="s">
        <v>8674</v>
      </c>
      <c r="F1531" s="173" t="s">
        <v>3864</v>
      </c>
      <c r="G1531" s="53" t="s">
        <v>3865</v>
      </c>
      <c r="H1531" s="131">
        <v>86</v>
      </c>
      <c r="I1531" s="143">
        <v>11</v>
      </c>
      <c r="J1531" s="107">
        <f t="shared" si="47"/>
        <v>4.1864093927803468E-3</v>
      </c>
      <c r="K1531" s="350" t="s">
        <v>8674</v>
      </c>
      <c r="L1531" s="276" t="s">
        <v>8674</v>
      </c>
      <c r="M1531" s="312" t="s">
        <v>8674</v>
      </c>
      <c r="N1531" s="262" t="s">
        <v>8674</v>
      </c>
      <c r="O1531" s="294">
        <v>0.16004267804747932</v>
      </c>
      <c r="P1531" s="276" t="s">
        <v>8674</v>
      </c>
      <c r="Q1531" s="312" t="s">
        <v>8674</v>
      </c>
      <c r="R1531" s="262">
        <v>4.8406615570794675E-2</v>
      </c>
      <c r="S1531" s="294" t="s">
        <v>8674</v>
      </c>
      <c r="T1531" s="276">
        <v>1.9381723035177827E-3</v>
      </c>
      <c r="U1531" s="312">
        <v>2.5944375259443751E-3</v>
      </c>
      <c r="V1531" s="333">
        <v>1.897083234526915E-3</v>
      </c>
      <c r="W1531" s="350" t="s">
        <v>8674</v>
      </c>
      <c r="X1531" s="276">
        <v>1.6487140030775994E-2</v>
      </c>
      <c r="Y1531" s="312" t="s">
        <v>8674</v>
      </c>
      <c r="Z1531" s="262">
        <v>7.4801775295467009E-3</v>
      </c>
      <c r="AA1531" s="294" t="s">
        <v>8674</v>
      </c>
      <c r="AB1531" s="276" t="s">
        <v>8674</v>
      </c>
      <c r="AC1531" s="312" t="s">
        <v>8674</v>
      </c>
      <c r="AD1531" s="262" t="s">
        <v>8674</v>
      </c>
    </row>
    <row r="1532" spans="1:30" ht="18" customHeight="1" thickTop="1" thickBot="1" x14ac:dyDescent="0.3">
      <c r="A1532" s="74" t="s">
        <v>42</v>
      </c>
      <c r="B1532" s="51" t="s">
        <v>14</v>
      </c>
      <c r="C1532" s="677" t="s">
        <v>3866</v>
      </c>
      <c r="D1532" s="213" t="s">
        <v>8601</v>
      </c>
      <c r="E1532" s="224" t="s">
        <v>8674</v>
      </c>
      <c r="F1532" s="173" t="s">
        <v>3867</v>
      </c>
      <c r="G1532" s="53" t="s">
        <v>3868</v>
      </c>
      <c r="H1532" s="131">
        <v>85</v>
      </c>
      <c r="I1532" s="143">
        <v>8</v>
      </c>
      <c r="J1532" s="107">
        <f t="shared" si="47"/>
        <v>3.0446613765675247E-3</v>
      </c>
      <c r="K1532" s="350" t="s">
        <v>8674</v>
      </c>
      <c r="L1532" s="276">
        <v>5.1964248596965291E-3</v>
      </c>
      <c r="M1532" s="312" t="s">
        <v>8674</v>
      </c>
      <c r="N1532" s="262">
        <v>2.6602819898909284E-3</v>
      </c>
      <c r="O1532" s="294" t="s">
        <v>8674</v>
      </c>
      <c r="P1532" s="276" t="s">
        <v>8674</v>
      </c>
      <c r="Q1532" s="312" t="s">
        <v>8674</v>
      </c>
      <c r="R1532" s="262" t="s">
        <v>8674</v>
      </c>
      <c r="S1532" s="294" t="s">
        <v>8674</v>
      </c>
      <c r="T1532" s="276">
        <v>1.1629033821106697E-2</v>
      </c>
      <c r="U1532" s="312" t="s">
        <v>8674</v>
      </c>
      <c r="V1532" s="333">
        <v>5.6912497035807447E-3</v>
      </c>
      <c r="W1532" s="350" t="s">
        <v>8674</v>
      </c>
      <c r="X1532" s="276" t="s">
        <v>8674</v>
      </c>
      <c r="Y1532" s="312" t="s">
        <v>8674</v>
      </c>
      <c r="Z1532" s="262" t="s">
        <v>8674</v>
      </c>
      <c r="AA1532" s="294" t="s">
        <v>8674</v>
      </c>
      <c r="AB1532" s="276" t="s">
        <v>8674</v>
      </c>
      <c r="AC1532" s="312" t="s">
        <v>8674</v>
      </c>
      <c r="AD1532" s="262" t="s">
        <v>8674</v>
      </c>
    </row>
    <row r="1533" spans="1:30" ht="18" customHeight="1" thickTop="1" thickBot="1" x14ac:dyDescent="0.3">
      <c r="A1533" s="74" t="s">
        <v>42</v>
      </c>
      <c r="B1533" s="51" t="s">
        <v>14</v>
      </c>
      <c r="C1533" s="677" t="s">
        <v>3869</v>
      </c>
      <c r="D1533" s="213" t="s">
        <v>8601</v>
      </c>
      <c r="E1533" s="224" t="s">
        <v>8674</v>
      </c>
      <c r="F1533" s="173" t="s">
        <v>3870</v>
      </c>
      <c r="G1533" s="53" t="s">
        <v>3871</v>
      </c>
      <c r="H1533" s="131">
        <v>85</v>
      </c>
      <c r="I1533" s="143">
        <v>2</v>
      </c>
      <c r="J1533" s="107">
        <f t="shared" si="47"/>
        <v>7.6116534414188118E-4</v>
      </c>
      <c r="K1533" s="350" t="s">
        <v>8674</v>
      </c>
      <c r="L1533" s="276" t="s">
        <v>8674</v>
      </c>
      <c r="M1533" s="312" t="s">
        <v>8674</v>
      </c>
      <c r="N1533" s="262" t="s">
        <v>8674</v>
      </c>
      <c r="O1533" s="294" t="s">
        <v>8674</v>
      </c>
      <c r="P1533" s="276" t="s">
        <v>8674</v>
      </c>
      <c r="Q1533" s="312" t="s">
        <v>8674</v>
      </c>
      <c r="R1533" s="262" t="s">
        <v>8674</v>
      </c>
      <c r="S1533" s="294" t="s">
        <v>8674</v>
      </c>
      <c r="T1533" s="276">
        <v>1.9381723035177827E-3</v>
      </c>
      <c r="U1533" s="312" t="s">
        <v>8674</v>
      </c>
      <c r="V1533" s="333">
        <v>9.4854161726345748E-4</v>
      </c>
      <c r="W1533" s="350" t="s">
        <v>8674</v>
      </c>
      <c r="X1533" s="276" t="s">
        <v>8674</v>
      </c>
      <c r="Y1533" s="312" t="s">
        <v>8674</v>
      </c>
      <c r="Z1533" s="262" t="s">
        <v>8674</v>
      </c>
      <c r="AA1533" s="294">
        <v>5.280946345585129E-3</v>
      </c>
      <c r="AB1533" s="276" t="s">
        <v>8674</v>
      </c>
      <c r="AC1533" s="312" t="s">
        <v>8674</v>
      </c>
      <c r="AD1533" s="262">
        <v>3.3727950352457083E-3</v>
      </c>
    </row>
    <row r="1534" spans="1:30" ht="18" customHeight="1" thickTop="1" thickBot="1" x14ac:dyDescent="0.3">
      <c r="A1534" s="74" t="s">
        <v>42</v>
      </c>
      <c r="B1534" s="51" t="s">
        <v>14</v>
      </c>
      <c r="C1534" s="677" t="s">
        <v>3872</v>
      </c>
      <c r="D1534" s="213" t="s">
        <v>8601</v>
      </c>
      <c r="E1534" s="224" t="s">
        <v>8674</v>
      </c>
      <c r="F1534" s="173" t="s">
        <v>3870</v>
      </c>
      <c r="G1534" s="53" t="s">
        <v>3873</v>
      </c>
      <c r="H1534" s="131">
        <v>91</v>
      </c>
      <c r="I1534" s="143">
        <v>3</v>
      </c>
      <c r="J1534" s="107">
        <f t="shared" si="47"/>
        <v>1.1417480162128218E-3</v>
      </c>
      <c r="K1534" s="350" t="s">
        <v>8674</v>
      </c>
      <c r="L1534" s="276" t="s">
        <v>8674</v>
      </c>
      <c r="M1534" s="312" t="s">
        <v>8674</v>
      </c>
      <c r="N1534" s="262" t="s">
        <v>8674</v>
      </c>
      <c r="O1534" s="294" t="s">
        <v>8674</v>
      </c>
      <c r="P1534" s="276" t="s">
        <v>8674</v>
      </c>
      <c r="Q1534" s="312" t="s">
        <v>8674</v>
      </c>
      <c r="R1534" s="262" t="s">
        <v>8674</v>
      </c>
      <c r="S1534" s="294" t="s">
        <v>8674</v>
      </c>
      <c r="T1534" s="276">
        <v>5.8145169105533485E-3</v>
      </c>
      <c r="U1534" s="312" t="s">
        <v>8674</v>
      </c>
      <c r="V1534" s="333">
        <v>2.8456248517903723E-3</v>
      </c>
      <c r="W1534" s="350" t="s">
        <v>8674</v>
      </c>
      <c r="X1534" s="276" t="s">
        <v>8674</v>
      </c>
      <c r="Y1534" s="312" t="s">
        <v>8674</v>
      </c>
      <c r="Z1534" s="262" t="s">
        <v>8674</v>
      </c>
      <c r="AA1534" s="294" t="s">
        <v>8674</v>
      </c>
      <c r="AB1534" s="276" t="s">
        <v>8674</v>
      </c>
      <c r="AC1534" s="312" t="s">
        <v>8674</v>
      </c>
      <c r="AD1534" s="262" t="s">
        <v>8674</v>
      </c>
    </row>
    <row r="1535" spans="1:30" ht="18" customHeight="1" thickTop="1" thickBot="1" x14ac:dyDescent="0.3">
      <c r="A1535" s="74" t="s">
        <v>42</v>
      </c>
      <c r="B1535" s="51" t="s">
        <v>14</v>
      </c>
      <c r="C1535" s="677" t="s">
        <v>3874</v>
      </c>
      <c r="D1535" s="213" t="s">
        <v>8601</v>
      </c>
      <c r="E1535" s="224" t="s">
        <v>8674</v>
      </c>
      <c r="F1535" s="173" t="s">
        <v>3875</v>
      </c>
      <c r="G1535" s="53" t="s">
        <v>3876</v>
      </c>
      <c r="H1535" s="131">
        <v>76</v>
      </c>
      <c r="I1535" s="143">
        <v>6</v>
      </c>
      <c r="J1535" s="107">
        <f t="shared" si="47"/>
        <v>2.2834960324256436E-3</v>
      </c>
      <c r="K1535" s="350" t="s">
        <v>8674</v>
      </c>
      <c r="L1535" s="276" t="s">
        <v>8674</v>
      </c>
      <c r="M1535" s="312" t="s">
        <v>8674</v>
      </c>
      <c r="N1535" s="262" t="s">
        <v>8674</v>
      </c>
      <c r="O1535" s="294" t="s">
        <v>8674</v>
      </c>
      <c r="P1535" s="276" t="s">
        <v>8674</v>
      </c>
      <c r="Q1535" s="312" t="s">
        <v>8674</v>
      </c>
      <c r="R1535" s="262" t="s">
        <v>8674</v>
      </c>
      <c r="S1535" s="294" t="s">
        <v>8674</v>
      </c>
      <c r="T1535" s="276">
        <v>1.1629033821106697E-2</v>
      </c>
      <c r="U1535" s="312" t="s">
        <v>8674</v>
      </c>
      <c r="V1535" s="333">
        <v>5.6912497035807447E-3</v>
      </c>
      <c r="W1535" s="350" t="s">
        <v>8674</v>
      </c>
      <c r="X1535" s="276" t="s">
        <v>8674</v>
      </c>
      <c r="Y1535" s="312" t="s">
        <v>8674</v>
      </c>
      <c r="Z1535" s="262" t="s">
        <v>8674</v>
      </c>
      <c r="AA1535" s="294" t="s">
        <v>8674</v>
      </c>
      <c r="AB1535" s="276" t="s">
        <v>8674</v>
      </c>
      <c r="AC1535" s="312" t="s">
        <v>8674</v>
      </c>
      <c r="AD1535" s="262" t="s">
        <v>8674</v>
      </c>
    </row>
    <row r="1536" spans="1:30" ht="18" customHeight="1" thickTop="1" thickBot="1" x14ac:dyDescent="0.3">
      <c r="A1536" s="74" t="s">
        <v>42</v>
      </c>
      <c r="B1536" s="51" t="s">
        <v>14</v>
      </c>
      <c r="C1536" s="677" t="s">
        <v>3877</v>
      </c>
      <c r="D1536" s="213" t="s">
        <v>8601</v>
      </c>
      <c r="E1536" s="224" t="s">
        <v>8674</v>
      </c>
      <c r="F1536" s="173" t="s">
        <v>3878</v>
      </c>
      <c r="G1536" s="53" t="s">
        <v>3879</v>
      </c>
      <c r="H1536" s="131">
        <v>98</v>
      </c>
      <c r="I1536" s="143">
        <v>17</v>
      </c>
      <c r="J1536" s="107">
        <f t="shared" si="47"/>
        <v>6.46990542520599E-3</v>
      </c>
      <c r="K1536" s="350" t="s">
        <v>8674</v>
      </c>
      <c r="L1536" s="276" t="s">
        <v>8674</v>
      </c>
      <c r="M1536" s="312">
        <v>4.1963911036508603E-3</v>
      </c>
      <c r="N1536" s="262">
        <v>1.3301409949454642E-3</v>
      </c>
      <c r="O1536" s="294" t="s">
        <v>8674</v>
      </c>
      <c r="P1536" s="276" t="s">
        <v>8674</v>
      </c>
      <c r="Q1536" s="312">
        <v>1.9138755980861243E-2</v>
      </c>
      <c r="R1536" s="262">
        <v>8.0677692617991126E-3</v>
      </c>
      <c r="S1536" s="294" t="s">
        <v>8674</v>
      </c>
      <c r="T1536" s="276">
        <v>3.8763446070355654E-3</v>
      </c>
      <c r="U1536" s="312">
        <v>2.5944375259443751E-3</v>
      </c>
      <c r="V1536" s="333">
        <v>2.8456248517903723E-3</v>
      </c>
      <c r="W1536" s="350" t="s">
        <v>8674</v>
      </c>
      <c r="X1536" s="276">
        <v>3.2974280061551987E-2</v>
      </c>
      <c r="Y1536" s="312">
        <v>9.1911764705882359E-2</v>
      </c>
      <c r="Z1536" s="262">
        <v>1.9947140078791205E-2</v>
      </c>
      <c r="AA1536" s="294" t="s">
        <v>8674</v>
      </c>
      <c r="AB1536" s="276" t="s">
        <v>8674</v>
      </c>
      <c r="AC1536" s="312">
        <v>0.16168148746968472</v>
      </c>
      <c r="AD1536" s="262">
        <v>1.3491180140982833E-2</v>
      </c>
    </row>
    <row r="1537" spans="1:30" ht="18" customHeight="1" thickTop="1" thickBot="1" x14ac:dyDescent="0.3">
      <c r="A1537" s="74" t="s">
        <v>42</v>
      </c>
      <c r="B1537" s="51" t="s">
        <v>14</v>
      </c>
      <c r="C1537" s="677" t="s">
        <v>3880</v>
      </c>
      <c r="D1537" s="213" t="s">
        <v>8601</v>
      </c>
      <c r="E1537" s="224" t="s">
        <v>8674</v>
      </c>
      <c r="F1537" s="173" t="s">
        <v>3881</v>
      </c>
      <c r="G1537" s="53" t="s">
        <v>3882</v>
      </c>
      <c r="H1537" s="131">
        <v>91</v>
      </c>
      <c r="I1537" s="143">
        <v>14</v>
      </c>
      <c r="J1537" s="107">
        <f t="shared" si="47"/>
        <v>5.3281574089931684E-3</v>
      </c>
      <c r="K1537" s="350">
        <v>3.8874203078836884E-2</v>
      </c>
      <c r="L1537" s="276" t="s">
        <v>8674</v>
      </c>
      <c r="M1537" s="312">
        <v>4.1963911036508603E-3</v>
      </c>
      <c r="N1537" s="262">
        <v>7.9808459696727851E-3</v>
      </c>
      <c r="O1537" s="294" t="s">
        <v>8674</v>
      </c>
      <c r="P1537" s="276" t="s">
        <v>8674</v>
      </c>
      <c r="Q1537" s="312" t="s">
        <v>8674</v>
      </c>
      <c r="R1537" s="262" t="s">
        <v>8674</v>
      </c>
      <c r="S1537" s="294">
        <v>1.9625801386889966E-2</v>
      </c>
      <c r="T1537" s="276" t="s">
        <v>8674</v>
      </c>
      <c r="U1537" s="312">
        <v>2.5944375259443751E-3</v>
      </c>
      <c r="V1537" s="333">
        <v>3.7941664690538299E-3</v>
      </c>
      <c r="W1537" s="350" t="s">
        <v>8674</v>
      </c>
      <c r="X1537" s="276">
        <v>2.1982853374367992E-2</v>
      </c>
      <c r="Y1537" s="312" t="s">
        <v>8674</v>
      </c>
      <c r="Z1537" s="262">
        <v>9.9735700393956024E-3</v>
      </c>
      <c r="AA1537" s="294" t="s">
        <v>8674</v>
      </c>
      <c r="AB1537" s="276" t="s">
        <v>8674</v>
      </c>
      <c r="AC1537" s="312" t="s">
        <v>8674</v>
      </c>
      <c r="AD1537" s="262" t="s">
        <v>8674</v>
      </c>
    </row>
    <row r="1538" spans="1:30" ht="18" customHeight="1" thickTop="1" thickBot="1" x14ac:dyDescent="0.3">
      <c r="A1538" s="74" t="s">
        <v>42</v>
      </c>
      <c r="B1538" s="51" t="s">
        <v>14</v>
      </c>
      <c r="C1538" s="677" t="s">
        <v>3883</v>
      </c>
      <c r="D1538" s="213" t="s">
        <v>8601</v>
      </c>
      <c r="E1538" s="224" t="s">
        <v>8674</v>
      </c>
      <c r="F1538" s="173" t="s">
        <v>3884</v>
      </c>
      <c r="G1538" s="53" t="s">
        <v>3885</v>
      </c>
      <c r="H1538" s="131">
        <v>99</v>
      </c>
      <c r="I1538" s="143">
        <v>8</v>
      </c>
      <c r="J1538" s="107">
        <f t="shared" si="47"/>
        <v>3.0446613765675247E-3</v>
      </c>
      <c r="K1538" s="350" t="s">
        <v>8674</v>
      </c>
      <c r="L1538" s="276" t="s">
        <v>8674</v>
      </c>
      <c r="M1538" s="312">
        <v>3.3571128829206882E-2</v>
      </c>
      <c r="N1538" s="262">
        <v>1.0641127959563713E-2</v>
      </c>
      <c r="O1538" s="294" t="s">
        <v>8674</v>
      </c>
      <c r="P1538" s="276" t="s">
        <v>8674</v>
      </c>
      <c r="Q1538" s="312" t="s">
        <v>8674</v>
      </c>
      <c r="R1538" s="262" t="s">
        <v>8674</v>
      </c>
      <c r="S1538" s="294" t="s">
        <v>8674</v>
      </c>
      <c r="T1538" s="276" t="s">
        <v>8674</v>
      </c>
      <c r="U1538" s="312" t="s">
        <v>8674</v>
      </c>
      <c r="V1538" s="333" t="s">
        <v>8674</v>
      </c>
      <c r="W1538" s="350" t="s">
        <v>8674</v>
      </c>
      <c r="X1538" s="276" t="s">
        <v>8674</v>
      </c>
      <c r="Y1538" s="312" t="s">
        <v>8674</v>
      </c>
      <c r="Z1538" s="262" t="s">
        <v>8674</v>
      </c>
      <c r="AA1538" s="294" t="s">
        <v>8674</v>
      </c>
      <c r="AB1538" s="276" t="s">
        <v>8674</v>
      </c>
      <c r="AC1538" s="312" t="s">
        <v>8674</v>
      </c>
      <c r="AD1538" s="262" t="s">
        <v>8674</v>
      </c>
    </row>
    <row r="1539" spans="1:30" ht="18" customHeight="1" thickTop="1" thickBot="1" x14ac:dyDescent="0.3">
      <c r="A1539" s="74" t="s">
        <v>42</v>
      </c>
      <c r="B1539" s="51" t="s">
        <v>14</v>
      </c>
      <c r="C1539" s="679" t="s">
        <v>3886</v>
      </c>
      <c r="D1539" s="225" t="s">
        <v>8601</v>
      </c>
      <c r="E1539" s="226" t="s">
        <v>8674</v>
      </c>
      <c r="F1539" s="174" t="s">
        <v>3887</v>
      </c>
      <c r="G1539" s="54" t="s">
        <v>3888</v>
      </c>
      <c r="H1539" s="132">
        <v>86</v>
      </c>
      <c r="I1539" s="143">
        <v>19</v>
      </c>
      <c r="J1539" s="105">
        <f t="shared" si="47"/>
        <v>7.2310707693478719E-3</v>
      </c>
      <c r="K1539" s="351" t="s">
        <v>8674</v>
      </c>
      <c r="L1539" s="277" t="s">
        <v>8674</v>
      </c>
      <c r="M1539" s="313">
        <v>4.1963911036508603E-3</v>
      </c>
      <c r="N1539" s="263">
        <v>1.3301409949454642E-3</v>
      </c>
      <c r="O1539" s="295">
        <v>5.3347559349159773E-2</v>
      </c>
      <c r="P1539" s="277">
        <v>2.9231218941829874E-2</v>
      </c>
      <c r="Q1539" s="313" t="s">
        <v>8674</v>
      </c>
      <c r="R1539" s="263">
        <v>2.4203307785397338E-2</v>
      </c>
      <c r="S1539" s="295" t="s">
        <v>8674</v>
      </c>
      <c r="T1539" s="277">
        <v>2.5196239945731176E-2</v>
      </c>
      <c r="U1539" s="313">
        <v>5.1888750518887502E-3</v>
      </c>
      <c r="V1539" s="334">
        <v>1.4228124258951862E-2</v>
      </c>
      <c r="W1539" s="351" t="s">
        <v>8674</v>
      </c>
      <c r="X1539" s="277" t="s">
        <v>8674</v>
      </c>
      <c r="Y1539" s="313" t="s">
        <v>8674</v>
      </c>
      <c r="Z1539" s="263" t="s">
        <v>8674</v>
      </c>
      <c r="AA1539" s="295" t="s">
        <v>8674</v>
      </c>
      <c r="AB1539" s="277" t="s">
        <v>8674</v>
      </c>
      <c r="AC1539" s="313" t="s">
        <v>8674</v>
      </c>
      <c r="AD1539" s="263" t="s">
        <v>8674</v>
      </c>
    </row>
    <row r="1540" spans="1:30" s="3" customFormat="1" ht="18" customHeight="1" thickTop="1" thickBot="1" x14ac:dyDescent="0.3">
      <c r="A1540" s="63" t="s">
        <v>42</v>
      </c>
      <c r="B1540" s="48" t="s">
        <v>8691</v>
      </c>
      <c r="C1540" s="192"/>
      <c r="D1540" s="234"/>
      <c r="E1540" s="235"/>
      <c r="F1540" s="176"/>
      <c r="G1540" s="62"/>
      <c r="H1540" s="108"/>
      <c r="I1540" s="145">
        <v>4676</v>
      </c>
      <c r="J1540" s="109">
        <f>SUM(J1493:J1539)</f>
        <v>1.7796045746037177</v>
      </c>
      <c r="K1540" s="355">
        <v>0.50536464002487957</v>
      </c>
      <c r="L1540" s="281">
        <v>2.6163999168572016</v>
      </c>
      <c r="M1540" s="317">
        <v>1.4603441040705001</v>
      </c>
      <c r="N1540" s="109">
        <v>1.8888002128225589</v>
      </c>
      <c r="O1540" s="299">
        <v>0.58682315284075759</v>
      </c>
      <c r="P1540" s="281">
        <v>0.32154340836012862</v>
      </c>
      <c r="Q1540" s="317">
        <v>5.7416267942583726E-2</v>
      </c>
      <c r="R1540" s="109">
        <v>0.29043969342476805</v>
      </c>
      <c r="S1540" s="299">
        <v>0.3140128221902394</v>
      </c>
      <c r="T1540" s="281">
        <v>1.767613140808219</v>
      </c>
      <c r="U1540" s="317">
        <v>1.6915732669157322</v>
      </c>
      <c r="V1540" s="338">
        <v>1.5290490870286926</v>
      </c>
      <c r="W1540" s="355">
        <v>1.0844228235532585</v>
      </c>
      <c r="X1540" s="281">
        <v>4.2756649813145753</v>
      </c>
      <c r="Y1540" s="317">
        <v>1.6084558823529411</v>
      </c>
      <c r="Z1540" s="109">
        <v>2.560714107614821</v>
      </c>
      <c r="AA1540" s="299">
        <v>2.962610899873257</v>
      </c>
      <c r="AB1540" s="281">
        <v>4.8549581259861634E-2</v>
      </c>
      <c r="AC1540" s="317">
        <v>0.64672594987873888</v>
      </c>
      <c r="AD1540" s="109">
        <v>1.9595939154777575</v>
      </c>
    </row>
    <row r="1541" spans="1:30" ht="18" customHeight="1" thickTop="1" thickBot="1" x14ac:dyDescent="0.3">
      <c r="A1541" s="74" t="s">
        <v>42</v>
      </c>
      <c r="B1541" s="51" t="s">
        <v>27</v>
      </c>
      <c r="C1541" s="204" t="s">
        <v>3889</v>
      </c>
      <c r="D1541" s="214" t="s">
        <v>8566</v>
      </c>
      <c r="E1541" s="233" t="s">
        <v>8623</v>
      </c>
      <c r="F1541" s="121" t="s">
        <v>3890</v>
      </c>
      <c r="G1541" s="52" t="s">
        <v>3891</v>
      </c>
      <c r="H1541" s="130">
        <v>93</v>
      </c>
      <c r="I1541" s="143">
        <v>11</v>
      </c>
      <c r="J1541" s="104">
        <f>SUM(I1541*100/I$1923)</f>
        <v>4.1864093927803468E-3</v>
      </c>
      <c r="K1541" s="349" t="s">
        <v>8674</v>
      </c>
      <c r="L1541" s="275" t="s">
        <v>8674</v>
      </c>
      <c r="M1541" s="311" t="s">
        <v>8674</v>
      </c>
      <c r="N1541" s="261" t="s">
        <v>8674</v>
      </c>
      <c r="O1541" s="293" t="s">
        <v>8674</v>
      </c>
      <c r="P1541" s="275" t="s">
        <v>8674</v>
      </c>
      <c r="Q1541" s="311" t="s">
        <v>8674</v>
      </c>
      <c r="R1541" s="261" t="s">
        <v>8674</v>
      </c>
      <c r="S1541" s="293" t="s">
        <v>8674</v>
      </c>
      <c r="T1541" s="275">
        <v>7.7526892140711307E-3</v>
      </c>
      <c r="U1541" s="311" t="s">
        <v>8674</v>
      </c>
      <c r="V1541" s="332">
        <v>3.7941664690538299E-3</v>
      </c>
      <c r="W1541" s="349" t="s">
        <v>8674</v>
      </c>
      <c r="X1541" s="275">
        <v>3.8469993405143989E-2</v>
      </c>
      <c r="Y1541" s="311" t="s">
        <v>8674</v>
      </c>
      <c r="Z1541" s="261">
        <v>1.7453747568942302E-2</v>
      </c>
      <c r="AA1541" s="293" t="s">
        <v>8674</v>
      </c>
      <c r="AB1541" s="275" t="s">
        <v>8674</v>
      </c>
      <c r="AC1541" s="311" t="s">
        <v>8674</v>
      </c>
      <c r="AD1541" s="261" t="s">
        <v>8674</v>
      </c>
    </row>
    <row r="1542" spans="1:30" ht="18" customHeight="1" thickTop="1" thickBot="1" x14ac:dyDescent="0.3">
      <c r="A1542" s="74" t="s">
        <v>42</v>
      </c>
      <c r="B1542" s="51" t="s">
        <v>27</v>
      </c>
      <c r="C1542" s="679" t="s">
        <v>3892</v>
      </c>
      <c r="D1542" s="225" t="s">
        <v>8601</v>
      </c>
      <c r="E1542" s="226" t="s">
        <v>8674</v>
      </c>
      <c r="F1542" s="174" t="s">
        <v>3893</v>
      </c>
      <c r="G1542" s="54" t="s">
        <v>3894</v>
      </c>
      <c r="H1542" s="132">
        <v>90</v>
      </c>
      <c r="I1542" s="143">
        <v>303</v>
      </c>
      <c r="J1542" s="105">
        <f>SUM(I1542*100/I$1923)</f>
        <v>0.11531654963749501</v>
      </c>
      <c r="K1542" s="351">
        <v>2.2469289379567718</v>
      </c>
      <c r="L1542" s="277" t="s">
        <v>8674</v>
      </c>
      <c r="M1542" s="313">
        <v>4.1963911036508603E-3</v>
      </c>
      <c r="N1542" s="263">
        <v>0.38574088853418464</v>
      </c>
      <c r="O1542" s="295">
        <v>2.6673779674579887E-2</v>
      </c>
      <c r="P1542" s="277" t="s">
        <v>8674</v>
      </c>
      <c r="Q1542" s="313">
        <v>1.9138755980861243E-2</v>
      </c>
      <c r="R1542" s="263">
        <v>1.6135538523598225E-2</v>
      </c>
      <c r="S1542" s="295" t="s">
        <v>8674</v>
      </c>
      <c r="T1542" s="277">
        <v>1.9381723035177827E-3</v>
      </c>
      <c r="U1542" s="313" t="s">
        <v>8674</v>
      </c>
      <c r="V1542" s="334">
        <v>9.4854161726345748E-4</v>
      </c>
      <c r="W1542" s="351" t="s">
        <v>8674</v>
      </c>
      <c r="X1542" s="277">
        <v>1.0991426687183996E-2</v>
      </c>
      <c r="Y1542" s="313">
        <v>0.18382352941176472</v>
      </c>
      <c r="Z1542" s="263">
        <v>1.4960355059093402E-2</v>
      </c>
      <c r="AA1542" s="295" t="s">
        <v>8674</v>
      </c>
      <c r="AB1542" s="277" t="s">
        <v>8674</v>
      </c>
      <c r="AC1542" s="313">
        <v>0.16168148746968472</v>
      </c>
      <c r="AD1542" s="263">
        <v>1.3491180140982833E-2</v>
      </c>
    </row>
    <row r="1543" spans="1:30" s="3" customFormat="1" ht="18" customHeight="1" thickTop="1" thickBot="1" x14ac:dyDescent="0.3">
      <c r="A1543" s="63" t="s">
        <v>42</v>
      </c>
      <c r="B1543" s="48" t="s">
        <v>8692</v>
      </c>
      <c r="C1543" s="192"/>
      <c r="D1543" s="234"/>
      <c r="E1543" s="235"/>
      <c r="F1543" s="176"/>
      <c r="G1543" s="62"/>
      <c r="H1543" s="108"/>
      <c r="I1543" s="145">
        <v>314</v>
      </c>
      <c r="J1543" s="109">
        <f t="shared" ref="J1543" si="48">SUM(J1541:J1542)</f>
        <v>0.11950295903027536</v>
      </c>
      <c r="K1543" s="355">
        <v>2.2469289379567718</v>
      </c>
      <c r="L1543" s="281" t="s">
        <v>8674</v>
      </c>
      <c r="M1543" s="317">
        <v>4.1963911036508603E-3</v>
      </c>
      <c r="N1543" s="109">
        <v>0.38574088853418464</v>
      </c>
      <c r="O1543" s="299">
        <v>2.6673779674579887E-2</v>
      </c>
      <c r="P1543" s="281" t="s">
        <v>8674</v>
      </c>
      <c r="Q1543" s="317">
        <v>1.9138755980861243E-2</v>
      </c>
      <c r="R1543" s="109">
        <v>1.6135538523598225E-2</v>
      </c>
      <c r="S1543" s="299" t="s">
        <v>8674</v>
      </c>
      <c r="T1543" s="281">
        <v>9.690861517588913E-3</v>
      </c>
      <c r="U1543" s="317" t="s">
        <v>8674</v>
      </c>
      <c r="V1543" s="338">
        <v>4.7427080863172875E-3</v>
      </c>
      <c r="W1543" s="355" t="s">
        <v>8674</v>
      </c>
      <c r="X1543" s="281">
        <v>4.9461420092327985E-2</v>
      </c>
      <c r="Y1543" s="317">
        <v>0.18382352941176472</v>
      </c>
      <c r="Z1543" s="109">
        <v>3.2414102628035707E-2</v>
      </c>
      <c r="AA1543" s="299" t="s">
        <v>8674</v>
      </c>
      <c r="AB1543" s="281" t="s">
        <v>8674</v>
      </c>
      <c r="AC1543" s="317">
        <v>0.16168148746968472</v>
      </c>
      <c r="AD1543" s="109">
        <v>1.3491180140982833E-2</v>
      </c>
    </row>
    <row r="1544" spans="1:30" ht="18" customHeight="1" thickTop="1" thickBot="1" x14ac:dyDescent="0.3">
      <c r="A1544" s="74" t="s">
        <v>42</v>
      </c>
      <c r="B1544" s="51" t="s">
        <v>7</v>
      </c>
      <c r="C1544" s="204" t="s">
        <v>3895</v>
      </c>
      <c r="D1544" s="214" t="s">
        <v>8564</v>
      </c>
      <c r="E1544" s="233" t="s">
        <v>8609</v>
      </c>
      <c r="F1544" s="121" t="s">
        <v>3896</v>
      </c>
      <c r="G1544" s="52" t="s">
        <v>3211</v>
      </c>
      <c r="H1544" s="130">
        <v>99</v>
      </c>
      <c r="I1544" s="143">
        <v>12</v>
      </c>
      <c r="J1544" s="104">
        <f t="shared" ref="J1544:J1590" si="49">SUM(I1544*100/I$1923)</f>
        <v>4.5669920648512873E-3</v>
      </c>
      <c r="K1544" s="349" t="s">
        <v>8674</v>
      </c>
      <c r="L1544" s="275">
        <v>5.1964248596965291E-3</v>
      </c>
      <c r="M1544" s="311" t="s">
        <v>8674</v>
      </c>
      <c r="N1544" s="261">
        <v>2.6602819898909284E-3</v>
      </c>
      <c r="O1544" s="293" t="s">
        <v>8674</v>
      </c>
      <c r="P1544" s="275" t="s">
        <v>8674</v>
      </c>
      <c r="Q1544" s="311" t="s">
        <v>8674</v>
      </c>
      <c r="R1544" s="261" t="s">
        <v>8674</v>
      </c>
      <c r="S1544" s="293" t="s">
        <v>8674</v>
      </c>
      <c r="T1544" s="275">
        <v>5.8145169105533485E-3</v>
      </c>
      <c r="U1544" s="311">
        <v>1.2972187629721877E-2</v>
      </c>
      <c r="V1544" s="332">
        <v>7.5883329381076598E-3</v>
      </c>
      <c r="W1544" s="349">
        <v>5.067396371744198E-3</v>
      </c>
      <c r="X1544" s="275" t="s">
        <v>8674</v>
      </c>
      <c r="Y1544" s="311" t="s">
        <v>8674</v>
      </c>
      <c r="Z1544" s="261">
        <v>2.4933925098489006E-3</v>
      </c>
      <c r="AA1544" s="293" t="s">
        <v>8674</v>
      </c>
      <c r="AB1544" s="275">
        <v>1.2137395314965408E-2</v>
      </c>
      <c r="AC1544" s="311" t="s">
        <v>8674</v>
      </c>
      <c r="AD1544" s="261">
        <v>3.3727950352457083E-3</v>
      </c>
    </row>
    <row r="1545" spans="1:30" ht="18" customHeight="1" thickTop="1" thickBot="1" x14ac:dyDescent="0.3">
      <c r="A1545" s="74" t="s">
        <v>42</v>
      </c>
      <c r="B1545" s="51" t="s">
        <v>7</v>
      </c>
      <c r="C1545" s="200" t="s">
        <v>3897</v>
      </c>
      <c r="D1545" s="213" t="s">
        <v>8564</v>
      </c>
      <c r="E1545" s="224" t="s">
        <v>8609</v>
      </c>
      <c r="F1545" s="173" t="s">
        <v>3898</v>
      </c>
      <c r="G1545" s="53" t="s">
        <v>3255</v>
      </c>
      <c r="H1545" s="131">
        <v>100</v>
      </c>
      <c r="I1545" s="143">
        <v>520</v>
      </c>
      <c r="J1545" s="107">
        <f t="shared" si="49"/>
        <v>0.19790298947688911</v>
      </c>
      <c r="K1545" s="350">
        <v>3.8874203078836884E-2</v>
      </c>
      <c r="L1545" s="276">
        <v>0.15589274579089588</v>
      </c>
      <c r="M1545" s="312">
        <v>0.3776751993285774</v>
      </c>
      <c r="N1545" s="262">
        <v>0.20617185421654696</v>
      </c>
      <c r="O1545" s="294" t="s">
        <v>8674</v>
      </c>
      <c r="P1545" s="276" t="s">
        <v>8674</v>
      </c>
      <c r="Q1545" s="312" t="s">
        <v>8674</v>
      </c>
      <c r="R1545" s="262" t="s">
        <v>8674</v>
      </c>
      <c r="S1545" s="294">
        <v>0.2224257490514196</v>
      </c>
      <c r="T1545" s="276">
        <v>0.20738443647640276</v>
      </c>
      <c r="U1545" s="312">
        <v>0.37359900373599003</v>
      </c>
      <c r="V1545" s="333">
        <v>0.27033436092008539</v>
      </c>
      <c r="W1545" s="350">
        <v>3.0404378230465188E-2</v>
      </c>
      <c r="X1545" s="276">
        <v>9.3427126841063968E-2</v>
      </c>
      <c r="Y1545" s="312">
        <v>9.1911764705882359E-2</v>
      </c>
      <c r="Z1545" s="262">
        <v>6.2334812746222511E-2</v>
      </c>
      <c r="AA1545" s="294">
        <v>0.26404731727925645</v>
      </c>
      <c r="AB1545" s="276">
        <v>2.4274790629930817E-2</v>
      </c>
      <c r="AC1545" s="312">
        <v>0.12126111560226355</v>
      </c>
      <c r="AD1545" s="262">
        <v>0.18550372693851394</v>
      </c>
    </row>
    <row r="1546" spans="1:30" ht="18" customHeight="1" thickTop="1" thickBot="1" x14ac:dyDescent="0.3">
      <c r="A1546" s="74" t="s">
        <v>42</v>
      </c>
      <c r="B1546" s="51" t="s">
        <v>7</v>
      </c>
      <c r="C1546" s="169" t="s">
        <v>3899</v>
      </c>
      <c r="D1546" s="213" t="s">
        <v>8564</v>
      </c>
      <c r="E1546" s="223" t="s">
        <v>8609</v>
      </c>
      <c r="F1546" s="173" t="s">
        <v>3900</v>
      </c>
      <c r="G1546" s="53" t="s">
        <v>3901</v>
      </c>
      <c r="H1546" s="131">
        <v>94</v>
      </c>
      <c r="I1546" s="143">
        <v>159</v>
      </c>
      <c r="J1546" s="107">
        <f t="shared" si="49"/>
        <v>6.0512644859279555E-2</v>
      </c>
      <c r="K1546" s="350">
        <v>4.6649043694604257E-2</v>
      </c>
      <c r="L1546" s="276">
        <v>7.015173560590314E-2</v>
      </c>
      <c r="M1546" s="312">
        <v>5.8749475451112046E-2</v>
      </c>
      <c r="N1546" s="262">
        <v>6.2516626762436814E-2</v>
      </c>
      <c r="O1546" s="294" t="s">
        <v>8674</v>
      </c>
      <c r="P1546" s="276">
        <v>2.9231218941829874E-2</v>
      </c>
      <c r="Q1546" s="312" t="s">
        <v>8674</v>
      </c>
      <c r="R1546" s="262">
        <v>8.0677692617991126E-3</v>
      </c>
      <c r="S1546" s="294">
        <v>1.3083867591259976E-2</v>
      </c>
      <c r="T1546" s="276">
        <v>9.3032270568853576E-2</v>
      </c>
      <c r="U1546" s="312">
        <v>5.7077625570776253E-2</v>
      </c>
      <c r="V1546" s="333">
        <v>6.8294996442968936E-2</v>
      </c>
      <c r="W1546" s="350">
        <v>6.5876152832674575E-2</v>
      </c>
      <c r="X1546" s="276">
        <v>3.2974280061551987E-2</v>
      </c>
      <c r="Y1546" s="312" t="s">
        <v>8674</v>
      </c>
      <c r="Z1546" s="262">
        <v>4.7374457687129105E-2</v>
      </c>
      <c r="AA1546" s="294">
        <v>4.2247570764681032E-2</v>
      </c>
      <c r="AB1546" s="276">
        <v>6.0686976574827044E-2</v>
      </c>
      <c r="AC1546" s="312">
        <v>0.28294260307194824</v>
      </c>
      <c r="AD1546" s="262">
        <v>6.7455900704914168E-2</v>
      </c>
    </row>
    <row r="1547" spans="1:30" ht="18" customHeight="1" thickTop="1" thickBot="1" x14ac:dyDescent="0.3">
      <c r="A1547" s="74" t="s">
        <v>42</v>
      </c>
      <c r="B1547" s="51" t="s">
        <v>7</v>
      </c>
      <c r="C1547" s="169" t="s">
        <v>3902</v>
      </c>
      <c r="D1547" s="213" t="s">
        <v>8564</v>
      </c>
      <c r="E1547" s="223" t="s">
        <v>8609</v>
      </c>
      <c r="F1547" s="173" t="s">
        <v>3903</v>
      </c>
      <c r="G1547" s="53" t="s">
        <v>3904</v>
      </c>
      <c r="H1547" s="131">
        <v>93</v>
      </c>
      <c r="I1547" s="143">
        <v>6</v>
      </c>
      <c r="J1547" s="107">
        <f t="shared" si="49"/>
        <v>2.2834960324256436E-3</v>
      </c>
      <c r="K1547" s="350" t="s">
        <v>8674</v>
      </c>
      <c r="L1547" s="276">
        <v>1.5589274579089585E-2</v>
      </c>
      <c r="M1547" s="312" t="s">
        <v>8674</v>
      </c>
      <c r="N1547" s="262">
        <v>7.9808459696727851E-3</v>
      </c>
      <c r="O1547" s="294" t="s">
        <v>8674</v>
      </c>
      <c r="P1547" s="276" t="s">
        <v>8674</v>
      </c>
      <c r="Q1547" s="312" t="s">
        <v>8674</v>
      </c>
      <c r="R1547" s="262" t="s">
        <v>8674</v>
      </c>
      <c r="S1547" s="294" t="s">
        <v>8674</v>
      </c>
      <c r="T1547" s="276" t="s">
        <v>8674</v>
      </c>
      <c r="U1547" s="312" t="s">
        <v>8674</v>
      </c>
      <c r="V1547" s="333" t="s">
        <v>8674</v>
      </c>
      <c r="W1547" s="350" t="s">
        <v>8674</v>
      </c>
      <c r="X1547" s="276" t="s">
        <v>8674</v>
      </c>
      <c r="Y1547" s="312" t="s">
        <v>8674</v>
      </c>
      <c r="Z1547" s="262" t="s">
        <v>8674</v>
      </c>
      <c r="AA1547" s="294" t="s">
        <v>8674</v>
      </c>
      <c r="AB1547" s="276" t="s">
        <v>8674</v>
      </c>
      <c r="AC1547" s="312" t="s">
        <v>8674</v>
      </c>
      <c r="AD1547" s="262" t="s">
        <v>8674</v>
      </c>
    </row>
    <row r="1548" spans="1:30" ht="18" customHeight="1" thickTop="1" thickBot="1" x14ac:dyDescent="0.3">
      <c r="A1548" s="74" t="s">
        <v>42</v>
      </c>
      <c r="B1548" s="51" t="s">
        <v>7</v>
      </c>
      <c r="C1548" s="169" t="s">
        <v>3905</v>
      </c>
      <c r="D1548" s="213" t="s">
        <v>8564</v>
      </c>
      <c r="E1548" s="223" t="s">
        <v>8609</v>
      </c>
      <c r="F1548" s="173" t="s">
        <v>3906</v>
      </c>
      <c r="G1548" s="53" t="s">
        <v>3907</v>
      </c>
      <c r="H1548" s="131">
        <v>89</v>
      </c>
      <c r="I1548" s="143">
        <v>11</v>
      </c>
      <c r="J1548" s="107">
        <f t="shared" si="49"/>
        <v>4.1864093927803468E-3</v>
      </c>
      <c r="K1548" s="350" t="s">
        <v>8674</v>
      </c>
      <c r="L1548" s="276">
        <v>1.2991062149241322E-2</v>
      </c>
      <c r="M1548" s="312" t="s">
        <v>8674</v>
      </c>
      <c r="N1548" s="262">
        <v>6.6507049747273209E-3</v>
      </c>
      <c r="O1548" s="294" t="s">
        <v>8674</v>
      </c>
      <c r="P1548" s="276" t="s">
        <v>8674</v>
      </c>
      <c r="Q1548" s="312" t="s">
        <v>8674</v>
      </c>
      <c r="R1548" s="262" t="s">
        <v>8674</v>
      </c>
      <c r="S1548" s="294" t="s">
        <v>8674</v>
      </c>
      <c r="T1548" s="276">
        <v>1.1629033821106697E-2</v>
      </c>
      <c r="U1548" s="312" t="s">
        <v>8674</v>
      </c>
      <c r="V1548" s="333">
        <v>5.6912497035807447E-3</v>
      </c>
      <c r="W1548" s="350" t="s">
        <v>8674</v>
      </c>
      <c r="X1548" s="276" t="s">
        <v>8674</v>
      </c>
      <c r="Y1548" s="312" t="s">
        <v>8674</v>
      </c>
      <c r="Z1548" s="262" t="s">
        <v>8674</v>
      </c>
      <c r="AA1548" s="294" t="s">
        <v>8674</v>
      </c>
      <c r="AB1548" s="276" t="s">
        <v>8674</v>
      </c>
      <c r="AC1548" s="312" t="s">
        <v>8674</v>
      </c>
      <c r="AD1548" s="262" t="s">
        <v>8674</v>
      </c>
    </row>
    <row r="1549" spans="1:30" ht="18" customHeight="1" thickTop="1" thickBot="1" x14ac:dyDescent="0.3">
      <c r="A1549" s="74" t="s">
        <v>42</v>
      </c>
      <c r="B1549" s="51" t="s">
        <v>7</v>
      </c>
      <c r="C1549" s="169" t="s">
        <v>3908</v>
      </c>
      <c r="D1549" s="213" t="s">
        <v>8564</v>
      </c>
      <c r="E1549" s="223" t="s">
        <v>8609</v>
      </c>
      <c r="F1549" s="173" t="s">
        <v>3909</v>
      </c>
      <c r="G1549" s="53" t="s">
        <v>3910</v>
      </c>
      <c r="H1549" s="131">
        <v>92</v>
      </c>
      <c r="I1549" s="143">
        <v>4</v>
      </c>
      <c r="J1549" s="107">
        <f t="shared" si="49"/>
        <v>1.5223306882837624E-3</v>
      </c>
      <c r="K1549" s="350" t="s">
        <v>8674</v>
      </c>
      <c r="L1549" s="276" t="s">
        <v>8674</v>
      </c>
      <c r="M1549" s="312" t="s">
        <v>8674</v>
      </c>
      <c r="N1549" s="262" t="s">
        <v>8674</v>
      </c>
      <c r="O1549" s="294" t="s">
        <v>8674</v>
      </c>
      <c r="P1549" s="276" t="s">
        <v>8674</v>
      </c>
      <c r="Q1549" s="312" t="s">
        <v>8674</v>
      </c>
      <c r="R1549" s="262" t="s">
        <v>8674</v>
      </c>
      <c r="S1549" s="294" t="s">
        <v>8674</v>
      </c>
      <c r="T1549" s="276">
        <v>3.8763446070355654E-3</v>
      </c>
      <c r="U1549" s="312">
        <v>5.1888750518887502E-3</v>
      </c>
      <c r="V1549" s="333">
        <v>3.7941664690538299E-3</v>
      </c>
      <c r="W1549" s="350" t="s">
        <v>8674</v>
      </c>
      <c r="X1549" s="276" t="s">
        <v>8674</v>
      </c>
      <c r="Y1549" s="312" t="s">
        <v>8674</v>
      </c>
      <c r="Z1549" s="262" t="s">
        <v>8674</v>
      </c>
      <c r="AA1549" s="294" t="s">
        <v>8674</v>
      </c>
      <c r="AB1549" s="276" t="s">
        <v>8674</v>
      </c>
      <c r="AC1549" s="312" t="s">
        <v>8674</v>
      </c>
      <c r="AD1549" s="262" t="s">
        <v>8674</v>
      </c>
    </row>
    <row r="1550" spans="1:30" ht="18" customHeight="1" thickTop="1" thickBot="1" x14ac:dyDescent="0.3">
      <c r="A1550" s="74" t="s">
        <v>42</v>
      </c>
      <c r="B1550" s="51" t="s">
        <v>7</v>
      </c>
      <c r="C1550" s="169" t="s">
        <v>3911</v>
      </c>
      <c r="D1550" s="213" t="s">
        <v>8564</v>
      </c>
      <c r="E1550" s="223" t="s">
        <v>8609</v>
      </c>
      <c r="F1550" s="173" t="s">
        <v>3912</v>
      </c>
      <c r="G1550" s="53" t="s">
        <v>3913</v>
      </c>
      <c r="H1550" s="131">
        <v>89</v>
      </c>
      <c r="I1550" s="143">
        <v>5</v>
      </c>
      <c r="J1550" s="107">
        <f t="shared" si="49"/>
        <v>1.9029133603547031E-3</v>
      </c>
      <c r="K1550" s="350" t="s">
        <v>8674</v>
      </c>
      <c r="L1550" s="276">
        <v>7.7946372895447927E-3</v>
      </c>
      <c r="M1550" s="312" t="s">
        <v>8674</v>
      </c>
      <c r="N1550" s="262">
        <v>3.9904229848363925E-3</v>
      </c>
      <c r="O1550" s="294" t="s">
        <v>8674</v>
      </c>
      <c r="P1550" s="276" t="s">
        <v>8674</v>
      </c>
      <c r="Q1550" s="312" t="s">
        <v>8674</v>
      </c>
      <c r="R1550" s="262" t="s">
        <v>8674</v>
      </c>
      <c r="S1550" s="294" t="s">
        <v>8674</v>
      </c>
      <c r="T1550" s="276">
        <v>3.8763446070355654E-3</v>
      </c>
      <c r="U1550" s="312" t="s">
        <v>8674</v>
      </c>
      <c r="V1550" s="333">
        <v>1.897083234526915E-3</v>
      </c>
      <c r="W1550" s="350" t="s">
        <v>8674</v>
      </c>
      <c r="X1550" s="276" t="s">
        <v>8674</v>
      </c>
      <c r="Y1550" s="312" t="s">
        <v>8674</v>
      </c>
      <c r="Z1550" s="262" t="s">
        <v>8674</v>
      </c>
      <c r="AA1550" s="294" t="s">
        <v>8674</v>
      </c>
      <c r="AB1550" s="276" t="s">
        <v>8674</v>
      </c>
      <c r="AC1550" s="312" t="s">
        <v>8674</v>
      </c>
      <c r="AD1550" s="262" t="s">
        <v>8674</v>
      </c>
    </row>
    <row r="1551" spans="1:30" ht="18" customHeight="1" thickTop="1" thickBot="1" x14ac:dyDescent="0.3">
      <c r="A1551" s="74" t="s">
        <v>42</v>
      </c>
      <c r="B1551" s="51" t="s">
        <v>7</v>
      </c>
      <c r="C1551" s="169" t="s">
        <v>3914</v>
      </c>
      <c r="D1551" s="213" t="s">
        <v>8564</v>
      </c>
      <c r="E1551" s="223" t="s">
        <v>8609</v>
      </c>
      <c r="F1551" s="173" t="s">
        <v>3915</v>
      </c>
      <c r="G1551" s="53" t="s">
        <v>3561</v>
      </c>
      <c r="H1551" s="131">
        <v>94</v>
      </c>
      <c r="I1551" s="143">
        <v>5</v>
      </c>
      <c r="J1551" s="107">
        <f t="shared" si="49"/>
        <v>1.9029133603547031E-3</v>
      </c>
      <c r="K1551" s="350" t="s">
        <v>8674</v>
      </c>
      <c r="L1551" s="276" t="s">
        <v>8674</v>
      </c>
      <c r="M1551" s="312" t="s">
        <v>8674</v>
      </c>
      <c r="N1551" s="262" t="s">
        <v>8674</v>
      </c>
      <c r="O1551" s="294" t="s">
        <v>8674</v>
      </c>
      <c r="P1551" s="276" t="s">
        <v>8674</v>
      </c>
      <c r="Q1551" s="312" t="s">
        <v>8674</v>
      </c>
      <c r="R1551" s="262" t="s">
        <v>8674</v>
      </c>
      <c r="S1551" s="294" t="s">
        <v>8674</v>
      </c>
      <c r="T1551" s="276">
        <v>9.690861517588913E-3</v>
      </c>
      <c r="U1551" s="312" t="s">
        <v>8674</v>
      </c>
      <c r="V1551" s="333">
        <v>4.7427080863172875E-3</v>
      </c>
      <c r="W1551" s="350" t="s">
        <v>8674</v>
      </c>
      <c r="X1551" s="276" t="s">
        <v>8674</v>
      </c>
      <c r="Y1551" s="312" t="s">
        <v>8674</v>
      </c>
      <c r="Z1551" s="262" t="s">
        <v>8674</v>
      </c>
      <c r="AA1551" s="294" t="s">
        <v>8674</v>
      </c>
      <c r="AB1551" s="276" t="s">
        <v>8674</v>
      </c>
      <c r="AC1551" s="312" t="s">
        <v>8674</v>
      </c>
      <c r="AD1551" s="262" t="s">
        <v>8674</v>
      </c>
    </row>
    <row r="1552" spans="1:30" ht="18" customHeight="1" thickTop="1" thickBot="1" x14ac:dyDescent="0.3">
      <c r="A1552" s="74" t="s">
        <v>42</v>
      </c>
      <c r="B1552" s="51" t="s">
        <v>7</v>
      </c>
      <c r="C1552" s="169" t="s">
        <v>3916</v>
      </c>
      <c r="D1552" s="213" t="s">
        <v>8564</v>
      </c>
      <c r="E1552" s="223" t="s">
        <v>8609</v>
      </c>
      <c r="F1552" s="173" t="s">
        <v>3915</v>
      </c>
      <c r="G1552" s="53" t="s">
        <v>3917</v>
      </c>
      <c r="H1552" s="131">
        <v>94</v>
      </c>
      <c r="I1552" s="143">
        <v>4</v>
      </c>
      <c r="J1552" s="107">
        <f t="shared" si="49"/>
        <v>1.5223306882837624E-3</v>
      </c>
      <c r="K1552" s="350" t="s">
        <v>8674</v>
      </c>
      <c r="L1552" s="276">
        <v>5.1964248596965291E-3</v>
      </c>
      <c r="M1552" s="312" t="s">
        <v>8674</v>
      </c>
      <c r="N1552" s="262">
        <v>2.6602819898909284E-3</v>
      </c>
      <c r="O1552" s="294" t="s">
        <v>8674</v>
      </c>
      <c r="P1552" s="276" t="s">
        <v>8674</v>
      </c>
      <c r="Q1552" s="312" t="s">
        <v>8674</v>
      </c>
      <c r="R1552" s="262" t="s">
        <v>8674</v>
      </c>
      <c r="S1552" s="294" t="s">
        <v>8674</v>
      </c>
      <c r="T1552" s="276">
        <v>3.8763446070355654E-3</v>
      </c>
      <c r="U1552" s="312" t="s">
        <v>8674</v>
      </c>
      <c r="V1552" s="333">
        <v>1.897083234526915E-3</v>
      </c>
      <c r="W1552" s="350" t="s">
        <v>8674</v>
      </c>
      <c r="X1552" s="276" t="s">
        <v>8674</v>
      </c>
      <c r="Y1552" s="312" t="s">
        <v>8674</v>
      </c>
      <c r="Z1552" s="262" t="s">
        <v>8674</v>
      </c>
      <c r="AA1552" s="294" t="s">
        <v>8674</v>
      </c>
      <c r="AB1552" s="276" t="s">
        <v>8674</v>
      </c>
      <c r="AC1552" s="312" t="s">
        <v>8674</v>
      </c>
      <c r="AD1552" s="262" t="s">
        <v>8674</v>
      </c>
    </row>
    <row r="1553" spans="1:30" ht="18" customHeight="1" thickTop="1" thickBot="1" x14ac:dyDescent="0.3">
      <c r="A1553" s="74" t="s">
        <v>42</v>
      </c>
      <c r="B1553" s="51" t="s">
        <v>7</v>
      </c>
      <c r="C1553" s="169" t="s">
        <v>3918</v>
      </c>
      <c r="D1553" s="213" t="s">
        <v>8564</v>
      </c>
      <c r="E1553" s="223" t="s">
        <v>8609</v>
      </c>
      <c r="F1553" s="173" t="s">
        <v>3919</v>
      </c>
      <c r="G1553" s="53" t="s">
        <v>3920</v>
      </c>
      <c r="H1553" s="131">
        <v>91</v>
      </c>
      <c r="I1553" s="143">
        <v>4</v>
      </c>
      <c r="J1553" s="107">
        <f t="shared" si="49"/>
        <v>1.5223306882837624E-3</v>
      </c>
      <c r="K1553" s="350" t="s">
        <v>8674</v>
      </c>
      <c r="L1553" s="276">
        <v>1.0392849719393058E-2</v>
      </c>
      <c r="M1553" s="312" t="s">
        <v>8674</v>
      </c>
      <c r="N1553" s="262">
        <v>5.3205639797818567E-3</v>
      </c>
      <c r="O1553" s="294" t="s">
        <v>8674</v>
      </c>
      <c r="P1553" s="276" t="s">
        <v>8674</v>
      </c>
      <c r="Q1553" s="312" t="s">
        <v>8674</v>
      </c>
      <c r="R1553" s="262" t="s">
        <v>8674</v>
      </c>
      <c r="S1553" s="294" t="s">
        <v>8674</v>
      </c>
      <c r="T1553" s="276" t="s">
        <v>8674</v>
      </c>
      <c r="U1553" s="312" t="s">
        <v>8674</v>
      </c>
      <c r="V1553" s="333" t="s">
        <v>8674</v>
      </c>
      <c r="W1553" s="350" t="s">
        <v>8674</v>
      </c>
      <c r="X1553" s="276" t="s">
        <v>8674</v>
      </c>
      <c r="Y1553" s="312" t="s">
        <v>8674</v>
      </c>
      <c r="Z1553" s="262" t="s">
        <v>8674</v>
      </c>
      <c r="AA1553" s="294" t="s">
        <v>8674</v>
      </c>
      <c r="AB1553" s="276" t="s">
        <v>8674</v>
      </c>
      <c r="AC1553" s="312" t="s">
        <v>8674</v>
      </c>
      <c r="AD1553" s="262" t="s">
        <v>8674</v>
      </c>
    </row>
    <row r="1554" spans="1:30" ht="18" customHeight="1" thickTop="1" thickBot="1" x14ac:dyDescent="0.3">
      <c r="A1554" s="74" t="s">
        <v>42</v>
      </c>
      <c r="B1554" s="51" t="s">
        <v>7</v>
      </c>
      <c r="C1554" s="169" t="s">
        <v>3921</v>
      </c>
      <c r="D1554" s="213" t="s">
        <v>8564</v>
      </c>
      <c r="E1554" s="223" t="s">
        <v>8609</v>
      </c>
      <c r="F1554" s="173" t="s">
        <v>3906</v>
      </c>
      <c r="G1554" s="53" t="s">
        <v>3922</v>
      </c>
      <c r="H1554" s="131">
        <v>94</v>
      </c>
      <c r="I1554" s="143">
        <v>3</v>
      </c>
      <c r="J1554" s="107">
        <f t="shared" si="49"/>
        <v>1.1417480162128218E-3</v>
      </c>
      <c r="K1554" s="350" t="s">
        <v>8674</v>
      </c>
      <c r="L1554" s="276" t="s">
        <v>8674</v>
      </c>
      <c r="M1554" s="312" t="s">
        <v>8674</v>
      </c>
      <c r="N1554" s="262" t="s">
        <v>8674</v>
      </c>
      <c r="O1554" s="294" t="s">
        <v>8674</v>
      </c>
      <c r="P1554" s="276" t="s">
        <v>8674</v>
      </c>
      <c r="Q1554" s="312" t="s">
        <v>8674</v>
      </c>
      <c r="R1554" s="262" t="s">
        <v>8674</v>
      </c>
      <c r="S1554" s="294" t="s">
        <v>8674</v>
      </c>
      <c r="T1554" s="276">
        <v>5.8145169105533485E-3</v>
      </c>
      <c r="U1554" s="312" t="s">
        <v>8674</v>
      </c>
      <c r="V1554" s="333">
        <v>2.8456248517903723E-3</v>
      </c>
      <c r="W1554" s="350" t="s">
        <v>8674</v>
      </c>
      <c r="X1554" s="276" t="s">
        <v>8674</v>
      </c>
      <c r="Y1554" s="312" t="s">
        <v>8674</v>
      </c>
      <c r="Z1554" s="262" t="s">
        <v>8674</v>
      </c>
      <c r="AA1554" s="294" t="s">
        <v>8674</v>
      </c>
      <c r="AB1554" s="276" t="s">
        <v>8674</v>
      </c>
      <c r="AC1554" s="312" t="s">
        <v>8674</v>
      </c>
      <c r="AD1554" s="262" t="s">
        <v>8674</v>
      </c>
    </row>
    <row r="1555" spans="1:30" ht="18" customHeight="1" thickTop="1" thickBot="1" x14ac:dyDescent="0.3">
      <c r="A1555" s="74" t="s">
        <v>42</v>
      </c>
      <c r="B1555" s="51" t="s">
        <v>7</v>
      </c>
      <c r="C1555" s="169" t="s">
        <v>3923</v>
      </c>
      <c r="D1555" s="213" t="s">
        <v>8564</v>
      </c>
      <c r="E1555" s="223" t="s">
        <v>8609</v>
      </c>
      <c r="F1555" s="173" t="s">
        <v>3924</v>
      </c>
      <c r="G1555" s="53" t="s">
        <v>3925</v>
      </c>
      <c r="H1555" s="131">
        <v>90</v>
      </c>
      <c r="I1555" s="143">
        <v>2</v>
      </c>
      <c r="J1555" s="107">
        <f t="shared" si="49"/>
        <v>7.6116534414188118E-4</v>
      </c>
      <c r="K1555" s="350" t="s">
        <v>8674</v>
      </c>
      <c r="L1555" s="276" t="s">
        <v>8674</v>
      </c>
      <c r="M1555" s="312" t="s">
        <v>8674</v>
      </c>
      <c r="N1555" s="262" t="s">
        <v>8674</v>
      </c>
      <c r="O1555" s="294" t="s">
        <v>8674</v>
      </c>
      <c r="P1555" s="276" t="s">
        <v>8674</v>
      </c>
      <c r="Q1555" s="312" t="s">
        <v>8674</v>
      </c>
      <c r="R1555" s="262" t="s">
        <v>8674</v>
      </c>
      <c r="S1555" s="294" t="s">
        <v>8674</v>
      </c>
      <c r="T1555" s="276">
        <v>3.8763446070355654E-3</v>
      </c>
      <c r="U1555" s="312" t="s">
        <v>8674</v>
      </c>
      <c r="V1555" s="333">
        <v>1.897083234526915E-3</v>
      </c>
      <c r="W1555" s="350" t="s">
        <v>8674</v>
      </c>
      <c r="X1555" s="276" t="s">
        <v>8674</v>
      </c>
      <c r="Y1555" s="312" t="s">
        <v>8674</v>
      </c>
      <c r="Z1555" s="262" t="s">
        <v>8674</v>
      </c>
      <c r="AA1555" s="294" t="s">
        <v>8674</v>
      </c>
      <c r="AB1555" s="276" t="s">
        <v>8674</v>
      </c>
      <c r="AC1555" s="312" t="s">
        <v>8674</v>
      </c>
      <c r="AD1555" s="262" t="s">
        <v>8674</v>
      </c>
    </row>
    <row r="1556" spans="1:30" ht="18" customHeight="1" thickTop="1" thickBot="1" x14ac:dyDescent="0.3">
      <c r="A1556" s="74" t="s">
        <v>42</v>
      </c>
      <c r="B1556" s="51" t="s">
        <v>7</v>
      </c>
      <c r="C1556" s="169" t="s">
        <v>3926</v>
      </c>
      <c r="D1556" s="213" t="s">
        <v>8564</v>
      </c>
      <c r="E1556" s="223" t="s">
        <v>8609</v>
      </c>
      <c r="F1556" s="173" t="s">
        <v>3927</v>
      </c>
      <c r="G1556" s="53" t="s">
        <v>3928</v>
      </c>
      <c r="H1556" s="131">
        <v>91</v>
      </c>
      <c r="I1556" s="143">
        <v>3</v>
      </c>
      <c r="J1556" s="107">
        <f t="shared" si="49"/>
        <v>1.1417480162128218E-3</v>
      </c>
      <c r="K1556" s="350" t="s">
        <v>8674</v>
      </c>
      <c r="L1556" s="276">
        <v>2.5982124298482645E-3</v>
      </c>
      <c r="M1556" s="312" t="s">
        <v>8674</v>
      </c>
      <c r="N1556" s="262">
        <v>1.3301409949454642E-3</v>
      </c>
      <c r="O1556" s="294" t="s">
        <v>8674</v>
      </c>
      <c r="P1556" s="276" t="s">
        <v>8674</v>
      </c>
      <c r="Q1556" s="312" t="s">
        <v>8674</v>
      </c>
      <c r="R1556" s="262" t="s">
        <v>8674</v>
      </c>
      <c r="S1556" s="294" t="s">
        <v>8674</v>
      </c>
      <c r="T1556" s="276">
        <v>3.8763446070355654E-3</v>
      </c>
      <c r="U1556" s="312" t="s">
        <v>8674</v>
      </c>
      <c r="V1556" s="333">
        <v>1.897083234526915E-3</v>
      </c>
      <c r="W1556" s="350" t="s">
        <v>8674</v>
      </c>
      <c r="X1556" s="276" t="s">
        <v>8674</v>
      </c>
      <c r="Y1556" s="312" t="s">
        <v>8674</v>
      </c>
      <c r="Z1556" s="262" t="s">
        <v>8674</v>
      </c>
      <c r="AA1556" s="294" t="s">
        <v>8674</v>
      </c>
      <c r="AB1556" s="276" t="s">
        <v>8674</v>
      </c>
      <c r="AC1556" s="312" t="s">
        <v>8674</v>
      </c>
      <c r="AD1556" s="262" t="s">
        <v>8674</v>
      </c>
    </row>
    <row r="1557" spans="1:30" ht="18" customHeight="1" thickTop="1" thickBot="1" x14ac:dyDescent="0.3">
      <c r="A1557" s="74" t="s">
        <v>42</v>
      </c>
      <c r="B1557" s="51" t="s">
        <v>7</v>
      </c>
      <c r="C1557" s="169" t="s">
        <v>3929</v>
      </c>
      <c r="D1557" s="213" t="s">
        <v>8564</v>
      </c>
      <c r="E1557" s="223" t="s">
        <v>8609</v>
      </c>
      <c r="F1557" s="173" t="s">
        <v>3930</v>
      </c>
      <c r="G1557" s="53" t="s">
        <v>3931</v>
      </c>
      <c r="H1557" s="131">
        <v>91</v>
      </c>
      <c r="I1557" s="143">
        <v>2</v>
      </c>
      <c r="J1557" s="107">
        <f t="shared" si="49"/>
        <v>7.6116534414188118E-4</v>
      </c>
      <c r="K1557" s="350" t="s">
        <v>8674</v>
      </c>
      <c r="L1557" s="276" t="s">
        <v>8674</v>
      </c>
      <c r="M1557" s="312" t="s">
        <v>8674</v>
      </c>
      <c r="N1557" s="262" t="s">
        <v>8674</v>
      </c>
      <c r="O1557" s="294" t="s">
        <v>8674</v>
      </c>
      <c r="P1557" s="276" t="s">
        <v>8674</v>
      </c>
      <c r="Q1557" s="312" t="s">
        <v>8674</v>
      </c>
      <c r="R1557" s="262" t="s">
        <v>8674</v>
      </c>
      <c r="S1557" s="294" t="s">
        <v>8674</v>
      </c>
      <c r="T1557" s="276">
        <v>3.8763446070355654E-3</v>
      </c>
      <c r="U1557" s="312" t="s">
        <v>8674</v>
      </c>
      <c r="V1557" s="333">
        <v>1.897083234526915E-3</v>
      </c>
      <c r="W1557" s="350" t="s">
        <v>8674</v>
      </c>
      <c r="X1557" s="276" t="s">
        <v>8674</v>
      </c>
      <c r="Y1557" s="312" t="s">
        <v>8674</v>
      </c>
      <c r="Z1557" s="262" t="s">
        <v>8674</v>
      </c>
      <c r="AA1557" s="294" t="s">
        <v>8674</v>
      </c>
      <c r="AB1557" s="276" t="s">
        <v>8674</v>
      </c>
      <c r="AC1557" s="312" t="s">
        <v>8674</v>
      </c>
      <c r="AD1557" s="262" t="s">
        <v>8674</v>
      </c>
    </row>
    <row r="1558" spans="1:30" ht="18" customHeight="1" thickTop="1" thickBot="1" x14ac:dyDescent="0.3">
      <c r="A1558" s="74" t="s">
        <v>42</v>
      </c>
      <c r="B1558" s="51" t="s">
        <v>7</v>
      </c>
      <c r="C1558" s="169" t="s">
        <v>3932</v>
      </c>
      <c r="D1558" s="213" t="s">
        <v>8564</v>
      </c>
      <c r="E1558" s="223" t="s">
        <v>8609</v>
      </c>
      <c r="F1558" s="173" t="s">
        <v>3906</v>
      </c>
      <c r="G1558" s="53" t="s">
        <v>2855</v>
      </c>
      <c r="H1558" s="131">
        <v>93</v>
      </c>
      <c r="I1558" s="143">
        <v>73</v>
      </c>
      <c r="J1558" s="107">
        <f t="shared" si="49"/>
        <v>2.7782535061178663E-2</v>
      </c>
      <c r="K1558" s="350" t="s">
        <v>8674</v>
      </c>
      <c r="L1558" s="276">
        <v>6.4955310746206613E-2</v>
      </c>
      <c r="M1558" s="312" t="s">
        <v>8674</v>
      </c>
      <c r="N1558" s="262">
        <v>3.3253524873636607E-2</v>
      </c>
      <c r="O1558" s="294" t="s">
        <v>8674</v>
      </c>
      <c r="P1558" s="276" t="s">
        <v>8674</v>
      </c>
      <c r="Q1558" s="312" t="s">
        <v>8674</v>
      </c>
      <c r="R1558" s="262" t="s">
        <v>8674</v>
      </c>
      <c r="S1558" s="294" t="s">
        <v>8674</v>
      </c>
      <c r="T1558" s="276">
        <v>8.3341409051264664E-2</v>
      </c>
      <c r="U1558" s="312">
        <v>2.5944375259443751E-3</v>
      </c>
      <c r="V1558" s="333">
        <v>4.1735831159592125E-2</v>
      </c>
      <c r="W1558" s="350" t="s">
        <v>8674</v>
      </c>
      <c r="X1558" s="276">
        <v>2.1982853374367992E-2</v>
      </c>
      <c r="Y1558" s="312" t="s">
        <v>8674</v>
      </c>
      <c r="Z1558" s="262">
        <v>9.9735700393956024E-3</v>
      </c>
      <c r="AA1558" s="294" t="s">
        <v>8674</v>
      </c>
      <c r="AB1558" s="276" t="s">
        <v>8674</v>
      </c>
      <c r="AC1558" s="312" t="s">
        <v>8674</v>
      </c>
      <c r="AD1558" s="262" t="s">
        <v>8674</v>
      </c>
    </row>
    <row r="1559" spans="1:30" ht="18" customHeight="1" thickTop="1" thickBot="1" x14ac:dyDescent="0.3">
      <c r="A1559" s="74" t="s">
        <v>42</v>
      </c>
      <c r="B1559" s="51" t="s">
        <v>7</v>
      </c>
      <c r="C1559" s="169" t="s">
        <v>3933</v>
      </c>
      <c r="D1559" s="213" t="s">
        <v>8564</v>
      </c>
      <c r="E1559" s="223" t="s">
        <v>8609</v>
      </c>
      <c r="F1559" s="173" t="s">
        <v>3934</v>
      </c>
      <c r="G1559" s="53" t="s">
        <v>3935</v>
      </c>
      <c r="H1559" s="131">
        <v>92</v>
      </c>
      <c r="I1559" s="143">
        <v>2</v>
      </c>
      <c r="J1559" s="107">
        <f t="shared" si="49"/>
        <v>7.6116534414188118E-4</v>
      </c>
      <c r="K1559" s="350" t="s">
        <v>8674</v>
      </c>
      <c r="L1559" s="276" t="s">
        <v>8674</v>
      </c>
      <c r="M1559" s="312" t="s">
        <v>8674</v>
      </c>
      <c r="N1559" s="262" t="s">
        <v>8674</v>
      </c>
      <c r="O1559" s="294" t="s">
        <v>8674</v>
      </c>
      <c r="P1559" s="276" t="s">
        <v>8674</v>
      </c>
      <c r="Q1559" s="312" t="s">
        <v>8674</v>
      </c>
      <c r="R1559" s="262" t="s">
        <v>8674</v>
      </c>
      <c r="S1559" s="294" t="s">
        <v>8674</v>
      </c>
      <c r="T1559" s="276">
        <v>1.9381723035177827E-3</v>
      </c>
      <c r="U1559" s="312">
        <v>2.5944375259443751E-3</v>
      </c>
      <c r="V1559" s="333">
        <v>1.897083234526915E-3</v>
      </c>
      <c r="W1559" s="350" t="s">
        <v>8674</v>
      </c>
      <c r="X1559" s="276" t="s">
        <v>8674</v>
      </c>
      <c r="Y1559" s="312" t="s">
        <v>8674</v>
      </c>
      <c r="Z1559" s="262" t="s">
        <v>8674</v>
      </c>
      <c r="AA1559" s="294" t="s">
        <v>8674</v>
      </c>
      <c r="AB1559" s="276" t="s">
        <v>8674</v>
      </c>
      <c r="AC1559" s="312" t="s">
        <v>8674</v>
      </c>
      <c r="AD1559" s="262" t="s">
        <v>8674</v>
      </c>
    </row>
    <row r="1560" spans="1:30" ht="18" customHeight="1" thickTop="1" thickBot="1" x14ac:dyDescent="0.3">
      <c r="A1560" s="74" t="s">
        <v>42</v>
      </c>
      <c r="B1560" s="51" t="s">
        <v>7</v>
      </c>
      <c r="C1560" s="169" t="s">
        <v>3936</v>
      </c>
      <c r="D1560" s="213" t="s">
        <v>8564</v>
      </c>
      <c r="E1560" s="223" t="s">
        <v>8609</v>
      </c>
      <c r="F1560" s="173" t="s">
        <v>3937</v>
      </c>
      <c r="G1560" s="53" t="s">
        <v>3938</v>
      </c>
      <c r="H1560" s="131">
        <v>93</v>
      </c>
      <c r="I1560" s="143">
        <v>2</v>
      </c>
      <c r="J1560" s="107">
        <f t="shared" si="49"/>
        <v>7.6116534414188118E-4</v>
      </c>
      <c r="K1560" s="350" t="s">
        <v>8674</v>
      </c>
      <c r="L1560" s="276">
        <v>2.5982124298482645E-3</v>
      </c>
      <c r="M1560" s="312" t="s">
        <v>8674</v>
      </c>
      <c r="N1560" s="262">
        <v>1.3301409949454642E-3</v>
      </c>
      <c r="O1560" s="294" t="s">
        <v>8674</v>
      </c>
      <c r="P1560" s="276" t="s">
        <v>8674</v>
      </c>
      <c r="Q1560" s="312" t="s">
        <v>8674</v>
      </c>
      <c r="R1560" s="262" t="s">
        <v>8674</v>
      </c>
      <c r="S1560" s="294" t="s">
        <v>8674</v>
      </c>
      <c r="T1560" s="276">
        <v>1.9381723035177827E-3</v>
      </c>
      <c r="U1560" s="312" t="s">
        <v>8674</v>
      </c>
      <c r="V1560" s="333">
        <v>9.4854161726345748E-4</v>
      </c>
      <c r="W1560" s="350" t="s">
        <v>8674</v>
      </c>
      <c r="X1560" s="276" t="s">
        <v>8674</v>
      </c>
      <c r="Y1560" s="312" t="s">
        <v>8674</v>
      </c>
      <c r="Z1560" s="262" t="s">
        <v>8674</v>
      </c>
      <c r="AA1560" s="294" t="s">
        <v>8674</v>
      </c>
      <c r="AB1560" s="276" t="s">
        <v>8674</v>
      </c>
      <c r="AC1560" s="312" t="s">
        <v>8674</v>
      </c>
      <c r="AD1560" s="262" t="s">
        <v>8674</v>
      </c>
    </row>
    <row r="1561" spans="1:30" ht="18" customHeight="1" thickTop="1" thickBot="1" x14ac:dyDescent="0.3">
      <c r="A1561" s="74" t="s">
        <v>42</v>
      </c>
      <c r="B1561" s="51" t="s">
        <v>7</v>
      </c>
      <c r="C1561" s="169" t="s">
        <v>3939</v>
      </c>
      <c r="D1561" s="213" t="s">
        <v>8564</v>
      </c>
      <c r="E1561" s="223" t="s">
        <v>8609</v>
      </c>
      <c r="F1561" s="173" t="s">
        <v>3927</v>
      </c>
      <c r="G1561" s="53" t="s">
        <v>3940</v>
      </c>
      <c r="H1561" s="131">
        <v>93</v>
      </c>
      <c r="I1561" s="143">
        <v>2</v>
      </c>
      <c r="J1561" s="107">
        <f t="shared" si="49"/>
        <v>7.6116534414188118E-4</v>
      </c>
      <c r="K1561" s="350" t="s">
        <v>8674</v>
      </c>
      <c r="L1561" s="276">
        <v>2.5982124298482645E-3</v>
      </c>
      <c r="M1561" s="312" t="s">
        <v>8674</v>
      </c>
      <c r="N1561" s="262">
        <v>1.3301409949454642E-3</v>
      </c>
      <c r="O1561" s="294" t="s">
        <v>8674</v>
      </c>
      <c r="P1561" s="276" t="s">
        <v>8674</v>
      </c>
      <c r="Q1561" s="312" t="s">
        <v>8674</v>
      </c>
      <c r="R1561" s="262" t="s">
        <v>8674</v>
      </c>
      <c r="S1561" s="294" t="s">
        <v>8674</v>
      </c>
      <c r="T1561" s="276">
        <v>1.9381723035177827E-3</v>
      </c>
      <c r="U1561" s="312" t="s">
        <v>8674</v>
      </c>
      <c r="V1561" s="333">
        <v>9.4854161726345748E-4</v>
      </c>
      <c r="W1561" s="350" t="s">
        <v>8674</v>
      </c>
      <c r="X1561" s="276" t="s">
        <v>8674</v>
      </c>
      <c r="Y1561" s="312" t="s">
        <v>8674</v>
      </c>
      <c r="Z1561" s="262" t="s">
        <v>8674</v>
      </c>
      <c r="AA1561" s="294" t="s">
        <v>8674</v>
      </c>
      <c r="AB1561" s="276" t="s">
        <v>8674</v>
      </c>
      <c r="AC1561" s="312" t="s">
        <v>8674</v>
      </c>
      <c r="AD1561" s="262" t="s">
        <v>8674</v>
      </c>
    </row>
    <row r="1562" spans="1:30" ht="18" customHeight="1" thickTop="1" thickBot="1" x14ac:dyDescent="0.3">
      <c r="A1562" s="74" t="s">
        <v>42</v>
      </c>
      <c r="B1562" s="51" t="s">
        <v>7</v>
      </c>
      <c r="C1562" s="169" t="s">
        <v>3941</v>
      </c>
      <c r="D1562" s="213" t="s">
        <v>8564</v>
      </c>
      <c r="E1562" s="223" t="s">
        <v>8609</v>
      </c>
      <c r="F1562" s="173" t="s">
        <v>3942</v>
      </c>
      <c r="G1562" s="53" t="s">
        <v>3943</v>
      </c>
      <c r="H1562" s="131">
        <v>91</v>
      </c>
      <c r="I1562" s="143">
        <v>37</v>
      </c>
      <c r="J1562" s="107">
        <f t="shared" si="49"/>
        <v>1.4081558866624802E-2</v>
      </c>
      <c r="K1562" s="350" t="s">
        <v>8674</v>
      </c>
      <c r="L1562" s="276">
        <v>1.5589274579089585E-2</v>
      </c>
      <c r="M1562" s="312" t="s">
        <v>8674</v>
      </c>
      <c r="N1562" s="262">
        <v>7.9808459696727851E-3</v>
      </c>
      <c r="O1562" s="294" t="s">
        <v>8674</v>
      </c>
      <c r="P1562" s="276" t="s">
        <v>8674</v>
      </c>
      <c r="Q1562" s="312" t="s">
        <v>8674</v>
      </c>
      <c r="R1562" s="262" t="s">
        <v>8674</v>
      </c>
      <c r="S1562" s="294" t="s">
        <v>8674</v>
      </c>
      <c r="T1562" s="276">
        <v>6.0083341409051264E-2</v>
      </c>
      <c r="U1562" s="312" t="s">
        <v>8674</v>
      </c>
      <c r="V1562" s="333">
        <v>2.940479013516718E-2</v>
      </c>
      <c r="W1562" s="350" t="s">
        <v>8674</v>
      </c>
      <c r="X1562" s="276" t="s">
        <v>8674</v>
      </c>
      <c r="Y1562" s="312" t="s">
        <v>8674</v>
      </c>
      <c r="Z1562" s="262" t="s">
        <v>8674</v>
      </c>
      <c r="AA1562" s="294" t="s">
        <v>8674</v>
      </c>
      <c r="AB1562" s="276" t="s">
        <v>8674</v>
      </c>
      <c r="AC1562" s="312" t="s">
        <v>8674</v>
      </c>
      <c r="AD1562" s="262" t="s">
        <v>8674</v>
      </c>
    </row>
    <row r="1563" spans="1:30" ht="18" customHeight="1" thickTop="1" thickBot="1" x14ac:dyDescent="0.3">
      <c r="A1563" s="74" t="s">
        <v>42</v>
      </c>
      <c r="B1563" s="51" t="s">
        <v>7</v>
      </c>
      <c r="C1563" s="169" t="s">
        <v>3944</v>
      </c>
      <c r="D1563" s="213" t="s">
        <v>8564</v>
      </c>
      <c r="E1563" s="223" t="s">
        <v>8609</v>
      </c>
      <c r="F1563" s="173" t="s">
        <v>3945</v>
      </c>
      <c r="G1563" s="53" t="s">
        <v>3946</v>
      </c>
      <c r="H1563" s="131">
        <v>94</v>
      </c>
      <c r="I1563" s="143">
        <v>2</v>
      </c>
      <c r="J1563" s="107">
        <f t="shared" si="49"/>
        <v>7.6116534414188118E-4</v>
      </c>
      <c r="K1563" s="350" t="s">
        <v>8674</v>
      </c>
      <c r="L1563" s="276" t="s">
        <v>8674</v>
      </c>
      <c r="M1563" s="312" t="s">
        <v>8674</v>
      </c>
      <c r="N1563" s="262" t="s">
        <v>8674</v>
      </c>
      <c r="O1563" s="294" t="s">
        <v>8674</v>
      </c>
      <c r="P1563" s="276" t="s">
        <v>8674</v>
      </c>
      <c r="Q1563" s="312" t="s">
        <v>8674</v>
      </c>
      <c r="R1563" s="262" t="s">
        <v>8674</v>
      </c>
      <c r="S1563" s="294" t="s">
        <v>8674</v>
      </c>
      <c r="T1563" s="276">
        <v>3.8763446070355654E-3</v>
      </c>
      <c r="U1563" s="312" t="s">
        <v>8674</v>
      </c>
      <c r="V1563" s="333">
        <v>1.897083234526915E-3</v>
      </c>
      <c r="W1563" s="350" t="s">
        <v>8674</v>
      </c>
      <c r="X1563" s="276" t="s">
        <v>8674</v>
      </c>
      <c r="Y1563" s="312" t="s">
        <v>8674</v>
      </c>
      <c r="Z1563" s="262" t="s">
        <v>8674</v>
      </c>
      <c r="AA1563" s="294" t="s">
        <v>8674</v>
      </c>
      <c r="AB1563" s="276" t="s">
        <v>8674</v>
      </c>
      <c r="AC1563" s="312" t="s">
        <v>8674</v>
      </c>
      <c r="AD1563" s="262" t="s">
        <v>8674</v>
      </c>
    </row>
    <row r="1564" spans="1:30" ht="18" customHeight="1" thickTop="1" thickBot="1" x14ac:dyDescent="0.3">
      <c r="A1564" s="74" t="s">
        <v>42</v>
      </c>
      <c r="B1564" s="51" t="s">
        <v>7</v>
      </c>
      <c r="C1564" s="678" t="s">
        <v>3947</v>
      </c>
      <c r="D1564" s="223" t="s">
        <v>8601</v>
      </c>
      <c r="E1564" s="224" t="s">
        <v>8674</v>
      </c>
      <c r="F1564" s="173" t="s">
        <v>3948</v>
      </c>
      <c r="G1564" s="53" t="s">
        <v>3949</v>
      </c>
      <c r="H1564" s="131">
        <v>87</v>
      </c>
      <c r="I1564" s="143">
        <v>13</v>
      </c>
      <c r="J1564" s="107">
        <f t="shared" si="49"/>
        <v>4.9475747369222278E-3</v>
      </c>
      <c r="K1564" s="350" t="s">
        <v>8674</v>
      </c>
      <c r="L1564" s="276">
        <v>2.5982124298482644E-2</v>
      </c>
      <c r="M1564" s="312">
        <v>4.1963911036508603E-3</v>
      </c>
      <c r="N1564" s="262">
        <v>1.4631550944400107E-2</v>
      </c>
      <c r="O1564" s="294" t="s">
        <v>8674</v>
      </c>
      <c r="P1564" s="276" t="s">
        <v>8674</v>
      </c>
      <c r="Q1564" s="312" t="s">
        <v>8674</v>
      </c>
      <c r="R1564" s="262" t="s">
        <v>8674</v>
      </c>
      <c r="S1564" s="294" t="s">
        <v>8674</v>
      </c>
      <c r="T1564" s="276">
        <v>3.8763446070355654E-3</v>
      </c>
      <c r="U1564" s="312" t="s">
        <v>8674</v>
      </c>
      <c r="V1564" s="333">
        <v>1.897083234526915E-3</v>
      </c>
      <c r="W1564" s="350" t="s">
        <v>8674</v>
      </c>
      <c r="X1564" s="276" t="s">
        <v>8674</v>
      </c>
      <c r="Y1564" s="312" t="s">
        <v>8674</v>
      </c>
      <c r="Z1564" s="262" t="s">
        <v>8674</v>
      </c>
      <c r="AA1564" s="294" t="s">
        <v>8674</v>
      </c>
      <c r="AB1564" s="276" t="s">
        <v>8674</v>
      </c>
      <c r="AC1564" s="312" t="s">
        <v>8674</v>
      </c>
      <c r="AD1564" s="262" t="s">
        <v>8674</v>
      </c>
    </row>
    <row r="1565" spans="1:30" ht="18" customHeight="1" thickTop="1" thickBot="1" x14ac:dyDescent="0.3">
      <c r="A1565" s="74" t="s">
        <v>42</v>
      </c>
      <c r="B1565" s="51" t="s">
        <v>7</v>
      </c>
      <c r="C1565" s="677" t="s">
        <v>3950</v>
      </c>
      <c r="D1565" s="223" t="s">
        <v>8601</v>
      </c>
      <c r="E1565" s="224" t="s">
        <v>8674</v>
      </c>
      <c r="F1565" s="173" t="s">
        <v>3951</v>
      </c>
      <c r="G1565" s="53" t="s">
        <v>3952</v>
      </c>
      <c r="H1565" s="131">
        <v>99</v>
      </c>
      <c r="I1565" s="143">
        <v>3</v>
      </c>
      <c r="J1565" s="107">
        <f t="shared" si="49"/>
        <v>1.1417480162128218E-3</v>
      </c>
      <c r="K1565" s="350" t="s">
        <v>8674</v>
      </c>
      <c r="L1565" s="276">
        <v>5.1964248596965291E-3</v>
      </c>
      <c r="M1565" s="312">
        <v>4.1963911036508603E-3</v>
      </c>
      <c r="N1565" s="262">
        <v>3.9904229848363925E-3</v>
      </c>
      <c r="O1565" s="294" t="s">
        <v>8674</v>
      </c>
      <c r="P1565" s="276" t="s">
        <v>8674</v>
      </c>
      <c r="Q1565" s="312" t="s">
        <v>8674</v>
      </c>
      <c r="R1565" s="262" t="s">
        <v>8674</v>
      </c>
      <c r="S1565" s="294" t="s">
        <v>8674</v>
      </c>
      <c r="T1565" s="276" t="s">
        <v>8674</v>
      </c>
      <c r="U1565" s="312" t="s">
        <v>8674</v>
      </c>
      <c r="V1565" s="333" t="s">
        <v>8674</v>
      </c>
      <c r="W1565" s="350" t="s">
        <v>8674</v>
      </c>
      <c r="X1565" s="276" t="s">
        <v>8674</v>
      </c>
      <c r="Y1565" s="312" t="s">
        <v>8674</v>
      </c>
      <c r="Z1565" s="262" t="s">
        <v>8674</v>
      </c>
      <c r="AA1565" s="294" t="s">
        <v>8674</v>
      </c>
      <c r="AB1565" s="276" t="s">
        <v>8674</v>
      </c>
      <c r="AC1565" s="312" t="s">
        <v>8674</v>
      </c>
      <c r="AD1565" s="262" t="s">
        <v>8674</v>
      </c>
    </row>
    <row r="1566" spans="1:30" ht="18" customHeight="1" thickTop="1" thickBot="1" x14ac:dyDescent="0.3">
      <c r="A1566" s="74" t="s">
        <v>42</v>
      </c>
      <c r="B1566" s="51" t="s">
        <v>7</v>
      </c>
      <c r="C1566" s="677" t="s">
        <v>3953</v>
      </c>
      <c r="D1566" s="223" t="s">
        <v>8601</v>
      </c>
      <c r="E1566" s="224" t="s">
        <v>8674</v>
      </c>
      <c r="F1566" s="173" t="s">
        <v>3954</v>
      </c>
      <c r="G1566" s="53" t="s">
        <v>3955</v>
      </c>
      <c r="H1566" s="131">
        <v>88</v>
      </c>
      <c r="I1566" s="143">
        <v>2</v>
      </c>
      <c r="J1566" s="107">
        <f t="shared" si="49"/>
        <v>7.6116534414188118E-4</v>
      </c>
      <c r="K1566" s="350" t="s">
        <v>8674</v>
      </c>
      <c r="L1566" s="276" t="s">
        <v>8674</v>
      </c>
      <c r="M1566" s="312" t="s">
        <v>8674</v>
      </c>
      <c r="N1566" s="262" t="s">
        <v>8674</v>
      </c>
      <c r="O1566" s="294" t="s">
        <v>8674</v>
      </c>
      <c r="P1566" s="276" t="s">
        <v>8674</v>
      </c>
      <c r="Q1566" s="312" t="s">
        <v>8674</v>
      </c>
      <c r="R1566" s="262" t="s">
        <v>8674</v>
      </c>
      <c r="S1566" s="294" t="s">
        <v>8674</v>
      </c>
      <c r="T1566" s="276">
        <v>3.8763446070355654E-3</v>
      </c>
      <c r="U1566" s="312" t="s">
        <v>8674</v>
      </c>
      <c r="V1566" s="333">
        <v>1.897083234526915E-3</v>
      </c>
      <c r="W1566" s="350" t="s">
        <v>8674</v>
      </c>
      <c r="X1566" s="276" t="s">
        <v>8674</v>
      </c>
      <c r="Y1566" s="312" t="s">
        <v>8674</v>
      </c>
      <c r="Z1566" s="262" t="s">
        <v>8674</v>
      </c>
      <c r="AA1566" s="294" t="s">
        <v>8674</v>
      </c>
      <c r="AB1566" s="276" t="s">
        <v>8674</v>
      </c>
      <c r="AC1566" s="312" t="s">
        <v>8674</v>
      </c>
      <c r="AD1566" s="262" t="s">
        <v>8674</v>
      </c>
    </row>
    <row r="1567" spans="1:30" ht="18" customHeight="1" thickTop="1" thickBot="1" x14ac:dyDescent="0.3">
      <c r="A1567" s="74" t="s">
        <v>42</v>
      </c>
      <c r="B1567" s="51" t="s">
        <v>7</v>
      </c>
      <c r="C1567" s="678" t="s">
        <v>3956</v>
      </c>
      <c r="D1567" s="223" t="s">
        <v>8601</v>
      </c>
      <c r="E1567" s="224" t="s">
        <v>8674</v>
      </c>
      <c r="F1567" s="173" t="s">
        <v>3957</v>
      </c>
      <c r="G1567" s="53" t="s">
        <v>3958</v>
      </c>
      <c r="H1567" s="131">
        <v>87</v>
      </c>
      <c r="I1567" s="143">
        <v>13</v>
      </c>
      <c r="J1567" s="107">
        <f t="shared" si="49"/>
        <v>4.9475747369222278E-3</v>
      </c>
      <c r="K1567" s="350" t="s">
        <v>8674</v>
      </c>
      <c r="L1567" s="276">
        <v>1.8187487008937849E-2</v>
      </c>
      <c r="M1567" s="312" t="s">
        <v>8674</v>
      </c>
      <c r="N1567" s="262">
        <v>9.3109869646182501E-3</v>
      </c>
      <c r="O1567" s="294" t="s">
        <v>8674</v>
      </c>
      <c r="P1567" s="276" t="s">
        <v>8674</v>
      </c>
      <c r="Q1567" s="312" t="s">
        <v>8674</v>
      </c>
      <c r="R1567" s="262" t="s">
        <v>8674</v>
      </c>
      <c r="S1567" s="294" t="s">
        <v>8674</v>
      </c>
      <c r="T1567" s="276">
        <v>5.8145169105533485E-3</v>
      </c>
      <c r="U1567" s="312">
        <v>7.7833125778331257E-3</v>
      </c>
      <c r="V1567" s="333">
        <v>5.6912497035807447E-3</v>
      </c>
      <c r="W1567" s="350" t="s">
        <v>8674</v>
      </c>
      <c r="X1567" s="276" t="s">
        <v>8674</v>
      </c>
      <c r="Y1567" s="312" t="s">
        <v>8674</v>
      </c>
      <c r="Z1567" s="262" t="s">
        <v>8674</v>
      </c>
      <c r="AA1567" s="294" t="s">
        <v>8674</v>
      </c>
      <c r="AB1567" s="276" t="s">
        <v>8674</v>
      </c>
      <c r="AC1567" s="312" t="s">
        <v>8674</v>
      </c>
      <c r="AD1567" s="262" t="s">
        <v>8674</v>
      </c>
    </row>
    <row r="1568" spans="1:30" ht="18" customHeight="1" thickTop="1" thickBot="1" x14ac:dyDescent="0.3">
      <c r="A1568" s="74" t="s">
        <v>42</v>
      </c>
      <c r="B1568" s="51" t="s">
        <v>7</v>
      </c>
      <c r="C1568" s="677" t="s">
        <v>8574</v>
      </c>
      <c r="D1568" s="223" t="s">
        <v>8601</v>
      </c>
      <c r="E1568" s="224" t="s">
        <v>8674</v>
      </c>
      <c r="F1568" s="173" t="s">
        <v>3924</v>
      </c>
      <c r="G1568" s="53" t="s">
        <v>3959</v>
      </c>
      <c r="H1568" s="131">
        <v>88</v>
      </c>
      <c r="I1568" s="143">
        <v>20704</v>
      </c>
      <c r="J1568" s="107">
        <f t="shared" si="49"/>
        <v>7.8795836425567547</v>
      </c>
      <c r="K1568" s="350">
        <v>4.6649043694604257E-2</v>
      </c>
      <c r="L1568" s="276">
        <v>33.57410101849927</v>
      </c>
      <c r="M1568" s="312">
        <v>0.61686949223667642</v>
      </c>
      <c r="N1568" s="262">
        <v>17.391593508911946</v>
      </c>
      <c r="O1568" s="294">
        <v>0.26673779674579889</v>
      </c>
      <c r="P1568" s="276">
        <v>1.0523238819058756</v>
      </c>
      <c r="Q1568" s="312">
        <v>0.15311004784688995</v>
      </c>
      <c r="R1568" s="262">
        <v>0.43565954013715208</v>
      </c>
      <c r="S1568" s="294">
        <v>5.8877404160669895E-2</v>
      </c>
      <c r="T1568" s="276">
        <v>6.7913557515263108</v>
      </c>
      <c r="U1568" s="312">
        <v>0.46440431714404318</v>
      </c>
      <c r="V1568" s="333">
        <v>3.5020156509366847</v>
      </c>
      <c r="W1568" s="350">
        <v>8.1078341947907168E-2</v>
      </c>
      <c r="X1568" s="276">
        <v>18.982193888766762</v>
      </c>
      <c r="Y1568" s="312">
        <v>0.18382352941176472</v>
      </c>
      <c r="Z1568" s="262">
        <v>8.6620455792150803</v>
      </c>
      <c r="AA1568" s="294">
        <v>0.12146176594845796</v>
      </c>
      <c r="AB1568" s="276">
        <v>4.2116761742929967</v>
      </c>
      <c r="AC1568" s="312">
        <v>1.5763945028294259</v>
      </c>
      <c r="AD1568" s="262">
        <v>1.3794731694154947</v>
      </c>
    </row>
    <row r="1569" spans="1:30" ht="18" customHeight="1" thickTop="1" thickBot="1" x14ac:dyDescent="0.3">
      <c r="A1569" s="74" t="s">
        <v>42</v>
      </c>
      <c r="B1569" s="51" t="s">
        <v>7</v>
      </c>
      <c r="C1569" s="677" t="s">
        <v>3960</v>
      </c>
      <c r="D1569" s="223" t="s">
        <v>8601</v>
      </c>
      <c r="E1569" s="224" t="s">
        <v>8674</v>
      </c>
      <c r="F1569" s="173" t="s">
        <v>3961</v>
      </c>
      <c r="G1569" s="53" t="s">
        <v>3962</v>
      </c>
      <c r="H1569" s="131">
        <v>84</v>
      </c>
      <c r="I1569" s="143">
        <v>8</v>
      </c>
      <c r="J1569" s="107">
        <f t="shared" si="49"/>
        <v>3.0446613765675247E-3</v>
      </c>
      <c r="K1569" s="350" t="s">
        <v>8674</v>
      </c>
      <c r="L1569" s="276" t="s">
        <v>8674</v>
      </c>
      <c r="M1569" s="312">
        <v>3.3571128829206882E-2</v>
      </c>
      <c r="N1569" s="262">
        <v>1.0641127959563713E-2</v>
      </c>
      <c r="O1569" s="294" t="s">
        <v>8674</v>
      </c>
      <c r="P1569" s="276" t="s">
        <v>8674</v>
      </c>
      <c r="Q1569" s="312" t="s">
        <v>8674</v>
      </c>
      <c r="R1569" s="262" t="s">
        <v>8674</v>
      </c>
      <c r="S1569" s="294" t="s">
        <v>8674</v>
      </c>
      <c r="T1569" s="276" t="s">
        <v>8674</v>
      </c>
      <c r="U1569" s="312" t="s">
        <v>8674</v>
      </c>
      <c r="V1569" s="333" t="s">
        <v>8674</v>
      </c>
      <c r="W1569" s="350" t="s">
        <v>8674</v>
      </c>
      <c r="X1569" s="276" t="s">
        <v>8674</v>
      </c>
      <c r="Y1569" s="312" t="s">
        <v>8674</v>
      </c>
      <c r="Z1569" s="262" t="s">
        <v>8674</v>
      </c>
      <c r="AA1569" s="294" t="s">
        <v>8674</v>
      </c>
      <c r="AB1569" s="276" t="s">
        <v>8674</v>
      </c>
      <c r="AC1569" s="312" t="s">
        <v>8674</v>
      </c>
      <c r="AD1569" s="262" t="s">
        <v>8674</v>
      </c>
    </row>
    <row r="1570" spans="1:30" ht="18" customHeight="1" thickTop="1" thickBot="1" x14ac:dyDescent="0.3">
      <c r="A1570" s="74" t="s">
        <v>42</v>
      </c>
      <c r="B1570" s="51" t="s">
        <v>7</v>
      </c>
      <c r="C1570" s="677" t="s">
        <v>3963</v>
      </c>
      <c r="D1570" s="223" t="s">
        <v>8601</v>
      </c>
      <c r="E1570" s="224" t="s">
        <v>8674</v>
      </c>
      <c r="F1570" s="173" t="s">
        <v>3964</v>
      </c>
      <c r="G1570" s="53" t="s">
        <v>3965</v>
      </c>
      <c r="H1570" s="131">
        <v>88</v>
      </c>
      <c r="I1570" s="143">
        <v>26</v>
      </c>
      <c r="J1570" s="107">
        <f t="shared" si="49"/>
        <v>9.8951494738444556E-3</v>
      </c>
      <c r="K1570" s="350" t="s">
        <v>8674</v>
      </c>
      <c r="L1570" s="276">
        <v>2.5982124298482645E-3</v>
      </c>
      <c r="M1570" s="312" t="s">
        <v>8674</v>
      </c>
      <c r="N1570" s="262">
        <v>1.3301409949454642E-3</v>
      </c>
      <c r="O1570" s="294" t="s">
        <v>8674</v>
      </c>
      <c r="P1570" s="276" t="s">
        <v>8674</v>
      </c>
      <c r="Q1570" s="312" t="s">
        <v>8674</v>
      </c>
      <c r="R1570" s="262" t="s">
        <v>8674</v>
      </c>
      <c r="S1570" s="294">
        <v>6.5419337956299879E-3</v>
      </c>
      <c r="T1570" s="276">
        <v>3.8763446070355654E-3</v>
      </c>
      <c r="U1570" s="312" t="s">
        <v>8674</v>
      </c>
      <c r="V1570" s="333">
        <v>2.8456248517903723E-3</v>
      </c>
      <c r="W1570" s="350" t="s">
        <v>8674</v>
      </c>
      <c r="X1570" s="276">
        <v>7.1444273466695976E-2</v>
      </c>
      <c r="Y1570" s="312" t="s">
        <v>8674</v>
      </c>
      <c r="Z1570" s="262">
        <v>3.2414102628035707E-2</v>
      </c>
      <c r="AA1570" s="294">
        <v>5.280946345585129E-3</v>
      </c>
      <c r="AB1570" s="276">
        <v>9.7099162519723267E-2</v>
      </c>
      <c r="AC1570" s="312" t="s">
        <v>8674</v>
      </c>
      <c r="AD1570" s="262">
        <v>3.0355155317211373E-2</v>
      </c>
    </row>
    <row r="1571" spans="1:30" ht="18" customHeight="1" thickTop="1" thickBot="1" x14ac:dyDescent="0.3">
      <c r="A1571" s="74" t="s">
        <v>42</v>
      </c>
      <c r="B1571" s="51" t="s">
        <v>7</v>
      </c>
      <c r="C1571" s="169" t="s">
        <v>3966</v>
      </c>
      <c r="D1571" s="213" t="s">
        <v>8564</v>
      </c>
      <c r="E1571" s="224" t="s">
        <v>8609</v>
      </c>
      <c r="F1571" s="173" t="s">
        <v>3948</v>
      </c>
      <c r="G1571" s="53" t="s">
        <v>3143</v>
      </c>
      <c r="H1571" s="131">
        <v>99</v>
      </c>
      <c r="I1571" s="143">
        <v>1844</v>
      </c>
      <c r="J1571" s="107">
        <f t="shared" si="49"/>
        <v>0.70179444729881446</v>
      </c>
      <c r="K1571" s="350">
        <v>3.1099362463069508E-2</v>
      </c>
      <c r="L1571" s="276">
        <v>0.63136562045312827</v>
      </c>
      <c r="M1571" s="312">
        <v>0.33571128829206881</v>
      </c>
      <c r="N1571" s="262">
        <v>0.43495610534716678</v>
      </c>
      <c r="O1571" s="294">
        <v>0.32008535609495864</v>
      </c>
      <c r="P1571" s="276">
        <v>0.23384975153463899</v>
      </c>
      <c r="Q1571" s="312" t="s">
        <v>8674</v>
      </c>
      <c r="R1571" s="262">
        <v>0.16135538523598225</v>
      </c>
      <c r="S1571" s="294">
        <v>0.11775480832133979</v>
      </c>
      <c r="T1571" s="276">
        <v>2.4072100009690862</v>
      </c>
      <c r="U1571" s="312">
        <v>0.29317144043171439</v>
      </c>
      <c r="V1571" s="333">
        <v>1.302347640502727</v>
      </c>
      <c r="W1571" s="350">
        <v>9.628053106313976E-2</v>
      </c>
      <c r="X1571" s="276">
        <v>0.45614420751813584</v>
      </c>
      <c r="Y1571" s="312">
        <v>4.595588235294118E-2</v>
      </c>
      <c r="Z1571" s="262">
        <v>0.25681942851443673</v>
      </c>
      <c r="AA1571" s="294">
        <v>6.3371356147021551E-2</v>
      </c>
      <c r="AB1571" s="276">
        <v>8.4961767204757857E-2</v>
      </c>
      <c r="AC1571" s="312">
        <v>8.084074373484236E-2</v>
      </c>
      <c r="AD1571" s="262">
        <v>7.0828695740159875E-2</v>
      </c>
    </row>
    <row r="1572" spans="1:30" ht="18" customHeight="1" thickTop="1" thickBot="1" x14ac:dyDescent="0.3">
      <c r="A1572" s="74" t="s">
        <v>42</v>
      </c>
      <c r="B1572" s="51" t="s">
        <v>7</v>
      </c>
      <c r="C1572" s="169" t="s">
        <v>3967</v>
      </c>
      <c r="D1572" s="213" t="s">
        <v>8564</v>
      </c>
      <c r="E1572" s="224" t="s">
        <v>8609</v>
      </c>
      <c r="F1572" s="173" t="s">
        <v>3934</v>
      </c>
      <c r="G1572" s="53" t="s">
        <v>2665</v>
      </c>
      <c r="H1572" s="131">
        <v>100</v>
      </c>
      <c r="I1572" s="143">
        <v>458</v>
      </c>
      <c r="J1572" s="107">
        <f t="shared" si="49"/>
        <v>0.17430686380849081</v>
      </c>
      <c r="K1572" s="350" t="s">
        <v>8674</v>
      </c>
      <c r="L1572" s="276">
        <v>0.24423196840573685</v>
      </c>
      <c r="M1572" s="312">
        <v>0.3399076793957197</v>
      </c>
      <c r="N1572" s="262">
        <v>0.23277467411545624</v>
      </c>
      <c r="O1572" s="294" t="s">
        <v>8674</v>
      </c>
      <c r="P1572" s="276" t="s">
        <v>8674</v>
      </c>
      <c r="Q1572" s="312" t="s">
        <v>8674</v>
      </c>
      <c r="R1572" s="262" t="s">
        <v>8674</v>
      </c>
      <c r="S1572" s="294" t="s">
        <v>8674</v>
      </c>
      <c r="T1572" s="276">
        <v>7.3650547533675739E-2</v>
      </c>
      <c r="U1572" s="312">
        <v>0.62525944375259446</v>
      </c>
      <c r="V1572" s="333">
        <v>0.26464311121650463</v>
      </c>
      <c r="W1572" s="350" t="s">
        <v>8674</v>
      </c>
      <c r="X1572" s="276">
        <v>1.6487140030775994E-2</v>
      </c>
      <c r="Y1572" s="312">
        <v>4.595588235294118E-2</v>
      </c>
      <c r="Z1572" s="262">
        <v>9.9735700393956024E-3</v>
      </c>
      <c r="AA1572" s="294" t="s">
        <v>8674</v>
      </c>
      <c r="AB1572" s="276" t="s">
        <v>8674</v>
      </c>
      <c r="AC1572" s="312" t="s">
        <v>8674</v>
      </c>
      <c r="AD1572" s="262" t="s">
        <v>8674</v>
      </c>
    </row>
    <row r="1573" spans="1:30" ht="18" customHeight="1" thickTop="1" thickBot="1" x14ac:dyDescent="0.3">
      <c r="A1573" s="74" t="s">
        <v>42</v>
      </c>
      <c r="B1573" s="51" t="s">
        <v>7</v>
      </c>
      <c r="C1573" s="169" t="s">
        <v>3968</v>
      </c>
      <c r="D1573" s="213" t="s">
        <v>8564</v>
      </c>
      <c r="E1573" s="224" t="s">
        <v>8609</v>
      </c>
      <c r="F1573" s="173" t="s">
        <v>3969</v>
      </c>
      <c r="G1573" s="53" t="s">
        <v>3970</v>
      </c>
      <c r="H1573" s="131">
        <v>99</v>
      </c>
      <c r="I1573" s="143">
        <v>9</v>
      </c>
      <c r="J1573" s="107">
        <f t="shared" si="49"/>
        <v>3.4252440486384657E-3</v>
      </c>
      <c r="K1573" s="350" t="s">
        <v>8674</v>
      </c>
      <c r="L1573" s="276">
        <v>1.0392849719393058E-2</v>
      </c>
      <c r="M1573" s="312" t="s">
        <v>8674</v>
      </c>
      <c r="N1573" s="262">
        <v>5.3205639797818567E-3</v>
      </c>
      <c r="O1573" s="294" t="s">
        <v>8674</v>
      </c>
      <c r="P1573" s="276" t="s">
        <v>8674</v>
      </c>
      <c r="Q1573" s="312" t="s">
        <v>8674</v>
      </c>
      <c r="R1573" s="262" t="s">
        <v>8674</v>
      </c>
      <c r="S1573" s="294" t="s">
        <v>8674</v>
      </c>
      <c r="T1573" s="276">
        <v>9.690861517588913E-3</v>
      </c>
      <c r="U1573" s="312" t="s">
        <v>8674</v>
      </c>
      <c r="V1573" s="333">
        <v>4.7427080863172875E-3</v>
      </c>
      <c r="W1573" s="350" t="s">
        <v>8674</v>
      </c>
      <c r="X1573" s="276" t="s">
        <v>8674</v>
      </c>
      <c r="Y1573" s="312" t="s">
        <v>8674</v>
      </c>
      <c r="Z1573" s="262" t="s">
        <v>8674</v>
      </c>
      <c r="AA1573" s="294" t="s">
        <v>8674</v>
      </c>
      <c r="AB1573" s="276" t="s">
        <v>8674</v>
      </c>
      <c r="AC1573" s="312" t="s">
        <v>8674</v>
      </c>
      <c r="AD1573" s="262" t="s">
        <v>8674</v>
      </c>
    </row>
    <row r="1574" spans="1:30" ht="18" customHeight="1" thickTop="1" thickBot="1" x14ac:dyDescent="0.3">
      <c r="A1574" s="74" t="s">
        <v>42</v>
      </c>
      <c r="B1574" s="51" t="s">
        <v>7</v>
      </c>
      <c r="C1574" s="200" t="s">
        <v>3971</v>
      </c>
      <c r="D1574" s="213" t="s">
        <v>8564</v>
      </c>
      <c r="E1574" s="224" t="s">
        <v>8609</v>
      </c>
      <c r="F1574" s="173" t="s">
        <v>3972</v>
      </c>
      <c r="G1574" s="53" t="s">
        <v>3973</v>
      </c>
      <c r="H1574" s="131">
        <v>97</v>
      </c>
      <c r="I1574" s="143">
        <v>3</v>
      </c>
      <c r="J1574" s="107">
        <f t="shared" si="49"/>
        <v>1.1417480162128218E-3</v>
      </c>
      <c r="K1574" s="350" t="s">
        <v>8674</v>
      </c>
      <c r="L1574" s="276">
        <v>2.5982124298482645E-3</v>
      </c>
      <c r="M1574" s="312" t="s">
        <v>8674</v>
      </c>
      <c r="N1574" s="262">
        <v>1.3301409949454642E-3</v>
      </c>
      <c r="O1574" s="294" t="s">
        <v>8674</v>
      </c>
      <c r="P1574" s="276" t="s">
        <v>8674</v>
      </c>
      <c r="Q1574" s="312" t="s">
        <v>8674</v>
      </c>
      <c r="R1574" s="262" t="s">
        <v>8674</v>
      </c>
      <c r="S1574" s="294" t="s">
        <v>8674</v>
      </c>
      <c r="T1574" s="276">
        <v>3.8763446070355654E-3</v>
      </c>
      <c r="U1574" s="312" t="s">
        <v>8674</v>
      </c>
      <c r="V1574" s="333">
        <v>1.897083234526915E-3</v>
      </c>
      <c r="W1574" s="350" t="s">
        <v>8674</v>
      </c>
      <c r="X1574" s="276" t="s">
        <v>8674</v>
      </c>
      <c r="Y1574" s="312" t="s">
        <v>8674</v>
      </c>
      <c r="Z1574" s="262" t="s">
        <v>8674</v>
      </c>
      <c r="AA1574" s="294" t="s">
        <v>8674</v>
      </c>
      <c r="AB1574" s="276" t="s">
        <v>8674</v>
      </c>
      <c r="AC1574" s="312" t="s">
        <v>8674</v>
      </c>
      <c r="AD1574" s="262" t="s">
        <v>8674</v>
      </c>
    </row>
    <row r="1575" spans="1:30" ht="18" customHeight="1" thickTop="1" thickBot="1" x14ac:dyDescent="0.3">
      <c r="A1575" s="74" t="s">
        <v>42</v>
      </c>
      <c r="B1575" s="51" t="s">
        <v>7</v>
      </c>
      <c r="C1575" s="169" t="s">
        <v>3974</v>
      </c>
      <c r="D1575" s="213" t="s">
        <v>8564</v>
      </c>
      <c r="E1575" s="224" t="s">
        <v>8609</v>
      </c>
      <c r="F1575" s="173" t="s">
        <v>3975</v>
      </c>
      <c r="G1575" s="53" t="s">
        <v>3976</v>
      </c>
      <c r="H1575" s="131">
        <v>97</v>
      </c>
      <c r="I1575" s="143">
        <v>5</v>
      </c>
      <c r="J1575" s="107">
        <f t="shared" si="49"/>
        <v>1.9029133603547031E-3</v>
      </c>
      <c r="K1575" s="350" t="s">
        <v>8674</v>
      </c>
      <c r="L1575" s="276" t="s">
        <v>8674</v>
      </c>
      <c r="M1575" s="312" t="s">
        <v>8674</v>
      </c>
      <c r="N1575" s="262" t="s">
        <v>8674</v>
      </c>
      <c r="O1575" s="294" t="s">
        <v>8674</v>
      </c>
      <c r="P1575" s="276" t="s">
        <v>8674</v>
      </c>
      <c r="Q1575" s="312" t="s">
        <v>8674</v>
      </c>
      <c r="R1575" s="262" t="s">
        <v>8674</v>
      </c>
      <c r="S1575" s="294" t="s">
        <v>8674</v>
      </c>
      <c r="T1575" s="276">
        <v>9.690861517588913E-3</v>
      </c>
      <c r="U1575" s="312" t="s">
        <v>8674</v>
      </c>
      <c r="V1575" s="333">
        <v>4.7427080863172875E-3</v>
      </c>
      <c r="W1575" s="350" t="s">
        <v>8674</v>
      </c>
      <c r="X1575" s="276" t="s">
        <v>8674</v>
      </c>
      <c r="Y1575" s="312" t="s">
        <v>8674</v>
      </c>
      <c r="Z1575" s="262" t="s">
        <v>8674</v>
      </c>
      <c r="AA1575" s="294" t="s">
        <v>8674</v>
      </c>
      <c r="AB1575" s="276" t="s">
        <v>8674</v>
      </c>
      <c r="AC1575" s="312" t="s">
        <v>8674</v>
      </c>
      <c r="AD1575" s="262" t="s">
        <v>8674</v>
      </c>
    </row>
    <row r="1576" spans="1:30" ht="18" customHeight="1" thickTop="1" thickBot="1" x14ac:dyDescent="0.3">
      <c r="A1576" s="74" t="s">
        <v>42</v>
      </c>
      <c r="B1576" s="51" t="s">
        <v>7</v>
      </c>
      <c r="C1576" s="169" t="s">
        <v>3977</v>
      </c>
      <c r="D1576" s="213" t="s">
        <v>8564</v>
      </c>
      <c r="E1576" s="224" t="s">
        <v>8609</v>
      </c>
      <c r="F1576" s="173" t="s">
        <v>3978</v>
      </c>
      <c r="G1576" s="53" t="s">
        <v>3979</v>
      </c>
      <c r="H1576" s="131">
        <v>97</v>
      </c>
      <c r="I1576" s="143">
        <v>2</v>
      </c>
      <c r="J1576" s="107">
        <f t="shared" si="49"/>
        <v>7.6116534414188118E-4</v>
      </c>
      <c r="K1576" s="350" t="s">
        <v>8674</v>
      </c>
      <c r="L1576" s="276">
        <v>2.5982124298482645E-3</v>
      </c>
      <c r="M1576" s="312" t="s">
        <v>8674</v>
      </c>
      <c r="N1576" s="262">
        <v>1.3301409949454642E-3</v>
      </c>
      <c r="O1576" s="294" t="s">
        <v>8674</v>
      </c>
      <c r="P1576" s="276" t="s">
        <v>8674</v>
      </c>
      <c r="Q1576" s="312" t="s">
        <v>8674</v>
      </c>
      <c r="R1576" s="262" t="s">
        <v>8674</v>
      </c>
      <c r="S1576" s="294" t="s">
        <v>8674</v>
      </c>
      <c r="T1576" s="276">
        <v>1.9381723035177827E-3</v>
      </c>
      <c r="U1576" s="312" t="s">
        <v>8674</v>
      </c>
      <c r="V1576" s="333">
        <v>9.4854161726345748E-4</v>
      </c>
      <c r="W1576" s="350" t="s">
        <v>8674</v>
      </c>
      <c r="X1576" s="276" t="s">
        <v>8674</v>
      </c>
      <c r="Y1576" s="312" t="s">
        <v>8674</v>
      </c>
      <c r="Z1576" s="262" t="s">
        <v>8674</v>
      </c>
      <c r="AA1576" s="294" t="s">
        <v>8674</v>
      </c>
      <c r="AB1576" s="276" t="s">
        <v>8674</v>
      </c>
      <c r="AC1576" s="312" t="s">
        <v>8674</v>
      </c>
      <c r="AD1576" s="262" t="s">
        <v>8674</v>
      </c>
    </row>
    <row r="1577" spans="1:30" ht="18" customHeight="1" thickTop="1" thickBot="1" x14ac:dyDescent="0.3">
      <c r="A1577" s="74" t="s">
        <v>42</v>
      </c>
      <c r="B1577" s="51" t="s">
        <v>7</v>
      </c>
      <c r="C1577" s="169" t="s">
        <v>3980</v>
      </c>
      <c r="D1577" s="213" t="s">
        <v>8564</v>
      </c>
      <c r="E1577" s="224" t="s">
        <v>8609</v>
      </c>
      <c r="F1577" s="173" t="s">
        <v>3964</v>
      </c>
      <c r="G1577" s="53" t="s">
        <v>3009</v>
      </c>
      <c r="H1577" s="131">
        <v>100</v>
      </c>
      <c r="I1577" s="143">
        <v>4</v>
      </c>
      <c r="J1577" s="107">
        <f t="shared" si="49"/>
        <v>1.5223306882837624E-3</v>
      </c>
      <c r="K1577" s="350" t="s">
        <v>8674</v>
      </c>
      <c r="L1577" s="276" t="s">
        <v>8674</v>
      </c>
      <c r="M1577" s="312">
        <v>1.6785564414603441E-2</v>
      </c>
      <c r="N1577" s="262">
        <v>5.3205639797818567E-3</v>
      </c>
      <c r="O1577" s="294" t="s">
        <v>8674</v>
      </c>
      <c r="P1577" s="276" t="s">
        <v>8674</v>
      </c>
      <c r="Q1577" s="312" t="s">
        <v>8674</v>
      </c>
      <c r="R1577" s="262" t="s">
        <v>8674</v>
      </c>
      <c r="S1577" s="294" t="s">
        <v>8674</v>
      </c>
      <c r="T1577" s="276" t="s">
        <v>8674</v>
      </c>
      <c r="U1577" s="312" t="s">
        <v>8674</v>
      </c>
      <c r="V1577" s="333" t="s">
        <v>8674</v>
      </c>
      <c r="W1577" s="350" t="s">
        <v>8674</v>
      </c>
      <c r="X1577" s="276" t="s">
        <v>8674</v>
      </c>
      <c r="Y1577" s="312" t="s">
        <v>8674</v>
      </c>
      <c r="Z1577" s="262" t="s">
        <v>8674</v>
      </c>
      <c r="AA1577" s="294" t="s">
        <v>8674</v>
      </c>
      <c r="AB1577" s="276" t="s">
        <v>8674</v>
      </c>
      <c r="AC1577" s="312" t="s">
        <v>8674</v>
      </c>
      <c r="AD1577" s="262" t="s">
        <v>8674</v>
      </c>
    </row>
    <row r="1578" spans="1:30" ht="18" customHeight="1" thickTop="1" thickBot="1" x14ac:dyDescent="0.3">
      <c r="A1578" s="74" t="s">
        <v>42</v>
      </c>
      <c r="B1578" s="51" t="s">
        <v>7</v>
      </c>
      <c r="C1578" s="678" t="s">
        <v>3981</v>
      </c>
      <c r="D1578" s="223" t="s">
        <v>8601</v>
      </c>
      <c r="E1578" s="223" t="s">
        <v>8674</v>
      </c>
      <c r="F1578" s="173" t="s">
        <v>3982</v>
      </c>
      <c r="G1578" s="53" t="s">
        <v>3373</v>
      </c>
      <c r="H1578" s="131">
        <v>100</v>
      </c>
      <c r="I1578" s="143">
        <v>1301</v>
      </c>
      <c r="J1578" s="107">
        <f t="shared" si="49"/>
        <v>0.49513805636429375</v>
      </c>
      <c r="K1578" s="350">
        <v>7.7748406157673771E-3</v>
      </c>
      <c r="L1578" s="276">
        <v>1.9018914986489295</v>
      </c>
      <c r="M1578" s="312">
        <v>0.6504406210658833</v>
      </c>
      <c r="N1578" s="262">
        <v>1.1811652035115723</v>
      </c>
      <c r="O1578" s="294" t="s">
        <v>8674</v>
      </c>
      <c r="P1578" s="276" t="s">
        <v>8674</v>
      </c>
      <c r="Q1578" s="312" t="s">
        <v>8674</v>
      </c>
      <c r="R1578" s="262" t="s">
        <v>8674</v>
      </c>
      <c r="S1578" s="294" t="s">
        <v>8674</v>
      </c>
      <c r="T1578" s="276">
        <v>0.25583874406434731</v>
      </c>
      <c r="U1578" s="312">
        <v>0.56558738065587377</v>
      </c>
      <c r="V1578" s="333">
        <v>0.33198956604221008</v>
      </c>
      <c r="W1578" s="350">
        <v>0.18749366575453533</v>
      </c>
      <c r="X1578" s="276">
        <v>7.1444273466695976E-2</v>
      </c>
      <c r="Y1578" s="312">
        <v>9.1911764705882359E-2</v>
      </c>
      <c r="Z1578" s="262">
        <v>0.12965641051214283</v>
      </c>
      <c r="AA1578" s="294">
        <v>3.1685678073510776E-2</v>
      </c>
      <c r="AB1578" s="276">
        <v>6.0686976574827044E-2</v>
      </c>
      <c r="AC1578" s="312" t="s">
        <v>8674</v>
      </c>
      <c r="AD1578" s="262">
        <v>3.7100745387702791E-2</v>
      </c>
    </row>
    <row r="1579" spans="1:30" ht="18" customHeight="1" thickTop="1" thickBot="1" x14ac:dyDescent="0.3">
      <c r="A1579" s="74" t="s">
        <v>42</v>
      </c>
      <c r="B1579" s="51" t="s">
        <v>7</v>
      </c>
      <c r="C1579" s="678" t="s">
        <v>3983</v>
      </c>
      <c r="D1579" s="213" t="s">
        <v>8601</v>
      </c>
      <c r="E1579" s="224" t="s">
        <v>8674</v>
      </c>
      <c r="F1579" s="173" t="s">
        <v>3984</v>
      </c>
      <c r="G1579" s="53" t="s">
        <v>3985</v>
      </c>
      <c r="H1579" s="131">
        <v>99</v>
      </c>
      <c r="I1579" s="143">
        <v>6</v>
      </c>
      <c r="J1579" s="107">
        <f t="shared" si="49"/>
        <v>2.2834960324256436E-3</v>
      </c>
      <c r="K1579" s="350" t="s">
        <v>8674</v>
      </c>
      <c r="L1579" s="276" t="s">
        <v>8674</v>
      </c>
      <c r="M1579" s="312" t="s">
        <v>8674</v>
      </c>
      <c r="N1579" s="262" t="s">
        <v>8674</v>
      </c>
      <c r="O1579" s="294" t="s">
        <v>8674</v>
      </c>
      <c r="P1579" s="276" t="s">
        <v>8674</v>
      </c>
      <c r="Q1579" s="312" t="s">
        <v>8674</v>
      </c>
      <c r="R1579" s="262" t="s">
        <v>8674</v>
      </c>
      <c r="S1579" s="294" t="s">
        <v>8674</v>
      </c>
      <c r="T1579" s="276" t="s">
        <v>8674</v>
      </c>
      <c r="U1579" s="312" t="s">
        <v>8674</v>
      </c>
      <c r="V1579" s="333" t="s">
        <v>8674</v>
      </c>
      <c r="W1579" s="350">
        <v>3.0404378230465188E-2</v>
      </c>
      <c r="X1579" s="276" t="s">
        <v>8674</v>
      </c>
      <c r="Y1579" s="312" t="s">
        <v>8674</v>
      </c>
      <c r="Z1579" s="262">
        <v>1.4960355059093402E-2</v>
      </c>
      <c r="AA1579" s="294" t="s">
        <v>8674</v>
      </c>
      <c r="AB1579" s="276" t="s">
        <v>8674</v>
      </c>
      <c r="AC1579" s="312" t="s">
        <v>8674</v>
      </c>
      <c r="AD1579" s="262" t="s">
        <v>8674</v>
      </c>
    </row>
    <row r="1580" spans="1:30" ht="18" customHeight="1" thickTop="1" thickBot="1" x14ac:dyDescent="0.3">
      <c r="A1580" s="74" t="s">
        <v>42</v>
      </c>
      <c r="B1580" s="51" t="s">
        <v>7</v>
      </c>
      <c r="C1580" s="678" t="s">
        <v>3986</v>
      </c>
      <c r="D1580" s="223" t="s">
        <v>8601</v>
      </c>
      <c r="E1580" s="223" t="s">
        <v>8674</v>
      </c>
      <c r="F1580" s="173" t="s">
        <v>3987</v>
      </c>
      <c r="G1580" s="53" t="s">
        <v>3614</v>
      </c>
      <c r="H1580" s="131">
        <v>99</v>
      </c>
      <c r="I1580" s="143">
        <v>24</v>
      </c>
      <c r="J1580" s="107">
        <f t="shared" si="49"/>
        <v>9.1339841297025746E-3</v>
      </c>
      <c r="K1580" s="350">
        <v>3.8874203078836884E-2</v>
      </c>
      <c r="L1580" s="276">
        <v>5.1964248596965291E-3</v>
      </c>
      <c r="M1580" s="312">
        <v>1.258917331095258E-2</v>
      </c>
      <c r="N1580" s="262">
        <v>1.3301409949454642E-2</v>
      </c>
      <c r="O1580" s="294">
        <v>2.6673779674579887E-2</v>
      </c>
      <c r="P1580" s="276">
        <v>2.9231218941829874E-2</v>
      </c>
      <c r="Q1580" s="312">
        <v>3.8277511961722487E-2</v>
      </c>
      <c r="R1580" s="262">
        <v>3.227107704719645E-2</v>
      </c>
      <c r="S1580" s="294" t="s">
        <v>8674</v>
      </c>
      <c r="T1580" s="276" t="s">
        <v>8674</v>
      </c>
      <c r="U1580" s="312">
        <v>7.7833125778331257E-3</v>
      </c>
      <c r="V1580" s="333">
        <v>2.8456248517903723E-3</v>
      </c>
      <c r="W1580" s="350">
        <v>1.0134792743488396E-2</v>
      </c>
      <c r="X1580" s="276" t="s">
        <v>8674</v>
      </c>
      <c r="Y1580" s="312" t="s">
        <v>8674</v>
      </c>
      <c r="Z1580" s="262">
        <v>4.9867850196978012E-3</v>
      </c>
      <c r="AA1580" s="294">
        <v>1.5842839036755388E-2</v>
      </c>
      <c r="AB1580" s="276" t="s">
        <v>8674</v>
      </c>
      <c r="AC1580" s="312">
        <v>8.084074373484236E-2</v>
      </c>
      <c r="AD1580" s="262">
        <v>1.6863975176228542E-2</v>
      </c>
    </row>
    <row r="1581" spans="1:30" ht="18" customHeight="1" thickTop="1" thickBot="1" x14ac:dyDescent="0.3">
      <c r="A1581" s="74" t="s">
        <v>42</v>
      </c>
      <c r="B1581" s="51" t="s">
        <v>7</v>
      </c>
      <c r="C1581" s="200" t="s">
        <v>3988</v>
      </c>
      <c r="D1581" s="223" t="s">
        <v>8564</v>
      </c>
      <c r="E1581" s="223" t="s">
        <v>8609</v>
      </c>
      <c r="F1581" s="173" t="s">
        <v>8577</v>
      </c>
      <c r="G1581" s="53" t="s">
        <v>8576</v>
      </c>
      <c r="H1581" s="131">
        <v>99</v>
      </c>
      <c r="I1581" s="143">
        <v>9137</v>
      </c>
      <c r="J1581" s="107">
        <f t="shared" si="49"/>
        <v>3.4773838747121846</v>
      </c>
      <c r="K1581" s="350">
        <v>6.4764422329342253</v>
      </c>
      <c r="L1581" s="276">
        <v>3.616711702348784</v>
      </c>
      <c r="M1581" s="312">
        <v>0.83088543852287033</v>
      </c>
      <c r="N1581" s="262">
        <v>3.2229316307528597</v>
      </c>
      <c r="O1581" s="294">
        <v>0.10669511869831955</v>
      </c>
      <c r="P1581" s="276" t="s">
        <v>8674</v>
      </c>
      <c r="Q1581" s="312" t="s">
        <v>8674</v>
      </c>
      <c r="R1581" s="262">
        <v>3.227107704719645E-2</v>
      </c>
      <c r="S1581" s="294">
        <v>0.32055475598586941</v>
      </c>
      <c r="T1581" s="276">
        <v>1.6164357011338308</v>
      </c>
      <c r="U1581" s="312">
        <v>8.8885429638854294</v>
      </c>
      <c r="V1581" s="333">
        <v>4.0872658287882384</v>
      </c>
      <c r="W1581" s="350">
        <v>7.4946792338096682</v>
      </c>
      <c r="X1581" s="276">
        <v>2.3576610244009673</v>
      </c>
      <c r="Y1581" s="312">
        <v>0.36764705882352944</v>
      </c>
      <c r="Z1581" s="262">
        <v>4.7773400488704931</v>
      </c>
      <c r="AA1581" s="294">
        <v>2.545416138572032</v>
      </c>
      <c r="AB1581" s="276">
        <v>1.2137395314965408E-2</v>
      </c>
      <c r="AC1581" s="312">
        <v>8.084074373484236E-2</v>
      </c>
      <c r="AD1581" s="262">
        <v>1.6358055920941685</v>
      </c>
    </row>
    <row r="1582" spans="1:30" ht="18" customHeight="1" thickTop="1" thickBot="1" x14ac:dyDescent="0.3">
      <c r="A1582" s="74" t="s">
        <v>42</v>
      </c>
      <c r="B1582" s="51" t="s">
        <v>7</v>
      </c>
      <c r="C1582" s="677" t="s">
        <v>3990</v>
      </c>
      <c r="D1582" s="213" t="s">
        <v>8601</v>
      </c>
      <c r="E1582" s="224" t="s">
        <v>8674</v>
      </c>
      <c r="F1582" s="173" t="s">
        <v>3991</v>
      </c>
      <c r="G1582" s="53" t="s">
        <v>3992</v>
      </c>
      <c r="H1582" s="131">
        <v>96</v>
      </c>
      <c r="I1582" s="143">
        <v>536</v>
      </c>
      <c r="J1582" s="107">
        <f t="shared" si="49"/>
        <v>0.20399231223002418</v>
      </c>
      <c r="K1582" s="350">
        <v>0.17104649354688228</v>
      </c>
      <c r="L1582" s="276">
        <v>0.41311577634587404</v>
      </c>
      <c r="M1582" s="312">
        <v>0.16785564414603441</v>
      </c>
      <c r="N1582" s="262">
        <v>0.29396115988294758</v>
      </c>
      <c r="O1582" s="294" t="s">
        <v>8674</v>
      </c>
      <c r="P1582" s="276" t="s">
        <v>8674</v>
      </c>
      <c r="Q1582" s="312">
        <v>0.17224880382775121</v>
      </c>
      <c r="R1582" s="262">
        <v>7.2609923356192013E-2</v>
      </c>
      <c r="S1582" s="294">
        <v>6.5419337956299879E-3</v>
      </c>
      <c r="T1582" s="276">
        <v>0.28103498401007848</v>
      </c>
      <c r="U1582" s="312">
        <v>9.3399750933997508E-2</v>
      </c>
      <c r="V1582" s="333">
        <v>0.17263457434194926</v>
      </c>
      <c r="W1582" s="350">
        <v>0.48647005168744301</v>
      </c>
      <c r="X1582" s="276">
        <v>0.14838426027698395</v>
      </c>
      <c r="Y1582" s="312" t="s">
        <v>8674</v>
      </c>
      <c r="Z1582" s="262">
        <v>0.30668727871141477</v>
      </c>
      <c r="AA1582" s="294" t="s">
        <v>8674</v>
      </c>
      <c r="AB1582" s="276" t="s">
        <v>8674</v>
      </c>
      <c r="AC1582" s="312">
        <v>4.042037186742118E-2</v>
      </c>
      <c r="AD1582" s="262">
        <v>3.3727950352457083E-3</v>
      </c>
    </row>
    <row r="1583" spans="1:30" ht="18" customHeight="1" thickTop="1" thickBot="1" x14ac:dyDescent="0.3">
      <c r="A1583" s="74" t="s">
        <v>42</v>
      </c>
      <c r="B1583" s="51" t="s">
        <v>7</v>
      </c>
      <c r="C1583" s="200" t="s">
        <v>3993</v>
      </c>
      <c r="D1583" s="213" t="s">
        <v>8564</v>
      </c>
      <c r="E1583" s="224" t="s">
        <v>8653</v>
      </c>
      <c r="F1583" s="173" t="s">
        <v>3994</v>
      </c>
      <c r="G1583" s="53" t="s">
        <v>3185</v>
      </c>
      <c r="H1583" s="131">
        <v>100</v>
      </c>
      <c r="I1583" s="143">
        <v>3</v>
      </c>
      <c r="J1583" s="107">
        <f t="shared" si="49"/>
        <v>1.1417480162128218E-3</v>
      </c>
      <c r="K1583" s="350" t="s">
        <v>8674</v>
      </c>
      <c r="L1583" s="276" t="s">
        <v>8674</v>
      </c>
      <c r="M1583" s="312" t="s">
        <v>8674</v>
      </c>
      <c r="N1583" s="262" t="s">
        <v>8674</v>
      </c>
      <c r="O1583" s="294" t="s">
        <v>8674</v>
      </c>
      <c r="P1583" s="276" t="s">
        <v>8674</v>
      </c>
      <c r="Q1583" s="312" t="s">
        <v>8674</v>
      </c>
      <c r="R1583" s="262" t="s">
        <v>8674</v>
      </c>
      <c r="S1583" s="294" t="s">
        <v>8674</v>
      </c>
      <c r="T1583" s="276" t="s">
        <v>8674</v>
      </c>
      <c r="U1583" s="312" t="s">
        <v>8674</v>
      </c>
      <c r="V1583" s="333" t="s">
        <v>8674</v>
      </c>
      <c r="W1583" s="350">
        <v>1.5202189115232594E-2</v>
      </c>
      <c r="X1583" s="276" t="s">
        <v>8674</v>
      </c>
      <c r="Y1583" s="312" t="s">
        <v>8674</v>
      </c>
      <c r="Z1583" s="262">
        <v>7.4801775295467009E-3</v>
      </c>
      <c r="AA1583" s="294" t="s">
        <v>8674</v>
      </c>
      <c r="AB1583" s="276" t="s">
        <v>8674</v>
      </c>
      <c r="AC1583" s="312" t="s">
        <v>8674</v>
      </c>
      <c r="AD1583" s="262" t="s">
        <v>8674</v>
      </c>
    </row>
    <row r="1584" spans="1:30" ht="18" customHeight="1" thickTop="1" thickBot="1" x14ac:dyDescent="0.3">
      <c r="A1584" s="74" t="s">
        <v>42</v>
      </c>
      <c r="B1584" s="51" t="s">
        <v>7</v>
      </c>
      <c r="C1584" s="200" t="s">
        <v>3995</v>
      </c>
      <c r="D1584" s="223" t="s">
        <v>8564</v>
      </c>
      <c r="E1584" s="224" t="s">
        <v>8653</v>
      </c>
      <c r="F1584" s="173" t="s">
        <v>3996</v>
      </c>
      <c r="G1584" s="53" t="s">
        <v>3997</v>
      </c>
      <c r="H1584" s="131">
        <v>99</v>
      </c>
      <c r="I1584" s="143">
        <v>10</v>
      </c>
      <c r="J1584" s="107">
        <f t="shared" si="49"/>
        <v>3.8058267207094062E-3</v>
      </c>
      <c r="K1584" s="350" t="s">
        <v>8674</v>
      </c>
      <c r="L1584" s="276" t="s">
        <v>8674</v>
      </c>
      <c r="M1584" s="312" t="s">
        <v>8674</v>
      </c>
      <c r="N1584" s="262" t="s">
        <v>8674</v>
      </c>
      <c r="O1584" s="294" t="s">
        <v>8674</v>
      </c>
      <c r="P1584" s="276" t="s">
        <v>8674</v>
      </c>
      <c r="Q1584" s="312" t="s">
        <v>8674</v>
      </c>
      <c r="R1584" s="262" t="s">
        <v>8674</v>
      </c>
      <c r="S1584" s="294" t="s">
        <v>8674</v>
      </c>
      <c r="T1584" s="276">
        <v>1.9381723035177826E-2</v>
      </c>
      <c r="U1584" s="312" t="s">
        <v>8674</v>
      </c>
      <c r="V1584" s="333">
        <v>9.485416172634575E-3</v>
      </c>
      <c r="W1584" s="350" t="s">
        <v>8674</v>
      </c>
      <c r="X1584" s="276" t="s">
        <v>8674</v>
      </c>
      <c r="Y1584" s="312" t="s">
        <v>8674</v>
      </c>
      <c r="Z1584" s="262" t="s">
        <v>8674</v>
      </c>
      <c r="AA1584" s="294" t="s">
        <v>8674</v>
      </c>
      <c r="AB1584" s="276" t="s">
        <v>8674</v>
      </c>
      <c r="AC1584" s="312" t="s">
        <v>8674</v>
      </c>
      <c r="AD1584" s="262" t="s">
        <v>8674</v>
      </c>
    </row>
    <row r="1585" spans="1:30" ht="18" customHeight="1" thickTop="1" thickBot="1" x14ac:dyDescent="0.3">
      <c r="A1585" s="74" t="s">
        <v>42</v>
      </c>
      <c r="B1585" s="51" t="s">
        <v>7</v>
      </c>
      <c r="C1585" s="200" t="s">
        <v>3998</v>
      </c>
      <c r="D1585" s="213" t="s">
        <v>8564</v>
      </c>
      <c r="E1585" s="224" t="s">
        <v>8609</v>
      </c>
      <c r="F1585" s="173" t="s">
        <v>3999</v>
      </c>
      <c r="G1585" s="53" t="s">
        <v>4000</v>
      </c>
      <c r="H1585" s="131">
        <v>100</v>
      </c>
      <c r="I1585" s="143">
        <v>133</v>
      </c>
      <c r="J1585" s="107">
        <f t="shared" si="49"/>
        <v>5.0617495385435099E-2</v>
      </c>
      <c r="K1585" s="350" t="s">
        <v>8674</v>
      </c>
      <c r="L1585" s="276" t="s">
        <v>8674</v>
      </c>
      <c r="M1585" s="312">
        <v>2.0981955518254301E-2</v>
      </c>
      <c r="N1585" s="262">
        <v>6.6507049747273209E-3</v>
      </c>
      <c r="O1585" s="294">
        <v>2.7740730861563083</v>
      </c>
      <c r="P1585" s="276" t="s">
        <v>8674</v>
      </c>
      <c r="Q1585" s="312" t="s">
        <v>8674</v>
      </c>
      <c r="R1585" s="262">
        <v>0.83904800322710771</v>
      </c>
      <c r="S1585" s="294" t="s">
        <v>8674</v>
      </c>
      <c r="T1585" s="276">
        <v>4.2639790677391223E-2</v>
      </c>
      <c r="U1585" s="312">
        <v>5.1888750518887502E-3</v>
      </c>
      <c r="V1585" s="333">
        <v>2.2764998814322979E-2</v>
      </c>
      <c r="W1585" s="350" t="s">
        <v>8674</v>
      </c>
      <c r="X1585" s="276" t="s">
        <v>8674</v>
      </c>
      <c r="Y1585" s="312" t="s">
        <v>8674</v>
      </c>
      <c r="Z1585" s="262" t="s">
        <v>8674</v>
      </c>
      <c r="AA1585" s="294" t="s">
        <v>8674</v>
      </c>
      <c r="AB1585" s="276" t="s">
        <v>8674</v>
      </c>
      <c r="AC1585" s="312" t="s">
        <v>8674</v>
      </c>
      <c r="AD1585" s="262" t="s">
        <v>8674</v>
      </c>
    </row>
    <row r="1586" spans="1:30" ht="18" customHeight="1" thickTop="1" thickBot="1" x14ac:dyDescent="0.3">
      <c r="A1586" s="74" t="s">
        <v>42</v>
      </c>
      <c r="B1586" s="51" t="s">
        <v>7</v>
      </c>
      <c r="C1586" s="200" t="s">
        <v>4001</v>
      </c>
      <c r="D1586" s="223" t="s">
        <v>8570</v>
      </c>
      <c r="E1586" s="224" t="s">
        <v>8721</v>
      </c>
      <c r="F1586" s="173" t="s">
        <v>4002</v>
      </c>
      <c r="G1586" s="53" t="s">
        <v>4003</v>
      </c>
      <c r="H1586" s="131">
        <v>100</v>
      </c>
      <c r="I1586" s="143">
        <v>1659</v>
      </c>
      <c r="J1586" s="107">
        <f t="shared" si="49"/>
        <v>0.63138665296569052</v>
      </c>
      <c r="K1586" s="350">
        <v>1.7182397760845902</v>
      </c>
      <c r="L1586" s="276">
        <v>0.23643733111619206</v>
      </c>
      <c r="M1586" s="312">
        <v>2.0184641208560636</v>
      </c>
      <c r="N1586" s="262">
        <v>1.054801808991753</v>
      </c>
      <c r="O1586" s="294" t="s">
        <v>8674</v>
      </c>
      <c r="P1586" s="276">
        <v>0.1169248757673195</v>
      </c>
      <c r="Q1586" s="312">
        <v>1.9138755980861243E-2</v>
      </c>
      <c r="R1586" s="262">
        <v>4.0338846308995563E-2</v>
      </c>
      <c r="S1586" s="294">
        <v>2.6167735182519952E-2</v>
      </c>
      <c r="T1586" s="276">
        <v>0.43221242368446555</v>
      </c>
      <c r="U1586" s="312">
        <v>1.0870693233706932</v>
      </c>
      <c r="V1586" s="333">
        <v>0.6127578847521935</v>
      </c>
      <c r="W1586" s="350">
        <v>0.86145738319651366</v>
      </c>
      <c r="X1586" s="276">
        <v>0.10991426687183996</v>
      </c>
      <c r="Y1586" s="312">
        <v>0.22977941176470587</v>
      </c>
      <c r="Z1586" s="262">
        <v>0.48621153942053558</v>
      </c>
      <c r="AA1586" s="294">
        <v>0.10561892691170258</v>
      </c>
      <c r="AB1586" s="276" t="s">
        <v>8674</v>
      </c>
      <c r="AC1586" s="312" t="s">
        <v>8674</v>
      </c>
      <c r="AD1586" s="262">
        <v>6.7455900704914168E-2</v>
      </c>
    </row>
    <row r="1587" spans="1:30" ht="18" customHeight="1" thickTop="1" thickBot="1" x14ac:dyDescent="0.3">
      <c r="A1587" s="74" t="s">
        <v>42</v>
      </c>
      <c r="B1587" s="51" t="s">
        <v>7</v>
      </c>
      <c r="C1587" s="677" t="s">
        <v>4004</v>
      </c>
      <c r="D1587" s="213" t="s">
        <v>8601</v>
      </c>
      <c r="E1587" s="224" t="s">
        <v>8674</v>
      </c>
      <c r="F1587" s="173" t="s">
        <v>4005</v>
      </c>
      <c r="G1587" s="53" t="s">
        <v>4006</v>
      </c>
      <c r="H1587" s="131">
        <v>85</v>
      </c>
      <c r="I1587" s="143">
        <v>7986</v>
      </c>
      <c r="J1587" s="107">
        <f t="shared" si="49"/>
        <v>3.0393332191585318</v>
      </c>
      <c r="K1587" s="350" t="s">
        <v>8674</v>
      </c>
      <c r="L1587" s="276">
        <v>0.86000831427977553</v>
      </c>
      <c r="M1587" s="312">
        <v>5.3587914393621485</v>
      </c>
      <c r="N1587" s="262">
        <v>2.1388667198723064</v>
      </c>
      <c r="O1587" s="294" t="s">
        <v>8674</v>
      </c>
      <c r="P1587" s="276" t="s">
        <v>8674</v>
      </c>
      <c r="Q1587" s="312">
        <v>3.8277511961722487E-2</v>
      </c>
      <c r="R1587" s="262">
        <v>1.6135538523598225E-2</v>
      </c>
      <c r="S1587" s="294">
        <v>0.42522569671594923</v>
      </c>
      <c r="T1587" s="276">
        <v>1.3160189940885745</v>
      </c>
      <c r="U1587" s="312">
        <v>14.188978829389788</v>
      </c>
      <c r="V1587" s="333">
        <v>5.8932890680578609</v>
      </c>
      <c r="W1587" s="350">
        <v>0.64355933921151309</v>
      </c>
      <c r="X1587" s="276">
        <v>3.2974280061551987E-2</v>
      </c>
      <c r="Y1587" s="312">
        <v>1.1948529411764706</v>
      </c>
      <c r="Z1587" s="262">
        <v>0.39644940906597514</v>
      </c>
      <c r="AA1587" s="294">
        <v>2.1123785382340516E-2</v>
      </c>
      <c r="AB1587" s="276" t="s">
        <v>8674</v>
      </c>
      <c r="AC1587" s="312" t="s">
        <v>8674</v>
      </c>
      <c r="AD1587" s="262">
        <v>1.3491180140982833E-2</v>
      </c>
    </row>
    <row r="1588" spans="1:30" ht="18" customHeight="1" thickTop="1" thickBot="1" x14ac:dyDescent="0.3">
      <c r="A1588" s="74" t="s">
        <v>42</v>
      </c>
      <c r="B1588" s="51" t="s">
        <v>7</v>
      </c>
      <c r="C1588" s="677" t="s">
        <v>4007</v>
      </c>
      <c r="D1588" s="213" t="s">
        <v>8601</v>
      </c>
      <c r="E1588" s="224" t="s">
        <v>8674</v>
      </c>
      <c r="F1588" s="173" t="s">
        <v>4008</v>
      </c>
      <c r="G1588" s="53" t="s">
        <v>4009</v>
      </c>
      <c r="H1588" s="131">
        <v>80</v>
      </c>
      <c r="I1588" s="143">
        <v>82</v>
      </c>
      <c r="J1588" s="107">
        <f t="shared" si="49"/>
        <v>3.1207779109817129E-2</v>
      </c>
      <c r="K1588" s="350">
        <v>7.7748406157673771E-3</v>
      </c>
      <c r="L1588" s="276" t="s">
        <v>8674</v>
      </c>
      <c r="M1588" s="312">
        <v>0.12169534200587495</v>
      </c>
      <c r="N1588" s="262">
        <v>3.9904229848363927E-2</v>
      </c>
      <c r="O1588" s="294" t="s">
        <v>8674</v>
      </c>
      <c r="P1588" s="276" t="s">
        <v>8674</v>
      </c>
      <c r="Q1588" s="312" t="s">
        <v>8674</v>
      </c>
      <c r="R1588" s="262" t="s">
        <v>8674</v>
      </c>
      <c r="S1588" s="294">
        <v>7.8503205547559865E-2</v>
      </c>
      <c r="T1588" s="276" t="s">
        <v>8674</v>
      </c>
      <c r="U1588" s="312" t="s">
        <v>8674</v>
      </c>
      <c r="V1588" s="333">
        <v>1.1382499407161489E-2</v>
      </c>
      <c r="W1588" s="350">
        <v>5.0673963717441976E-2</v>
      </c>
      <c r="X1588" s="276" t="s">
        <v>8674</v>
      </c>
      <c r="Y1588" s="312" t="s">
        <v>8674</v>
      </c>
      <c r="Z1588" s="262">
        <v>2.4933925098489004E-2</v>
      </c>
      <c r="AA1588" s="294">
        <v>0.15314744402196873</v>
      </c>
      <c r="AB1588" s="276">
        <v>1.2137395314965408E-2</v>
      </c>
      <c r="AC1588" s="312" t="s">
        <v>8674</v>
      </c>
      <c r="AD1588" s="262">
        <v>0.10118385105737124</v>
      </c>
    </row>
    <row r="1589" spans="1:30" ht="18" customHeight="1" thickTop="1" thickBot="1" x14ac:dyDescent="0.3">
      <c r="A1589" s="74" t="s">
        <v>42</v>
      </c>
      <c r="B1589" s="51" t="s">
        <v>7</v>
      </c>
      <c r="C1589" s="677" t="s">
        <v>4010</v>
      </c>
      <c r="D1589" s="213" t="s">
        <v>8601</v>
      </c>
      <c r="E1589" s="224" t="s">
        <v>8674</v>
      </c>
      <c r="F1589" s="173" t="s">
        <v>4008</v>
      </c>
      <c r="G1589" s="53" t="s">
        <v>4011</v>
      </c>
      <c r="H1589" s="131">
        <v>99</v>
      </c>
      <c r="I1589" s="143">
        <v>58</v>
      </c>
      <c r="J1589" s="107">
        <f t="shared" si="49"/>
        <v>2.2073794980114556E-2</v>
      </c>
      <c r="K1589" s="350" t="s">
        <v>8674</v>
      </c>
      <c r="L1589" s="276" t="s">
        <v>8674</v>
      </c>
      <c r="M1589" s="312">
        <v>3.3571128829206882E-2</v>
      </c>
      <c r="N1589" s="262">
        <v>1.0641127959563713E-2</v>
      </c>
      <c r="O1589" s="294" t="s">
        <v>8674</v>
      </c>
      <c r="P1589" s="276" t="s">
        <v>8674</v>
      </c>
      <c r="Q1589" s="312" t="s">
        <v>8674</v>
      </c>
      <c r="R1589" s="262" t="s">
        <v>8674</v>
      </c>
      <c r="S1589" s="294" t="s">
        <v>8674</v>
      </c>
      <c r="T1589" s="276">
        <v>9.3032270568853576E-2</v>
      </c>
      <c r="U1589" s="312">
        <v>5.1888750518887502E-3</v>
      </c>
      <c r="V1589" s="333">
        <v>4.742708086317287E-2</v>
      </c>
      <c r="W1589" s="350" t="s">
        <v>8674</v>
      </c>
      <c r="X1589" s="276" t="s">
        <v>8674</v>
      </c>
      <c r="Y1589" s="312" t="s">
        <v>8674</v>
      </c>
      <c r="Z1589" s="262" t="s">
        <v>8674</v>
      </c>
      <c r="AA1589" s="294" t="s">
        <v>8674</v>
      </c>
      <c r="AB1589" s="276" t="s">
        <v>8674</v>
      </c>
      <c r="AC1589" s="312" t="s">
        <v>8674</v>
      </c>
      <c r="AD1589" s="262" t="s">
        <v>8674</v>
      </c>
    </row>
    <row r="1590" spans="1:30" ht="18" customHeight="1" thickTop="1" thickBot="1" x14ac:dyDescent="0.3">
      <c r="A1590" s="74" t="s">
        <v>42</v>
      </c>
      <c r="B1590" s="51" t="s">
        <v>7</v>
      </c>
      <c r="C1590" s="679" t="s">
        <v>4012</v>
      </c>
      <c r="D1590" s="225" t="s">
        <v>8601</v>
      </c>
      <c r="E1590" s="226" t="s">
        <v>8674</v>
      </c>
      <c r="F1590" s="174" t="s">
        <v>4008</v>
      </c>
      <c r="G1590" s="54" t="s">
        <v>4013</v>
      </c>
      <c r="H1590" s="132">
        <v>81</v>
      </c>
      <c r="I1590" s="143">
        <v>3</v>
      </c>
      <c r="J1590" s="105">
        <f t="shared" si="49"/>
        <v>1.1417480162128218E-3</v>
      </c>
      <c r="K1590" s="351" t="s">
        <v>8674</v>
      </c>
      <c r="L1590" s="277">
        <v>5.1964248596965291E-3</v>
      </c>
      <c r="M1590" s="313" t="s">
        <v>8674</v>
      </c>
      <c r="N1590" s="263">
        <v>2.6602819898909284E-3</v>
      </c>
      <c r="O1590" s="295" t="s">
        <v>8674</v>
      </c>
      <c r="P1590" s="277" t="s">
        <v>8674</v>
      </c>
      <c r="Q1590" s="313" t="s">
        <v>8674</v>
      </c>
      <c r="R1590" s="263" t="s">
        <v>8674</v>
      </c>
      <c r="S1590" s="295" t="s">
        <v>8674</v>
      </c>
      <c r="T1590" s="277">
        <v>1.9381723035177827E-3</v>
      </c>
      <c r="U1590" s="313" t="s">
        <v>8674</v>
      </c>
      <c r="V1590" s="334">
        <v>9.4854161726345748E-4</v>
      </c>
      <c r="W1590" s="351" t="s">
        <v>8674</v>
      </c>
      <c r="X1590" s="277" t="s">
        <v>8674</v>
      </c>
      <c r="Y1590" s="313" t="s">
        <v>8674</v>
      </c>
      <c r="Z1590" s="263" t="s">
        <v>8674</v>
      </c>
      <c r="AA1590" s="295" t="s">
        <v>8674</v>
      </c>
      <c r="AB1590" s="277" t="s">
        <v>8674</v>
      </c>
      <c r="AC1590" s="313" t="s">
        <v>8674</v>
      </c>
      <c r="AD1590" s="263" t="s">
        <v>8674</v>
      </c>
    </row>
    <row r="1591" spans="1:30" s="3" customFormat="1" ht="18" customHeight="1" thickTop="1" thickBot="1" x14ac:dyDescent="0.3">
      <c r="A1591" s="63" t="s">
        <v>42</v>
      </c>
      <c r="B1591" s="48" t="s">
        <v>8693</v>
      </c>
      <c r="C1591" s="192"/>
      <c r="D1591" s="234"/>
      <c r="E1591" s="235"/>
      <c r="F1591" s="176"/>
      <c r="G1591" s="62"/>
      <c r="H1591" s="108"/>
      <c r="I1591" s="145">
        <v>44890</v>
      </c>
      <c r="J1591" s="109">
        <f t="shared" ref="J1591" si="50">SUM(J1544:J1590)</f>
        <v>17.084356149264529</v>
      </c>
      <c r="K1591" s="355">
        <v>8.5834240398071842</v>
      </c>
      <c r="L1591" s="281">
        <v>41.927353980461433</v>
      </c>
      <c r="M1591" s="317">
        <v>11.002937473772556</v>
      </c>
      <c r="N1591" s="109">
        <v>26.420590582601758</v>
      </c>
      <c r="O1591" s="299">
        <v>3.4942651373699651</v>
      </c>
      <c r="P1591" s="281">
        <v>1.4615609470914936</v>
      </c>
      <c r="Q1591" s="317">
        <v>0.42105263157894735</v>
      </c>
      <c r="R1591" s="109">
        <v>1.6377571601452197</v>
      </c>
      <c r="S1591" s="299">
        <v>1.2756770901478478</v>
      </c>
      <c r="T1591" s="281">
        <v>13.883128210097878</v>
      </c>
      <c r="U1591" s="317">
        <v>26.686384391863843</v>
      </c>
      <c r="V1591" s="338">
        <v>16.736068294996443</v>
      </c>
      <c r="W1591" s="355">
        <v>10.058781797912232</v>
      </c>
      <c r="X1591" s="281">
        <v>22.395031875137395</v>
      </c>
      <c r="Y1591" s="317">
        <v>2.2518382352941178</v>
      </c>
      <c r="Z1591" s="109">
        <v>15.23213484266693</v>
      </c>
      <c r="AA1591" s="299">
        <v>3.3692437684833125</v>
      </c>
      <c r="AB1591" s="281">
        <v>4.5757980337419593</v>
      </c>
      <c r="AC1591" s="317">
        <v>2.2635408245755859</v>
      </c>
      <c r="AD1591" s="109">
        <v>3.612263482748153</v>
      </c>
    </row>
    <row r="1592" spans="1:30" ht="18" customHeight="1" thickTop="1" thickBot="1" x14ac:dyDescent="0.3">
      <c r="A1592" s="74" t="s">
        <v>42</v>
      </c>
      <c r="B1592" s="51" t="s">
        <v>24</v>
      </c>
      <c r="C1592" s="204" t="s">
        <v>4014</v>
      </c>
      <c r="D1592" s="214" t="s">
        <v>8566</v>
      </c>
      <c r="E1592" s="233" t="s">
        <v>8606</v>
      </c>
      <c r="F1592" s="121" t="s">
        <v>4015</v>
      </c>
      <c r="G1592" s="52" t="s">
        <v>4016</v>
      </c>
      <c r="H1592" s="130">
        <v>97</v>
      </c>
      <c r="I1592" s="143">
        <v>405</v>
      </c>
      <c r="J1592" s="104">
        <f>SUM(I1592*100/I$1923)</f>
        <v>0.15413598218873095</v>
      </c>
      <c r="K1592" s="349">
        <v>0.10884776862074327</v>
      </c>
      <c r="L1592" s="275">
        <v>6.4955310746206613E-2</v>
      </c>
      <c r="M1592" s="311">
        <v>0.11749895090222409</v>
      </c>
      <c r="N1592" s="261">
        <v>8.9119446661346108E-2</v>
      </c>
      <c r="O1592" s="293">
        <v>0.80021339023739668</v>
      </c>
      <c r="P1592" s="275">
        <v>0.67231803566208714</v>
      </c>
      <c r="Q1592" s="311">
        <v>1.0526315789473684</v>
      </c>
      <c r="R1592" s="261">
        <v>0.87131908027430416</v>
      </c>
      <c r="S1592" s="293">
        <v>0.24205155043830956</v>
      </c>
      <c r="T1592" s="275">
        <v>5.8145169105533481E-2</v>
      </c>
      <c r="U1592" s="311">
        <v>4.1511000415110001E-2</v>
      </c>
      <c r="V1592" s="332">
        <v>7.8728954232866966E-2</v>
      </c>
      <c r="W1592" s="349">
        <v>0.12161751292186075</v>
      </c>
      <c r="X1592" s="275">
        <v>0.13189712024620795</v>
      </c>
      <c r="Y1592" s="311">
        <v>0.13786764705882354</v>
      </c>
      <c r="Z1592" s="261">
        <v>0.12716301800229393</v>
      </c>
      <c r="AA1592" s="293">
        <v>0.31157583438952258</v>
      </c>
      <c r="AB1592" s="275">
        <v>0.36412185944896225</v>
      </c>
      <c r="AC1592" s="311">
        <v>0.28294260307194824</v>
      </c>
      <c r="AD1592" s="261">
        <v>0.32378832338358798</v>
      </c>
    </row>
    <row r="1593" spans="1:30" ht="18" customHeight="1" thickTop="1" thickBot="1" x14ac:dyDescent="0.3">
      <c r="A1593" s="74" t="s">
        <v>42</v>
      </c>
      <c r="B1593" s="51" t="s">
        <v>24</v>
      </c>
      <c r="C1593" s="169" t="s">
        <v>4017</v>
      </c>
      <c r="D1593" s="213" t="s">
        <v>8566</v>
      </c>
      <c r="E1593" s="224" t="s">
        <v>8606</v>
      </c>
      <c r="F1593" s="173" t="s">
        <v>4018</v>
      </c>
      <c r="G1593" s="53" t="s">
        <v>4019</v>
      </c>
      <c r="H1593" s="131">
        <v>98</v>
      </c>
      <c r="I1593" s="143">
        <v>3</v>
      </c>
      <c r="J1593" s="107">
        <f>SUM(I1593*100/I$1923)</f>
        <v>1.1417480162128218E-3</v>
      </c>
      <c r="K1593" s="350" t="s">
        <v>8674</v>
      </c>
      <c r="L1593" s="276" t="s">
        <v>8674</v>
      </c>
      <c r="M1593" s="312" t="s">
        <v>8674</v>
      </c>
      <c r="N1593" s="262" t="s">
        <v>8674</v>
      </c>
      <c r="O1593" s="294" t="s">
        <v>8674</v>
      </c>
      <c r="P1593" s="276" t="s">
        <v>8674</v>
      </c>
      <c r="Q1593" s="312" t="s">
        <v>8674</v>
      </c>
      <c r="R1593" s="262" t="s">
        <v>8674</v>
      </c>
      <c r="S1593" s="294" t="s">
        <v>8674</v>
      </c>
      <c r="T1593" s="276">
        <v>1.9381723035177827E-3</v>
      </c>
      <c r="U1593" s="312" t="s">
        <v>8674</v>
      </c>
      <c r="V1593" s="333">
        <v>9.4854161726345748E-4</v>
      </c>
      <c r="W1593" s="350" t="s">
        <v>8674</v>
      </c>
      <c r="X1593" s="276" t="s">
        <v>8674</v>
      </c>
      <c r="Y1593" s="312" t="s">
        <v>8674</v>
      </c>
      <c r="Z1593" s="262" t="s">
        <v>8674</v>
      </c>
      <c r="AA1593" s="294">
        <v>5.280946345585129E-3</v>
      </c>
      <c r="AB1593" s="276" t="s">
        <v>8674</v>
      </c>
      <c r="AC1593" s="312">
        <v>4.042037186742118E-2</v>
      </c>
      <c r="AD1593" s="262">
        <v>6.7455900704914166E-3</v>
      </c>
    </row>
    <row r="1594" spans="1:30" ht="18" customHeight="1" thickTop="1" thickBot="1" x14ac:dyDescent="0.3">
      <c r="A1594" s="74" t="s">
        <v>42</v>
      </c>
      <c r="B1594" s="51" t="s">
        <v>24</v>
      </c>
      <c r="C1594" s="168" t="s">
        <v>4020</v>
      </c>
      <c r="D1594" s="225" t="s">
        <v>8566</v>
      </c>
      <c r="E1594" s="226" t="s">
        <v>8606</v>
      </c>
      <c r="F1594" s="174" t="s">
        <v>4021</v>
      </c>
      <c r="G1594" s="54" t="s">
        <v>4022</v>
      </c>
      <c r="H1594" s="132">
        <v>98</v>
      </c>
      <c r="I1594" s="143">
        <v>2</v>
      </c>
      <c r="J1594" s="105">
        <f>SUM(I1594*100/I$1923)</f>
        <v>7.6116534414188118E-4</v>
      </c>
      <c r="K1594" s="351" t="s">
        <v>8674</v>
      </c>
      <c r="L1594" s="277" t="s">
        <v>8674</v>
      </c>
      <c r="M1594" s="313">
        <v>8.3927822073017206E-3</v>
      </c>
      <c r="N1594" s="263">
        <v>2.6602819898909284E-3</v>
      </c>
      <c r="O1594" s="295" t="s">
        <v>8674</v>
      </c>
      <c r="P1594" s="277" t="s">
        <v>8674</v>
      </c>
      <c r="Q1594" s="313" t="s">
        <v>8674</v>
      </c>
      <c r="R1594" s="263" t="s">
        <v>8674</v>
      </c>
      <c r="S1594" s="295" t="s">
        <v>8674</v>
      </c>
      <c r="T1594" s="277" t="s">
        <v>8674</v>
      </c>
      <c r="U1594" s="313" t="s">
        <v>8674</v>
      </c>
      <c r="V1594" s="334" t="s">
        <v>8674</v>
      </c>
      <c r="W1594" s="351" t="s">
        <v>8674</v>
      </c>
      <c r="X1594" s="277" t="s">
        <v>8674</v>
      </c>
      <c r="Y1594" s="313" t="s">
        <v>8674</v>
      </c>
      <c r="Z1594" s="263" t="s">
        <v>8674</v>
      </c>
      <c r="AA1594" s="295" t="s">
        <v>8674</v>
      </c>
      <c r="AB1594" s="277" t="s">
        <v>8674</v>
      </c>
      <c r="AC1594" s="313" t="s">
        <v>8674</v>
      </c>
      <c r="AD1594" s="263" t="s">
        <v>8674</v>
      </c>
    </row>
    <row r="1595" spans="1:30" s="3" customFormat="1" ht="18" customHeight="1" thickTop="1" thickBot="1" x14ac:dyDescent="0.3">
      <c r="A1595" s="63" t="s">
        <v>42</v>
      </c>
      <c r="B1595" s="48" t="s">
        <v>8694</v>
      </c>
      <c r="C1595" s="192"/>
      <c r="D1595" s="234"/>
      <c r="E1595" s="235"/>
      <c r="F1595" s="176"/>
      <c r="G1595" s="62"/>
      <c r="H1595" s="108"/>
      <c r="I1595" s="145">
        <v>410</v>
      </c>
      <c r="J1595" s="109">
        <f t="shared" ref="J1595" si="51">SUM(J1592:J1594)</f>
        <v>0.15603889554908568</v>
      </c>
      <c r="K1595" s="355">
        <v>0.10884776862074327</v>
      </c>
      <c r="L1595" s="281">
        <v>6.4955310746206613E-2</v>
      </c>
      <c r="M1595" s="317">
        <v>0.12589173310952581</v>
      </c>
      <c r="N1595" s="109">
        <v>9.1779728651237041E-2</v>
      </c>
      <c r="O1595" s="299">
        <v>0.80021339023739668</v>
      </c>
      <c r="P1595" s="281">
        <v>0.67231803566208714</v>
      </c>
      <c r="Q1595" s="317">
        <v>1.0526315789473684</v>
      </c>
      <c r="R1595" s="109">
        <v>0.87131908027430416</v>
      </c>
      <c r="S1595" s="299">
        <v>0.24205155043830956</v>
      </c>
      <c r="T1595" s="281">
        <v>6.0083341409051264E-2</v>
      </c>
      <c r="U1595" s="317">
        <v>4.1511000415110001E-2</v>
      </c>
      <c r="V1595" s="338">
        <v>7.9677495850130425E-2</v>
      </c>
      <c r="W1595" s="355">
        <v>0.12161751292186075</v>
      </c>
      <c r="X1595" s="281">
        <v>0.13189712024620795</v>
      </c>
      <c r="Y1595" s="317">
        <v>0.13786764705882354</v>
      </c>
      <c r="Z1595" s="109">
        <v>0.12716301800229393</v>
      </c>
      <c r="AA1595" s="299">
        <v>0.3168567807351077</v>
      </c>
      <c r="AB1595" s="281">
        <v>0.36412185944896225</v>
      </c>
      <c r="AC1595" s="317">
        <v>0.32336297493936944</v>
      </c>
      <c r="AD1595" s="109">
        <v>0.3305339134540794</v>
      </c>
    </row>
    <row r="1596" spans="1:30" ht="18" customHeight="1" thickTop="1" thickBot="1" x14ac:dyDescent="0.3">
      <c r="A1596" s="74" t="s">
        <v>42</v>
      </c>
      <c r="B1596" s="51" t="s">
        <v>10</v>
      </c>
      <c r="C1596" s="204" t="s">
        <v>4023</v>
      </c>
      <c r="D1596" s="214" t="s">
        <v>8566</v>
      </c>
      <c r="E1596" s="233" t="s">
        <v>8606</v>
      </c>
      <c r="F1596" s="121" t="s">
        <v>4024</v>
      </c>
      <c r="G1596" s="52" t="s">
        <v>4025</v>
      </c>
      <c r="H1596" s="130">
        <v>98</v>
      </c>
      <c r="I1596" s="143">
        <v>70</v>
      </c>
      <c r="J1596" s="104">
        <f t="shared" ref="J1596:J1627" si="52">SUM(I1596*100/I$1923)</f>
        <v>2.6640787044965843E-2</v>
      </c>
      <c r="K1596" s="349">
        <v>7.7748406157673771E-3</v>
      </c>
      <c r="L1596" s="275">
        <v>3.1178549158179171E-2</v>
      </c>
      <c r="M1596" s="311" t="s">
        <v>8674</v>
      </c>
      <c r="N1596" s="261">
        <v>1.7291832934291033E-2</v>
      </c>
      <c r="O1596" s="293" t="s">
        <v>8674</v>
      </c>
      <c r="P1596" s="275" t="s">
        <v>8674</v>
      </c>
      <c r="Q1596" s="311" t="s">
        <v>8674</v>
      </c>
      <c r="R1596" s="261" t="s">
        <v>8674</v>
      </c>
      <c r="S1596" s="293" t="s">
        <v>8674</v>
      </c>
      <c r="T1596" s="275">
        <v>5.0392479891462352E-2</v>
      </c>
      <c r="U1596" s="311">
        <v>2.3349937733499377E-2</v>
      </c>
      <c r="V1596" s="332">
        <v>3.3198956604221008E-2</v>
      </c>
      <c r="W1596" s="349">
        <v>6.0808756460930376E-2</v>
      </c>
      <c r="X1596" s="275">
        <v>1.0991426687183996E-2</v>
      </c>
      <c r="Y1596" s="311">
        <v>4.595588235294118E-2</v>
      </c>
      <c r="Z1596" s="261">
        <v>3.7400887647733506E-2</v>
      </c>
      <c r="AA1596" s="293">
        <v>3.69666244190959E-2</v>
      </c>
      <c r="AB1596" s="275" t="s">
        <v>8674</v>
      </c>
      <c r="AC1596" s="311" t="s">
        <v>8674</v>
      </c>
      <c r="AD1596" s="261">
        <v>2.3609565246719956E-2</v>
      </c>
    </row>
    <row r="1597" spans="1:30" ht="18" customHeight="1" thickTop="1" thickBot="1" x14ac:dyDescent="0.3">
      <c r="A1597" s="74" t="s">
        <v>42</v>
      </c>
      <c r="B1597" s="51" t="s">
        <v>10</v>
      </c>
      <c r="C1597" s="200" t="s">
        <v>4026</v>
      </c>
      <c r="D1597" s="231" t="s">
        <v>8566</v>
      </c>
      <c r="E1597" s="231" t="s">
        <v>8606</v>
      </c>
      <c r="F1597" s="173" t="s">
        <v>4027</v>
      </c>
      <c r="G1597" s="53" t="s">
        <v>4028</v>
      </c>
      <c r="H1597" s="131">
        <v>91</v>
      </c>
      <c r="I1597" s="143">
        <v>20</v>
      </c>
      <c r="J1597" s="107">
        <f t="shared" si="52"/>
        <v>7.6116534414188124E-3</v>
      </c>
      <c r="K1597" s="350" t="s">
        <v>8674</v>
      </c>
      <c r="L1597" s="276" t="s">
        <v>8674</v>
      </c>
      <c r="M1597" s="312" t="s">
        <v>8674</v>
      </c>
      <c r="N1597" s="262" t="s">
        <v>8674</v>
      </c>
      <c r="O1597" s="294" t="s">
        <v>8674</v>
      </c>
      <c r="P1597" s="276">
        <v>5.8462437883659749E-2</v>
      </c>
      <c r="Q1597" s="312" t="s">
        <v>8674</v>
      </c>
      <c r="R1597" s="262">
        <v>1.6135538523598225E-2</v>
      </c>
      <c r="S1597" s="294">
        <v>2.6167735182519952E-2</v>
      </c>
      <c r="T1597" s="276">
        <v>1.7443550731660044E-2</v>
      </c>
      <c r="U1597" s="312" t="s">
        <v>8674</v>
      </c>
      <c r="V1597" s="333">
        <v>1.2331041024424947E-2</v>
      </c>
      <c r="W1597" s="350">
        <v>1.5202189115232594E-2</v>
      </c>
      <c r="X1597" s="276" t="s">
        <v>8674</v>
      </c>
      <c r="Y1597" s="312" t="s">
        <v>8674</v>
      </c>
      <c r="Z1597" s="262">
        <v>7.4801775295467009E-3</v>
      </c>
      <c r="AA1597" s="294" t="s">
        <v>8674</v>
      </c>
      <c r="AB1597" s="276" t="s">
        <v>8674</v>
      </c>
      <c r="AC1597" s="312">
        <v>8.084074373484236E-2</v>
      </c>
      <c r="AD1597" s="262">
        <v>6.7455900704914166E-3</v>
      </c>
    </row>
    <row r="1598" spans="1:30" ht="18" customHeight="1" thickTop="1" thickBot="1" x14ac:dyDescent="0.3">
      <c r="A1598" s="74" t="s">
        <v>42</v>
      </c>
      <c r="B1598" s="51" t="s">
        <v>10</v>
      </c>
      <c r="C1598" s="200" t="s">
        <v>4029</v>
      </c>
      <c r="D1598" s="213" t="s">
        <v>8566</v>
      </c>
      <c r="E1598" s="224" t="s">
        <v>8606</v>
      </c>
      <c r="F1598" s="173" t="s">
        <v>4030</v>
      </c>
      <c r="G1598" s="53" t="s">
        <v>2776</v>
      </c>
      <c r="H1598" s="131">
        <v>100</v>
      </c>
      <c r="I1598" s="143">
        <v>2</v>
      </c>
      <c r="J1598" s="107">
        <f t="shared" si="52"/>
        <v>7.6116534414188118E-4</v>
      </c>
      <c r="K1598" s="350" t="s">
        <v>8674</v>
      </c>
      <c r="L1598" s="276" t="s">
        <v>8674</v>
      </c>
      <c r="M1598" s="312" t="s">
        <v>8674</v>
      </c>
      <c r="N1598" s="262" t="s">
        <v>8674</v>
      </c>
      <c r="O1598" s="294" t="s">
        <v>8674</v>
      </c>
      <c r="P1598" s="276" t="s">
        <v>8674</v>
      </c>
      <c r="Q1598" s="312" t="s">
        <v>8674</v>
      </c>
      <c r="R1598" s="262" t="s">
        <v>8674</v>
      </c>
      <c r="S1598" s="294" t="s">
        <v>8674</v>
      </c>
      <c r="T1598" s="276">
        <v>3.8763446070355654E-3</v>
      </c>
      <c r="U1598" s="312" t="s">
        <v>8674</v>
      </c>
      <c r="V1598" s="333">
        <v>1.897083234526915E-3</v>
      </c>
      <c r="W1598" s="350" t="s">
        <v>8674</v>
      </c>
      <c r="X1598" s="276" t="s">
        <v>8674</v>
      </c>
      <c r="Y1598" s="312" t="s">
        <v>8674</v>
      </c>
      <c r="Z1598" s="262" t="s">
        <v>8674</v>
      </c>
      <c r="AA1598" s="294" t="s">
        <v>8674</v>
      </c>
      <c r="AB1598" s="276" t="s">
        <v>8674</v>
      </c>
      <c r="AC1598" s="312" t="s">
        <v>8674</v>
      </c>
      <c r="AD1598" s="262" t="s">
        <v>8674</v>
      </c>
    </row>
    <row r="1599" spans="1:30" ht="18" customHeight="1" thickTop="1" thickBot="1" x14ac:dyDescent="0.3">
      <c r="A1599" s="74" t="s">
        <v>42</v>
      </c>
      <c r="B1599" s="51" t="s">
        <v>10</v>
      </c>
      <c r="C1599" s="677" t="s">
        <v>4031</v>
      </c>
      <c r="D1599" s="213" t="s">
        <v>8601</v>
      </c>
      <c r="E1599" s="224" t="s">
        <v>8674</v>
      </c>
      <c r="F1599" s="173" t="s">
        <v>4032</v>
      </c>
      <c r="G1599" s="53" t="s">
        <v>3066</v>
      </c>
      <c r="H1599" s="131">
        <v>92</v>
      </c>
      <c r="I1599" s="143">
        <v>2</v>
      </c>
      <c r="J1599" s="107">
        <f t="shared" si="52"/>
        <v>7.6116534414188118E-4</v>
      </c>
      <c r="K1599" s="350" t="s">
        <v>8674</v>
      </c>
      <c r="L1599" s="276" t="s">
        <v>8674</v>
      </c>
      <c r="M1599" s="312" t="s">
        <v>8674</v>
      </c>
      <c r="N1599" s="262" t="s">
        <v>8674</v>
      </c>
      <c r="O1599" s="294" t="s">
        <v>8674</v>
      </c>
      <c r="P1599" s="276" t="s">
        <v>8674</v>
      </c>
      <c r="Q1599" s="312" t="s">
        <v>8674</v>
      </c>
      <c r="R1599" s="262" t="s">
        <v>8674</v>
      </c>
      <c r="S1599" s="294" t="s">
        <v>8674</v>
      </c>
      <c r="T1599" s="276">
        <v>1.9381723035177827E-3</v>
      </c>
      <c r="U1599" s="312">
        <v>2.5944375259443751E-3</v>
      </c>
      <c r="V1599" s="333">
        <v>1.897083234526915E-3</v>
      </c>
      <c r="W1599" s="350" t="s">
        <v>8674</v>
      </c>
      <c r="X1599" s="276" t="s">
        <v>8674</v>
      </c>
      <c r="Y1599" s="312" t="s">
        <v>8674</v>
      </c>
      <c r="Z1599" s="262" t="s">
        <v>8674</v>
      </c>
      <c r="AA1599" s="294" t="s">
        <v>8674</v>
      </c>
      <c r="AB1599" s="276" t="s">
        <v>8674</v>
      </c>
      <c r="AC1599" s="312" t="s">
        <v>8674</v>
      </c>
      <c r="AD1599" s="262" t="s">
        <v>8674</v>
      </c>
    </row>
    <row r="1600" spans="1:30" ht="18" customHeight="1" thickTop="1" thickBot="1" x14ac:dyDescent="0.3">
      <c r="A1600" s="74" t="s">
        <v>42</v>
      </c>
      <c r="B1600" s="51" t="s">
        <v>10</v>
      </c>
      <c r="C1600" s="677" t="s">
        <v>4033</v>
      </c>
      <c r="D1600" s="213" t="s">
        <v>8601</v>
      </c>
      <c r="E1600" s="224" t="s">
        <v>8674</v>
      </c>
      <c r="F1600" s="173" t="s">
        <v>4032</v>
      </c>
      <c r="G1600" s="53" t="s">
        <v>3913</v>
      </c>
      <c r="H1600" s="131">
        <v>89</v>
      </c>
      <c r="I1600" s="143">
        <v>2</v>
      </c>
      <c r="J1600" s="107">
        <f t="shared" si="52"/>
        <v>7.6116534414188118E-4</v>
      </c>
      <c r="K1600" s="350" t="s">
        <v>8674</v>
      </c>
      <c r="L1600" s="276" t="s">
        <v>8674</v>
      </c>
      <c r="M1600" s="312" t="s">
        <v>8674</v>
      </c>
      <c r="N1600" s="262" t="s">
        <v>8674</v>
      </c>
      <c r="O1600" s="294" t="s">
        <v>8674</v>
      </c>
      <c r="P1600" s="276" t="s">
        <v>8674</v>
      </c>
      <c r="Q1600" s="312" t="s">
        <v>8674</v>
      </c>
      <c r="R1600" s="262" t="s">
        <v>8674</v>
      </c>
      <c r="S1600" s="294" t="s">
        <v>8674</v>
      </c>
      <c r="T1600" s="276" t="s">
        <v>8674</v>
      </c>
      <c r="U1600" s="312">
        <v>5.1888750518887502E-3</v>
      </c>
      <c r="V1600" s="333">
        <v>1.897083234526915E-3</v>
      </c>
      <c r="W1600" s="350" t="s">
        <v>8674</v>
      </c>
      <c r="X1600" s="276" t="s">
        <v>8674</v>
      </c>
      <c r="Y1600" s="312" t="s">
        <v>8674</v>
      </c>
      <c r="Z1600" s="262" t="s">
        <v>8674</v>
      </c>
      <c r="AA1600" s="294" t="s">
        <v>8674</v>
      </c>
      <c r="AB1600" s="276" t="s">
        <v>8674</v>
      </c>
      <c r="AC1600" s="312" t="s">
        <v>8674</v>
      </c>
      <c r="AD1600" s="262" t="s">
        <v>8674</v>
      </c>
    </row>
    <row r="1601" spans="1:30" ht="18" customHeight="1" thickTop="1" thickBot="1" x14ac:dyDescent="0.3">
      <c r="A1601" s="74" t="s">
        <v>42</v>
      </c>
      <c r="B1601" s="51" t="s">
        <v>10</v>
      </c>
      <c r="C1601" s="677" t="s">
        <v>4034</v>
      </c>
      <c r="D1601" s="213" t="s">
        <v>8601</v>
      </c>
      <c r="E1601" s="224" t="s">
        <v>8674</v>
      </c>
      <c r="F1601" s="173" t="s">
        <v>4035</v>
      </c>
      <c r="G1601" s="53" t="s">
        <v>4036</v>
      </c>
      <c r="H1601" s="131">
        <v>95</v>
      </c>
      <c r="I1601" s="143">
        <v>5</v>
      </c>
      <c r="J1601" s="107">
        <f t="shared" si="52"/>
        <v>1.9029133603547031E-3</v>
      </c>
      <c r="K1601" s="350" t="s">
        <v>8674</v>
      </c>
      <c r="L1601" s="276" t="s">
        <v>8674</v>
      </c>
      <c r="M1601" s="312" t="s">
        <v>8674</v>
      </c>
      <c r="N1601" s="262" t="s">
        <v>8674</v>
      </c>
      <c r="O1601" s="294" t="s">
        <v>8674</v>
      </c>
      <c r="P1601" s="276" t="s">
        <v>8674</v>
      </c>
      <c r="Q1601" s="312" t="s">
        <v>8674</v>
      </c>
      <c r="R1601" s="262" t="s">
        <v>8674</v>
      </c>
      <c r="S1601" s="294" t="s">
        <v>8674</v>
      </c>
      <c r="T1601" s="276" t="s">
        <v>8674</v>
      </c>
      <c r="U1601" s="312" t="s">
        <v>8674</v>
      </c>
      <c r="V1601" s="333" t="s">
        <v>8674</v>
      </c>
      <c r="W1601" s="350" t="s">
        <v>8674</v>
      </c>
      <c r="X1601" s="276">
        <v>2.7478566717959989E-2</v>
      </c>
      <c r="Y1601" s="312" t="s">
        <v>8674</v>
      </c>
      <c r="Z1601" s="262">
        <v>1.2466962549244502E-2</v>
      </c>
      <c r="AA1601" s="294" t="s">
        <v>8674</v>
      </c>
      <c r="AB1601" s="276" t="s">
        <v>8674</v>
      </c>
      <c r="AC1601" s="312" t="s">
        <v>8674</v>
      </c>
      <c r="AD1601" s="262" t="s">
        <v>8674</v>
      </c>
    </row>
    <row r="1602" spans="1:30" ht="18" customHeight="1" thickTop="1" thickBot="1" x14ac:dyDescent="0.3">
      <c r="A1602" s="74" t="s">
        <v>42</v>
      </c>
      <c r="B1602" s="51" t="s">
        <v>10</v>
      </c>
      <c r="C1602" s="677" t="s">
        <v>4037</v>
      </c>
      <c r="D1602" s="213" t="s">
        <v>8601</v>
      </c>
      <c r="E1602" s="224" t="s">
        <v>8674</v>
      </c>
      <c r="F1602" s="173" t="s">
        <v>4038</v>
      </c>
      <c r="G1602" s="53" t="s">
        <v>4039</v>
      </c>
      <c r="H1602" s="131">
        <v>93</v>
      </c>
      <c r="I1602" s="143">
        <v>55</v>
      </c>
      <c r="J1602" s="107">
        <f t="shared" si="52"/>
        <v>2.0932046963901732E-2</v>
      </c>
      <c r="K1602" s="350">
        <v>7.7748406157673771E-3</v>
      </c>
      <c r="L1602" s="276">
        <v>7.7946372895447927E-3</v>
      </c>
      <c r="M1602" s="312">
        <v>5.035669324381032E-2</v>
      </c>
      <c r="N1602" s="262">
        <v>2.1282255919127427E-2</v>
      </c>
      <c r="O1602" s="294" t="s">
        <v>8674</v>
      </c>
      <c r="P1602" s="276" t="s">
        <v>8674</v>
      </c>
      <c r="Q1602" s="312" t="s">
        <v>8674</v>
      </c>
      <c r="R1602" s="262" t="s">
        <v>8674</v>
      </c>
      <c r="S1602" s="294" t="s">
        <v>8674</v>
      </c>
      <c r="T1602" s="276">
        <v>9.690861517588913E-3</v>
      </c>
      <c r="U1602" s="312">
        <v>7.5238688252386887E-2</v>
      </c>
      <c r="V1602" s="333">
        <v>3.2250414986957555E-2</v>
      </c>
      <c r="W1602" s="350" t="s">
        <v>8674</v>
      </c>
      <c r="X1602" s="276" t="s">
        <v>8674</v>
      </c>
      <c r="Y1602" s="312">
        <v>9.1911764705882359E-2</v>
      </c>
      <c r="Z1602" s="262">
        <v>4.9867850196978012E-3</v>
      </c>
      <c r="AA1602" s="294">
        <v>1.5842839036755388E-2</v>
      </c>
      <c r="AB1602" s="276" t="s">
        <v>8674</v>
      </c>
      <c r="AC1602" s="312" t="s">
        <v>8674</v>
      </c>
      <c r="AD1602" s="262">
        <v>1.0118385105737124E-2</v>
      </c>
    </row>
    <row r="1603" spans="1:30" ht="18" customHeight="1" thickTop="1" thickBot="1" x14ac:dyDescent="0.3">
      <c r="A1603" s="74" t="s">
        <v>42</v>
      </c>
      <c r="B1603" s="51" t="s">
        <v>10</v>
      </c>
      <c r="C1603" s="678" t="s">
        <v>4040</v>
      </c>
      <c r="D1603" s="213" t="s">
        <v>8601</v>
      </c>
      <c r="E1603" s="224" t="s">
        <v>8674</v>
      </c>
      <c r="F1603" s="173" t="s">
        <v>4041</v>
      </c>
      <c r="G1603" s="53" t="s">
        <v>4042</v>
      </c>
      <c r="H1603" s="131">
        <v>96</v>
      </c>
      <c r="I1603" s="143">
        <v>2</v>
      </c>
      <c r="J1603" s="107">
        <f t="shared" si="52"/>
        <v>7.6116534414188118E-4</v>
      </c>
      <c r="K1603" s="350" t="s">
        <v>8674</v>
      </c>
      <c r="L1603" s="276" t="s">
        <v>8674</v>
      </c>
      <c r="M1603" s="312" t="s">
        <v>8674</v>
      </c>
      <c r="N1603" s="262" t="s">
        <v>8674</v>
      </c>
      <c r="O1603" s="294" t="s">
        <v>8674</v>
      </c>
      <c r="P1603" s="276" t="s">
        <v>8674</v>
      </c>
      <c r="Q1603" s="312" t="s">
        <v>8674</v>
      </c>
      <c r="R1603" s="262" t="s">
        <v>8674</v>
      </c>
      <c r="S1603" s="294" t="s">
        <v>8674</v>
      </c>
      <c r="T1603" s="276" t="s">
        <v>8674</v>
      </c>
      <c r="U1603" s="312" t="s">
        <v>8674</v>
      </c>
      <c r="V1603" s="333" t="s">
        <v>8674</v>
      </c>
      <c r="W1603" s="350" t="s">
        <v>8674</v>
      </c>
      <c r="X1603" s="276" t="s">
        <v>8674</v>
      </c>
      <c r="Y1603" s="312" t="s">
        <v>8674</v>
      </c>
      <c r="Z1603" s="262" t="s">
        <v>8674</v>
      </c>
      <c r="AA1603" s="294" t="s">
        <v>8674</v>
      </c>
      <c r="AB1603" s="276">
        <v>2.4274790629930817E-2</v>
      </c>
      <c r="AC1603" s="312" t="s">
        <v>8674</v>
      </c>
      <c r="AD1603" s="262">
        <v>6.7455900704914166E-3</v>
      </c>
    </row>
    <row r="1604" spans="1:30" ht="18" customHeight="1" thickTop="1" thickBot="1" x14ac:dyDescent="0.3">
      <c r="A1604" s="74" t="s">
        <v>42</v>
      </c>
      <c r="B1604" s="51" t="s">
        <v>10</v>
      </c>
      <c r="C1604" s="200" t="s">
        <v>4043</v>
      </c>
      <c r="D1604" s="213" t="s">
        <v>8564</v>
      </c>
      <c r="E1604" s="224" t="s">
        <v>8625</v>
      </c>
      <c r="F1604" s="173" t="s">
        <v>4044</v>
      </c>
      <c r="G1604" s="53" t="s">
        <v>4045</v>
      </c>
      <c r="H1604" s="131">
        <v>99</v>
      </c>
      <c r="I1604" s="143">
        <v>3</v>
      </c>
      <c r="J1604" s="107">
        <f t="shared" si="52"/>
        <v>1.1417480162128218E-3</v>
      </c>
      <c r="K1604" s="350" t="s">
        <v>8674</v>
      </c>
      <c r="L1604" s="276">
        <v>7.7946372895447927E-3</v>
      </c>
      <c r="M1604" s="312" t="s">
        <v>8674</v>
      </c>
      <c r="N1604" s="262">
        <v>3.9904229848363925E-3</v>
      </c>
      <c r="O1604" s="294" t="s">
        <v>8674</v>
      </c>
      <c r="P1604" s="276" t="s">
        <v>8674</v>
      </c>
      <c r="Q1604" s="312" t="s">
        <v>8674</v>
      </c>
      <c r="R1604" s="262" t="s">
        <v>8674</v>
      </c>
      <c r="S1604" s="294" t="s">
        <v>8674</v>
      </c>
      <c r="T1604" s="276" t="s">
        <v>8674</v>
      </c>
      <c r="U1604" s="312" t="s">
        <v>8674</v>
      </c>
      <c r="V1604" s="333" t="s">
        <v>8674</v>
      </c>
      <c r="W1604" s="350" t="s">
        <v>8674</v>
      </c>
      <c r="X1604" s="276" t="s">
        <v>8674</v>
      </c>
      <c r="Y1604" s="312" t="s">
        <v>8674</v>
      </c>
      <c r="Z1604" s="262" t="s">
        <v>8674</v>
      </c>
      <c r="AA1604" s="294" t="s">
        <v>8674</v>
      </c>
      <c r="AB1604" s="276" t="s">
        <v>8674</v>
      </c>
      <c r="AC1604" s="312" t="s">
        <v>8674</v>
      </c>
      <c r="AD1604" s="262" t="s">
        <v>8674</v>
      </c>
    </row>
    <row r="1605" spans="1:30" ht="18" customHeight="1" thickTop="1" thickBot="1" x14ac:dyDescent="0.3">
      <c r="A1605" s="74" t="s">
        <v>42</v>
      </c>
      <c r="B1605" s="51" t="s">
        <v>10</v>
      </c>
      <c r="C1605" s="678" t="s">
        <v>4046</v>
      </c>
      <c r="D1605" s="223" t="s">
        <v>8601</v>
      </c>
      <c r="E1605" s="223" t="s">
        <v>8674</v>
      </c>
      <c r="F1605" s="173" t="s">
        <v>4047</v>
      </c>
      <c r="G1605" s="53" t="s">
        <v>4048</v>
      </c>
      <c r="H1605" s="131">
        <v>99</v>
      </c>
      <c r="I1605" s="143">
        <v>119</v>
      </c>
      <c r="J1605" s="107">
        <f t="shared" si="52"/>
        <v>4.5289337976441933E-2</v>
      </c>
      <c r="K1605" s="350" t="s">
        <v>8674</v>
      </c>
      <c r="L1605" s="276" t="s">
        <v>8674</v>
      </c>
      <c r="M1605" s="312" t="s">
        <v>8674</v>
      </c>
      <c r="N1605" s="262" t="s">
        <v>8674</v>
      </c>
      <c r="O1605" s="294" t="s">
        <v>8674</v>
      </c>
      <c r="P1605" s="276" t="s">
        <v>8674</v>
      </c>
      <c r="Q1605" s="312" t="s">
        <v>8674</v>
      </c>
      <c r="R1605" s="262" t="s">
        <v>8674</v>
      </c>
      <c r="S1605" s="294" t="s">
        <v>8674</v>
      </c>
      <c r="T1605" s="276">
        <v>0.22676615951158058</v>
      </c>
      <c r="U1605" s="312">
        <v>2.5944375259443751E-3</v>
      </c>
      <c r="V1605" s="333">
        <v>0.11192791083708797</v>
      </c>
      <c r="W1605" s="350" t="s">
        <v>8674</v>
      </c>
      <c r="X1605" s="276">
        <v>5.4957133435919979E-3</v>
      </c>
      <c r="Y1605" s="312" t="s">
        <v>8674</v>
      </c>
      <c r="Z1605" s="262">
        <v>2.4933925098489006E-3</v>
      </c>
      <c r="AA1605" s="294" t="s">
        <v>8674</v>
      </c>
      <c r="AB1605" s="276" t="s">
        <v>8674</v>
      </c>
      <c r="AC1605" s="312" t="s">
        <v>8674</v>
      </c>
      <c r="AD1605" s="262" t="s">
        <v>8674</v>
      </c>
    </row>
    <row r="1606" spans="1:30" ht="18" customHeight="1" thickTop="1" thickBot="1" x14ac:dyDescent="0.3">
      <c r="A1606" s="74" t="s">
        <v>42</v>
      </c>
      <c r="B1606" s="51" t="s">
        <v>10</v>
      </c>
      <c r="C1606" s="678" t="s">
        <v>4049</v>
      </c>
      <c r="D1606" s="223" t="s">
        <v>8601</v>
      </c>
      <c r="E1606" s="223" t="s">
        <v>8674</v>
      </c>
      <c r="F1606" s="173" t="s">
        <v>4050</v>
      </c>
      <c r="G1606" s="53" t="s">
        <v>3752</v>
      </c>
      <c r="H1606" s="131">
        <v>99</v>
      </c>
      <c r="I1606" s="143">
        <v>11</v>
      </c>
      <c r="J1606" s="107">
        <f t="shared" si="52"/>
        <v>4.1864093927803468E-3</v>
      </c>
      <c r="K1606" s="350" t="s">
        <v>8674</v>
      </c>
      <c r="L1606" s="276" t="s">
        <v>8674</v>
      </c>
      <c r="M1606" s="312" t="s">
        <v>8674</v>
      </c>
      <c r="N1606" s="262" t="s">
        <v>8674</v>
      </c>
      <c r="O1606" s="294" t="s">
        <v>8674</v>
      </c>
      <c r="P1606" s="276" t="s">
        <v>8674</v>
      </c>
      <c r="Q1606" s="312" t="s">
        <v>8674</v>
      </c>
      <c r="R1606" s="262" t="s">
        <v>8674</v>
      </c>
      <c r="S1606" s="294" t="s">
        <v>8674</v>
      </c>
      <c r="T1606" s="276">
        <v>5.8145169105533485E-3</v>
      </c>
      <c r="U1606" s="312">
        <v>2.5944375259443751E-3</v>
      </c>
      <c r="V1606" s="333">
        <v>3.7941664690538299E-3</v>
      </c>
      <c r="W1606" s="350">
        <v>3.0404378230465188E-2</v>
      </c>
      <c r="X1606" s="276">
        <v>5.4957133435919979E-3</v>
      </c>
      <c r="Y1606" s="312" t="s">
        <v>8674</v>
      </c>
      <c r="Z1606" s="262">
        <v>1.7453747568942302E-2</v>
      </c>
      <c r="AA1606" s="294" t="s">
        <v>8674</v>
      </c>
      <c r="AB1606" s="276" t="s">
        <v>8674</v>
      </c>
      <c r="AC1606" s="312" t="s">
        <v>8674</v>
      </c>
      <c r="AD1606" s="262" t="s">
        <v>8674</v>
      </c>
    </row>
    <row r="1607" spans="1:30" ht="18" customHeight="1" thickTop="1" thickBot="1" x14ac:dyDescent="0.3">
      <c r="A1607" s="74" t="s">
        <v>42</v>
      </c>
      <c r="B1607" s="51" t="s">
        <v>10</v>
      </c>
      <c r="C1607" s="678" t="s">
        <v>4051</v>
      </c>
      <c r="D1607" s="213" t="s">
        <v>8601</v>
      </c>
      <c r="E1607" s="224" t="s">
        <v>8674</v>
      </c>
      <c r="F1607" s="173" t="s">
        <v>4050</v>
      </c>
      <c r="G1607" s="53" t="s">
        <v>4052</v>
      </c>
      <c r="H1607" s="131">
        <v>90</v>
      </c>
      <c r="I1607" s="143">
        <v>11</v>
      </c>
      <c r="J1607" s="107">
        <f t="shared" si="52"/>
        <v>4.1864093927803468E-3</v>
      </c>
      <c r="K1607" s="350" t="s">
        <v>8674</v>
      </c>
      <c r="L1607" s="276" t="s">
        <v>8674</v>
      </c>
      <c r="M1607" s="312" t="s">
        <v>8674</v>
      </c>
      <c r="N1607" s="262" t="s">
        <v>8674</v>
      </c>
      <c r="O1607" s="294" t="s">
        <v>8674</v>
      </c>
      <c r="P1607" s="276" t="s">
        <v>8674</v>
      </c>
      <c r="Q1607" s="312" t="s">
        <v>8674</v>
      </c>
      <c r="R1607" s="262" t="s">
        <v>8674</v>
      </c>
      <c r="S1607" s="294" t="s">
        <v>8674</v>
      </c>
      <c r="T1607" s="276">
        <v>2.1319895338695612E-2</v>
      </c>
      <c r="U1607" s="312" t="s">
        <v>8674</v>
      </c>
      <c r="V1607" s="333">
        <v>1.0433957789898031E-2</v>
      </c>
      <c r="W1607" s="350" t="s">
        <v>8674</v>
      </c>
      <c r="X1607" s="276" t="s">
        <v>8674</v>
      </c>
      <c r="Y1607" s="312" t="s">
        <v>8674</v>
      </c>
      <c r="Z1607" s="262" t="s">
        <v>8674</v>
      </c>
      <c r="AA1607" s="294" t="s">
        <v>8674</v>
      </c>
      <c r="AB1607" s="276" t="s">
        <v>8674</v>
      </c>
      <c r="AC1607" s="312" t="s">
        <v>8674</v>
      </c>
      <c r="AD1607" s="262" t="s">
        <v>8674</v>
      </c>
    </row>
    <row r="1608" spans="1:30" ht="18" customHeight="1" thickTop="1" thickBot="1" x14ac:dyDescent="0.3">
      <c r="A1608" s="74" t="s">
        <v>42</v>
      </c>
      <c r="B1608" s="51" t="s">
        <v>10</v>
      </c>
      <c r="C1608" s="677" t="s">
        <v>4053</v>
      </c>
      <c r="D1608" s="213" t="s">
        <v>8601</v>
      </c>
      <c r="E1608" s="224" t="s">
        <v>8674</v>
      </c>
      <c r="F1608" s="173" t="s">
        <v>4054</v>
      </c>
      <c r="G1608" s="53" t="s">
        <v>4055</v>
      </c>
      <c r="H1608" s="131">
        <v>90</v>
      </c>
      <c r="I1608" s="143">
        <v>98</v>
      </c>
      <c r="J1608" s="107">
        <f t="shared" si="52"/>
        <v>3.7297101862952181E-2</v>
      </c>
      <c r="K1608" s="350" t="s">
        <v>8674</v>
      </c>
      <c r="L1608" s="276">
        <v>2.0785699438786116E-2</v>
      </c>
      <c r="M1608" s="312">
        <v>1.6785564414603441E-2</v>
      </c>
      <c r="N1608" s="262">
        <v>1.596169193934557E-2</v>
      </c>
      <c r="O1608" s="294" t="s">
        <v>8674</v>
      </c>
      <c r="P1608" s="276" t="s">
        <v>8674</v>
      </c>
      <c r="Q1608" s="312" t="s">
        <v>8674</v>
      </c>
      <c r="R1608" s="262" t="s">
        <v>8674</v>
      </c>
      <c r="S1608" s="294" t="s">
        <v>8674</v>
      </c>
      <c r="T1608" s="276">
        <v>7.7526892140711304E-2</v>
      </c>
      <c r="U1608" s="312">
        <v>5.4483188044831883E-2</v>
      </c>
      <c r="V1608" s="333">
        <v>5.7861038653070906E-2</v>
      </c>
      <c r="W1608" s="350" t="s">
        <v>8674</v>
      </c>
      <c r="X1608" s="276">
        <v>3.2974280061551987E-2</v>
      </c>
      <c r="Y1608" s="312" t="s">
        <v>8674</v>
      </c>
      <c r="Z1608" s="262">
        <v>1.4960355059093402E-2</v>
      </c>
      <c r="AA1608" s="294" t="s">
        <v>8674</v>
      </c>
      <c r="AB1608" s="276">
        <v>0.23061051098434276</v>
      </c>
      <c r="AC1608" s="312" t="s">
        <v>8674</v>
      </c>
      <c r="AD1608" s="262">
        <v>6.4083105669668461E-2</v>
      </c>
    </row>
    <row r="1609" spans="1:30" ht="18" customHeight="1" thickTop="1" thickBot="1" x14ac:dyDescent="0.3">
      <c r="A1609" s="74" t="s">
        <v>42</v>
      </c>
      <c r="B1609" s="51" t="s">
        <v>10</v>
      </c>
      <c r="C1609" s="677" t="s">
        <v>4056</v>
      </c>
      <c r="D1609" s="213" t="s">
        <v>8601</v>
      </c>
      <c r="E1609" s="224" t="s">
        <v>8674</v>
      </c>
      <c r="F1609" s="173" t="s">
        <v>4057</v>
      </c>
      <c r="G1609" s="53" t="s">
        <v>4058</v>
      </c>
      <c r="H1609" s="131">
        <v>93</v>
      </c>
      <c r="I1609" s="143">
        <v>2</v>
      </c>
      <c r="J1609" s="107">
        <f t="shared" si="52"/>
        <v>7.6116534414188118E-4</v>
      </c>
      <c r="K1609" s="350" t="s">
        <v>8674</v>
      </c>
      <c r="L1609" s="276" t="s">
        <v>8674</v>
      </c>
      <c r="M1609" s="312" t="s">
        <v>8674</v>
      </c>
      <c r="N1609" s="262" t="s">
        <v>8674</v>
      </c>
      <c r="O1609" s="294" t="s">
        <v>8674</v>
      </c>
      <c r="P1609" s="276" t="s">
        <v>8674</v>
      </c>
      <c r="Q1609" s="312" t="s">
        <v>8674</v>
      </c>
      <c r="R1609" s="262" t="s">
        <v>8674</v>
      </c>
      <c r="S1609" s="294" t="s">
        <v>8674</v>
      </c>
      <c r="T1609" s="276">
        <v>3.8763446070355654E-3</v>
      </c>
      <c r="U1609" s="312" t="s">
        <v>8674</v>
      </c>
      <c r="V1609" s="333">
        <v>1.897083234526915E-3</v>
      </c>
      <c r="W1609" s="350" t="s">
        <v>8674</v>
      </c>
      <c r="X1609" s="276" t="s">
        <v>8674</v>
      </c>
      <c r="Y1609" s="312" t="s">
        <v>8674</v>
      </c>
      <c r="Z1609" s="262" t="s">
        <v>8674</v>
      </c>
      <c r="AA1609" s="294" t="s">
        <v>8674</v>
      </c>
      <c r="AB1609" s="276" t="s">
        <v>8674</v>
      </c>
      <c r="AC1609" s="312" t="s">
        <v>8674</v>
      </c>
      <c r="AD1609" s="262" t="s">
        <v>8674</v>
      </c>
    </row>
    <row r="1610" spans="1:30" ht="18" customHeight="1" thickTop="1" thickBot="1" x14ac:dyDescent="0.3">
      <c r="A1610" s="74" t="s">
        <v>42</v>
      </c>
      <c r="B1610" s="51" t="s">
        <v>10</v>
      </c>
      <c r="C1610" s="677" t="s">
        <v>4059</v>
      </c>
      <c r="D1610" s="213" t="s">
        <v>8601</v>
      </c>
      <c r="E1610" s="224" t="s">
        <v>8674</v>
      </c>
      <c r="F1610" s="173" t="s">
        <v>4060</v>
      </c>
      <c r="G1610" s="53" t="s">
        <v>3989</v>
      </c>
      <c r="H1610" s="131">
        <v>99</v>
      </c>
      <c r="I1610" s="143">
        <v>2</v>
      </c>
      <c r="J1610" s="107">
        <f t="shared" si="52"/>
        <v>7.6116534414188118E-4</v>
      </c>
      <c r="K1610" s="350" t="s">
        <v>8674</v>
      </c>
      <c r="L1610" s="276" t="s">
        <v>8674</v>
      </c>
      <c r="M1610" s="312" t="s">
        <v>8674</v>
      </c>
      <c r="N1610" s="262" t="s">
        <v>8674</v>
      </c>
      <c r="O1610" s="294" t="s">
        <v>8674</v>
      </c>
      <c r="P1610" s="276" t="s">
        <v>8674</v>
      </c>
      <c r="Q1610" s="312" t="s">
        <v>8674</v>
      </c>
      <c r="R1610" s="262" t="s">
        <v>8674</v>
      </c>
      <c r="S1610" s="294" t="s">
        <v>8674</v>
      </c>
      <c r="T1610" s="276" t="s">
        <v>8674</v>
      </c>
      <c r="U1610" s="312">
        <v>2.5944375259443751E-3</v>
      </c>
      <c r="V1610" s="333">
        <v>9.4854161726345748E-4</v>
      </c>
      <c r="W1610" s="350" t="s">
        <v>8674</v>
      </c>
      <c r="X1610" s="276" t="s">
        <v>8674</v>
      </c>
      <c r="Y1610" s="312" t="s">
        <v>8674</v>
      </c>
      <c r="Z1610" s="262" t="s">
        <v>8674</v>
      </c>
      <c r="AA1610" s="294" t="s">
        <v>8674</v>
      </c>
      <c r="AB1610" s="276" t="s">
        <v>8674</v>
      </c>
      <c r="AC1610" s="312">
        <v>4.042037186742118E-2</v>
      </c>
      <c r="AD1610" s="262">
        <v>3.3727950352457083E-3</v>
      </c>
    </row>
    <row r="1611" spans="1:30" ht="18" customHeight="1" thickTop="1" thickBot="1" x14ac:dyDescent="0.3">
      <c r="A1611" s="74" t="s">
        <v>42</v>
      </c>
      <c r="B1611" s="51" t="s">
        <v>10</v>
      </c>
      <c r="C1611" s="200" t="s">
        <v>4061</v>
      </c>
      <c r="D1611" s="213" t="s">
        <v>8566</v>
      </c>
      <c r="E1611" s="224" t="s">
        <v>8650</v>
      </c>
      <c r="F1611" s="173" t="s">
        <v>4062</v>
      </c>
      <c r="G1611" s="53" t="s">
        <v>2797</v>
      </c>
      <c r="H1611" s="131">
        <v>100</v>
      </c>
      <c r="I1611" s="143">
        <v>1855</v>
      </c>
      <c r="J1611" s="107">
        <f t="shared" si="52"/>
        <v>0.70598085669159483</v>
      </c>
      <c r="K1611" s="350">
        <v>3.8874203078836884E-2</v>
      </c>
      <c r="L1611" s="276">
        <v>0.44169611307420492</v>
      </c>
      <c r="M1611" s="312">
        <v>0.49517415023080152</v>
      </c>
      <c r="N1611" s="262">
        <v>0.38973131151902102</v>
      </c>
      <c r="O1611" s="294">
        <v>8.002133902373966E-2</v>
      </c>
      <c r="P1611" s="276" t="s">
        <v>8674</v>
      </c>
      <c r="Q1611" s="312" t="s">
        <v>8674</v>
      </c>
      <c r="R1611" s="262">
        <v>2.4203307785397338E-2</v>
      </c>
      <c r="S1611" s="294" t="s">
        <v>8674</v>
      </c>
      <c r="T1611" s="276">
        <v>1.8800271344122492</v>
      </c>
      <c r="U1611" s="312">
        <v>0.43067662930676631</v>
      </c>
      <c r="V1611" s="333">
        <v>1.0775432772112876</v>
      </c>
      <c r="W1611" s="350">
        <v>0.15708928752407014</v>
      </c>
      <c r="X1611" s="276">
        <v>1.7311497032314795</v>
      </c>
      <c r="Y1611" s="312">
        <v>1.4246323529411764</v>
      </c>
      <c r="Z1611" s="262">
        <v>0.94000897621303547</v>
      </c>
      <c r="AA1611" s="294">
        <v>0.11618081960287284</v>
      </c>
      <c r="AB1611" s="276">
        <v>0.29129748755916979</v>
      </c>
      <c r="AC1611" s="312" t="s">
        <v>8674</v>
      </c>
      <c r="AD1611" s="262">
        <v>0.15514857162130258</v>
      </c>
    </row>
    <row r="1612" spans="1:30" ht="18" customHeight="1" thickTop="1" thickBot="1" x14ac:dyDescent="0.3">
      <c r="A1612" s="74" t="s">
        <v>42</v>
      </c>
      <c r="B1612" s="51" t="s">
        <v>10</v>
      </c>
      <c r="C1612" s="200" t="s">
        <v>4063</v>
      </c>
      <c r="D1612" s="213" t="s">
        <v>8566</v>
      </c>
      <c r="E1612" s="224" t="s">
        <v>8606</v>
      </c>
      <c r="F1612" s="173" t="s">
        <v>4032</v>
      </c>
      <c r="G1612" s="53" t="s">
        <v>2803</v>
      </c>
      <c r="H1612" s="131">
        <v>100</v>
      </c>
      <c r="I1612" s="143">
        <v>149</v>
      </c>
      <c r="J1612" s="107">
        <f t="shared" si="52"/>
        <v>5.6706818138570148E-2</v>
      </c>
      <c r="K1612" s="350" t="s">
        <v>8674</v>
      </c>
      <c r="L1612" s="276">
        <v>2.5982124298482644E-2</v>
      </c>
      <c r="M1612" s="312">
        <v>1.258917331095258E-2</v>
      </c>
      <c r="N1612" s="262">
        <v>1.7291832934291033E-2</v>
      </c>
      <c r="O1612" s="294" t="s">
        <v>8674</v>
      </c>
      <c r="P1612" s="276">
        <v>2.9231218941829874E-2</v>
      </c>
      <c r="Q1612" s="312" t="s">
        <v>8674</v>
      </c>
      <c r="R1612" s="262">
        <v>8.0677692617991126E-3</v>
      </c>
      <c r="S1612" s="294" t="s">
        <v>8674</v>
      </c>
      <c r="T1612" s="276">
        <v>8.9155925961818011E-2</v>
      </c>
      <c r="U1612" s="312">
        <v>0.20755500207555003</v>
      </c>
      <c r="V1612" s="333">
        <v>0.11951624377519564</v>
      </c>
      <c r="W1612" s="350">
        <v>3.5471774602209384E-2</v>
      </c>
      <c r="X1612" s="276">
        <v>1.0991426687183996E-2</v>
      </c>
      <c r="Y1612" s="312" t="s">
        <v>8674</v>
      </c>
      <c r="Z1612" s="262">
        <v>2.2440532588640105E-2</v>
      </c>
      <c r="AA1612" s="294" t="s">
        <v>8674</v>
      </c>
      <c r="AB1612" s="276" t="s">
        <v>8674</v>
      </c>
      <c r="AC1612" s="312" t="s">
        <v>8674</v>
      </c>
      <c r="AD1612" s="262" t="s">
        <v>8674</v>
      </c>
    </row>
    <row r="1613" spans="1:30" ht="18" customHeight="1" thickTop="1" thickBot="1" x14ac:dyDescent="0.3">
      <c r="A1613" s="74" t="s">
        <v>42</v>
      </c>
      <c r="B1613" s="51" t="s">
        <v>10</v>
      </c>
      <c r="C1613" s="200" t="s">
        <v>4064</v>
      </c>
      <c r="D1613" s="223" t="s">
        <v>8566</v>
      </c>
      <c r="E1613" s="223" t="s">
        <v>8606</v>
      </c>
      <c r="F1613" s="173" t="s">
        <v>4065</v>
      </c>
      <c r="G1613" s="53" t="s">
        <v>4066</v>
      </c>
      <c r="H1613" s="131">
        <v>91</v>
      </c>
      <c r="I1613" s="143">
        <v>10</v>
      </c>
      <c r="J1613" s="107">
        <f t="shared" si="52"/>
        <v>3.8058267207094062E-3</v>
      </c>
      <c r="K1613" s="350" t="s">
        <v>8674</v>
      </c>
      <c r="L1613" s="276">
        <v>2.5982124298482644E-2</v>
      </c>
      <c r="M1613" s="312" t="s">
        <v>8674</v>
      </c>
      <c r="N1613" s="262">
        <v>1.3301409949454642E-2</v>
      </c>
      <c r="O1613" s="294" t="s">
        <v>8674</v>
      </c>
      <c r="P1613" s="276" t="s">
        <v>8674</v>
      </c>
      <c r="Q1613" s="312" t="s">
        <v>8674</v>
      </c>
      <c r="R1613" s="262" t="s">
        <v>8674</v>
      </c>
      <c r="S1613" s="294" t="s">
        <v>8674</v>
      </c>
      <c r="T1613" s="276" t="s">
        <v>8674</v>
      </c>
      <c r="U1613" s="312" t="s">
        <v>8674</v>
      </c>
      <c r="V1613" s="333" t="s">
        <v>8674</v>
      </c>
      <c r="W1613" s="350" t="s">
        <v>8674</v>
      </c>
      <c r="X1613" s="276" t="s">
        <v>8674</v>
      </c>
      <c r="Y1613" s="312" t="s">
        <v>8674</v>
      </c>
      <c r="Z1613" s="262" t="s">
        <v>8674</v>
      </c>
      <c r="AA1613" s="294" t="s">
        <v>8674</v>
      </c>
      <c r="AB1613" s="276" t="s">
        <v>8674</v>
      </c>
      <c r="AC1613" s="312" t="s">
        <v>8674</v>
      </c>
      <c r="AD1613" s="262" t="s">
        <v>8674</v>
      </c>
    </row>
    <row r="1614" spans="1:30" ht="18" customHeight="1" thickTop="1" thickBot="1" x14ac:dyDescent="0.3">
      <c r="A1614" s="74" t="s">
        <v>42</v>
      </c>
      <c r="B1614" s="51" t="s">
        <v>10</v>
      </c>
      <c r="C1614" s="200" t="s">
        <v>4067</v>
      </c>
      <c r="D1614" s="223" t="s">
        <v>8566</v>
      </c>
      <c r="E1614" s="223" t="s">
        <v>8606</v>
      </c>
      <c r="F1614" s="173" t="s">
        <v>4068</v>
      </c>
      <c r="G1614" s="53" t="s">
        <v>4069</v>
      </c>
      <c r="H1614" s="131">
        <v>91</v>
      </c>
      <c r="I1614" s="143">
        <v>4</v>
      </c>
      <c r="J1614" s="107">
        <f t="shared" si="52"/>
        <v>1.5223306882837624E-3</v>
      </c>
      <c r="K1614" s="350" t="s">
        <v>8674</v>
      </c>
      <c r="L1614" s="276" t="s">
        <v>8674</v>
      </c>
      <c r="M1614" s="312" t="s">
        <v>8674</v>
      </c>
      <c r="N1614" s="262" t="s">
        <v>8674</v>
      </c>
      <c r="O1614" s="294" t="s">
        <v>8674</v>
      </c>
      <c r="P1614" s="276" t="s">
        <v>8674</v>
      </c>
      <c r="Q1614" s="312" t="s">
        <v>8674</v>
      </c>
      <c r="R1614" s="262" t="s">
        <v>8674</v>
      </c>
      <c r="S1614" s="294" t="s">
        <v>8674</v>
      </c>
      <c r="T1614" s="276">
        <v>5.8145169105533485E-3</v>
      </c>
      <c r="U1614" s="312" t="s">
        <v>8674</v>
      </c>
      <c r="V1614" s="333">
        <v>2.8456248517903723E-3</v>
      </c>
      <c r="W1614" s="350" t="s">
        <v>8674</v>
      </c>
      <c r="X1614" s="276" t="s">
        <v>8674</v>
      </c>
      <c r="Y1614" s="312" t="s">
        <v>8674</v>
      </c>
      <c r="Z1614" s="262" t="s">
        <v>8674</v>
      </c>
      <c r="AA1614" s="294">
        <v>5.280946345585129E-3</v>
      </c>
      <c r="AB1614" s="276" t="s">
        <v>8674</v>
      </c>
      <c r="AC1614" s="312" t="s">
        <v>8674</v>
      </c>
      <c r="AD1614" s="262">
        <v>3.3727950352457083E-3</v>
      </c>
    </row>
    <row r="1615" spans="1:30" ht="18" customHeight="1" thickTop="1" thickBot="1" x14ac:dyDescent="0.3">
      <c r="A1615" s="74" t="s">
        <v>42</v>
      </c>
      <c r="B1615" s="51" t="s">
        <v>10</v>
      </c>
      <c r="C1615" s="169" t="s">
        <v>4070</v>
      </c>
      <c r="D1615" s="223" t="s">
        <v>8566</v>
      </c>
      <c r="E1615" s="223" t="s">
        <v>8606</v>
      </c>
      <c r="F1615" s="173" t="s">
        <v>4071</v>
      </c>
      <c r="G1615" s="53" t="s">
        <v>4072</v>
      </c>
      <c r="H1615" s="131">
        <v>93</v>
      </c>
      <c r="I1615" s="143">
        <v>5</v>
      </c>
      <c r="J1615" s="107">
        <f t="shared" si="52"/>
        <v>1.9029133603547031E-3</v>
      </c>
      <c r="K1615" s="350" t="s">
        <v>8674</v>
      </c>
      <c r="L1615" s="276" t="s">
        <v>8674</v>
      </c>
      <c r="M1615" s="312" t="s">
        <v>8674</v>
      </c>
      <c r="N1615" s="262" t="s">
        <v>8674</v>
      </c>
      <c r="O1615" s="294" t="s">
        <v>8674</v>
      </c>
      <c r="P1615" s="276" t="s">
        <v>8674</v>
      </c>
      <c r="Q1615" s="312" t="s">
        <v>8674</v>
      </c>
      <c r="R1615" s="262" t="s">
        <v>8674</v>
      </c>
      <c r="S1615" s="294" t="s">
        <v>8674</v>
      </c>
      <c r="T1615" s="276">
        <v>9.690861517588913E-3</v>
      </c>
      <c r="U1615" s="312" t="s">
        <v>8674</v>
      </c>
      <c r="V1615" s="333">
        <v>4.7427080863172875E-3</v>
      </c>
      <c r="W1615" s="350" t="s">
        <v>8674</v>
      </c>
      <c r="X1615" s="276" t="s">
        <v>8674</v>
      </c>
      <c r="Y1615" s="312" t="s">
        <v>8674</v>
      </c>
      <c r="Z1615" s="262" t="s">
        <v>8674</v>
      </c>
      <c r="AA1615" s="294" t="s">
        <v>8674</v>
      </c>
      <c r="AB1615" s="276" t="s">
        <v>8674</v>
      </c>
      <c r="AC1615" s="312" t="s">
        <v>8674</v>
      </c>
      <c r="AD1615" s="262" t="s">
        <v>8674</v>
      </c>
    </row>
    <row r="1616" spans="1:30" ht="18" customHeight="1" thickTop="1" thickBot="1" x14ac:dyDescent="0.3">
      <c r="A1616" s="74" t="s">
        <v>42</v>
      </c>
      <c r="B1616" s="51" t="s">
        <v>10</v>
      </c>
      <c r="C1616" s="169" t="s">
        <v>4073</v>
      </c>
      <c r="D1616" s="223" t="s">
        <v>8566</v>
      </c>
      <c r="E1616" s="223" t="s">
        <v>8606</v>
      </c>
      <c r="F1616" s="173" t="s">
        <v>4068</v>
      </c>
      <c r="G1616" s="53" t="s">
        <v>4074</v>
      </c>
      <c r="H1616" s="131">
        <v>91</v>
      </c>
      <c r="I1616" s="143">
        <v>4</v>
      </c>
      <c r="J1616" s="107">
        <f t="shared" si="52"/>
        <v>1.5223306882837624E-3</v>
      </c>
      <c r="K1616" s="350" t="s">
        <v>8674</v>
      </c>
      <c r="L1616" s="276" t="s">
        <v>8674</v>
      </c>
      <c r="M1616" s="312" t="s">
        <v>8674</v>
      </c>
      <c r="N1616" s="262" t="s">
        <v>8674</v>
      </c>
      <c r="O1616" s="294" t="s">
        <v>8674</v>
      </c>
      <c r="P1616" s="276" t="s">
        <v>8674</v>
      </c>
      <c r="Q1616" s="312" t="s">
        <v>8674</v>
      </c>
      <c r="R1616" s="262" t="s">
        <v>8674</v>
      </c>
      <c r="S1616" s="294" t="s">
        <v>8674</v>
      </c>
      <c r="T1616" s="276">
        <v>7.7526892140711307E-3</v>
      </c>
      <c r="U1616" s="312" t="s">
        <v>8674</v>
      </c>
      <c r="V1616" s="333">
        <v>3.7941664690538299E-3</v>
      </c>
      <c r="W1616" s="350" t="s">
        <v>8674</v>
      </c>
      <c r="X1616" s="276" t="s">
        <v>8674</v>
      </c>
      <c r="Y1616" s="312" t="s">
        <v>8674</v>
      </c>
      <c r="Z1616" s="262" t="s">
        <v>8674</v>
      </c>
      <c r="AA1616" s="294" t="s">
        <v>8674</v>
      </c>
      <c r="AB1616" s="276" t="s">
        <v>8674</v>
      </c>
      <c r="AC1616" s="312" t="s">
        <v>8674</v>
      </c>
      <c r="AD1616" s="262" t="s">
        <v>8674</v>
      </c>
    </row>
    <row r="1617" spans="1:30" ht="18" customHeight="1" thickTop="1" thickBot="1" x14ac:dyDescent="0.3">
      <c r="A1617" s="74" t="s">
        <v>42</v>
      </c>
      <c r="B1617" s="51" t="s">
        <v>10</v>
      </c>
      <c r="C1617" s="169" t="s">
        <v>4075</v>
      </c>
      <c r="D1617" s="223" t="s">
        <v>8566</v>
      </c>
      <c r="E1617" s="223" t="s">
        <v>8606</v>
      </c>
      <c r="F1617" s="173" t="s">
        <v>4068</v>
      </c>
      <c r="G1617" s="53" t="s">
        <v>4076</v>
      </c>
      <c r="H1617" s="131">
        <v>87</v>
      </c>
      <c r="I1617" s="143">
        <v>3</v>
      </c>
      <c r="J1617" s="107">
        <f t="shared" si="52"/>
        <v>1.1417480162128218E-3</v>
      </c>
      <c r="K1617" s="350" t="s">
        <v>8674</v>
      </c>
      <c r="L1617" s="276" t="s">
        <v>8674</v>
      </c>
      <c r="M1617" s="312" t="s">
        <v>8674</v>
      </c>
      <c r="N1617" s="262" t="s">
        <v>8674</v>
      </c>
      <c r="O1617" s="294" t="s">
        <v>8674</v>
      </c>
      <c r="P1617" s="276" t="s">
        <v>8674</v>
      </c>
      <c r="Q1617" s="312" t="s">
        <v>8674</v>
      </c>
      <c r="R1617" s="262" t="s">
        <v>8674</v>
      </c>
      <c r="S1617" s="294" t="s">
        <v>8674</v>
      </c>
      <c r="T1617" s="276">
        <v>5.8145169105533485E-3</v>
      </c>
      <c r="U1617" s="312" t="s">
        <v>8674</v>
      </c>
      <c r="V1617" s="333">
        <v>2.8456248517903723E-3</v>
      </c>
      <c r="W1617" s="350" t="s">
        <v>8674</v>
      </c>
      <c r="X1617" s="276" t="s">
        <v>8674</v>
      </c>
      <c r="Y1617" s="312" t="s">
        <v>8674</v>
      </c>
      <c r="Z1617" s="262" t="s">
        <v>8674</v>
      </c>
      <c r="AA1617" s="294" t="s">
        <v>8674</v>
      </c>
      <c r="AB1617" s="276" t="s">
        <v>8674</v>
      </c>
      <c r="AC1617" s="312" t="s">
        <v>8674</v>
      </c>
      <c r="AD1617" s="262" t="s">
        <v>8674</v>
      </c>
    </row>
    <row r="1618" spans="1:30" ht="18" customHeight="1" thickTop="1" thickBot="1" x14ac:dyDescent="0.3">
      <c r="A1618" s="74" t="s">
        <v>42</v>
      </c>
      <c r="B1618" s="51" t="s">
        <v>10</v>
      </c>
      <c r="C1618" s="169" t="s">
        <v>4077</v>
      </c>
      <c r="D1618" s="223" t="s">
        <v>8566</v>
      </c>
      <c r="E1618" s="223" t="s">
        <v>8606</v>
      </c>
      <c r="F1618" s="173" t="s">
        <v>4078</v>
      </c>
      <c r="G1618" s="53" t="s">
        <v>4079</v>
      </c>
      <c r="H1618" s="131">
        <v>90</v>
      </c>
      <c r="I1618" s="143">
        <v>2</v>
      </c>
      <c r="J1618" s="107">
        <f t="shared" si="52"/>
        <v>7.6116534414188118E-4</v>
      </c>
      <c r="K1618" s="350" t="s">
        <v>8674</v>
      </c>
      <c r="L1618" s="276" t="s">
        <v>8674</v>
      </c>
      <c r="M1618" s="312" t="s">
        <v>8674</v>
      </c>
      <c r="N1618" s="262" t="s">
        <v>8674</v>
      </c>
      <c r="O1618" s="294" t="s">
        <v>8674</v>
      </c>
      <c r="P1618" s="276" t="s">
        <v>8674</v>
      </c>
      <c r="Q1618" s="312" t="s">
        <v>8674</v>
      </c>
      <c r="R1618" s="262" t="s">
        <v>8674</v>
      </c>
      <c r="S1618" s="294" t="s">
        <v>8674</v>
      </c>
      <c r="T1618" s="276">
        <v>1.9381723035177827E-3</v>
      </c>
      <c r="U1618" s="312" t="s">
        <v>8674</v>
      </c>
      <c r="V1618" s="333">
        <v>9.4854161726345748E-4</v>
      </c>
      <c r="W1618" s="350" t="s">
        <v>8674</v>
      </c>
      <c r="X1618" s="276">
        <v>5.4957133435919979E-3</v>
      </c>
      <c r="Y1618" s="312" t="s">
        <v>8674</v>
      </c>
      <c r="Z1618" s="262">
        <v>2.4933925098489006E-3</v>
      </c>
      <c r="AA1618" s="294" t="s">
        <v>8674</v>
      </c>
      <c r="AB1618" s="276" t="s">
        <v>8674</v>
      </c>
      <c r="AC1618" s="312" t="s">
        <v>8674</v>
      </c>
      <c r="AD1618" s="262" t="s">
        <v>8674</v>
      </c>
    </row>
    <row r="1619" spans="1:30" ht="18" customHeight="1" thickTop="1" thickBot="1" x14ac:dyDescent="0.3">
      <c r="A1619" s="74" t="s">
        <v>42</v>
      </c>
      <c r="B1619" s="51" t="s">
        <v>10</v>
      </c>
      <c r="C1619" s="169" t="s">
        <v>4080</v>
      </c>
      <c r="D1619" s="215" t="s">
        <v>8566</v>
      </c>
      <c r="E1619" s="223" t="s">
        <v>8606</v>
      </c>
      <c r="F1619" s="173" t="s">
        <v>4071</v>
      </c>
      <c r="G1619" s="53" t="s">
        <v>4081</v>
      </c>
      <c r="H1619" s="131">
        <v>92</v>
      </c>
      <c r="I1619" s="143">
        <v>3</v>
      </c>
      <c r="J1619" s="107">
        <f t="shared" si="52"/>
        <v>1.1417480162128218E-3</v>
      </c>
      <c r="K1619" s="350" t="s">
        <v>8674</v>
      </c>
      <c r="L1619" s="276" t="s">
        <v>8674</v>
      </c>
      <c r="M1619" s="312" t="s">
        <v>8674</v>
      </c>
      <c r="N1619" s="262" t="s">
        <v>8674</v>
      </c>
      <c r="O1619" s="294" t="s">
        <v>8674</v>
      </c>
      <c r="P1619" s="276" t="s">
        <v>8674</v>
      </c>
      <c r="Q1619" s="312" t="s">
        <v>8674</v>
      </c>
      <c r="R1619" s="262" t="s">
        <v>8674</v>
      </c>
      <c r="S1619" s="294" t="s">
        <v>8674</v>
      </c>
      <c r="T1619" s="276">
        <v>3.8763446070355654E-3</v>
      </c>
      <c r="U1619" s="312" t="s">
        <v>8674</v>
      </c>
      <c r="V1619" s="333">
        <v>1.897083234526915E-3</v>
      </c>
      <c r="W1619" s="350" t="s">
        <v>8674</v>
      </c>
      <c r="X1619" s="276" t="s">
        <v>8674</v>
      </c>
      <c r="Y1619" s="312" t="s">
        <v>8674</v>
      </c>
      <c r="Z1619" s="262" t="s">
        <v>8674</v>
      </c>
      <c r="AA1619" s="294">
        <v>5.280946345585129E-3</v>
      </c>
      <c r="AB1619" s="276" t="s">
        <v>8674</v>
      </c>
      <c r="AC1619" s="312" t="s">
        <v>8674</v>
      </c>
      <c r="AD1619" s="262">
        <v>3.3727950352457083E-3</v>
      </c>
    </row>
    <row r="1620" spans="1:30" ht="18" customHeight="1" thickTop="1" thickBot="1" x14ac:dyDescent="0.3">
      <c r="A1620" s="74" t="s">
        <v>42</v>
      </c>
      <c r="B1620" s="51" t="s">
        <v>10</v>
      </c>
      <c r="C1620" s="200" t="s">
        <v>8584</v>
      </c>
      <c r="D1620" s="213" t="s">
        <v>8566</v>
      </c>
      <c r="E1620" s="223" t="s">
        <v>8606</v>
      </c>
      <c r="F1620" s="173" t="s">
        <v>8585</v>
      </c>
      <c r="G1620" s="53" t="s">
        <v>2490</v>
      </c>
      <c r="H1620" s="131">
        <v>99</v>
      </c>
      <c r="I1620" s="143">
        <v>4038</v>
      </c>
      <c r="J1620" s="107">
        <f t="shared" si="52"/>
        <v>1.5367928298224582</v>
      </c>
      <c r="K1620" s="350">
        <v>0.28766910278339292</v>
      </c>
      <c r="L1620" s="276">
        <v>0.90157971315734775</v>
      </c>
      <c r="M1620" s="312" t="s">
        <v>8674</v>
      </c>
      <c r="N1620" s="262">
        <v>0.51077414205905824</v>
      </c>
      <c r="O1620" s="294" t="s">
        <v>8674</v>
      </c>
      <c r="P1620" s="276" t="s">
        <v>8674</v>
      </c>
      <c r="Q1620" s="312" t="s">
        <v>8674</v>
      </c>
      <c r="R1620" s="262" t="s">
        <v>8674</v>
      </c>
      <c r="S1620" s="294" t="s">
        <v>8674</v>
      </c>
      <c r="T1620" s="276">
        <v>3.9538714991762767</v>
      </c>
      <c r="U1620" s="312">
        <v>1.03777501037775E-2</v>
      </c>
      <c r="V1620" s="333">
        <v>1.938819065686507</v>
      </c>
      <c r="W1620" s="350">
        <v>2.5336981858720988E-2</v>
      </c>
      <c r="X1620" s="276">
        <v>8.7216970762805008</v>
      </c>
      <c r="Y1620" s="312" t="s">
        <v>8674</v>
      </c>
      <c r="Z1620" s="262">
        <v>3.9694808756794493</v>
      </c>
      <c r="AA1620" s="294">
        <v>8.9776087874947189E-2</v>
      </c>
      <c r="AB1620" s="276">
        <v>1.2137395314965408E-2</v>
      </c>
      <c r="AC1620" s="312" t="s">
        <v>8674</v>
      </c>
      <c r="AD1620" s="262">
        <v>6.0710310634422747E-2</v>
      </c>
    </row>
    <row r="1621" spans="1:30" ht="18" customHeight="1" thickTop="1" thickBot="1" x14ac:dyDescent="0.3">
      <c r="A1621" s="74" t="s">
        <v>42</v>
      </c>
      <c r="B1621" s="51" t="s">
        <v>10</v>
      </c>
      <c r="C1621" s="678" t="s">
        <v>4082</v>
      </c>
      <c r="D1621" s="213" t="s">
        <v>8601</v>
      </c>
      <c r="E1621" s="224" t="s">
        <v>8674</v>
      </c>
      <c r="F1621" s="173" t="s">
        <v>4083</v>
      </c>
      <c r="G1621" s="53" t="s">
        <v>3012</v>
      </c>
      <c r="H1621" s="131">
        <v>98</v>
      </c>
      <c r="I1621" s="143">
        <v>2</v>
      </c>
      <c r="J1621" s="107">
        <f t="shared" si="52"/>
        <v>7.6116534414188118E-4</v>
      </c>
      <c r="K1621" s="350" t="s">
        <v>8674</v>
      </c>
      <c r="L1621" s="276" t="s">
        <v>8674</v>
      </c>
      <c r="M1621" s="312" t="s">
        <v>8674</v>
      </c>
      <c r="N1621" s="262" t="s">
        <v>8674</v>
      </c>
      <c r="O1621" s="294" t="s">
        <v>8674</v>
      </c>
      <c r="P1621" s="276">
        <v>2.9231218941829874E-2</v>
      </c>
      <c r="Q1621" s="312" t="s">
        <v>8674</v>
      </c>
      <c r="R1621" s="262">
        <v>8.0677692617991126E-3</v>
      </c>
      <c r="S1621" s="294" t="s">
        <v>8674</v>
      </c>
      <c r="T1621" s="276">
        <v>1.9381723035177827E-3</v>
      </c>
      <c r="U1621" s="312" t="s">
        <v>8674</v>
      </c>
      <c r="V1621" s="333">
        <v>9.4854161726345748E-4</v>
      </c>
      <c r="W1621" s="350" t="s">
        <v>8674</v>
      </c>
      <c r="X1621" s="276" t="s">
        <v>8674</v>
      </c>
      <c r="Y1621" s="312" t="s">
        <v>8674</v>
      </c>
      <c r="Z1621" s="262" t="s">
        <v>8674</v>
      </c>
      <c r="AA1621" s="294" t="s">
        <v>8674</v>
      </c>
      <c r="AB1621" s="276" t="s">
        <v>8674</v>
      </c>
      <c r="AC1621" s="312" t="s">
        <v>8674</v>
      </c>
      <c r="AD1621" s="262" t="s">
        <v>8674</v>
      </c>
    </row>
    <row r="1622" spans="1:30" ht="18" customHeight="1" thickTop="1" thickBot="1" x14ac:dyDescent="0.3">
      <c r="A1622" s="74" t="s">
        <v>42</v>
      </c>
      <c r="B1622" s="51" t="s">
        <v>10</v>
      </c>
      <c r="C1622" s="169" t="s">
        <v>4084</v>
      </c>
      <c r="D1622" s="213" t="s">
        <v>8564</v>
      </c>
      <c r="E1622" s="224" t="s">
        <v>8609</v>
      </c>
      <c r="F1622" s="173" t="s">
        <v>4085</v>
      </c>
      <c r="G1622" s="53" t="s">
        <v>4086</v>
      </c>
      <c r="H1622" s="131">
        <v>100</v>
      </c>
      <c r="I1622" s="143">
        <v>2</v>
      </c>
      <c r="J1622" s="107">
        <f t="shared" si="52"/>
        <v>7.6116534414188118E-4</v>
      </c>
      <c r="K1622" s="350" t="s">
        <v>8674</v>
      </c>
      <c r="L1622" s="276" t="s">
        <v>8674</v>
      </c>
      <c r="M1622" s="312" t="s">
        <v>8674</v>
      </c>
      <c r="N1622" s="262" t="s">
        <v>8674</v>
      </c>
      <c r="O1622" s="294" t="s">
        <v>8674</v>
      </c>
      <c r="P1622" s="276" t="s">
        <v>8674</v>
      </c>
      <c r="Q1622" s="312" t="s">
        <v>8674</v>
      </c>
      <c r="R1622" s="262" t="s">
        <v>8674</v>
      </c>
      <c r="S1622" s="294" t="s">
        <v>8674</v>
      </c>
      <c r="T1622" s="276">
        <v>1.9381723035177827E-3</v>
      </c>
      <c r="U1622" s="312" t="s">
        <v>8674</v>
      </c>
      <c r="V1622" s="333">
        <v>9.4854161726345748E-4</v>
      </c>
      <c r="W1622" s="350">
        <v>5.067396371744198E-3</v>
      </c>
      <c r="X1622" s="276" t="s">
        <v>8674</v>
      </c>
      <c r="Y1622" s="312" t="s">
        <v>8674</v>
      </c>
      <c r="Z1622" s="262">
        <v>2.4933925098489006E-3</v>
      </c>
      <c r="AA1622" s="294" t="s">
        <v>8674</v>
      </c>
      <c r="AB1622" s="276" t="s">
        <v>8674</v>
      </c>
      <c r="AC1622" s="312" t="s">
        <v>8674</v>
      </c>
      <c r="AD1622" s="262" t="s">
        <v>8674</v>
      </c>
    </row>
    <row r="1623" spans="1:30" ht="18" customHeight="1" thickTop="1" thickBot="1" x14ac:dyDescent="0.3">
      <c r="A1623" s="74" t="s">
        <v>42</v>
      </c>
      <c r="B1623" s="51" t="s">
        <v>10</v>
      </c>
      <c r="C1623" s="169" t="s">
        <v>4087</v>
      </c>
      <c r="D1623" s="213" t="s">
        <v>8564</v>
      </c>
      <c r="E1623" s="224" t="s">
        <v>8609</v>
      </c>
      <c r="F1623" s="173" t="s">
        <v>4088</v>
      </c>
      <c r="G1623" s="53" t="s">
        <v>3060</v>
      </c>
      <c r="H1623" s="131">
        <v>100</v>
      </c>
      <c r="I1623" s="143">
        <v>6</v>
      </c>
      <c r="J1623" s="107">
        <f t="shared" si="52"/>
        <v>2.2834960324256436E-3</v>
      </c>
      <c r="K1623" s="350" t="s">
        <v>8674</v>
      </c>
      <c r="L1623" s="276" t="s">
        <v>8674</v>
      </c>
      <c r="M1623" s="312">
        <v>1.258917331095258E-2</v>
      </c>
      <c r="N1623" s="262">
        <v>3.9904229848363925E-3</v>
      </c>
      <c r="O1623" s="294" t="s">
        <v>8674</v>
      </c>
      <c r="P1623" s="276" t="s">
        <v>8674</v>
      </c>
      <c r="Q1623" s="312" t="s">
        <v>8674</v>
      </c>
      <c r="R1623" s="262" t="s">
        <v>8674</v>
      </c>
      <c r="S1623" s="294" t="s">
        <v>8674</v>
      </c>
      <c r="T1623" s="276" t="s">
        <v>8674</v>
      </c>
      <c r="U1623" s="312">
        <v>7.7833125778331257E-3</v>
      </c>
      <c r="V1623" s="333">
        <v>2.8456248517903723E-3</v>
      </c>
      <c r="W1623" s="350" t="s">
        <v>8674</v>
      </c>
      <c r="X1623" s="276" t="s">
        <v>8674</v>
      </c>
      <c r="Y1623" s="312" t="s">
        <v>8674</v>
      </c>
      <c r="Z1623" s="262" t="s">
        <v>8674</v>
      </c>
      <c r="AA1623" s="294" t="s">
        <v>8674</v>
      </c>
      <c r="AB1623" s="276" t="s">
        <v>8674</v>
      </c>
      <c r="AC1623" s="312" t="s">
        <v>8674</v>
      </c>
      <c r="AD1623" s="262" t="s">
        <v>8674</v>
      </c>
    </row>
    <row r="1624" spans="1:30" ht="18" customHeight="1" thickTop="1" thickBot="1" x14ac:dyDescent="0.3">
      <c r="A1624" s="74" t="s">
        <v>42</v>
      </c>
      <c r="B1624" s="51" t="s">
        <v>10</v>
      </c>
      <c r="C1624" s="169" t="s">
        <v>4089</v>
      </c>
      <c r="D1624" s="213" t="s">
        <v>8564</v>
      </c>
      <c r="E1624" s="224" t="s">
        <v>8609</v>
      </c>
      <c r="F1624" s="173" t="s">
        <v>4090</v>
      </c>
      <c r="G1624" s="53" t="s">
        <v>3373</v>
      </c>
      <c r="H1624" s="131">
        <v>100</v>
      </c>
      <c r="I1624" s="143">
        <v>11</v>
      </c>
      <c r="J1624" s="107">
        <f t="shared" si="52"/>
        <v>4.1864093927803468E-3</v>
      </c>
      <c r="K1624" s="350" t="s">
        <v>8674</v>
      </c>
      <c r="L1624" s="276" t="s">
        <v>8674</v>
      </c>
      <c r="M1624" s="312" t="s">
        <v>8674</v>
      </c>
      <c r="N1624" s="262" t="s">
        <v>8674</v>
      </c>
      <c r="O1624" s="294" t="s">
        <v>8674</v>
      </c>
      <c r="P1624" s="276" t="s">
        <v>8674</v>
      </c>
      <c r="Q1624" s="312" t="s">
        <v>8674</v>
      </c>
      <c r="R1624" s="262" t="s">
        <v>8674</v>
      </c>
      <c r="S1624" s="294" t="s">
        <v>8674</v>
      </c>
      <c r="T1624" s="276">
        <v>1.5505378428142261E-2</v>
      </c>
      <c r="U1624" s="312">
        <v>5.1888750518887502E-3</v>
      </c>
      <c r="V1624" s="333">
        <v>9.485416172634575E-3</v>
      </c>
      <c r="W1624" s="350">
        <v>5.067396371744198E-3</v>
      </c>
      <c r="X1624" s="276" t="s">
        <v>8674</v>
      </c>
      <c r="Y1624" s="312" t="s">
        <v>8674</v>
      </c>
      <c r="Z1624" s="262">
        <v>2.4933925098489006E-3</v>
      </c>
      <c r="AA1624" s="294" t="s">
        <v>8674</v>
      </c>
      <c r="AB1624" s="276" t="s">
        <v>8674</v>
      </c>
      <c r="AC1624" s="312" t="s">
        <v>8674</v>
      </c>
      <c r="AD1624" s="262" t="s">
        <v>8674</v>
      </c>
    </row>
    <row r="1625" spans="1:30" ht="18" customHeight="1" thickTop="1" thickBot="1" x14ac:dyDescent="0.3">
      <c r="A1625" s="74" t="s">
        <v>42</v>
      </c>
      <c r="B1625" s="51" t="s">
        <v>10</v>
      </c>
      <c r="C1625" s="200" t="s">
        <v>4091</v>
      </c>
      <c r="D1625" s="213" t="s">
        <v>8564</v>
      </c>
      <c r="E1625" s="224" t="s">
        <v>8609</v>
      </c>
      <c r="F1625" s="173" t="s">
        <v>4092</v>
      </c>
      <c r="G1625" s="53" t="s">
        <v>3083</v>
      </c>
      <c r="H1625" s="131">
        <v>100</v>
      </c>
      <c r="I1625" s="143">
        <v>2</v>
      </c>
      <c r="J1625" s="107">
        <f t="shared" si="52"/>
        <v>7.6116534414188118E-4</v>
      </c>
      <c r="K1625" s="350" t="s">
        <v>8674</v>
      </c>
      <c r="L1625" s="276" t="s">
        <v>8674</v>
      </c>
      <c r="M1625" s="312" t="s">
        <v>8674</v>
      </c>
      <c r="N1625" s="262" t="s">
        <v>8674</v>
      </c>
      <c r="O1625" s="294" t="s">
        <v>8674</v>
      </c>
      <c r="P1625" s="276" t="s">
        <v>8674</v>
      </c>
      <c r="Q1625" s="312" t="s">
        <v>8674</v>
      </c>
      <c r="R1625" s="262" t="s">
        <v>8674</v>
      </c>
      <c r="S1625" s="294" t="s">
        <v>8674</v>
      </c>
      <c r="T1625" s="276">
        <v>3.8763446070355654E-3</v>
      </c>
      <c r="U1625" s="312" t="s">
        <v>8674</v>
      </c>
      <c r="V1625" s="333">
        <v>1.897083234526915E-3</v>
      </c>
      <c r="W1625" s="350" t="s">
        <v>8674</v>
      </c>
      <c r="X1625" s="276" t="s">
        <v>8674</v>
      </c>
      <c r="Y1625" s="312" t="s">
        <v>8674</v>
      </c>
      <c r="Z1625" s="262" t="s">
        <v>8674</v>
      </c>
      <c r="AA1625" s="294" t="s">
        <v>8674</v>
      </c>
      <c r="AB1625" s="276" t="s">
        <v>8674</v>
      </c>
      <c r="AC1625" s="312" t="s">
        <v>8674</v>
      </c>
      <c r="AD1625" s="262" t="s">
        <v>8674</v>
      </c>
    </row>
    <row r="1626" spans="1:30" ht="18" customHeight="1" thickTop="1" thickBot="1" x14ac:dyDescent="0.3">
      <c r="A1626" s="74" t="s">
        <v>42</v>
      </c>
      <c r="B1626" s="51" t="s">
        <v>10</v>
      </c>
      <c r="C1626" s="200" t="s">
        <v>4093</v>
      </c>
      <c r="D1626" s="213" t="s">
        <v>8566</v>
      </c>
      <c r="E1626" s="224" t="s">
        <v>8627</v>
      </c>
      <c r="F1626" s="173" t="s">
        <v>4094</v>
      </c>
      <c r="G1626" s="53" t="s">
        <v>3576</v>
      </c>
      <c r="H1626" s="131">
        <v>99</v>
      </c>
      <c r="I1626" s="143">
        <v>83</v>
      </c>
      <c r="J1626" s="107">
        <f t="shared" si="52"/>
        <v>3.158836178188807E-2</v>
      </c>
      <c r="K1626" s="350" t="s">
        <v>8674</v>
      </c>
      <c r="L1626" s="276">
        <v>1.0392849719393058E-2</v>
      </c>
      <c r="M1626" s="312" t="s">
        <v>8674</v>
      </c>
      <c r="N1626" s="262">
        <v>5.3205639797818567E-3</v>
      </c>
      <c r="O1626" s="294" t="s">
        <v>8674</v>
      </c>
      <c r="P1626" s="276" t="s">
        <v>8674</v>
      </c>
      <c r="Q1626" s="312" t="s">
        <v>8674</v>
      </c>
      <c r="R1626" s="262" t="s">
        <v>8674</v>
      </c>
      <c r="S1626" s="294">
        <v>6.5419337956299879E-3</v>
      </c>
      <c r="T1626" s="276">
        <v>0.14730109506735148</v>
      </c>
      <c r="U1626" s="312" t="s">
        <v>8674</v>
      </c>
      <c r="V1626" s="333">
        <v>7.3037704529286221E-2</v>
      </c>
      <c r="W1626" s="350">
        <v>1.0134792743488396E-2</v>
      </c>
      <c r="X1626" s="276" t="s">
        <v>8674</v>
      </c>
      <c r="Y1626" s="312" t="s">
        <v>8674</v>
      </c>
      <c r="Z1626" s="262">
        <v>4.9867850196978012E-3</v>
      </c>
      <c r="AA1626" s="294" t="s">
        <v>8674</v>
      </c>
      <c r="AB1626" s="276" t="s">
        <v>8674</v>
      </c>
      <c r="AC1626" s="312" t="s">
        <v>8674</v>
      </c>
      <c r="AD1626" s="262" t="s">
        <v>8674</v>
      </c>
    </row>
    <row r="1627" spans="1:30" ht="18" customHeight="1" thickTop="1" thickBot="1" x14ac:dyDescent="0.3">
      <c r="A1627" s="74" t="s">
        <v>42</v>
      </c>
      <c r="B1627" s="51" t="s">
        <v>10</v>
      </c>
      <c r="C1627" s="200" t="s">
        <v>4095</v>
      </c>
      <c r="D1627" s="213" t="s">
        <v>8566</v>
      </c>
      <c r="E1627" s="224" t="s">
        <v>8627</v>
      </c>
      <c r="F1627" s="173" t="s">
        <v>4096</v>
      </c>
      <c r="G1627" s="53" t="s">
        <v>4097</v>
      </c>
      <c r="H1627" s="131">
        <v>99</v>
      </c>
      <c r="I1627" s="143">
        <v>2</v>
      </c>
      <c r="J1627" s="107">
        <f t="shared" si="52"/>
        <v>7.6116534414188118E-4</v>
      </c>
      <c r="K1627" s="350" t="s">
        <v>8674</v>
      </c>
      <c r="L1627" s="276" t="s">
        <v>8674</v>
      </c>
      <c r="M1627" s="312" t="s">
        <v>8674</v>
      </c>
      <c r="N1627" s="262" t="s">
        <v>8674</v>
      </c>
      <c r="O1627" s="294">
        <v>5.3347559349159773E-2</v>
      </c>
      <c r="P1627" s="276" t="s">
        <v>8674</v>
      </c>
      <c r="Q1627" s="312" t="s">
        <v>8674</v>
      </c>
      <c r="R1627" s="262">
        <v>1.6135538523598225E-2</v>
      </c>
      <c r="S1627" s="294" t="s">
        <v>8674</v>
      </c>
      <c r="T1627" s="276" t="s">
        <v>8674</v>
      </c>
      <c r="U1627" s="312" t="s">
        <v>8674</v>
      </c>
      <c r="V1627" s="333" t="s">
        <v>8674</v>
      </c>
      <c r="W1627" s="350" t="s">
        <v>8674</v>
      </c>
      <c r="X1627" s="276" t="s">
        <v>8674</v>
      </c>
      <c r="Y1627" s="312" t="s">
        <v>8674</v>
      </c>
      <c r="Z1627" s="262" t="s">
        <v>8674</v>
      </c>
      <c r="AA1627" s="294" t="s">
        <v>8674</v>
      </c>
      <c r="AB1627" s="276" t="s">
        <v>8674</v>
      </c>
      <c r="AC1627" s="312" t="s">
        <v>8674</v>
      </c>
      <c r="AD1627" s="262" t="s">
        <v>8674</v>
      </c>
    </row>
    <row r="1628" spans="1:30" ht="18" customHeight="1" thickTop="1" thickBot="1" x14ac:dyDescent="0.3">
      <c r="A1628" s="74" t="s">
        <v>42</v>
      </c>
      <c r="B1628" s="51" t="s">
        <v>10</v>
      </c>
      <c r="C1628" s="200" t="s">
        <v>4098</v>
      </c>
      <c r="D1628" s="223" t="s">
        <v>8566</v>
      </c>
      <c r="E1628" s="224" t="s">
        <v>8627</v>
      </c>
      <c r="F1628" s="173" t="s">
        <v>4099</v>
      </c>
      <c r="G1628" s="53" t="s">
        <v>2644</v>
      </c>
      <c r="H1628" s="131">
        <v>100</v>
      </c>
      <c r="I1628" s="143">
        <v>2</v>
      </c>
      <c r="J1628" s="107">
        <f t="shared" ref="J1628:J1650" si="53">SUM(I1628*100/I$1923)</f>
        <v>7.6116534414188118E-4</v>
      </c>
      <c r="K1628" s="350" t="s">
        <v>8674</v>
      </c>
      <c r="L1628" s="276" t="s">
        <v>8674</v>
      </c>
      <c r="M1628" s="312" t="s">
        <v>8674</v>
      </c>
      <c r="N1628" s="262" t="s">
        <v>8674</v>
      </c>
      <c r="O1628" s="294" t="s">
        <v>8674</v>
      </c>
      <c r="P1628" s="276">
        <v>2.9231218941829874E-2</v>
      </c>
      <c r="Q1628" s="312" t="s">
        <v>8674</v>
      </c>
      <c r="R1628" s="262">
        <v>8.0677692617991126E-3</v>
      </c>
      <c r="S1628" s="294" t="s">
        <v>8674</v>
      </c>
      <c r="T1628" s="276" t="s">
        <v>8674</v>
      </c>
      <c r="U1628" s="312" t="s">
        <v>8674</v>
      </c>
      <c r="V1628" s="333" t="s">
        <v>8674</v>
      </c>
      <c r="W1628" s="350" t="s">
        <v>8674</v>
      </c>
      <c r="X1628" s="276">
        <v>5.4957133435919979E-3</v>
      </c>
      <c r="Y1628" s="312" t="s">
        <v>8674</v>
      </c>
      <c r="Z1628" s="262">
        <v>2.4933925098489006E-3</v>
      </c>
      <c r="AA1628" s="294" t="s">
        <v>8674</v>
      </c>
      <c r="AB1628" s="276" t="s">
        <v>8674</v>
      </c>
      <c r="AC1628" s="312" t="s">
        <v>8674</v>
      </c>
      <c r="AD1628" s="262" t="s">
        <v>8674</v>
      </c>
    </row>
    <row r="1629" spans="1:30" ht="18" customHeight="1" thickTop="1" thickBot="1" x14ac:dyDescent="0.3">
      <c r="A1629" s="74" t="s">
        <v>42</v>
      </c>
      <c r="B1629" s="51" t="s">
        <v>10</v>
      </c>
      <c r="C1629" s="200" t="s">
        <v>4100</v>
      </c>
      <c r="D1629" s="213" t="s">
        <v>8566</v>
      </c>
      <c r="E1629" s="224" t="s">
        <v>8606</v>
      </c>
      <c r="F1629" s="173" t="s">
        <v>4101</v>
      </c>
      <c r="G1629" s="53" t="s">
        <v>2803</v>
      </c>
      <c r="H1629" s="131">
        <v>100</v>
      </c>
      <c r="I1629" s="143">
        <v>1606</v>
      </c>
      <c r="J1629" s="107">
        <f t="shared" si="53"/>
        <v>0.61121577134593064</v>
      </c>
      <c r="K1629" s="350">
        <v>7.7748406157673771E-3</v>
      </c>
      <c r="L1629" s="276">
        <v>3.6374974017875698E-2</v>
      </c>
      <c r="M1629" s="312">
        <v>0.62945866554762908</v>
      </c>
      <c r="N1629" s="262">
        <v>0.2194732641660016</v>
      </c>
      <c r="O1629" s="294">
        <v>2.6673779674579887E-2</v>
      </c>
      <c r="P1629" s="276">
        <v>0.29231218941829873</v>
      </c>
      <c r="Q1629" s="312" t="s">
        <v>8674</v>
      </c>
      <c r="R1629" s="262">
        <v>8.8745461879790238E-2</v>
      </c>
      <c r="S1629" s="294" t="s">
        <v>8674</v>
      </c>
      <c r="T1629" s="276">
        <v>8.9155925961818011E-2</v>
      </c>
      <c r="U1629" s="312">
        <v>1.7460564549605646</v>
      </c>
      <c r="V1629" s="333">
        <v>0.68200142281242593</v>
      </c>
      <c r="W1629" s="350">
        <v>2.5336981858720988E-2</v>
      </c>
      <c r="X1629" s="276">
        <v>4.3965706748735983E-2</v>
      </c>
      <c r="Y1629" s="312">
        <v>8.6856617647058822</v>
      </c>
      <c r="Z1629" s="262">
        <v>0.50366528698947788</v>
      </c>
      <c r="AA1629" s="294">
        <v>2.6087874947190537</v>
      </c>
      <c r="AB1629" s="276" t="s">
        <v>8674</v>
      </c>
      <c r="AC1629" s="312">
        <v>0.60630557801131768</v>
      </c>
      <c r="AD1629" s="262">
        <v>1.7167526729400655</v>
      </c>
    </row>
    <row r="1630" spans="1:30" ht="18" customHeight="1" thickTop="1" thickBot="1" x14ac:dyDescent="0.3">
      <c r="A1630" s="74" t="s">
        <v>42</v>
      </c>
      <c r="B1630" s="51" t="s">
        <v>10</v>
      </c>
      <c r="C1630" s="200" t="s">
        <v>4102</v>
      </c>
      <c r="D1630" s="223" t="s">
        <v>8570</v>
      </c>
      <c r="E1630" s="224" t="s">
        <v>8739</v>
      </c>
      <c r="F1630" s="173" t="s">
        <v>4103</v>
      </c>
      <c r="G1630" s="53" t="s">
        <v>1972</v>
      </c>
      <c r="H1630" s="131">
        <v>100</v>
      </c>
      <c r="I1630" s="143">
        <v>63</v>
      </c>
      <c r="J1630" s="107">
        <f t="shared" si="53"/>
        <v>2.397670834046926E-2</v>
      </c>
      <c r="K1630" s="350" t="s">
        <v>8674</v>
      </c>
      <c r="L1630" s="276">
        <v>1.2991062149241322E-2</v>
      </c>
      <c r="M1630" s="312">
        <v>0.13428451531682753</v>
      </c>
      <c r="N1630" s="262">
        <v>4.9215216812982174E-2</v>
      </c>
      <c r="O1630" s="294" t="s">
        <v>8674</v>
      </c>
      <c r="P1630" s="276">
        <v>8.769365682548963E-2</v>
      </c>
      <c r="Q1630" s="312" t="s">
        <v>8674</v>
      </c>
      <c r="R1630" s="262">
        <v>2.4203307785397338E-2</v>
      </c>
      <c r="S1630" s="294" t="s">
        <v>8674</v>
      </c>
      <c r="T1630" s="276">
        <v>4.4577962980909006E-2</v>
      </c>
      <c r="U1630" s="312" t="s">
        <v>8674</v>
      </c>
      <c r="V1630" s="333">
        <v>2.1816457197059522E-2</v>
      </c>
      <c r="W1630" s="350" t="s">
        <v>8674</v>
      </c>
      <c r="X1630" s="276" t="s">
        <v>8674</v>
      </c>
      <c r="Y1630" s="312" t="s">
        <v>8674</v>
      </c>
      <c r="Z1630" s="262" t="s">
        <v>8674</v>
      </c>
      <c r="AA1630" s="294" t="s">
        <v>8674</v>
      </c>
      <c r="AB1630" s="276" t="s">
        <v>8674</v>
      </c>
      <c r="AC1630" s="312" t="s">
        <v>8674</v>
      </c>
      <c r="AD1630" s="262" t="s">
        <v>8674</v>
      </c>
    </row>
    <row r="1631" spans="1:30" ht="18" customHeight="1" thickTop="1" thickBot="1" x14ac:dyDescent="0.3">
      <c r="A1631" s="74" t="s">
        <v>42</v>
      </c>
      <c r="B1631" s="51" t="s">
        <v>10</v>
      </c>
      <c r="C1631" s="677" t="s">
        <v>4104</v>
      </c>
      <c r="D1631" s="213" t="s">
        <v>8601</v>
      </c>
      <c r="E1631" s="223" t="s">
        <v>8674</v>
      </c>
      <c r="F1631" s="173" t="s">
        <v>4105</v>
      </c>
      <c r="G1631" s="53" t="s">
        <v>2025</v>
      </c>
      <c r="H1631" s="131">
        <v>100</v>
      </c>
      <c r="I1631" s="143">
        <v>246</v>
      </c>
      <c r="J1631" s="107">
        <f t="shared" si="53"/>
        <v>9.3623337329451384E-2</v>
      </c>
      <c r="K1631" s="350">
        <v>9.3298087389208514E-2</v>
      </c>
      <c r="L1631" s="276">
        <v>1.2991062149241322E-2</v>
      </c>
      <c r="M1631" s="312">
        <v>6.2945866554762905E-2</v>
      </c>
      <c r="N1631" s="262">
        <v>4.2564511838254854E-2</v>
      </c>
      <c r="O1631" s="294">
        <v>0.64017071218991728</v>
      </c>
      <c r="P1631" s="276">
        <v>0.49693072201110788</v>
      </c>
      <c r="Q1631" s="312" t="s">
        <v>8674</v>
      </c>
      <c r="R1631" s="262">
        <v>0.33077853973376359</v>
      </c>
      <c r="S1631" s="294">
        <v>8.5045139343189843E-2</v>
      </c>
      <c r="T1631" s="276">
        <v>5.6206996802015699E-2</v>
      </c>
      <c r="U1631" s="312">
        <v>1.8161062681610628E-2</v>
      </c>
      <c r="V1631" s="333">
        <v>4.6478539245909417E-2</v>
      </c>
      <c r="W1631" s="350">
        <v>0.10134792743488395</v>
      </c>
      <c r="X1631" s="276">
        <v>0.31875137392833591</v>
      </c>
      <c r="Y1631" s="312">
        <v>0.18382352941176472</v>
      </c>
      <c r="Z1631" s="262">
        <v>0.20445818580760983</v>
      </c>
      <c r="AA1631" s="294">
        <v>6.3371356147021551E-2</v>
      </c>
      <c r="AB1631" s="276">
        <v>2.4274790629930817E-2</v>
      </c>
      <c r="AC1631" s="312">
        <v>1.131770412287793</v>
      </c>
      <c r="AD1631" s="262">
        <v>0.14165739148031975</v>
      </c>
    </row>
    <row r="1632" spans="1:30" ht="18" customHeight="1" thickTop="1" thickBot="1" x14ac:dyDescent="0.3">
      <c r="A1632" s="74" t="s">
        <v>42</v>
      </c>
      <c r="B1632" s="51" t="s">
        <v>10</v>
      </c>
      <c r="C1632" s="677" t="s">
        <v>4106</v>
      </c>
      <c r="D1632" s="213" t="s">
        <v>8601</v>
      </c>
      <c r="E1632" s="223" t="s">
        <v>8674</v>
      </c>
      <c r="F1632" s="173" t="s">
        <v>4107</v>
      </c>
      <c r="G1632" s="53" t="s">
        <v>2675</v>
      </c>
      <c r="H1632" s="131">
        <v>100</v>
      </c>
      <c r="I1632" s="143">
        <v>3</v>
      </c>
      <c r="J1632" s="107">
        <f t="shared" si="53"/>
        <v>1.1417480162128218E-3</v>
      </c>
      <c r="K1632" s="350" t="s">
        <v>8674</v>
      </c>
      <c r="L1632" s="276" t="s">
        <v>8674</v>
      </c>
      <c r="M1632" s="312">
        <v>8.3927822073017206E-3</v>
      </c>
      <c r="N1632" s="262">
        <v>2.6602819898909284E-3</v>
      </c>
      <c r="O1632" s="294" t="s">
        <v>8674</v>
      </c>
      <c r="P1632" s="276" t="s">
        <v>8674</v>
      </c>
      <c r="Q1632" s="312" t="s">
        <v>8674</v>
      </c>
      <c r="R1632" s="262" t="s">
        <v>8674</v>
      </c>
      <c r="S1632" s="294" t="s">
        <v>8674</v>
      </c>
      <c r="T1632" s="276" t="s">
        <v>8674</v>
      </c>
      <c r="U1632" s="312">
        <v>2.5944375259443751E-3</v>
      </c>
      <c r="V1632" s="333">
        <v>9.4854161726345748E-4</v>
      </c>
      <c r="W1632" s="350" t="s">
        <v>8674</v>
      </c>
      <c r="X1632" s="276" t="s">
        <v>8674</v>
      </c>
      <c r="Y1632" s="312" t="s">
        <v>8674</v>
      </c>
      <c r="Z1632" s="262" t="s">
        <v>8674</v>
      </c>
      <c r="AA1632" s="294" t="s">
        <v>8674</v>
      </c>
      <c r="AB1632" s="276" t="s">
        <v>8674</v>
      </c>
      <c r="AC1632" s="312" t="s">
        <v>8674</v>
      </c>
      <c r="AD1632" s="262" t="s">
        <v>8674</v>
      </c>
    </row>
    <row r="1633" spans="1:30" ht="18" customHeight="1" thickTop="1" thickBot="1" x14ac:dyDescent="0.3">
      <c r="A1633" s="74" t="s">
        <v>42</v>
      </c>
      <c r="B1633" s="51" t="s">
        <v>10</v>
      </c>
      <c r="C1633" s="200" t="s">
        <v>4108</v>
      </c>
      <c r="D1633" s="213" t="s">
        <v>8566</v>
      </c>
      <c r="E1633" s="224" t="s">
        <v>8606</v>
      </c>
      <c r="F1633" s="173" t="s">
        <v>4109</v>
      </c>
      <c r="G1633" s="53" t="s">
        <v>2986</v>
      </c>
      <c r="H1633" s="131">
        <v>100</v>
      </c>
      <c r="I1633" s="143">
        <v>11</v>
      </c>
      <c r="J1633" s="107">
        <f t="shared" si="53"/>
        <v>4.1864093927803468E-3</v>
      </c>
      <c r="K1633" s="350" t="s">
        <v>8674</v>
      </c>
      <c r="L1633" s="276" t="s">
        <v>8674</v>
      </c>
      <c r="M1633" s="312" t="s">
        <v>8674</v>
      </c>
      <c r="N1633" s="262" t="s">
        <v>8674</v>
      </c>
      <c r="O1633" s="294" t="s">
        <v>8674</v>
      </c>
      <c r="P1633" s="276" t="s">
        <v>8674</v>
      </c>
      <c r="Q1633" s="312" t="s">
        <v>8674</v>
      </c>
      <c r="R1633" s="262" t="s">
        <v>8674</v>
      </c>
      <c r="S1633" s="294" t="s">
        <v>8674</v>
      </c>
      <c r="T1633" s="276" t="s">
        <v>8674</v>
      </c>
      <c r="U1633" s="312" t="s">
        <v>8674</v>
      </c>
      <c r="V1633" s="333" t="s">
        <v>8674</v>
      </c>
      <c r="W1633" s="350" t="s">
        <v>8674</v>
      </c>
      <c r="X1633" s="276">
        <v>6.045284677951198E-2</v>
      </c>
      <c r="Y1633" s="312" t="s">
        <v>8674</v>
      </c>
      <c r="Z1633" s="262">
        <v>2.7427317608337904E-2</v>
      </c>
      <c r="AA1633" s="294" t="s">
        <v>8674</v>
      </c>
      <c r="AB1633" s="276" t="s">
        <v>8674</v>
      </c>
      <c r="AC1633" s="312" t="s">
        <v>8674</v>
      </c>
      <c r="AD1633" s="262" t="s">
        <v>8674</v>
      </c>
    </row>
    <row r="1634" spans="1:30" ht="18" customHeight="1" thickTop="1" thickBot="1" x14ac:dyDescent="0.3">
      <c r="A1634" s="74" t="s">
        <v>42</v>
      </c>
      <c r="B1634" s="51" t="s">
        <v>10</v>
      </c>
      <c r="C1634" s="678" t="s">
        <v>4110</v>
      </c>
      <c r="D1634" s="213" t="s">
        <v>8601</v>
      </c>
      <c r="E1634" s="223" t="s">
        <v>8674</v>
      </c>
      <c r="F1634" s="173" t="s">
        <v>4111</v>
      </c>
      <c r="G1634" s="53" t="s">
        <v>4112</v>
      </c>
      <c r="H1634" s="131">
        <v>92</v>
      </c>
      <c r="I1634" s="143">
        <v>7</v>
      </c>
      <c r="J1634" s="107">
        <f t="shared" si="53"/>
        <v>2.6640787044965842E-3</v>
      </c>
      <c r="K1634" s="350" t="s">
        <v>8674</v>
      </c>
      <c r="L1634" s="276" t="s">
        <v>8674</v>
      </c>
      <c r="M1634" s="312" t="s">
        <v>8674</v>
      </c>
      <c r="N1634" s="262" t="s">
        <v>8674</v>
      </c>
      <c r="O1634" s="294" t="s">
        <v>8674</v>
      </c>
      <c r="P1634" s="276" t="s">
        <v>8674</v>
      </c>
      <c r="Q1634" s="312" t="s">
        <v>8674</v>
      </c>
      <c r="R1634" s="262" t="s">
        <v>8674</v>
      </c>
      <c r="S1634" s="294" t="s">
        <v>8674</v>
      </c>
      <c r="T1634" s="276">
        <v>1.9381723035177827E-3</v>
      </c>
      <c r="U1634" s="312">
        <v>5.1888750518887502E-3</v>
      </c>
      <c r="V1634" s="333">
        <v>2.8456248517903723E-3</v>
      </c>
      <c r="W1634" s="350" t="s">
        <v>8674</v>
      </c>
      <c r="X1634" s="276">
        <v>5.4957133435919979E-3</v>
      </c>
      <c r="Y1634" s="312" t="s">
        <v>8674</v>
      </c>
      <c r="Z1634" s="262">
        <v>2.4933925098489006E-3</v>
      </c>
      <c r="AA1634" s="294">
        <v>1.5842839036755388E-2</v>
      </c>
      <c r="AB1634" s="276" t="s">
        <v>8674</v>
      </c>
      <c r="AC1634" s="312" t="s">
        <v>8674</v>
      </c>
      <c r="AD1634" s="262">
        <v>1.0118385105737124E-2</v>
      </c>
    </row>
    <row r="1635" spans="1:30" ht="18" customHeight="1" thickTop="1" thickBot="1" x14ac:dyDescent="0.3">
      <c r="A1635" s="74" t="s">
        <v>42</v>
      </c>
      <c r="B1635" s="51" t="s">
        <v>10</v>
      </c>
      <c r="C1635" s="677" t="s">
        <v>4113</v>
      </c>
      <c r="D1635" s="213" t="s">
        <v>8601</v>
      </c>
      <c r="E1635" s="223" t="s">
        <v>8674</v>
      </c>
      <c r="F1635" s="173" t="s">
        <v>4114</v>
      </c>
      <c r="G1635" s="53" t="s">
        <v>4115</v>
      </c>
      <c r="H1635" s="131">
        <v>91</v>
      </c>
      <c r="I1635" s="143">
        <v>3</v>
      </c>
      <c r="J1635" s="107">
        <f t="shared" si="53"/>
        <v>1.1417480162128218E-3</v>
      </c>
      <c r="K1635" s="350" t="s">
        <v>8674</v>
      </c>
      <c r="L1635" s="276" t="s">
        <v>8674</v>
      </c>
      <c r="M1635" s="312" t="s">
        <v>8674</v>
      </c>
      <c r="N1635" s="262" t="s">
        <v>8674</v>
      </c>
      <c r="O1635" s="294" t="s">
        <v>8674</v>
      </c>
      <c r="P1635" s="276" t="s">
        <v>8674</v>
      </c>
      <c r="Q1635" s="312" t="s">
        <v>8674</v>
      </c>
      <c r="R1635" s="262" t="s">
        <v>8674</v>
      </c>
      <c r="S1635" s="294" t="s">
        <v>8674</v>
      </c>
      <c r="T1635" s="276">
        <v>5.8145169105533485E-3</v>
      </c>
      <c r="U1635" s="312" t="s">
        <v>8674</v>
      </c>
      <c r="V1635" s="333">
        <v>2.8456248517903723E-3</v>
      </c>
      <c r="W1635" s="350" t="s">
        <v>8674</v>
      </c>
      <c r="X1635" s="276" t="s">
        <v>8674</v>
      </c>
      <c r="Y1635" s="312" t="s">
        <v>8674</v>
      </c>
      <c r="Z1635" s="262" t="s">
        <v>8674</v>
      </c>
      <c r="AA1635" s="294" t="s">
        <v>8674</v>
      </c>
      <c r="AB1635" s="276" t="s">
        <v>8674</v>
      </c>
      <c r="AC1635" s="312" t="s">
        <v>8674</v>
      </c>
      <c r="AD1635" s="262" t="s">
        <v>8674</v>
      </c>
    </row>
    <row r="1636" spans="1:30" ht="18" customHeight="1" thickTop="1" thickBot="1" x14ac:dyDescent="0.3">
      <c r="A1636" s="74" t="s">
        <v>42</v>
      </c>
      <c r="B1636" s="51" t="s">
        <v>10</v>
      </c>
      <c r="C1636" s="677" t="s">
        <v>4116</v>
      </c>
      <c r="D1636" s="213" t="s">
        <v>8601</v>
      </c>
      <c r="E1636" s="223" t="s">
        <v>8674</v>
      </c>
      <c r="F1636" s="173" t="s">
        <v>4117</v>
      </c>
      <c r="G1636" s="53" t="s">
        <v>4118</v>
      </c>
      <c r="H1636" s="131">
        <v>89</v>
      </c>
      <c r="I1636" s="143">
        <v>4</v>
      </c>
      <c r="J1636" s="107">
        <f t="shared" si="53"/>
        <v>1.5223306882837624E-3</v>
      </c>
      <c r="K1636" s="350" t="s">
        <v>8674</v>
      </c>
      <c r="L1636" s="276" t="s">
        <v>8674</v>
      </c>
      <c r="M1636" s="312" t="s">
        <v>8674</v>
      </c>
      <c r="N1636" s="262" t="s">
        <v>8674</v>
      </c>
      <c r="O1636" s="294" t="s">
        <v>8674</v>
      </c>
      <c r="P1636" s="276" t="s">
        <v>8674</v>
      </c>
      <c r="Q1636" s="312" t="s">
        <v>8674</v>
      </c>
      <c r="R1636" s="262" t="s">
        <v>8674</v>
      </c>
      <c r="S1636" s="294" t="s">
        <v>8674</v>
      </c>
      <c r="T1636" s="276">
        <v>7.7526892140711307E-3</v>
      </c>
      <c r="U1636" s="312" t="s">
        <v>8674</v>
      </c>
      <c r="V1636" s="333">
        <v>3.7941664690538299E-3</v>
      </c>
      <c r="W1636" s="350" t="s">
        <v>8674</v>
      </c>
      <c r="X1636" s="276" t="s">
        <v>8674</v>
      </c>
      <c r="Y1636" s="312" t="s">
        <v>8674</v>
      </c>
      <c r="Z1636" s="262" t="s">
        <v>8674</v>
      </c>
      <c r="AA1636" s="294" t="s">
        <v>8674</v>
      </c>
      <c r="AB1636" s="276" t="s">
        <v>8674</v>
      </c>
      <c r="AC1636" s="312" t="s">
        <v>8674</v>
      </c>
      <c r="AD1636" s="262" t="s">
        <v>8674</v>
      </c>
    </row>
    <row r="1637" spans="1:30" ht="18" customHeight="1" thickTop="1" thickBot="1" x14ac:dyDescent="0.3">
      <c r="A1637" s="74" t="s">
        <v>42</v>
      </c>
      <c r="B1637" s="51" t="s">
        <v>10</v>
      </c>
      <c r="C1637" s="677" t="s">
        <v>4119</v>
      </c>
      <c r="D1637" s="213" t="s">
        <v>8601</v>
      </c>
      <c r="E1637" s="223" t="s">
        <v>8674</v>
      </c>
      <c r="F1637" s="173" t="s">
        <v>4120</v>
      </c>
      <c r="G1637" s="53" t="s">
        <v>4121</v>
      </c>
      <c r="H1637" s="131">
        <v>92</v>
      </c>
      <c r="I1637" s="143">
        <v>6</v>
      </c>
      <c r="J1637" s="107">
        <f t="shared" si="53"/>
        <v>2.2834960324256436E-3</v>
      </c>
      <c r="K1637" s="350" t="s">
        <v>8674</v>
      </c>
      <c r="L1637" s="276">
        <v>2.5982124298482645E-3</v>
      </c>
      <c r="M1637" s="312" t="s">
        <v>8674</v>
      </c>
      <c r="N1637" s="262">
        <v>1.3301409949454642E-3</v>
      </c>
      <c r="O1637" s="294" t="s">
        <v>8674</v>
      </c>
      <c r="P1637" s="276" t="s">
        <v>8674</v>
      </c>
      <c r="Q1637" s="312" t="s">
        <v>8674</v>
      </c>
      <c r="R1637" s="262" t="s">
        <v>8674</v>
      </c>
      <c r="S1637" s="294" t="s">
        <v>8674</v>
      </c>
      <c r="T1637" s="276">
        <v>1.9381723035177827E-3</v>
      </c>
      <c r="U1637" s="312">
        <v>2.5944375259443751E-3</v>
      </c>
      <c r="V1637" s="333">
        <v>1.897083234526915E-3</v>
      </c>
      <c r="W1637" s="350" t="s">
        <v>8674</v>
      </c>
      <c r="X1637" s="276" t="s">
        <v>8674</v>
      </c>
      <c r="Y1637" s="312" t="s">
        <v>8674</v>
      </c>
      <c r="Z1637" s="262" t="s">
        <v>8674</v>
      </c>
      <c r="AA1637" s="294">
        <v>1.5842839036755388E-2</v>
      </c>
      <c r="AB1637" s="276" t="s">
        <v>8674</v>
      </c>
      <c r="AC1637" s="312" t="s">
        <v>8674</v>
      </c>
      <c r="AD1637" s="262">
        <v>1.0118385105737124E-2</v>
      </c>
    </row>
    <row r="1638" spans="1:30" ht="18" customHeight="1" thickTop="1" thickBot="1" x14ac:dyDescent="0.3">
      <c r="A1638" s="74" t="s">
        <v>42</v>
      </c>
      <c r="B1638" s="51" t="s">
        <v>10</v>
      </c>
      <c r="C1638" s="677" t="s">
        <v>4122</v>
      </c>
      <c r="D1638" s="213" t="s">
        <v>8601</v>
      </c>
      <c r="E1638" s="223" t="s">
        <v>8674</v>
      </c>
      <c r="F1638" s="173" t="s">
        <v>4123</v>
      </c>
      <c r="G1638" s="53" t="s">
        <v>4124</v>
      </c>
      <c r="H1638" s="131">
        <v>93</v>
      </c>
      <c r="I1638" s="143">
        <v>2</v>
      </c>
      <c r="J1638" s="107">
        <f t="shared" si="53"/>
        <v>7.6116534414188118E-4</v>
      </c>
      <c r="K1638" s="350">
        <v>1.5549681231534754E-2</v>
      </c>
      <c r="L1638" s="276" t="s">
        <v>8674</v>
      </c>
      <c r="M1638" s="312" t="s">
        <v>8674</v>
      </c>
      <c r="N1638" s="262">
        <v>2.6602819898909284E-3</v>
      </c>
      <c r="O1638" s="294" t="s">
        <v>8674</v>
      </c>
      <c r="P1638" s="276" t="s">
        <v>8674</v>
      </c>
      <c r="Q1638" s="312" t="s">
        <v>8674</v>
      </c>
      <c r="R1638" s="262" t="s">
        <v>8674</v>
      </c>
      <c r="S1638" s="294" t="s">
        <v>8674</v>
      </c>
      <c r="T1638" s="276" t="s">
        <v>8674</v>
      </c>
      <c r="U1638" s="312" t="s">
        <v>8674</v>
      </c>
      <c r="V1638" s="333" t="s">
        <v>8674</v>
      </c>
      <c r="W1638" s="350" t="s">
        <v>8674</v>
      </c>
      <c r="X1638" s="276" t="s">
        <v>8674</v>
      </c>
      <c r="Y1638" s="312" t="s">
        <v>8674</v>
      </c>
      <c r="Z1638" s="262" t="s">
        <v>8674</v>
      </c>
      <c r="AA1638" s="294" t="s">
        <v>8674</v>
      </c>
      <c r="AB1638" s="276" t="s">
        <v>8674</v>
      </c>
      <c r="AC1638" s="312" t="s">
        <v>8674</v>
      </c>
      <c r="AD1638" s="262" t="s">
        <v>8674</v>
      </c>
    </row>
    <row r="1639" spans="1:30" ht="18" customHeight="1" thickTop="1" thickBot="1" x14ac:dyDescent="0.3">
      <c r="A1639" s="74" t="s">
        <v>42</v>
      </c>
      <c r="B1639" s="51" t="s">
        <v>10</v>
      </c>
      <c r="C1639" s="678" t="s">
        <v>4125</v>
      </c>
      <c r="D1639" s="213" t="s">
        <v>8601</v>
      </c>
      <c r="E1639" s="224" t="s">
        <v>8674</v>
      </c>
      <c r="F1639" s="173" t="s">
        <v>4126</v>
      </c>
      <c r="G1639" s="53" t="s">
        <v>4127</v>
      </c>
      <c r="H1639" s="131">
        <v>100</v>
      </c>
      <c r="I1639" s="143">
        <v>16</v>
      </c>
      <c r="J1639" s="107">
        <f t="shared" si="53"/>
        <v>6.0893227531350494E-3</v>
      </c>
      <c r="K1639" s="350" t="s">
        <v>8674</v>
      </c>
      <c r="L1639" s="276" t="s">
        <v>8674</v>
      </c>
      <c r="M1639" s="312" t="s">
        <v>8674</v>
      </c>
      <c r="N1639" s="262" t="s">
        <v>8674</v>
      </c>
      <c r="O1639" s="294" t="s">
        <v>8674</v>
      </c>
      <c r="P1639" s="276" t="s">
        <v>8674</v>
      </c>
      <c r="Q1639" s="312" t="s">
        <v>8674</v>
      </c>
      <c r="R1639" s="262" t="s">
        <v>8674</v>
      </c>
      <c r="S1639" s="294" t="s">
        <v>8674</v>
      </c>
      <c r="T1639" s="276" t="s">
        <v>8674</v>
      </c>
      <c r="U1639" s="312">
        <v>4.1511000415110001E-2</v>
      </c>
      <c r="V1639" s="333">
        <v>1.517666587621532E-2</v>
      </c>
      <c r="W1639" s="350" t="s">
        <v>8674</v>
      </c>
      <c r="X1639" s="276" t="s">
        <v>8674</v>
      </c>
      <c r="Y1639" s="312" t="s">
        <v>8674</v>
      </c>
      <c r="Z1639" s="262" t="s">
        <v>8674</v>
      </c>
      <c r="AA1639" s="294" t="s">
        <v>8674</v>
      </c>
      <c r="AB1639" s="276" t="s">
        <v>8674</v>
      </c>
      <c r="AC1639" s="312" t="s">
        <v>8674</v>
      </c>
      <c r="AD1639" s="262" t="s">
        <v>8674</v>
      </c>
    </row>
    <row r="1640" spans="1:30" ht="18" customHeight="1" thickTop="1" thickBot="1" x14ac:dyDescent="0.3">
      <c r="A1640" s="74" t="s">
        <v>42</v>
      </c>
      <c r="B1640" s="51" t="s">
        <v>10</v>
      </c>
      <c r="C1640" s="677" t="s">
        <v>8583</v>
      </c>
      <c r="D1640" s="223" t="s">
        <v>8601</v>
      </c>
      <c r="E1640" s="223" t="s">
        <v>8674</v>
      </c>
      <c r="F1640" s="173" t="s">
        <v>4120</v>
      </c>
      <c r="G1640" s="53" t="s">
        <v>3009</v>
      </c>
      <c r="H1640" s="131">
        <v>100</v>
      </c>
      <c r="I1640" s="143">
        <v>4841</v>
      </c>
      <c r="J1640" s="107">
        <f t="shared" si="53"/>
        <v>1.8424007154954234</v>
      </c>
      <c r="K1640" s="350">
        <v>2.7756180998289537</v>
      </c>
      <c r="L1640" s="276">
        <v>0.47547287466223237</v>
      </c>
      <c r="M1640" s="312">
        <v>0.98195551825430127</v>
      </c>
      <c r="N1640" s="262">
        <v>1.0295291300877893</v>
      </c>
      <c r="O1640" s="294">
        <v>2.6673779674579887E-2</v>
      </c>
      <c r="P1640" s="276">
        <v>8.769365682548963E-2</v>
      </c>
      <c r="Q1640" s="312">
        <v>0.26794258373205743</v>
      </c>
      <c r="R1640" s="262">
        <v>0.14521984671238403</v>
      </c>
      <c r="S1640" s="294">
        <v>9.1587073138819836E-2</v>
      </c>
      <c r="T1640" s="276">
        <v>3.1165810640565947</v>
      </c>
      <c r="U1640" s="312">
        <v>0.69012038190120384</v>
      </c>
      <c r="V1640" s="333">
        <v>1.7908465733934076</v>
      </c>
      <c r="W1640" s="350">
        <v>7.2058376406202491</v>
      </c>
      <c r="X1640" s="276">
        <v>0.39019564739503187</v>
      </c>
      <c r="Y1640" s="312">
        <v>0.27573529411764708</v>
      </c>
      <c r="Z1640" s="262">
        <v>3.7375953722635016</v>
      </c>
      <c r="AA1640" s="294">
        <v>3.4907055344317701</v>
      </c>
      <c r="AB1640" s="276" t="s">
        <v>8674</v>
      </c>
      <c r="AC1640" s="312">
        <v>4.042037186742118E-2</v>
      </c>
      <c r="AD1640" s="262">
        <v>2.232790313332659</v>
      </c>
    </row>
    <row r="1641" spans="1:30" ht="18" customHeight="1" thickTop="1" thickBot="1" x14ac:dyDescent="0.3">
      <c r="A1641" s="74" t="s">
        <v>42</v>
      </c>
      <c r="B1641" s="51" t="s">
        <v>10</v>
      </c>
      <c r="C1641" s="678" t="s">
        <v>4128</v>
      </c>
      <c r="D1641" s="223" t="s">
        <v>8601</v>
      </c>
      <c r="E1641" s="223" t="s">
        <v>8674</v>
      </c>
      <c r="F1641" s="173" t="s">
        <v>4129</v>
      </c>
      <c r="G1641" s="53" t="s">
        <v>2686</v>
      </c>
      <c r="H1641" s="131">
        <v>100</v>
      </c>
      <c r="I1641" s="143">
        <v>348</v>
      </c>
      <c r="J1641" s="107">
        <f t="shared" si="53"/>
        <v>0.13244276988068734</v>
      </c>
      <c r="K1641" s="350">
        <v>0.25656974032032343</v>
      </c>
      <c r="L1641" s="276">
        <v>7.015173560590314E-2</v>
      </c>
      <c r="M1641" s="312">
        <v>5.8749475451112046E-2</v>
      </c>
      <c r="N1641" s="262">
        <v>9.8430433625964348E-2</v>
      </c>
      <c r="O1641" s="294" t="s">
        <v>8674</v>
      </c>
      <c r="P1641" s="276" t="s">
        <v>8674</v>
      </c>
      <c r="Q1641" s="312" t="s">
        <v>8674</v>
      </c>
      <c r="R1641" s="262" t="s">
        <v>8674</v>
      </c>
      <c r="S1641" s="294" t="s">
        <v>8674</v>
      </c>
      <c r="T1641" s="276">
        <v>1.1629033821106697E-2</v>
      </c>
      <c r="U1641" s="312">
        <v>5.1888750518887502E-3</v>
      </c>
      <c r="V1641" s="333">
        <v>7.5883329381076598E-3</v>
      </c>
      <c r="W1641" s="350">
        <v>1.3377926421404682</v>
      </c>
      <c r="X1641" s="276">
        <v>1.0991426687183996E-2</v>
      </c>
      <c r="Y1641" s="312" t="s">
        <v>8674</v>
      </c>
      <c r="Z1641" s="262">
        <v>0.66324240761980746</v>
      </c>
      <c r="AA1641" s="294" t="s">
        <v>8674</v>
      </c>
      <c r="AB1641" s="276" t="s">
        <v>8674</v>
      </c>
      <c r="AC1641" s="312" t="s">
        <v>8674</v>
      </c>
      <c r="AD1641" s="262" t="s">
        <v>8674</v>
      </c>
    </row>
    <row r="1642" spans="1:30" ht="18" customHeight="1" thickTop="1" thickBot="1" x14ac:dyDescent="0.3">
      <c r="A1642" s="74" t="s">
        <v>42</v>
      </c>
      <c r="B1642" s="51" t="s">
        <v>10</v>
      </c>
      <c r="C1642" s="678" t="s">
        <v>8819</v>
      </c>
      <c r="D1642" s="213" t="s">
        <v>8601</v>
      </c>
      <c r="E1642" s="224" t="s">
        <v>8674</v>
      </c>
      <c r="F1642" s="173" t="s">
        <v>4131</v>
      </c>
      <c r="G1642" s="53" t="s">
        <v>4132</v>
      </c>
      <c r="H1642" s="131">
        <v>86</v>
      </c>
      <c r="I1642" s="143">
        <v>158</v>
      </c>
      <c r="J1642" s="107">
        <f t="shared" si="53"/>
        <v>6.0132062187208617E-2</v>
      </c>
      <c r="K1642" s="350">
        <v>7.7748406157673771E-3</v>
      </c>
      <c r="L1642" s="276" t="s">
        <v>8674</v>
      </c>
      <c r="M1642" s="312">
        <v>1.6785564414603441E-2</v>
      </c>
      <c r="N1642" s="262">
        <v>6.6507049747273209E-3</v>
      </c>
      <c r="O1642" s="294" t="s">
        <v>8674</v>
      </c>
      <c r="P1642" s="276" t="s">
        <v>8674</v>
      </c>
      <c r="Q1642" s="312" t="s">
        <v>8674</v>
      </c>
      <c r="R1642" s="262" t="s">
        <v>8674</v>
      </c>
      <c r="S1642" s="294" t="s">
        <v>8674</v>
      </c>
      <c r="T1642" s="276">
        <v>0.25971508867138288</v>
      </c>
      <c r="U1642" s="312">
        <v>4.1511000415110001E-2</v>
      </c>
      <c r="V1642" s="333">
        <v>0.1422812425895186</v>
      </c>
      <c r="W1642" s="350" t="s">
        <v>8674</v>
      </c>
      <c r="X1642" s="276" t="s">
        <v>8674</v>
      </c>
      <c r="Y1642" s="312" t="s">
        <v>8674</v>
      </c>
      <c r="Z1642" s="262" t="s">
        <v>8674</v>
      </c>
      <c r="AA1642" s="294">
        <v>1.5842839036755388E-2</v>
      </c>
      <c r="AB1642" s="276" t="s">
        <v>8674</v>
      </c>
      <c r="AC1642" s="312" t="s">
        <v>8674</v>
      </c>
      <c r="AD1642" s="262">
        <v>1.0118385105737124E-2</v>
      </c>
    </row>
    <row r="1643" spans="1:30" ht="18" customHeight="1" thickTop="1" thickBot="1" x14ac:dyDescent="0.3">
      <c r="A1643" s="74" t="s">
        <v>42</v>
      </c>
      <c r="B1643" s="51" t="s">
        <v>10</v>
      </c>
      <c r="C1643" s="677" t="s">
        <v>4133</v>
      </c>
      <c r="D1643" s="213" t="s">
        <v>8601</v>
      </c>
      <c r="E1643" s="224" t="s">
        <v>8674</v>
      </c>
      <c r="F1643" s="173" t="s">
        <v>4134</v>
      </c>
      <c r="G1643" s="53" t="s">
        <v>4135</v>
      </c>
      <c r="H1643" s="131">
        <v>91</v>
      </c>
      <c r="I1643" s="143">
        <v>5</v>
      </c>
      <c r="J1643" s="107">
        <f t="shared" si="53"/>
        <v>1.9029133603547031E-3</v>
      </c>
      <c r="K1643" s="350" t="s">
        <v>8674</v>
      </c>
      <c r="L1643" s="276" t="s">
        <v>8674</v>
      </c>
      <c r="M1643" s="312" t="s">
        <v>8674</v>
      </c>
      <c r="N1643" s="262" t="s">
        <v>8674</v>
      </c>
      <c r="O1643" s="294" t="s">
        <v>8674</v>
      </c>
      <c r="P1643" s="276" t="s">
        <v>8674</v>
      </c>
      <c r="Q1643" s="312" t="s">
        <v>8674</v>
      </c>
      <c r="R1643" s="262" t="s">
        <v>8674</v>
      </c>
      <c r="S1643" s="294" t="s">
        <v>8674</v>
      </c>
      <c r="T1643" s="276" t="s">
        <v>8674</v>
      </c>
      <c r="U1643" s="312">
        <v>2.5944375259443751E-3</v>
      </c>
      <c r="V1643" s="333">
        <v>9.4854161726345748E-4</v>
      </c>
      <c r="W1643" s="350" t="s">
        <v>8674</v>
      </c>
      <c r="X1643" s="276">
        <v>2.1982853374367992E-2</v>
      </c>
      <c r="Y1643" s="312" t="s">
        <v>8674</v>
      </c>
      <c r="Z1643" s="262">
        <v>9.9735700393956024E-3</v>
      </c>
      <c r="AA1643" s="294" t="s">
        <v>8674</v>
      </c>
      <c r="AB1643" s="276" t="s">
        <v>8674</v>
      </c>
      <c r="AC1643" s="312" t="s">
        <v>8674</v>
      </c>
      <c r="AD1643" s="262" t="s">
        <v>8674</v>
      </c>
    </row>
    <row r="1644" spans="1:30" ht="18" customHeight="1" thickTop="1" thickBot="1" x14ac:dyDescent="0.3">
      <c r="A1644" s="74" t="s">
        <v>42</v>
      </c>
      <c r="B1644" s="51" t="s">
        <v>10</v>
      </c>
      <c r="C1644" s="677" t="s">
        <v>4136</v>
      </c>
      <c r="D1644" s="213" t="s">
        <v>8601</v>
      </c>
      <c r="E1644" s="224" t="s">
        <v>8674</v>
      </c>
      <c r="F1644" s="173" t="s">
        <v>4137</v>
      </c>
      <c r="G1644" s="53" t="s">
        <v>4138</v>
      </c>
      <c r="H1644" s="131">
        <v>84</v>
      </c>
      <c r="I1644" s="143">
        <v>4</v>
      </c>
      <c r="J1644" s="107">
        <f t="shared" si="53"/>
        <v>1.5223306882837624E-3</v>
      </c>
      <c r="K1644" s="350" t="s">
        <v>8674</v>
      </c>
      <c r="L1644" s="276" t="s">
        <v>8674</v>
      </c>
      <c r="M1644" s="312" t="s">
        <v>8674</v>
      </c>
      <c r="N1644" s="262" t="s">
        <v>8674</v>
      </c>
      <c r="O1644" s="294" t="s">
        <v>8674</v>
      </c>
      <c r="P1644" s="276" t="s">
        <v>8674</v>
      </c>
      <c r="Q1644" s="312" t="s">
        <v>8674</v>
      </c>
      <c r="R1644" s="262" t="s">
        <v>8674</v>
      </c>
      <c r="S1644" s="294" t="s">
        <v>8674</v>
      </c>
      <c r="T1644" s="276" t="s">
        <v>8674</v>
      </c>
      <c r="U1644" s="312" t="s">
        <v>8674</v>
      </c>
      <c r="V1644" s="333" t="s">
        <v>8674</v>
      </c>
      <c r="W1644" s="350" t="s">
        <v>8674</v>
      </c>
      <c r="X1644" s="276" t="s">
        <v>8674</v>
      </c>
      <c r="Y1644" s="312" t="s">
        <v>8674</v>
      </c>
      <c r="Z1644" s="262" t="s">
        <v>8674</v>
      </c>
      <c r="AA1644" s="294">
        <v>2.1123785382340516E-2</v>
      </c>
      <c r="AB1644" s="276" t="s">
        <v>8674</v>
      </c>
      <c r="AC1644" s="312" t="s">
        <v>8674</v>
      </c>
      <c r="AD1644" s="262">
        <v>1.3491180140982833E-2</v>
      </c>
    </row>
    <row r="1645" spans="1:30" ht="18" customHeight="1" thickTop="1" thickBot="1" x14ac:dyDescent="0.3">
      <c r="A1645" s="74" t="s">
        <v>42</v>
      </c>
      <c r="B1645" s="51" t="s">
        <v>10</v>
      </c>
      <c r="C1645" s="677" t="s">
        <v>4139</v>
      </c>
      <c r="D1645" s="213" t="s">
        <v>8601</v>
      </c>
      <c r="E1645" s="224" t="s">
        <v>8674</v>
      </c>
      <c r="F1645" s="173" t="s">
        <v>4140</v>
      </c>
      <c r="G1645" s="53" t="s">
        <v>4141</v>
      </c>
      <c r="H1645" s="131">
        <v>88</v>
      </c>
      <c r="I1645" s="143">
        <v>3</v>
      </c>
      <c r="J1645" s="107">
        <f t="shared" si="53"/>
        <v>1.1417480162128218E-3</v>
      </c>
      <c r="K1645" s="350" t="s">
        <v>8674</v>
      </c>
      <c r="L1645" s="276">
        <v>2.5982124298482645E-3</v>
      </c>
      <c r="M1645" s="312" t="s">
        <v>8674</v>
      </c>
      <c r="N1645" s="262">
        <v>1.3301409949454642E-3</v>
      </c>
      <c r="O1645" s="294" t="s">
        <v>8674</v>
      </c>
      <c r="P1645" s="276" t="s">
        <v>8674</v>
      </c>
      <c r="Q1645" s="312" t="s">
        <v>8674</v>
      </c>
      <c r="R1645" s="262" t="s">
        <v>8674</v>
      </c>
      <c r="S1645" s="294" t="s">
        <v>8674</v>
      </c>
      <c r="T1645" s="276" t="s">
        <v>8674</v>
      </c>
      <c r="U1645" s="312" t="s">
        <v>8674</v>
      </c>
      <c r="V1645" s="333" t="s">
        <v>8674</v>
      </c>
      <c r="W1645" s="350" t="s">
        <v>8674</v>
      </c>
      <c r="X1645" s="276">
        <v>1.0991426687183996E-2</v>
      </c>
      <c r="Y1645" s="312" t="s">
        <v>8674</v>
      </c>
      <c r="Z1645" s="262">
        <v>4.9867850196978012E-3</v>
      </c>
      <c r="AA1645" s="294" t="s">
        <v>8674</v>
      </c>
      <c r="AB1645" s="276" t="s">
        <v>8674</v>
      </c>
      <c r="AC1645" s="312" t="s">
        <v>8674</v>
      </c>
      <c r="AD1645" s="262" t="s">
        <v>8674</v>
      </c>
    </row>
    <row r="1646" spans="1:30" ht="18" customHeight="1" thickTop="1" thickBot="1" x14ac:dyDescent="0.3">
      <c r="A1646" s="74" t="s">
        <v>42</v>
      </c>
      <c r="B1646" s="51" t="s">
        <v>10</v>
      </c>
      <c r="C1646" s="677" t="s">
        <v>4142</v>
      </c>
      <c r="D1646" s="213" t="s">
        <v>8601</v>
      </c>
      <c r="E1646" s="224" t="s">
        <v>8674</v>
      </c>
      <c r="F1646" s="173" t="s">
        <v>4143</v>
      </c>
      <c r="G1646" s="53" t="s">
        <v>4144</v>
      </c>
      <c r="H1646" s="131">
        <v>86</v>
      </c>
      <c r="I1646" s="143">
        <v>61</v>
      </c>
      <c r="J1646" s="107">
        <f t="shared" si="53"/>
        <v>2.3215542996327377E-2</v>
      </c>
      <c r="K1646" s="350" t="s">
        <v>8674</v>
      </c>
      <c r="L1646" s="276">
        <v>1.5589274579089585E-2</v>
      </c>
      <c r="M1646" s="312">
        <v>2.517834662190516E-2</v>
      </c>
      <c r="N1646" s="262">
        <v>1.596169193934557E-2</v>
      </c>
      <c r="O1646" s="294">
        <v>8.002133902373966E-2</v>
      </c>
      <c r="P1646" s="276">
        <v>0.1169248757673195</v>
      </c>
      <c r="Q1646" s="312" t="s">
        <v>8674</v>
      </c>
      <c r="R1646" s="262">
        <v>5.6474384832593788E-2</v>
      </c>
      <c r="S1646" s="294">
        <v>3.270966897814994E-2</v>
      </c>
      <c r="T1646" s="276">
        <v>1.1629033821106697E-2</v>
      </c>
      <c r="U1646" s="312">
        <v>7.7833125778331257E-3</v>
      </c>
      <c r="V1646" s="333">
        <v>1.3279582641688404E-2</v>
      </c>
      <c r="W1646" s="350">
        <v>5.0673963717441976E-2</v>
      </c>
      <c r="X1646" s="276">
        <v>2.1982853374367992E-2</v>
      </c>
      <c r="Y1646" s="312">
        <v>4.595588235294118E-2</v>
      </c>
      <c r="Z1646" s="262">
        <v>3.7400887647733506E-2</v>
      </c>
      <c r="AA1646" s="294">
        <v>3.69666244190959E-2</v>
      </c>
      <c r="AB1646" s="276">
        <v>1.2137395314965408E-2</v>
      </c>
      <c r="AC1646" s="312">
        <v>0.20210185933710589</v>
      </c>
      <c r="AD1646" s="262">
        <v>4.3846335458194205E-2</v>
      </c>
    </row>
    <row r="1647" spans="1:30" ht="18" customHeight="1" thickTop="1" thickBot="1" x14ac:dyDescent="0.3">
      <c r="A1647" s="74" t="s">
        <v>42</v>
      </c>
      <c r="B1647" s="51" t="s">
        <v>10</v>
      </c>
      <c r="C1647" s="677" t="s">
        <v>4145</v>
      </c>
      <c r="D1647" s="213" t="s">
        <v>8601</v>
      </c>
      <c r="E1647" s="224" t="s">
        <v>8674</v>
      </c>
      <c r="F1647" s="173" t="s">
        <v>4146</v>
      </c>
      <c r="G1647" s="53" t="s">
        <v>4147</v>
      </c>
      <c r="H1647" s="131">
        <v>87</v>
      </c>
      <c r="I1647" s="143">
        <v>2</v>
      </c>
      <c r="J1647" s="107">
        <f t="shared" si="53"/>
        <v>7.6116534414188118E-4</v>
      </c>
      <c r="K1647" s="350" t="s">
        <v>8674</v>
      </c>
      <c r="L1647" s="276" t="s">
        <v>8674</v>
      </c>
      <c r="M1647" s="312" t="s">
        <v>8674</v>
      </c>
      <c r="N1647" s="262" t="s">
        <v>8674</v>
      </c>
      <c r="O1647" s="294" t="s">
        <v>8674</v>
      </c>
      <c r="P1647" s="276" t="s">
        <v>8674</v>
      </c>
      <c r="Q1647" s="312" t="s">
        <v>8674</v>
      </c>
      <c r="R1647" s="262" t="s">
        <v>8674</v>
      </c>
      <c r="S1647" s="294" t="s">
        <v>8674</v>
      </c>
      <c r="T1647" s="276" t="s">
        <v>8674</v>
      </c>
      <c r="U1647" s="312" t="s">
        <v>8674</v>
      </c>
      <c r="V1647" s="333" t="s">
        <v>8674</v>
      </c>
      <c r="W1647" s="350" t="s">
        <v>8674</v>
      </c>
      <c r="X1647" s="276">
        <v>1.0991426687183996E-2</v>
      </c>
      <c r="Y1647" s="312" t="s">
        <v>8674</v>
      </c>
      <c r="Z1647" s="262">
        <v>4.9867850196978012E-3</v>
      </c>
      <c r="AA1647" s="294" t="s">
        <v>8674</v>
      </c>
      <c r="AB1647" s="276" t="s">
        <v>8674</v>
      </c>
      <c r="AC1647" s="312" t="s">
        <v>8674</v>
      </c>
      <c r="AD1647" s="262" t="s">
        <v>8674</v>
      </c>
    </row>
    <row r="1648" spans="1:30" ht="18" customHeight="1" thickTop="1" thickBot="1" x14ac:dyDescent="0.3">
      <c r="A1648" s="74" t="s">
        <v>42</v>
      </c>
      <c r="B1648" s="51" t="s">
        <v>10</v>
      </c>
      <c r="C1648" s="677" t="s">
        <v>4148</v>
      </c>
      <c r="D1648" s="213" t="s">
        <v>8601</v>
      </c>
      <c r="E1648" s="224" t="s">
        <v>8674</v>
      </c>
      <c r="F1648" s="173" t="s">
        <v>4149</v>
      </c>
      <c r="G1648" s="53" t="s">
        <v>4150</v>
      </c>
      <c r="H1648" s="131">
        <v>85</v>
      </c>
      <c r="I1648" s="143">
        <v>3</v>
      </c>
      <c r="J1648" s="107">
        <f t="shared" si="53"/>
        <v>1.1417480162128218E-3</v>
      </c>
      <c r="K1648" s="350" t="s">
        <v>8674</v>
      </c>
      <c r="L1648" s="276" t="s">
        <v>8674</v>
      </c>
      <c r="M1648" s="312" t="s">
        <v>8674</v>
      </c>
      <c r="N1648" s="262" t="s">
        <v>8674</v>
      </c>
      <c r="O1648" s="294" t="s">
        <v>8674</v>
      </c>
      <c r="P1648" s="276" t="s">
        <v>8674</v>
      </c>
      <c r="Q1648" s="312" t="s">
        <v>8674</v>
      </c>
      <c r="R1648" s="262" t="s">
        <v>8674</v>
      </c>
      <c r="S1648" s="294" t="s">
        <v>8674</v>
      </c>
      <c r="T1648" s="276">
        <v>5.8145169105533485E-3</v>
      </c>
      <c r="U1648" s="312" t="s">
        <v>8674</v>
      </c>
      <c r="V1648" s="333">
        <v>2.8456248517903723E-3</v>
      </c>
      <c r="W1648" s="350" t="s">
        <v>8674</v>
      </c>
      <c r="X1648" s="276" t="s">
        <v>8674</v>
      </c>
      <c r="Y1648" s="312" t="s">
        <v>8674</v>
      </c>
      <c r="Z1648" s="262" t="s">
        <v>8674</v>
      </c>
      <c r="AA1648" s="294" t="s">
        <v>8674</v>
      </c>
      <c r="AB1648" s="276" t="s">
        <v>8674</v>
      </c>
      <c r="AC1648" s="312" t="s">
        <v>8674</v>
      </c>
      <c r="AD1648" s="262" t="s">
        <v>8674</v>
      </c>
    </row>
    <row r="1649" spans="1:30" ht="18" customHeight="1" thickTop="1" thickBot="1" x14ac:dyDescent="0.3">
      <c r="A1649" s="74" t="s">
        <v>42</v>
      </c>
      <c r="B1649" s="51" t="s">
        <v>10</v>
      </c>
      <c r="C1649" s="677" t="s">
        <v>4151</v>
      </c>
      <c r="D1649" s="213" t="s">
        <v>8601</v>
      </c>
      <c r="E1649" s="224" t="s">
        <v>8674</v>
      </c>
      <c r="F1649" s="173" t="s">
        <v>4152</v>
      </c>
      <c r="G1649" s="53" t="s">
        <v>4153</v>
      </c>
      <c r="H1649" s="131">
        <v>83</v>
      </c>
      <c r="I1649" s="143">
        <v>2</v>
      </c>
      <c r="J1649" s="107">
        <f t="shared" si="53"/>
        <v>7.6116534414188118E-4</v>
      </c>
      <c r="K1649" s="350" t="s">
        <v>8674</v>
      </c>
      <c r="L1649" s="276" t="s">
        <v>8674</v>
      </c>
      <c r="M1649" s="312" t="s">
        <v>8674</v>
      </c>
      <c r="N1649" s="262" t="s">
        <v>8674</v>
      </c>
      <c r="O1649" s="294" t="s">
        <v>8674</v>
      </c>
      <c r="P1649" s="276" t="s">
        <v>8674</v>
      </c>
      <c r="Q1649" s="312" t="s">
        <v>8674</v>
      </c>
      <c r="R1649" s="262" t="s">
        <v>8674</v>
      </c>
      <c r="S1649" s="294" t="s">
        <v>8674</v>
      </c>
      <c r="T1649" s="276" t="s">
        <v>8674</v>
      </c>
      <c r="U1649" s="312" t="s">
        <v>8674</v>
      </c>
      <c r="V1649" s="333" t="s">
        <v>8674</v>
      </c>
      <c r="W1649" s="350" t="s">
        <v>8674</v>
      </c>
      <c r="X1649" s="276">
        <v>1.0991426687183996E-2</v>
      </c>
      <c r="Y1649" s="312" t="s">
        <v>8674</v>
      </c>
      <c r="Z1649" s="262">
        <v>4.9867850196978012E-3</v>
      </c>
      <c r="AA1649" s="294" t="s">
        <v>8674</v>
      </c>
      <c r="AB1649" s="276" t="s">
        <v>8674</v>
      </c>
      <c r="AC1649" s="312" t="s">
        <v>8674</v>
      </c>
      <c r="AD1649" s="262" t="s">
        <v>8674</v>
      </c>
    </row>
    <row r="1650" spans="1:30" ht="18" customHeight="1" thickTop="1" thickBot="1" x14ac:dyDescent="0.3">
      <c r="A1650" s="74" t="s">
        <v>42</v>
      </c>
      <c r="B1650" s="51" t="s">
        <v>10</v>
      </c>
      <c r="C1650" s="679" t="s">
        <v>4154</v>
      </c>
      <c r="D1650" s="225" t="s">
        <v>8601</v>
      </c>
      <c r="E1650" s="226" t="s">
        <v>8674</v>
      </c>
      <c r="F1650" s="174" t="s">
        <v>4155</v>
      </c>
      <c r="G1650" s="54" t="s">
        <v>4156</v>
      </c>
      <c r="H1650" s="132">
        <v>84</v>
      </c>
      <c r="I1650" s="143">
        <v>19</v>
      </c>
      <c r="J1650" s="105">
        <f t="shared" si="53"/>
        <v>7.2310707693478719E-3</v>
      </c>
      <c r="K1650" s="351" t="s">
        <v>8674</v>
      </c>
      <c r="L1650" s="277" t="s">
        <v>8674</v>
      </c>
      <c r="M1650" s="313" t="s">
        <v>8674</v>
      </c>
      <c r="N1650" s="263" t="s">
        <v>8674</v>
      </c>
      <c r="O1650" s="295" t="s">
        <v>8674</v>
      </c>
      <c r="P1650" s="277" t="s">
        <v>8674</v>
      </c>
      <c r="Q1650" s="313" t="s">
        <v>8674</v>
      </c>
      <c r="R1650" s="263" t="s">
        <v>8674</v>
      </c>
      <c r="S1650" s="295" t="s">
        <v>8674</v>
      </c>
      <c r="T1650" s="277">
        <v>3.682527376683787E-2</v>
      </c>
      <c r="U1650" s="313" t="s">
        <v>8674</v>
      </c>
      <c r="V1650" s="334">
        <v>1.802229072800569E-2</v>
      </c>
      <c r="W1650" s="351" t="s">
        <v>8674</v>
      </c>
      <c r="X1650" s="277" t="s">
        <v>8674</v>
      </c>
      <c r="Y1650" s="313" t="s">
        <v>8674</v>
      </c>
      <c r="Z1650" s="263" t="s">
        <v>8674</v>
      </c>
      <c r="AA1650" s="295" t="s">
        <v>8674</v>
      </c>
      <c r="AB1650" s="277" t="s">
        <v>8674</v>
      </c>
      <c r="AC1650" s="313" t="s">
        <v>8674</v>
      </c>
      <c r="AD1650" s="263" t="s">
        <v>8674</v>
      </c>
    </row>
    <row r="1651" spans="1:30" s="3" customFormat="1" ht="18" customHeight="1" thickTop="1" thickBot="1" x14ac:dyDescent="0.3">
      <c r="A1651" s="63" t="s">
        <v>42</v>
      </c>
      <c r="B1651" s="48" t="s">
        <v>8695</v>
      </c>
      <c r="C1651" s="192"/>
      <c r="D1651" s="234"/>
      <c r="E1651" s="235"/>
      <c r="F1651" s="176"/>
      <c r="G1651" s="62"/>
      <c r="H1651" s="108"/>
      <c r="I1651" s="145">
        <v>14000</v>
      </c>
      <c r="J1651" s="109">
        <f t="shared" ref="J1651" si="54">SUM(J1596:J1650)</f>
        <v>5.3281574089931683</v>
      </c>
      <c r="K1651" s="355">
        <v>3.4986782770953195</v>
      </c>
      <c r="L1651" s="281">
        <v>2.1019538557472455</v>
      </c>
      <c r="M1651" s="317">
        <v>2.5052454888795639</v>
      </c>
      <c r="N1651" s="109">
        <v>2.4687416866187823</v>
      </c>
      <c r="O1651" s="299">
        <v>0.90690850893571617</v>
      </c>
      <c r="P1651" s="281">
        <v>1.2277111955568547</v>
      </c>
      <c r="Q1651" s="317">
        <v>0.26794258373205743</v>
      </c>
      <c r="R1651" s="109">
        <v>0.72609923356192019</v>
      </c>
      <c r="S1651" s="299">
        <v>0.24205155043830956</v>
      </c>
      <c r="T1651" s="281">
        <v>10.196724488807057</v>
      </c>
      <c r="U1651" s="317">
        <v>3.3935242839352435</v>
      </c>
      <c r="V1651" s="338">
        <v>6.2660659236423992</v>
      </c>
      <c r="W1651" s="355">
        <v>9.06557210905037</v>
      </c>
      <c r="X1651" s="281">
        <v>11.464058034732908</v>
      </c>
      <c r="Y1651" s="317">
        <v>10.753676470588236</v>
      </c>
      <c r="Z1651" s="109">
        <v>10.24534982296913</v>
      </c>
      <c r="AA1651" s="299">
        <v>6.5378115758343904</v>
      </c>
      <c r="AB1651" s="281">
        <v>0.59473237043330496</v>
      </c>
      <c r="AC1651" s="317">
        <v>2.1018593371059011</v>
      </c>
      <c r="AD1651" s="109">
        <v>4.5161725521940035</v>
      </c>
    </row>
    <row r="1652" spans="1:30" ht="18" customHeight="1" thickTop="1" thickBot="1" x14ac:dyDescent="0.3">
      <c r="A1652" s="74" t="s">
        <v>42</v>
      </c>
      <c r="B1652" s="51" t="s">
        <v>11</v>
      </c>
      <c r="C1652" s="204" t="s">
        <v>4157</v>
      </c>
      <c r="D1652" s="214" t="s">
        <v>8564</v>
      </c>
      <c r="E1652" s="233" t="s">
        <v>8609</v>
      </c>
      <c r="F1652" s="121" t="s">
        <v>4158</v>
      </c>
      <c r="G1652" s="52" t="s">
        <v>2773</v>
      </c>
      <c r="H1652" s="130">
        <v>100</v>
      </c>
      <c r="I1652" s="143">
        <v>16</v>
      </c>
      <c r="J1652" s="104">
        <f t="shared" ref="J1652:J1672" si="55">SUM(I1652*100/I$1923)</f>
        <v>6.0893227531350494E-3</v>
      </c>
      <c r="K1652" s="349">
        <v>7.7748406157673771E-3</v>
      </c>
      <c r="L1652" s="275" t="s">
        <v>8674</v>
      </c>
      <c r="M1652" s="311" t="s">
        <v>8674</v>
      </c>
      <c r="N1652" s="261">
        <v>1.3301409949454642E-3</v>
      </c>
      <c r="O1652" s="293" t="s">
        <v>8674</v>
      </c>
      <c r="P1652" s="275" t="s">
        <v>8674</v>
      </c>
      <c r="Q1652" s="311" t="s">
        <v>8674</v>
      </c>
      <c r="R1652" s="261" t="s">
        <v>8674</v>
      </c>
      <c r="S1652" s="293">
        <v>6.5419337956299879E-3</v>
      </c>
      <c r="T1652" s="275">
        <v>2.3258067642213394E-2</v>
      </c>
      <c r="U1652" s="311">
        <v>5.1888750518887502E-3</v>
      </c>
      <c r="V1652" s="332">
        <v>1.4228124258951862E-2</v>
      </c>
      <c r="W1652" s="349" t="s">
        <v>8674</v>
      </c>
      <c r="X1652" s="275" t="s">
        <v>8674</v>
      </c>
      <c r="Y1652" s="311" t="s">
        <v>8674</v>
      </c>
      <c r="Z1652" s="261" t="s">
        <v>8674</v>
      </c>
      <c r="AA1652" s="293" t="s">
        <v>8674</v>
      </c>
      <c r="AB1652" s="275" t="s">
        <v>8674</v>
      </c>
      <c r="AC1652" s="311" t="s">
        <v>8674</v>
      </c>
      <c r="AD1652" s="261" t="s">
        <v>8674</v>
      </c>
    </row>
    <row r="1653" spans="1:30" ht="18" customHeight="1" thickTop="1" thickBot="1" x14ac:dyDescent="0.3">
      <c r="A1653" s="74" t="s">
        <v>42</v>
      </c>
      <c r="B1653" s="51" t="s">
        <v>11</v>
      </c>
      <c r="C1653" s="169" t="s">
        <v>4159</v>
      </c>
      <c r="D1653" s="213" t="s">
        <v>8564</v>
      </c>
      <c r="E1653" s="224" t="s">
        <v>8609</v>
      </c>
      <c r="F1653" s="173" t="s">
        <v>4160</v>
      </c>
      <c r="G1653" s="53" t="s">
        <v>999</v>
      </c>
      <c r="H1653" s="131">
        <v>100</v>
      </c>
      <c r="I1653" s="143">
        <v>34</v>
      </c>
      <c r="J1653" s="107">
        <f t="shared" si="55"/>
        <v>1.293981085041198E-2</v>
      </c>
      <c r="K1653" s="350" t="s">
        <v>8674</v>
      </c>
      <c r="L1653" s="276" t="s">
        <v>8674</v>
      </c>
      <c r="M1653" s="312">
        <v>5.035669324381032E-2</v>
      </c>
      <c r="N1653" s="262">
        <v>1.596169193934557E-2</v>
      </c>
      <c r="O1653" s="294">
        <v>2.6673779674579887E-2</v>
      </c>
      <c r="P1653" s="276" t="s">
        <v>8674</v>
      </c>
      <c r="Q1653" s="312" t="s">
        <v>8674</v>
      </c>
      <c r="R1653" s="262">
        <v>8.0677692617991126E-3</v>
      </c>
      <c r="S1653" s="294" t="s">
        <v>8674</v>
      </c>
      <c r="T1653" s="276">
        <v>2.7134412249248958E-2</v>
      </c>
      <c r="U1653" s="312">
        <v>1.8161062681610628E-2</v>
      </c>
      <c r="V1653" s="333">
        <v>1.9919373962532606E-2</v>
      </c>
      <c r="W1653" s="350" t="s">
        <v>8674</v>
      </c>
      <c r="X1653" s="276" t="s">
        <v>8674</v>
      </c>
      <c r="Y1653" s="312" t="s">
        <v>8674</v>
      </c>
      <c r="Z1653" s="262" t="s">
        <v>8674</v>
      </c>
      <c r="AA1653" s="294" t="s">
        <v>8674</v>
      </c>
      <c r="AB1653" s="276" t="s">
        <v>8674</v>
      </c>
      <c r="AC1653" s="312" t="s">
        <v>8674</v>
      </c>
      <c r="AD1653" s="262" t="s">
        <v>8674</v>
      </c>
    </row>
    <row r="1654" spans="1:30" ht="18" customHeight="1" thickTop="1" thickBot="1" x14ac:dyDescent="0.3">
      <c r="A1654" s="74" t="s">
        <v>42</v>
      </c>
      <c r="B1654" s="51" t="s">
        <v>11</v>
      </c>
      <c r="C1654" s="169" t="s">
        <v>4161</v>
      </c>
      <c r="D1654" s="213" t="s">
        <v>8564</v>
      </c>
      <c r="E1654" s="224" t="s">
        <v>8609</v>
      </c>
      <c r="F1654" s="173" t="s">
        <v>4162</v>
      </c>
      <c r="G1654" s="53" t="s">
        <v>2013</v>
      </c>
      <c r="H1654" s="131">
        <v>100</v>
      </c>
      <c r="I1654" s="143">
        <v>35</v>
      </c>
      <c r="J1654" s="107">
        <f t="shared" si="55"/>
        <v>1.3320393522482921E-2</v>
      </c>
      <c r="K1654" s="350" t="s">
        <v>8674</v>
      </c>
      <c r="L1654" s="276">
        <v>2.5982124298482645E-3</v>
      </c>
      <c r="M1654" s="312" t="s">
        <v>8674</v>
      </c>
      <c r="N1654" s="262">
        <v>1.3301409949454642E-3</v>
      </c>
      <c r="O1654" s="294" t="s">
        <v>8674</v>
      </c>
      <c r="P1654" s="276" t="s">
        <v>8674</v>
      </c>
      <c r="Q1654" s="312" t="s">
        <v>8674</v>
      </c>
      <c r="R1654" s="262" t="s">
        <v>8674</v>
      </c>
      <c r="S1654" s="294">
        <v>2.6167735182519952E-2</v>
      </c>
      <c r="T1654" s="276">
        <v>1.9381723035177826E-2</v>
      </c>
      <c r="U1654" s="312">
        <v>5.1888750518887507E-2</v>
      </c>
      <c r="V1654" s="333">
        <v>3.2250414986957555E-2</v>
      </c>
      <c r="W1654" s="350" t="s">
        <v>8674</v>
      </c>
      <c r="X1654" s="276" t="s">
        <v>8674</v>
      </c>
      <c r="Y1654" s="312" t="s">
        <v>8674</v>
      </c>
      <c r="Z1654" s="262" t="s">
        <v>8674</v>
      </c>
      <c r="AA1654" s="294" t="s">
        <v>8674</v>
      </c>
      <c r="AB1654" s="276" t="s">
        <v>8674</v>
      </c>
      <c r="AC1654" s="312" t="s">
        <v>8674</v>
      </c>
      <c r="AD1654" s="262" t="s">
        <v>8674</v>
      </c>
    </row>
    <row r="1655" spans="1:30" ht="18" customHeight="1" thickTop="1" thickBot="1" x14ac:dyDescent="0.3">
      <c r="A1655" s="74" t="s">
        <v>42</v>
      </c>
      <c r="B1655" s="51" t="s">
        <v>11</v>
      </c>
      <c r="C1655" s="169" t="s">
        <v>4163</v>
      </c>
      <c r="D1655" s="213" t="s">
        <v>8564</v>
      </c>
      <c r="E1655" s="224" t="s">
        <v>8628</v>
      </c>
      <c r="F1655" s="173" t="s">
        <v>4164</v>
      </c>
      <c r="G1655" s="53" t="s">
        <v>3185</v>
      </c>
      <c r="H1655" s="131">
        <v>100</v>
      </c>
      <c r="I1655" s="143">
        <v>10555</v>
      </c>
      <c r="J1655" s="107">
        <f t="shared" si="55"/>
        <v>4.0170501037087778</v>
      </c>
      <c r="K1655" s="350">
        <v>0.11662260923651065</v>
      </c>
      <c r="L1655" s="276">
        <v>9.353564747453752E-2</v>
      </c>
      <c r="M1655" s="312">
        <v>1.9135543432647923</v>
      </c>
      <c r="N1655" s="262">
        <v>0.67438148443735035</v>
      </c>
      <c r="O1655" s="294">
        <v>2.0805548146172312</v>
      </c>
      <c r="P1655" s="276" t="s">
        <v>8674</v>
      </c>
      <c r="Q1655" s="312" t="s">
        <v>8674</v>
      </c>
      <c r="R1655" s="262">
        <v>0.62928600242033073</v>
      </c>
      <c r="S1655" s="294">
        <v>47.245845872039773</v>
      </c>
      <c r="T1655" s="276">
        <v>0.57757534644829922</v>
      </c>
      <c r="U1655" s="312">
        <v>4.5532378580323787</v>
      </c>
      <c r="V1655" s="333">
        <v>8.7977235001185683</v>
      </c>
      <c r="W1655" s="350">
        <v>3.1468531468531467</v>
      </c>
      <c r="X1655" s="276">
        <v>1.0991426687183996E-2</v>
      </c>
      <c r="Y1655" s="312">
        <v>0.13786764705882354</v>
      </c>
      <c r="Z1655" s="262">
        <v>1.5608637111654116</v>
      </c>
      <c r="AA1655" s="294">
        <v>0.33798056611744826</v>
      </c>
      <c r="AB1655" s="276">
        <v>1.2137395314965408E-2</v>
      </c>
      <c r="AC1655" s="312">
        <v>0.16168148746968472</v>
      </c>
      <c r="AD1655" s="262">
        <v>0.23272285743195387</v>
      </c>
    </row>
    <row r="1656" spans="1:30" ht="18" customHeight="1" thickTop="1" thickBot="1" x14ac:dyDescent="0.3">
      <c r="A1656" s="74" t="s">
        <v>42</v>
      </c>
      <c r="B1656" s="51" t="s">
        <v>11</v>
      </c>
      <c r="C1656" s="200" t="s">
        <v>4165</v>
      </c>
      <c r="D1656" s="223" t="s">
        <v>8564</v>
      </c>
      <c r="E1656" s="223" t="s">
        <v>8628</v>
      </c>
      <c r="F1656" s="173" t="s">
        <v>4166</v>
      </c>
      <c r="G1656" s="53" t="s">
        <v>3555</v>
      </c>
      <c r="H1656" s="131">
        <v>96</v>
      </c>
      <c r="I1656" s="143">
        <v>2</v>
      </c>
      <c r="J1656" s="107">
        <f t="shared" si="55"/>
        <v>7.6116534414188118E-4</v>
      </c>
      <c r="K1656" s="350" t="s">
        <v>8674</v>
      </c>
      <c r="L1656" s="276" t="s">
        <v>8674</v>
      </c>
      <c r="M1656" s="312" t="s">
        <v>8674</v>
      </c>
      <c r="N1656" s="262" t="s">
        <v>8674</v>
      </c>
      <c r="O1656" s="294" t="s">
        <v>8674</v>
      </c>
      <c r="P1656" s="276" t="s">
        <v>8674</v>
      </c>
      <c r="Q1656" s="312" t="s">
        <v>8674</v>
      </c>
      <c r="R1656" s="262" t="s">
        <v>8674</v>
      </c>
      <c r="S1656" s="294" t="s">
        <v>8674</v>
      </c>
      <c r="T1656" s="276" t="s">
        <v>8674</v>
      </c>
      <c r="U1656" s="312">
        <v>2.5944375259443751E-3</v>
      </c>
      <c r="V1656" s="333">
        <v>9.4854161726345748E-4</v>
      </c>
      <c r="W1656" s="350">
        <v>5.067396371744198E-3</v>
      </c>
      <c r="X1656" s="276" t="s">
        <v>8674</v>
      </c>
      <c r="Y1656" s="312" t="s">
        <v>8674</v>
      </c>
      <c r="Z1656" s="262">
        <v>2.4933925098489006E-3</v>
      </c>
      <c r="AA1656" s="294" t="s">
        <v>8674</v>
      </c>
      <c r="AB1656" s="276" t="s">
        <v>8674</v>
      </c>
      <c r="AC1656" s="312" t="s">
        <v>8674</v>
      </c>
      <c r="AD1656" s="262" t="s">
        <v>8674</v>
      </c>
    </row>
    <row r="1657" spans="1:30" ht="18" customHeight="1" thickTop="1" thickBot="1" x14ac:dyDescent="0.3">
      <c r="A1657" s="74" t="s">
        <v>42</v>
      </c>
      <c r="B1657" s="51" t="s">
        <v>11</v>
      </c>
      <c r="C1657" s="678" t="s">
        <v>4167</v>
      </c>
      <c r="D1657" s="213" t="s">
        <v>8601</v>
      </c>
      <c r="E1657" s="229" t="s">
        <v>8674</v>
      </c>
      <c r="F1657" s="173" t="s">
        <v>4168</v>
      </c>
      <c r="G1657" s="53" t="s">
        <v>4169</v>
      </c>
      <c r="H1657" s="131">
        <v>95</v>
      </c>
      <c r="I1657" s="143">
        <v>3</v>
      </c>
      <c r="J1657" s="107">
        <f t="shared" si="55"/>
        <v>1.1417480162128218E-3</v>
      </c>
      <c r="K1657" s="350">
        <v>7.7748406157673771E-3</v>
      </c>
      <c r="L1657" s="276">
        <v>2.5982124298482645E-3</v>
      </c>
      <c r="M1657" s="312" t="s">
        <v>8674</v>
      </c>
      <c r="N1657" s="262">
        <v>2.6602819898909284E-3</v>
      </c>
      <c r="O1657" s="294" t="s">
        <v>8674</v>
      </c>
      <c r="P1657" s="276" t="s">
        <v>8674</v>
      </c>
      <c r="Q1657" s="312" t="s">
        <v>8674</v>
      </c>
      <c r="R1657" s="262" t="s">
        <v>8674</v>
      </c>
      <c r="S1657" s="294" t="s">
        <v>8674</v>
      </c>
      <c r="T1657" s="276" t="s">
        <v>8674</v>
      </c>
      <c r="U1657" s="312" t="s">
        <v>8674</v>
      </c>
      <c r="V1657" s="333" t="s">
        <v>8674</v>
      </c>
      <c r="W1657" s="350" t="s">
        <v>8674</v>
      </c>
      <c r="X1657" s="276">
        <v>5.4957133435919979E-3</v>
      </c>
      <c r="Y1657" s="312" t="s">
        <v>8674</v>
      </c>
      <c r="Z1657" s="262">
        <v>2.4933925098489006E-3</v>
      </c>
      <c r="AA1657" s="294" t="s">
        <v>8674</v>
      </c>
      <c r="AB1657" s="276" t="s">
        <v>8674</v>
      </c>
      <c r="AC1657" s="312" t="s">
        <v>8674</v>
      </c>
      <c r="AD1657" s="262" t="s">
        <v>8674</v>
      </c>
    </row>
    <row r="1658" spans="1:30" ht="18" customHeight="1" thickTop="1" thickBot="1" x14ac:dyDescent="0.3">
      <c r="A1658" s="74" t="s">
        <v>42</v>
      </c>
      <c r="B1658" s="51" t="s">
        <v>11</v>
      </c>
      <c r="C1658" s="200" t="s">
        <v>4170</v>
      </c>
      <c r="D1658" s="213" t="s">
        <v>8564</v>
      </c>
      <c r="E1658" s="224" t="s">
        <v>8609</v>
      </c>
      <c r="F1658" s="173" t="s">
        <v>4171</v>
      </c>
      <c r="G1658" s="53" t="s">
        <v>4172</v>
      </c>
      <c r="H1658" s="131">
        <v>98</v>
      </c>
      <c r="I1658" s="143">
        <v>9</v>
      </c>
      <c r="J1658" s="107">
        <f t="shared" si="55"/>
        <v>3.4252440486384657E-3</v>
      </c>
      <c r="K1658" s="350">
        <v>6.9973565541906396E-2</v>
      </c>
      <c r="L1658" s="276" t="s">
        <v>8674</v>
      </c>
      <c r="M1658" s="312" t="s">
        <v>8674</v>
      </c>
      <c r="N1658" s="262">
        <v>1.1971268954509178E-2</v>
      </c>
      <c r="O1658" s="294" t="s">
        <v>8674</v>
      </c>
      <c r="P1658" s="276" t="s">
        <v>8674</v>
      </c>
      <c r="Q1658" s="312" t="s">
        <v>8674</v>
      </c>
      <c r="R1658" s="262" t="s">
        <v>8674</v>
      </c>
      <c r="S1658" s="294" t="s">
        <v>8674</v>
      </c>
      <c r="T1658" s="276" t="s">
        <v>8674</v>
      </c>
      <c r="U1658" s="312" t="s">
        <v>8674</v>
      </c>
      <c r="V1658" s="333" t="s">
        <v>8674</v>
      </c>
      <c r="W1658" s="350" t="s">
        <v>8674</v>
      </c>
      <c r="X1658" s="276" t="s">
        <v>8674</v>
      </c>
      <c r="Y1658" s="312" t="s">
        <v>8674</v>
      </c>
      <c r="Z1658" s="262" t="s">
        <v>8674</v>
      </c>
      <c r="AA1658" s="294" t="s">
        <v>8674</v>
      </c>
      <c r="AB1658" s="276" t="s">
        <v>8674</v>
      </c>
      <c r="AC1658" s="312" t="s">
        <v>8674</v>
      </c>
      <c r="AD1658" s="262" t="s">
        <v>8674</v>
      </c>
    </row>
    <row r="1659" spans="1:30" ht="18" customHeight="1" thickTop="1" thickBot="1" x14ac:dyDescent="0.3">
      <c r="A1659" s="74" t="s">
        <v>42</v>
      </c>
      <c r="B1659" s="51" t="s">
        <v>11</v>
      </c>
      <c r="C1659" s="169" t="s">
        <v>4173</v>
      </c>
      <c r="D1659" s="213" t="s">
        <v>8568</v>
      </c>
      <c r="E1659" s="224" t="s">
        <v>8609</v>
      </c>
      <c r="F1659" s="173" t="s">
        <v>4174</v>
      </c>
      <c r="G1659" s="53" t="s">
        <v>4175</v>
      </c>
      <c r="H1659" s="131">
        <v>100</v>
      </c>
      <c r="I1659" s="143">
        <v>19</v>
      </c>
      <c r="J1659" s="107">
        <f t="shared" si="55"/>
        <v>7.2310707693478719E-3</v>
      </c>
      <c r="K1659" s="350">
        <v>2.3324521847302129E-2</v>
      </c>
      <c r="L1659" s="276">
        <v>5.1964248596965291E-3</v>
      </c>
      <c r="M1659" s="312" t="s">
        <v>8674</v>
      </c>
      <c r="N1659" s="262">
        <v>6.6507049747273209E-3</v>
      </c>
      <c r="O1659" s="294" t="s">
        <v>8674</v>
      </c>
      <c r="P1659" s="276" t="s">
        <v>8674</v>
      </c>
      <c r="Q1659" s="312" t="s">
        <v>8674</v>
      </c>
      <c r="R1659" s="262" t="s">
        <v>8674</v>
      </c>
      <c r="S1659" s="294">
        <v>1.3083867591259976E-2</v>
      </c>
      <c r="T1659" s="276">
        <v>2.3258067642213394E-2</v>
      </c>
      <c r="U1659" s="312" t="s">
        <v>8674</v>
      </c>
      <c r="V1659" s="333">
        <v>1.3279582641688404E-2</v>
      </c>
      <c r="W1659" s="350" t="s">
        <v>8674</v>
      </c>
      <c r="X1659" s="276" t="s">
        <v>8674</v>
      </c>
      <c r="Y1659" s="312" t="s">
        <v>8674</v>
      </c>
      <c r="Z1659" s="262" t="s">
        <v>8674</v>
      </c>
      <c r="AA1659" s="294" t="s">
        <v>8674</v>
      </c>
      <c r="AB1659" s="276" t="s">
        <v>8674</v>
      </c>
      <c r="AC1659" s="312" t="s">
        <v>8674</v>
      </c>
      <c r="AD1659" s="262" t="s">
        <v>8674</v>
      </c>
    </row>
    <row r="1660" spans="1:30" ht="18" customHeight="1" thickTop="1" thickBot="1" x14ac:dyDescent="0.3">
      <c r="A1660" s="74" t="s">
        <v>42</v>
      </c>
      <c r="B1660" s="51" t="s">
        <v>11</v>
      </c>
      <c r="C1660" s="169" t="s">
        <v>4176</v>
      </c>
      <c r="D1660" s="213" t="s">
        <v>8568</v>
      </c>
      <c r="E1660" s="224" t="s">
        <v>8609</v>
      </c>
      <c r="F1660" s="173" t="s">
        <v>4177</v>
      </c>
      <c r="G1660" s="53" t="s">
        <v>2025</v>
      </c>
      <c r="H1660" s="131">
        <v>100</v>
      </c>
      <c r="I1660" s="143">
        <v>3</v>
      </c>
      <c r="J1660" s="107">
        <f t="shared" si="55"/>
        <v>1.1417480162128218E-3</v>
      </c>
      <c r="K1660" s="350" t="s">
        <v>8674</v>
      </c>
      <c r="L1660" s="276" t="s">
        <v>8674</v>
      </c>
      <c r="M1660" s="312" t="s">
        <v>8674</v>
      </c>
      <c r="N1660" s="262" t="s">
        <v>8674</v>
      </c>
      <c r="O1660" s="294" t="s">
        <v>8674</v>
      </c>
      <c r="P1660" s="276" t="s">
        <v>8674</v>
      </c>
      <c r="Q1660" s="312" t="s">
        <v>8674</v>
      </c>
      <c r="R1660" s="262" t="s">
        <v>8674</v>
      </c>
      <c r="S1660" s="294" t="s">
        <v>8674</v>
      </c>
      <c r="T1660" s="276">
        <v>1.9381723035177827E-3</v>
      </c>
      <c r="U1660" s="312" t="s">
        <v>8674</v>
      </c>
      <c r="V1660" s="333">
        <v>9.4854161726345748E-4</v>
      </c>
      <c r="W1660" s="350" t="s">
        <v>8674</v>
      </c>
      <c r="X1660" s="276" t="s">
        <v>8674</v>
      </c>
      <c r="Y1660" s="312">
        <v>9.1911764705882359E-2</v>
      </c>
      <c r="Z1660" s="262">
        <v>4.9867850196978012E-3</v>
      </c>
      <c r="AA1660" s="294" t="s">
        <v>8674</v>
      </c>
      <c r="AB1660" s="276" t="s">
        <v>8674</v>
      </c>
      <c r="AC1660" s="312" t="s">
        <v>8674</v>
      </c>
      <c r="AD1660" s="262" t="s">
        <v>8674</v>
      </c>
    </row>
    <row r="1661" spans="1:30" ht="18" customHeight="1" thickTop="1" thickBot="1" x14ac:dyDescent="0.3">
      <c r="A1661" s="74" t="s">
        <v>42</v>
      </c>
      <c r="B1661" s="51" t="s">
        <v>11</v>
      </c>
      <c r="C1661" s="169" t="s">
        <v>4178</v>
      </c>
      <c r="D1661" s="213" t="s">
        <v>8568</v>
      </c>
      <c r="E1661" s="224" t="s">
        <v>8609</v>
      </c>
      <c r="F1661" s="173" t="s">
        <v>4179</v>
      </c>
      <c r="G1661" s="53" t="s">
        <v>4180</v>
      </c>
      <c r="H1661" s="131">
        <v>99</v>
      </c>
      <c r="I1661" s="143">
        <v>141</v>
      </c>
      <c r="J1661" s="107">
        <f t="shared" si="55"/>
        <v>5.3662156762002623E-2</v>
      </c>
      <c r="K1661" s="350" t="s">
        <v>8674</v>
      </c>
      <c r="L1661" s="276" t="s">
        <v>8674</v>
      </c>
      <c r="M1661" s="312" t="s">
        <v>8674</v>
      </c>
      <c r="N1661" s="262" t="s">
        <v>8674</v>
      </c>
      <c r="O1661" s="294" t="s">
        <v>8674</v>
      </c>
      <c r="P1661" s="276" t="s">
        <v>8674</v>
      </c>
      <c r="Q1661" s="312" t="s">
        <v>8674</v>
      </c>
      <c r="R1661" s="262" t="s">
        <v>8674</v>
      </c>
      <c r="S1661" s="294" t="s">
        <v>8674</v>
      </c>
      <c r="T1661" s="276" t="s">
        <v>8674</v>
      </c>
      <c r="U1661" s="312" t="s">
        <v>8674</v>
      </c>
      <c r="V1661" s="333" t="s">
        <v>8674</v>
      </c>
      <c r="W1661" s="350" t="s">
        <v>8674</v>
      </c>
      <c r="X1661" s="276" t="s">
        <v>8674</v>
      </c>
      <c r="Y1661" s="312" t="s">
        <v>8674</v>
      </c>
      <c r="Z1661" s="262" t="s">
        <v>8674</v>
      </c>
      <c r="AA1661" s="294">
        <v>0.74461343472750319</v>
      </c>
      <c r="AB1661" s="276" t="s">
        <v>8674</v>
      </c>
      <c r="AC1661" s="312" t="s">
        <v>8674</v>
      </c>
      <c r="AD1661" s="262">
        <v>0.47556409996964483</v>
      </c>
    </row>
    <row r="1662" spans="1:30" ht="18" customHeight="1" thickTop="1" thickBot="1" x14ac:dyDescent="0.3">
      <c r="A1662" s="74" t="s">
        <v>42</v>
      </c>
      <c r="B1662" s="51" t="s">
        <v>11</v>
      </c>
      <c r="C1662" s="169" t="s">
        <v>4181</v>
      </c>
      <c r="D1662" s="213" t="s">
        <v>8568</v>
      </c>
      <c r="E1662" s="224" t="s">
        <v>8609</v>
      </c>
      <c r="F1662" s="173" t="s">
        <v>4182</v>
      </c>
      <c r="G1662" s="53" t="s">
        <v>4183</v>
      </c>
      <c r="H1662" s="131">
        <v>99</v>
      </c>
      <c r="I1662" s="143">
        <v>3</v>
      </c>
      <c r="J1662" s="107">
        <f t="shared" si="55"/>
        <v>1.1417480162128218E-3</v>
      </c>
      <c r="K1662" s="350" t="s">
        <v>8674</v>
      </c>
      <c r="L1662" s="276" t="s">
        <v>8674</v>
      </c>
      <c r="M1662" s="312" t="s">
        <v>8674</v>
      </c>
      <c r="N1662" s="262" t="s">
        <v>8674</v>
      </c>
      <c r="O1662" s="294" t="s">
        <v>8674</v>
      </c>
      <c r="P1662" s="276" t="s">
        <v>8674</v>
      </c>
      <c r="Q1662" s="312" t="s">
        <v>8674</v>
      </c>
      <c r="R1662" s="262" t="s">
        <v>8674</v>
      </c>
      <c r="S1662" s="294" t="s">
        <v>8674</v>
      </c>
      <c r="T1662" s="276" t="s">
        <v>8674</v>
      </c>
      <c r="U1662" s="312">
        <v>7.7833125778331257E-3</v>
      </c>
      <c r="V1662" s="333">
        <v>2.8456248517903723E-3</v>
      </c>
      <c r="W1662" s="350" t="s">
        <v>8674</v>
      </c>
      <c r="X1662" s="276" t="s">
        <v>8674</v>
      </c>
      <c r="Y1662" s="312" t="s">
        <v>8674</v>
      </c>
      <c r="Z1662" s="262" t="s">
        <v>8674</v>
      </c>
      <c r="AA1662" s="294" t="s">
        <v>8674</v>
      </c>
      <c r="AB1662" s="276" t="s">
        <v>8674</v>
      </c>
      <c r="AC1662" s="312" t="s">
        <v>8674</v>
      </c>
      <c r="AD1662" s="262" t="s">
        <v>8674</v>
      </c>
    </row>
    <row r="1663" spans="1:30" ht="18" customHeight="1" thickTop="1" thickBot="1" x14ac:dyDescent="0.3">
      <c r="A1663" s="74" t="s">
        <v>42</v>
      </c>
      <c r="B1663" s="51" t="s">
        <v>11</v>
      </c>
      <c r="C1663" s="169" t="s">
        <v>4184</v>
      </c>
      <c r="D1663" s="213" t="s">
        <v>8564</v>
      </c>
      <c r="E1663" s="224" t="s">
        <v>8628</v>
      </c>
      <c r="F1663" s="173" t="s">
        <v>4185</v>
      </c>
      <c r="G1663" s="53" t="s">
        <v>2597</v>
      </c>
      <c r="H1663" s="131">
        <v>91</v>
      </c>
      <c r="I1663" s="143">
        <v>5</v>
      </c>
      <c r="J1663" s="107">
        <f t="shared" si="55"/>
        <v>1.9029133603547031E-3</v>
      </c>
      <c r="K1663" s="350" t="s">
        <v>8674</v>
      </c>
      <c r="L1663" s="276" t="s">
        <v>8674</v>
      </c>
      <c r="M1663" s="312" t="s">
        <v>8674</v>
      </c>
      <c r="N1663" s="262" t="s">
        <v>8674</v>
      </c>
      <c r="O1663" s="294" t="s">
        <v>8674</v>
      </c>
      <c r="P1663" s="276" t="s">
        <v>8674</v>
      </c>
      <c r="Q1663" s="312" t="s">
        <v>8674</v>
      </c>
      <c r="R1663" s="262" t="s">
        <v>8674</v>
      </c>
      <c r="S1663" s="294" t="s">
        <v>8674</v>
      </c>
      <c r="T1663" s="276">
        <v>9.690861517588913E-3</v>
      </c>
      <c r="U1663" s="312" t="s">
        <v>8674</v>
      </c>
      <c r="V1663" s="333">
        <v>4.7427080863172875E-3</v>
      </c>
      <c r="W1663" s="350" t="s">
        <v>8674</v>
      </c>
      <c r="X1663" s="276" t="s">
        <v>8674</v>
      </c>
      <c r="Y1663" s="312" t="s">
        <v>8674</v>
      </c>
      <c r="Z1663" s="262" t="s">
        <v>8674</v>
      </c>
      <c r="AA1663" s="294" t="s">
        <v>8674</v>
      </c>
      <c r="AB1663" s="276" t="s">
        <v>8674</v>
      </c>
      <c r="AC1663" s="312" t="s">
        <v>8674</v>
      </c>
      <c r="AD1663" s="262" t="s">
        <v>8674</v>
      </c>
    </row>
    <row r="1664" spans="1:30" ht="18" customHeight="1" thickTop="1" thickBot="1" x14ac:dyDescent="0.3">
      <c r="A1664" s="74" t="s">
        <v>42</v>
      </c>
      <c r="B1664" s="51" t="s">
        <v>11</v>
      </c>
      <c r="C1664" s="169" t="s">
        <v>4186</v>
      </c>
      <c r="D1664" s="213" t="s">
        <v>8564</v>
      </c>
      <c r="E1664" s="224" t="s">
        <v>8628</v>
      </c>
      <c r="F1664" s="173" t="s">
        <v>4187</v>
      </c>
      <c r="G1664" s="53" t="s">
        <v>4188</v>
      </c>
      <c r="H1664" s="131">
        <v>96</v>
      </c>
      <c r="I1664" s="143">
        <v>2</v>
      </c>
      <c r="J1664" s="107">
        <f t="shared" si="55"/>
        <v>7.6116534414188118E-4</v>
      </c>
      <c r="K1664" s="350" t="s">
        <v>8674</v>
      </c>
      <c r="L1664" s="276" t="s">
        <v>8674</v>
      </c>
      <c r="M1664" s="312" t="s">
        <v>8674</v>
      </c>
      <c r="N1664" s="262" t="s">
        <v>8674</v>
      </c>
      <c r="O1664" s="294" t="s">
        <v>8674</v>
      </c>
      <c r="P1664" s="276" t="s">
        <v>8674</v>
      </c>
      <c r="Q1664" s="312" t="s">
        <v>8674</v>
      </c>
      <c r="R1664" s="262" t="s">
        <v>8674</v>
      </c>
      <c r="S1664" s="294" t="s">
        <v>8674</v>
      </c>
      <c r="T1664" s="276">
        <v>3.8763446070355654E-3</v>
      </c>
      <c r="U1664" s="312" t="s">
        <v>8674</v>
      </c>
      <c r="V1664" s="333">
        <v>1.897083234526915E-3</v>
      </c>
      <c r="W1664" s="350" t="s">
        <v>8674</v>
      </c>
      <c r="X1664" s="276" t="s">
        <v>8674</v>
      </c>
      <c r="Y1664" s="312" t="s">
        <v>8674</v>
      </c>
      <c r="Z1664" s="262" t="s">
        <v>8674</v>
      </c>
      <c r="AA1664" s="294" t="s">
        <v>8674</v>
      </c>
      <c r="AB1664" s="276" t="s">
        <v>8674</v>
      </c>
      <c r="AC1664" s="312" t="s">
        <v>8674</v>
      </c>
      <c r="AD1664" s="262" t="s">
        <v>8674</v>
      </c>
    </row>
    <row r="1665" spans="1:30" ht="18" customHeight="1" thickTop="1" thickBot="1" x14ac:dyDescent="0.3">
      <c r="A1665" s="74" t="s">
        <v>42</v>
      </c>
      <c r="B1665" s="51" t="s">
        <v>11</v>
      </c>
      <c r="C1665" s="200" t="s">
        <v>4189</v>
      </c>
      <c r="D1665" s="213" t="s">
        <v>8564</v>
      </c>
      <c r="E1665" s="223" t="s">
        <v>8628</v>
      </c>
      <c r="F1665" s="173" t="s">
        <v>4190</v>
      </c>
      <c r="G1665" s="53" t="s">
        <v>4191</v>
      </c>
      <c r="H1665" s="131">
        <v>93</v>
      </c>
      <c r="I1665" s="143">
        <v>1774</v>
      </c>
      <c r="J1665" s="107">
        <f t="shared" si="55"/>
        <v>0.6751536602538486</v>
      </c>
      <c r="K1665" s="350" t="s">
        <v>8674</v>
      </c>
      <c r="L1665" s="276">
        <v>7.2749948035751397E-2</v>
      </c>
      <c r="M1665" s="312">
        <v>2.6395300041963909</v>
      </c>
      <c r="N1665" s="262">
        <v>0.87390263367916998</v>
      </c>
      <c r="O1665" s="294" t="s">
        <v>8674</v>
      </c>
      <c r="P1665" s="276" t="s">
        <v>8674</v>
      </c>
      <c r="Q1665" s="312" t="s">
        <v>8674</v>
      </c>
      <c r="R1665" s="262" t="s">
        <v>8674</v>
      </c>
      <c r="S1665" s="294" t="s">
        <v>8674</v>
      </c>
      <c r="T1665" s="276">
        <v>0.78302161062118425</v>
      </c>
      <c r="U1665" s="312">
        <v>1.694167704441677</v>
      </c>
      <c r="V1665" s="333">
        <v>1.0026084894474745</v>
      </c>
      <c r="W1665" s="350">
        <v>1.0134792743488396E-2</v>
      </c>
      <c r="X1665" s="276">
        <v>5.4957133435919979E-2</v>
      </c>
      <c r="Y1665" s="312">
        <v>9.1911764705882359E-2</v>
      </c>
      <c r="Z1665" s="262">
        <v>3.4907495137884603E-2</v>
      </c>
      <c r="AA1665" s="294" t="s">
        <v>8674</v>
      </c>
      <c r="AB1665" s="276">
        <v>0.12137395314965409</v>
      </c>
      <c r="AC1665" s="312">
        <v>1.4551333872271626</v>
      </c>
      <c r="AD1665" s="262">
        <v>0.15514857162130258</v>
      </c>
    </row>
    <row r="1666" spans="1:30" ht="18" customHeight="1" thickTop="1" thickBot="1" x14ac:dyDescent="0.3">
      <c r="A1666" s="74" t="s">
        <v>42</v>
      </c>
      <c r="B1666" s="51" t="s">
        <v>11</v>
      </c>
      <c r="C1666" s="200" t="s">
        <v>4192</v>
      </c>
      <c r="D1666" s="213" t="s">
        <v>8564</v>
      </c>
      <c r="E1666" s="224" t="s">
        <v>8609</v>
      </c>
      <c r="F1666" s="173" t="s">
        <v>4193</v>
      </c>
      <c r="G1666" s="53" t="s">
        <v>1972</v>
      </c>
      <c r="H1666" s="131">
        <v>100</v>
      </c>
      <c r="I1666" s="143">
        <v>30</v>
      </c>
      <c r="J1666" s="107">
        <f t="shared" si="55"/>
        <v>1.1417480162128218E-2</v>
      </c>
      <c r="K1666" s="350" t="s">
        <v>8674</v>
      </c>
      <c r="L1666" s="276" t="s">
        <v>8674</v>
      </c>
      <c r="M1666" s="312">
        <v>3.3571128829206882E-2</v>
      </c>
      <c r="N1666" s="262">
        <v>1.0641127959563713E-2</v>
      </c>
      <c r="O1666" s="294" t="s">
        <v>8674</v>
      </c>
      <c r="P1666" s="276" t="s">
        <v>8674</v>
      </c>
      <c r="Q1666" s="312" t="s">
        <v>8674</v>
      </c>
      <c r="R1666" s="262" t="s">
        <v>8674</v>
      </c>
      <c r="S1666" s="294" t="s">
        <v>8674</v>
      </c>
      <c r="T1666" s="276">
        <v>5.8145169105533485E-3</v>
      </c>
      <c r="U1666" s="312">
        <v>4.929431299294313E-2</v>
      </c>
      <c r="V1666" s="333">
        <v>2.0867915579796063E-2</v>
      </c>
      <c r="W1666" s="350" t="s">
        <v>8674</v>
      </c>
      <c r="X1666" s="276" t="s">
        <v>8674</v>
      </c>
      <c r="Y1666" s="312" t="s">
        <v>8674</v>
      </c>
      <c r="Z1666" s="262" t="s">
        <v>8674</v>
      </c>
      <c r="AA1666" s="294" t="s">
        <v>8674</v>
      </c>
      <c r="AB1666" s="276" t="s">
        <v>8674</v>
      </c>
      <c r="AC1666" s="312" t="s">
        <v>8674</v>
      </c>
      <c r="AD1666" s="262" t="s">
        <v>8674</v>
      </c>
    </row>
    <row r="1667" spans="1:30" ht="18" customHeight="1" thickTop="1" thickBot="1" x14ac:dyDescent="0.3">
      <c r="A1667" s="74" t="s">
        <v>42</v>
      </c>
      <c r="B1667" s="51" t="s">
        <v>11</v>
      </c>
      <c r="C1667" s="677" t="s">
        <v>4194</v>
      </c>
      <c r="D1667" s="213" t="s">
        <v>8601</v>
      </c>
      <c r="E1667" s="224" t="s">
        <v>8674</v>
      </c>
      <c r="F1667" s="173" t="s">
        <v>4195</v>
      </c>
      <c r="G1667" s="53" t="s">
        <v>4196</v>
      </c>
      <c r="H1667" s="131">
        <v>92</v>
      </c>
      <c r="I1667" s="143">
        <v>11</v>
      </c>
      <c r="J1667" s="107">
        <f t="shared" si="55"/>
        <v>4.1864093927803468E-3</v>
      </c>
      <c r="K1667" s="350" t="s">
        <v>8674</v>
      </c>
      <c r="L1667" s="276" t="s">
        <v>8674</v>
      </c>
      <c r="M1667" s="312" t="s">
        <v>8674</v>
      </c>
      <c r="N1667" s="262" t="s">
        <v>8674</v>
      </c>
      <c r="O1667" s="294" t="s">
        <v>8674</v>
      </c>
      <c r="P1667" s="276" t="s">
        <v>8674</v>
      </c>
      <c r="Q1667" s="312" t="s">
        <v>8674</v>
      </c>
      <c r="R1667" s="262" t="s">
        <v>8674</v>
      </c>
      <c r="S1667" s="294" t="s">
        <v>8674</v>
      </c>
      <c r="T1667" s="276" t="s">
        <v>8674</v>
      </c>
      <c r="U1667" s="312">
        <v>2.8538812785388126E-2</v>
      </c>
      <c r="V1667" s="333">
        <v>1.0433957789898031E-2</v>
      </c>
      <c r="W1667" s="350" t="s">
        <v>8674</v>
      </c>
      <c r="X1667" s="276" t="s">
        <v>8674</v>
      </c>
      <c r="Y1667" s="312" t="s">
        <v>8674</v>
      </c>
      <c r="Z1667" s="262" t="s">
        <v>8674</v>
      </c>
      <c r="AA1667" s="294" t="s">
        <v>8674</v>
      </c>
      <c r="AB1667" s="276" t="s">
        <v>8674</v>
      </c>
      <c r="AC1667" s="312" t="s">
        <v>8674</v>
      </c>
      <c r="AD1667" s="262" t="s">
        <v>8674</v>
      </c>
    </row>
    <row r="1668" spans="1:30" ht="18" customHeight="1" thickTop="1" thickBot="1" x14ac:dyDescent="0.3">
      <c r="A1668" s="74" t="s">
        <v>42</v>
      </c>
      <c r="B1668" s="51" t="s">
        <v>11</v>
      </c>
      <c r="C1668" s="677" t="s">
        <v>4197</v>
      </c>
      <c r="D1668" s="213" t="s">
        <v>8601</v>
      </c>
      <c r="E1668" s="224" t="s">
        <v>8674</v>
      </c>
      <c r="F1668" s="173" t="s">
        <v>4198</v>
      </c>
      <c r="G1668" s="53" t="s">
        <v>4199</v>
      </c>
      <c r="H1668" s="131">
        <v>94</v>
      </c>
      <c r="I1668" s="143">
        <v>2</v>
      </c>
      <c r="J1668" s="107">
        <f t="shared" si="55"/>
        <v>7.6116534414188118E-4</v>
      </c>
      <c r="K1668" s="350" t="s">
        <v>8674</v>
      </c>
      <c r="L1668" s="276">
        <v>5.1964248596965291E-3</v>
      </c>
      <c r="M1668" s="312" t="s">
        <v>8674</v>
      </c>
      <c r="N1668" s="262">
        <v>2.6602819898909284E-3</v>
      </c>
      <c r="O1668" s="294" t="s">
        <v>8674</v>
      </c>
      <c r="P1668" s="276" t="s">
        <v>8674</v>
      </c>
      <c r="Q1668" s="312" t="s">
        <v>8674</v>
      </c>
      <c r="R1668" s="262" t="s">
        <v>8674</v>
      </c>
      <c r="S1668" s="294" t="s">
        <v>8674</v>
      </c>
      <c r="T1668" s="276" t="s">
        <v>8674</v>
      </c>
      <c r="U1668" s="312" t="s">
        <v>8674</v>
      </c>
      <c r="V1668" s="333" t="s">
        <v>8674</v>
      </c>
      <c r="W1668" s="350" t="s">
        <v>8674</v>
      </c>
      <c r="X1668" s="276" t="s">
        <v>8674</v>
      </c>
      <c r="Y1668" s="312" t="s">
        <v>8674</v>
      </c>
      <c r="Z1668" s="262" t="s">
        <v>8674</v>
      </c>
      <c r="AA1668" s="294" t="s">
        <v>8674</v>
      </c>
      <c r="AB1668" s="276" t="s">
        <v>8674</v>
      </c>
      <c r="AC1668" s="312" t="s">
        <v>8674</v>
      </c>
      <c r="AD1668" s="262" t="s">
        <v>8674</v>
      </c>
    </row>
    <row r="1669" spans="1:30" ht="18" customHeight="1" thickTop="1" thickBot="1" x14ac:dyDescent="0.3">
      <c r="A1669" s="74" t="s">
        <v>42</v>
      </c>
      <c r="B1669" s="51" t="s">
        <v>11</v>
      </c>
      <c r="C1669" s="678" t="s">
        <v>4200</v>
      </c>
      <c r="D1669" s="213" t="s">
        <v>8601</v>
      </c>
      <c r="E1669" s="224" t="s">
        <v>8674</v>
      </c>
      <c r="F1669" s="173" t="s">
        <v>4201</v>
      </c>
      <c r="G1669" s="53" t="s">
        <v>4202</v>
      </c>
      <c r="H1669" s="131">
        <v>94</v>
      </c>
      <c r="I1669" s="143">
        <v>22</v>
      </c>
      <c r="J1669" s="107">
        <f t="shared" si="55"/>
        <v>8.3728187855606935E-3</v>
      </c>
      <c r="K1669" s="350" t="s">
        <v>8674</v>
      </c>
      <c r="L1669" s="276">
        <v>1.8187487008937849E-2</v>
      </c>
      <c r="M1669" s="312">
        <v>4.1963911036508603E-3</v>
      </c>
      <c r="N1669" s="262">
        <v>1.0641127959563713E-2</v>
      </c>
      <c r="O1669" s="294" t="s">
        <v>8674</v>
      </c>
      <c r="P1669" s="276" t="s">
        <v>8674</v>
      </c>
      <c r="Q1669" s="312" t="s">
        <v>8674</v>
      </c>
      <c r="R1669" s="262" t="s">
        <v>8674</v>
      </c>
      <c r="S1669" s="294" t="s">
        <v>8674</v>
      </c>
      <c r="T1669" s="276">
        <v>1.7443550731660044E-2</v>
      </c>
      <c r="U1669" s="312">
        <v>2.5944375259443751E-3</v>
      </c>
      <c r="V1669" s="333">
        <v>9.485416172634575E-3</v>
      </c>
      <c r="W1669" s="350" t="s">
        <v>8674</v>
      </c>
      <c r="X1669" s="276">
        <v>2.1982853374367992E-2</v>
      </c>
      <c r="Y1669" s="312" t="s">
        <v>8674</v>
      </c>
      <c r="Z1669" s="262">
        <v>9.9735700393956024E-3</v>
      </c>
      <c r="AA1669" s="294" t="s">
        <v>8674</v>
      </c>
      <c r="AB1669" s="276" t="s">
        <v>8674</v>
      </c>
      <c r="AC1669" s="312" t="s">
        <v>8674</v>
      </c>
      <c r="AD1669" s="262" t="s">
        <v>8674</v>
      </c>
    </row>
    <row r="1670" spans="1:30" ht="18" customHeight="1" thickTop="1" thickBot="1" x14ac:dyDescent="0.3">
      <c r="A1670" s="74" t="s">
        <v>42</v>
      </c>
      <c r="B1670" s="51" t="s">
        <v>11</v>
      </c>
      <c r="C1670" s="678" t="s">
        <v>4203</v>
      </c>
      <c r="D1670" s="213" t="s">
        <v>8601</v>
      </c>
      <c r="E1670" s="224" t="s">
        <v>8674</v>
      </c>
      <c r="F1670" s="173" t="s">
        <v>4201</v>
      </c>
      <c r="G1670" s="53" t="s">
        <v>4204</v>
      </c>
      <c r="H1670" s="131">
        <v>86</v>
      </c>
      <c r="I1670" s="143">
        <v>2</v>
      </c>
      <c r="J1670" s="107">
        <f t="shared" si="55"/>
        <v>7.6116534414188118E-4</v>
      </c>
      <c r="K1670" s="350" t="s">
        <v>8674</v>
      </c>
      <c r="L1670" s="276">
        <v>2.5982124298482645E-3</v>
      </c>
      <c r="M1670" s="312" t="s">
        <v>8674</v>
      </c>
      <c r="N1670" s="262">
        <v>1.3301409949454642E-3</v>
      </c>
      <c r="O1670" s="294" t="s">
        <v>8674</v>
      </c>
      <c r="P1670" s="276" t="s">
        <v>8674</v>
      </c>
      <c r="Q1670" s="312" t="s">
        <v>8674</v>
      </c>
      <c r="R1670" s="262" t="s">
        <v>8674</v>
      </c>
      <c r="S1670" s="294" t="s">
        <v>8674</v>
      </c>
      <c r="T1670" s="276">
        <v>1.9381723035177827E-3</v>
      </c>
      <c r="U1670" s="312" t="s">
        <v>8674</v>
      </c>
      <c r="V1670" s="333">
        <v>9.4854161726345748E-4</v>
      </c>
      <c r="W1670" s="350" t="s">
        <v>8674</v>
      </c>
      <c r="X1670" s="276" t="s">
        <v>8674</v>
      </c>
      <c r="Y1670" s="312" t="s">
        <v>8674</v>
      </c>
      <c r="Z1670" s="262" t="s">
        <v>8674</v>
      </c>
      <c r="AA1670" s="294" t="s">
        <v>8674</v>
      </c>
      <c r="AB1670" s="276" t="s">
        <v>8674</v>
      </c>
      <c r="AC1670" s="312" t="s">
        <v>8674</v>
      </c>
      <c r="AD1670" s="262" t="s">
        <v>8674</v>
      </c>
    </row>
    <row r="1671" spans="1:30" ht="18" customHeight="1" thickTop="1" thickBot="1" x14ac:dyDescent="0.3">
      <c r="A1671" s="74" t="s">
        <v>42</v>
      </c>
      <c r="B1671" s="51" t="s">
        <v>11</v>
      </c>
      <c r="C1671" s="200" t="s">
        <v>4205</v>
      </c>
      <c r="D1671" s="237" t="s">
        <v>8564</v>
      </c>
      <c r="E1671" s="223" t="s">
        <v>8738</v>
      </c>
      <c r="F1671" s="173" t="s">
        <v>4206</v>
      </c>
      <c r="G1671" s="53" t="s">
        <v>1424</v>
      </c>
      <c r="H1671" s="131">
        <v>99</v>
      </c>
      <c r="I1671" s="143">
        <v>14</v>
      </c>
      <c r="J1671" s="107">
        <f t="shared" si="55"/>
        <v>5.3281574089931684E-3</v>
      </c>
      <c r="K1671" s="350" t="s">
        <v>8674</v>
      </c>
      <c r="L1671" s="276" t="s">
        <v>8674</v>
      </c>
      <c r="M1671" s="312">
        <v>8.3927822073017206E-3</v>
      </c>
      <c r="N1671" s="262">
        <v>2.6602819898909284E-3</v>
      </c>
      <c r="O1671" s="294" t="s">
        <v>8674</v>
      </c>
      <c r="P1671" s="276" t="s">
        <v>8674</v>
      </c>
      <c r="Q1671" s="312" t="s">
        <v>8674</v>
      </c>
      <c r="R1671" s="262" t="s">
        <v>8674</v>
      </c>
      <c r="S1671" s="294" t="s">
        <v>8674</v>
      </c>
      <c r="T1671" s="276" t="s">
        <v>8674</v>
      </c>
      <c r="U1671" s="312">
        <v>7.7833125778331257E-3</v>
      </c>
      <c r="V1671" s="333">
        <v>2.8456248517903723E-3</v>
      </c>
      <c r="W1671" s="350">
        <v>5.067396371744198E-3</v>
      </c>
      <c r="X1671" s="276" t="s">
        <v>8674</v>
      </c>
      <c r="Y1671" s="312" t="s">
        <v>8674</v>
      </c>
      <c r="Z1671" s="262">
        <v>2.4933925098489006E-3</v>
      </c>
      <c r="AA1671" s="294">
        <v>4.2247570764681032E-2</v>
      </c>
      <c r="AB1671" s="276" t="s">
        <v>8674</v>
      </c>
      <c r="AC1671" s="312" t="s">
        <v>8674</v>
      </c>
      <c r="AD1671" s="262">
        <v>2.6982360281965666E-2</v>
      </c>
    </row>
    <row r="1672" spans="1:30" ht="18" customHeight="1" thickTop="1" thickBot="1" x14ac:dyDescent="0.3">
      <c r="A1672" s="74" t="s">
        <v>42</v>
      </c>
      <c r="B1672" s="51" t="s">
        <v>11</v>
      </c>
      <c r="C1672" s="679" t="s">
        <v>4207</v>
      </c>
      <c r="D1672" s="225" t="s">
        <v>8601</v>
      </c>
      <c r="E1672" s="226" t="s">
        <v>8674</v>
      </c>
      <c r="F1672" s="174" t="s">
        <v>4208</v>
      </c>
      <c r="G1672" s="54" t="s">
        <v>4209</v>
      </c>
      <c r="H1672" s="132">
        <v>99</v>
      </c>
      <c r="I1672" s="143">
        <v>6</v>
      </c>
      <c r="J1672" s="105">
        <f t="shared" si="55"/>
        <v>2.2834960324256436E-3</v>
      </c>
      <c r="K1672" s="351" t="s">
        <v>8674</v>
      </c>
      <c r="L1672" s="277">
        <v>7.7946372895447927E-3</v>
      </c>
      <c r="M1672" s="313" t="s">
        <v>8674</v>
      </c>
      <c r="N1672" s="263">
        <v>3.9904229848363925E-3</v>
      </c>
      <c r="O1672" s="295" t="s">
        <v>8674</v>
      </c>
      <c r="P1672" s="277" t="s">
        <v>8674</v>
      </c>
      <c r="Q1672" s="313" t="s">
        <v>8674</v>
      </c>
      <c r="R1672" s="263" t="s">
        <v>8674</v>
      </c>
      <c r="S1672" s="295" t="s">
        <v>8674</v>
      </c>
      <c r="T1672" s="277" t="s">
        <v>8674</v>
      </c>
      <c r="U1672" s="313">
        <v>2.5944375259443751E-3</v>
      </c>
      <c r="V1672" s="334">
        <v>9.4854161726345748E-4</v>
      </c>
      <c r="W1672" s="351" t="s">
        <v>8674</v>
      </c>
      <c r="X1672" s="277">
        <v>1.0991426687183996E-2</v>
      </c>
      <c r="Y1672" s="313" t="s">
        <v>8674</v>
      </c>
      <c r="Z1672" s="263">
        <v>4.9867850196978012E-3</v>
      </c>
      <c r="AA1672" s="295" t="s">
        <v>8674</v>
      </c>
      <c r="AB1672" s="277" t="s">
        <v>8674</v>
      </c>
      <c r="AC1672" s="313" t="s">
        <v>8674</v>
      </c>
      <c r="AD1672" s="263" t="s">
        <v>8674</v>
      </c>
    </row>
    <row r="1673" spans="1:30" s="3" customFormat="1" ht="18" customHeight="1" thickTop="1" thickBot="1" x14ac:dyDescent="0.3">
      <c r="A1673" s="63" t="s">
        <v>42</v>
      </c>
      <c r="B1673" s="48" t="s">
        <v>8696</v>
      </c>
      <c r="C1673" s="192"/>
      <c r="D1673" s="234"/>
      <c r="E1673" s="235"/>
      <c r="F1673" s="176"/>
      <c r="G1673" s="62"/>
      <c r="H1673" s="108"/>
      <c r="I1673" s="145">
        <v>12688</v>
      </c>
      <c r="J1673" s="109">
        <f t="shared" ref="J1673" si="56">SUM(J1652:J1672)</f>
        <v>4.8288329432360939</v>
      </c>
      <c r="K1673" s="355">
        <v>0.22547037785725393</v>
      </c>
      <c r="L1673" s="281">
        <v>0.21045520681770943</v>
      </c>
      <c r="M1673" s="317">
        <v>4.6496013428451528</v>
      </c>
      <c r="N1673" s="109">
        <v>1.6201117318435754</v>
      </c>
      <c r="O1673" s="299">
        <v>2.107228594291811</v>
      </c>
      <c r="P1673" s="281" t="s">
        <v>8674</v>
      </c>
      <c r="Q1673" s="317" t="s">
        <v>8674</v>
      </c>
      <c r="R1673" s="109">
        <v>0.63735377168212981</v>
      </c>
      <c r="S1673" s="299">
        <v>47.291639408609186</v>
      </c>
      <c r="T1673" s="281">
        <v>1.4943308460122107</v>
      </c>
      <c r="U1673" s="317">
        <v>6.4238273142382738</v>
      </c>
      <c r="V1673" s="338">
        <v>9.9369219824519828</v>
      </c>
      <c r="W1673" s="355">
        <v>3.1671227323401236</v>
      </c>
      <c r="X1673" s="281">
        <v>0.10441855352824797</v>
      </c>
      <c r="Y1673" s="317">
        <v>0.32169117647058826</v>
      </c>
      <c r="Z1673" s="109">
        <v>1.6231985239116344</v>
      </c>
      <c r="AA1673" s="299">
        <v>1.1248415716096325</v>
      </c>
      <c r="AB1673" s="281">
        <v>0.13351134846461948</v>
      </c>
      <c r="AC1673" s="317">
        <v>1.6168148746968474</v>
      </c>
      <c r="AD1673" s="109">
        <v>0.89041788930486687</v>
      </c>
    </row>
    <row r="1674" spans="1:30" ht="18" customHeight="1" thickTop="1" thickBot="1" x14ac:dyDescent="0.3">
      <c r="A1674" s="74" t="s">
        <v>42</v>
      </c>
      <c r="B1674" s="51" t="s">
        <v>32</v>
      </c>
      <c r="C1674" s="681" t="s">
        <v>4210</v>
      </c>
      <c r="D1674" s="223" t="s">
        <v>8601</v>
      </c>
      <c r="E1674" s="223" t="s">
        <v>8674</v>
      </c>
      <c r="F1674" s="121" t="s">
        <v>4211</v>
      </c>
      <c r="G1674" s="52" t="s">
        <v>4212</v>
      </c>
      <c r="H1674" s="130">
        <v>98</v>
      </c>
      <c r="I1674" s="143">
        <v>4</v>
      </c>
      <c r="J1674" s="104">
        <f t="shared" ref="J1674:J1689" si="57">SUM(I1674*100/I$1923)</f>
        <v>1.5223306882837624E-3</v>
      </c>
      <c r="K1674" s="349" t="s">
        <v>8674</v>
      </c>
      <c r="L1674" s="275" t="s">
        <v>8674</v>
      </c>
      <c r="M1674" s="311">
        <v>8.3927822073017206E-3</v>
      </c>
      <c r="N1674" s="261">
        <v>2.6602819898909284E-3</v>
      </c>
      <c r="O1674" s="293" t="s">
        <v>8674</v>
      </c>
      <c r="P1674" s="275" t="s">
        <v>8674</v>
      </c>
      <c r="Q1674" s="311" t="s">
        <v>8674</v>
      </c>
      <c r="R1674" s="261" t="s">
        <v>8674</v>
      </c>
      <c r="S1674" s="293" t="s">
        <v>8674</v>
      </c>
      <c r="T1674" s="275" t="s">
        <v>8674</v>
      </c>
      <c r="U1674" s="311">
        <v>5.1888750518887502E-3</v>
      </c>
      <c r="V1674" s="332">
        <v>1.897083234526915E-3</v>
      </c>
      <c r="W1674" s="349" t="s">
        <v>8674</v>
      </c>
      <c r="X1674" s="275" t="s">
        <v>8674</v>
      </c>
      <c r="Y1674" s="311" t="s">
        <v>8674</v>
      </c>
      <c r="Z1674" s="261" t="s">
        <v>8674</v>
      </c>
      <c r="AA1674" s="293" t="s">
        <v>8674</v>
      </c>
      <c r="AB1674" s="275" t="s">
        <v>8674</v>
      </c>
      <c r="AC1674" s="311" t="s">
        <v>8674</v>
      </c>
      <c r="AD1674" s="261" t="s">
        <v>8674</v>
      </c>
    </row>
    <row r="1675" spans="1:30" ht="18" customHeight="1" thickTop="1" thickBot="1" x14ac:dyDescent="0.3">
      <c r="A1675" s="74" t="s">
        <v>42</v>
      </c>
      <c r="B1675" s="51" t="s">
        <v>32</v>
      </c>
      <c r="C1675" s="678" t="s">
        <v>4213</v>
      </c>
      <c r="D1675" s="215" t="s">
        <v>8601</v>
      </c>
      <c r="E1675" s="223" t="s">
        <v>8674</v>
      </c>
      <c r="F1675" s="173" t="s">
        <v>4214</v>
      </c>
      <c r="G1675" s="53" t="s">
        <v>336</v>
      </c>
      <c r="H1675" s="131">
        <v>100</v>
      </c>
      <c r="I1675" s="143">
        <v>4</v>
      </c>
      <c r="J1675" s="107">
        <f t="shared" si="57"/>
        <v>1.5223306882837624E-3</v>
      </c>
      <c r="K1675" s="350" t="s">
        <v>8674</v>
      </c>
      <c r="L1675" s="276" t="s">
        <v>8674</v>
      </c>
      <c r="M1675" s="312" t="s">
        <v>8674</v>
      </c>
      <c r="N1675" s="262" t="s">
        <v>8674</v>
      </c>
      <c r="O1675" s="294" t="s">
        <v>8674</v>
      </c>
      <c r="P1675" s="276" t="s">
        <v>8674</v>
      </c>
      <c r="Q1675" s="312" t="s">
        <v>8674</v>
      </c>
      <c r="R1675" s="262" t="s">
        <v>8674</v>
      </c>
      <c r="S1675" s="294">
        <v>1.3083867591259976E-2</v>
      </c>
      <c r="T1675" s="276">
        <v>1.9381723035177827E-3</v>
      </c>
      <c r="U1675" s="312" t="s">
        <v>8674</v>
      </c>
      <c r="V1675" s="333">
        <v>2.8456248517903723E-3</v>
      </c>
      <c r="W1675" s="350" t="s">
        <v>8674</v>
      </c>
      <c r="X1675" s="276">
        <v>5.4957133435919979E-3</v>
      </c>
      <c r="Y1675" s="312" t="s">
        <v>8674</v>
      </c>
      <c r="Z1675" s="262">
        <v>2.4933925098489006E-3</v>
      </c>
      <c r="AA1675" s="294" t="s">
        <v>8674</v>
      </c>
      <c r="AB1675" s="276" t="s">
        <v>8674</v>
      </c>
      <c r="AC1675" s="312" t="s">
        <v>8674</v>
      </c>
      <c r="AD1675" s="262" t="s">
        <v>8674</v>
      </c>
    </row>
    <row r="1676" spans="1:30" ht="18" customHeight="1" thickTop="1" thickBot="1" x14ac:dyDescent="0.3">
      <c r="A1676" s="74" t="s">
        <v>42</v>
      </c>
      <c r="B1676" s="51" t="s">
        <v>32</v>
      </c>
      <c r="C1676" s="677" t="s">
        <v>4215</v>
      </c>
      <c r="D1676" s="213" t="s">
        <v>8601</v>
      </c>
      <c r="E1676" s="224" t="s">
        <v>8674</v>
      </c>
      <c r="F1676" s="173" t="s">
        <v>4216</v>
      </c>
      <c r="G1676" s="53" t="s">
        <v>4217</v>
      </c>
      <c r="H1676" s="131">
        <v>89</v>
      </c>
      <c r="I1676" s="143">
        <v>6</v>
      </c>
      <c r="J1676" s="107">
        <f t="shared" si="57"/>
        <v>2.2834960324256436E-3</v>
      </c>
      <c r="K1676" s="350" t="s">
        <v>8674</v>
      </c>
      <c r="L1676" s="276" t="s">
        <v>8674</v>
      </c>
      <c r="M1676" s="312">
        <v>2.0981955518254301E-2</v>
      </c>
      <c r="N1676" s="262">
        <v>6.6507049747273209E-3</v>
      </c>
      <c r="O1676" s="294" t="s">
        <v>8674</v>
      </c>
      <c r="P1676" s="276" t="s">
        <v>8674</v>
      </c>
      <c r="Q1676" s="312" t="s">
        <v>8674</v>
      </c>
      <c r="R1676" s="262" t="s">
        <v>8674</v>
      </c>
      <c r="S1676" s="294" t="s">
        <v>8674</v>
      </c>
      <c r="T1676" s="276" t="s">
        <v>8674</v>
      </c>
      <c r="U1676" s="312">
        <v>2.5944375259443751E-3</v>
      </c>
      <c r="V1676" s="333">
        <v>9.4854161726345748E-4</v>
      </c>
      <c r="W1676" s="350" t="s">
        <v>8674</v>
      </c>
      <c r="X1676" s="276" t="s">
        <v>8674</v>
      </c>
      <c r="Y1676" s="312" t="s">
        <v>8674</v>
      </c>
      <c r="Z1676" s="262" t="s">
        <v>8674</v>
      </c>
      <c r="AA1676" s="294" t="s">
        <v>8674</v>
      </c>
      <c r="AB1676" s="276" t="s">
        <v>8674</v>
      </c>
      <c r="AC1676" s="312" t="s">
        <v>8674</v>
      </c>
      <c r="AD1676" s="262" t="s">
        <v>8674</v>
      </c>
    </row>
    <row r="1677" spans="1:30" ht="18" customHeight="1" thickTop="1" thickBot="1" x14ac:dyDescent="0.3">
      <c r="A1677" s="74" t="s">
        <v>42</v>
      </c>
      <c r="B1677" s="51" t="s">
        <v>32</v>
      </c>
      <c r="C1677" s="678" t="s">
        <v>4218</v>
      </c>
      <c r="D1677" s="213" t="s">
        <v>8601</v>
      </c>
      <c r="E1677" s="224" t="s">
        <v>8674</v>
      </c>
      <c r="F1677" s="173" t="s">
        <v>4214</v>
      </c>
      <c r="G1677" s="53" t="s">
        <v>4219</v>
      </c>
      <c r="H1677" s="131">
        <v>89</v>
      </c>
      <c r="I1677" s="143">
        <v>34</v>
      </c>
      <c r="J1677" s="107">
        <f t="shared" si="57"/>
        <v>1.293981085041198E-2</v>
      </c>
      <c r="K1677" s="350" t="s">
        <v>8674</v>
      </c>
      <c r="L1677" s="276" t="s">
        <v>8674</v>
      </c>
      <c r="M1677" s="312">
        <v>5.4553084347461187E-2</v>
      </c>
      <c r="N1677" s="262">
        <v>1.7291832934291033E-2</v>
      </c>
      <c r="O1677" s="294" t="s">
        <v>8674</v>
      </c>
      <c r="P1677" s="276" t="s">
        <v>8674</v>
      </c>
      <c r="Q1677" s="312" t="s">
        <v>8674</v>
      </c>
      <c r="R1677" s="262" t="s">
        <v>8674</v>
      </c>
      <c r="S1677" s="294">
        <v>2.6167735182519952E-2</v>
      </c>
      <c r="T1677" s="276">
        <v>1.9381723035177827E-3</v>
      </c>
      <c r="U1677" s="312">
        <v>3.6322125363221255E-2</v>
      </c>
      <c r="V1677" s="333">
        <v>1.802229072800569E-2</v>
      </c>
      <c r="W1677" s="350" t="s">
        <v>8674</v>
      </c>
      <c r="X1677" s="276" t="s">
        <v>8674</v>
      </c>
      <c r="Y1677" s="312" t="s">
        <v>8674</v>
      </c>
      <c r="Z1677" s="262" t="s">
        <v>8674</v>
      </c>
      <c r="AA1677" s="294">
        <v>1.0561892691170258E-2</v>
      </c>
      <c r="AB1677" s="276" t="s">
        <v>8674</v>
      </c>
      <c r="AC1677" s="312" t="s">
        <v>8674</v>
      </c>
      <c r="AD1677" s="262">
        <v>6.7455900704914166E-3</v>
      </c>
    </row>
    <row r="1678" spans="1:30" ht="18" customHeight="1" thickTop="1" thickBot="1" x14ac:dyDescent="0.3">
      <c r="A1678" s="74" t="s">
        <v>42</v>
      </c>
      <c r="B1678" s="51" t="s">
        <v>32</v>
      </c>
      <c r="C1678" s="677" t="s">
        <v>4220</v>
      </c>
      <c r="D1678" s="213" t="s">
        <v>8601</v>
      </c>
      <c r="E1678" s="224" t="s">
        <v>8674</v>
      </c>
      <c r="F1678" s="173" t="s">
        <v>4221</v>
      </c>
      <c r="G1678" s="53" t="s">
        <v>2449</v>
      </c>
      <c r="H1678" s="131">
        <v>88</v>
      </c>
      <c r="I1678" s="143">
        <v>2</v>
      </c>
      <c r="J1678" s="107">
        <f t="shared" si="57"/>
        <v>7.6116534414188118E-4</v>
      </c>
      <c r="K1678" s="350" t="s">
        <v>8674</v>
      </c>
      <c r="L1678" s="276" t="s">
        <v>8674</v>
      </c>
      <c r="M1678" s="312" t="s">
        <v>8674</v>
      </c>
      <c r="N1678" s="262" t="s">
        <v>8674</v>
      </c>
      <c r="O1678" s="294" t="s">
        <v>8674</v>
      </c>
      <c r="P1678" s="276" t="s">
        <v>8674</v>
      </c>
      <c r="Q1678" s="312" t="s">
        <v>8674</v>
      </c>
      <c r="R1678" s="262" t="s">
        <v>8674</v>
      </c>
      <c r="S1678" s="294" t="s">
        <v>8674</v>
      </c>
      <c r="T1678" s="276" t="s">
        <v>8674</v>
      </c>
      <c r="U1678" s="312">
        <v>5.1888750518887502E-3</v>
      </c>
      <c r="V1678" s="333">
        <v>1.897083234526915E-3</v>
      </c>
      <c r="W1678" s="350" t="s">
        <v>8674</v>
      </c>
      <c r="X1678" s="276" t="s">
        <v>8674</v>
      </c>
      <c r="Y1678" s="312" t="s">
        <v>8674</v>
      </c>
      <c r="Z1678" s="262" t="s">
        <v>8674</v>
      </c>
      <c r="AA1678" s="294" t="s">
        <v>8674</v>
      </c>
      <c r="AB1678" s="276" t="s">
        <v>8674</v>
      </c>
      <c r="AC1678" s="312" t="s">
        <v>8674</v>
      </c>
      <c r="AD1678" s="262" t="s">
        <v>8674</v>
      </c>
    </row>
    <row r="1679" spans="1:30" ht="18" customHeight="1" thickTop="1" thickBot="1" x14ac:dyDescent="0.3">
      <c r="A1679" s="74" t="s">
        <v>42</v>
      </c>
      <c r="B1679" s="51" t="s">
        <v>32</v>
      </c>
      <c r="C1679" s="677" t="s">
        <v>4222</v>
      </c>
      <c r="D1679" s="213" t="s">
        <v>8601</v>
      </c>
      <c r="E1679" s="224" t="s">
        <v>8674</v>
      </c>
      <c r="F1679" s="173" t="s">
        <v>4223</v>
      </c>
      <c r="G1679" s="53" t="s">
        <v>4224</v>
      </c>
      <c r="H1679" s="131">
        <v>76</v>
      </c>
      <c r="I1679" s="143">
        <v>11</v>
      </c>
      <c r="J1679" s="107">
        <f t="shared" si="57"/>
        <v>4.1864093927803468E-3</v>
      </c>
      <c r="K1679" s="350" t="s">
        <v>8674</v>
      </c>
      <c r="L1679" s="276">
        <v>2.5982124298482645E-3</v>
      </c>
      <c r="M1679" s="312">
        <v>8.3927822073017206E-3</v>
      </c>
      <c r="N1679" s="262">
        <v>3.9904229848363925E-3</v>
      </c>
      <c r="O1679" s="294" t="s">
        <v>8674</v>
      </c>
      <c r="P1679" s="276" t="s">
        <v>8674</v>
      </c>
      <c r="Q1679" s="312" t="s">
        <v>8674</v>
      </c>
      <c r="R1679" s="262" t="s">
        <v>8674</v>
      </c>
      <c r="S1679" s="294" t="s">
        <v>8674</v>
      </c>
      <c r="T1679" s="276">
        <v>1.5505378428142261E-2</v>
      </c>
      <c r="U1679" s="312" t="s">
        <v>8674</v>
      </c>
      <c r="V1679" s="333">
        <v>7.5883329381076598E-3</v>
      </c>
      <c r="W1679" s="350" t="s">
        <v>8674</v>
      </c>
      <c r="X1679" s="276" t="s">
        <v>8674</v>
      </c>
      <c r="Y1679" s="312" t="s">
        <v>8674</v>
      </c>
      <c r="Z1679" s="262" t="s">
        <v>8674</v>
      </c>
      <c r="AA1679" s="294" t="s">
        <v>8674</v>
      </c>
      <c r="AB1679" s="276" t="s">
        <v>8674</v>
      </c>
      <c r="AC1679" s="312" t="s">
        <v>8674</v>
      </c>
      <c r="AD1679" s="262" t="s">
        <v>8674</v>
      </c>
    </row>
    <row r="1680" spans="1:30" ht="18" customHeight="1" thickTop="1" thickBot="1" x14ac:dyDescent="0.3">
      <c r="A1680" s="74" t="s">
        <v>42</v>
      </c>
      <c r="B1680" s="51" t="s">
        <v>32</v>
      </c>
      <c r="C1680" s="677" t="s">
        <v>4225</v>
      </c>
      <c r="D1680" s="213" t="s">
        <v>8601</v>
      </c>
      <c r="E1680" s="224" t="s">
        <v>8674</v>
      </c>
      <c r="F1680" s="173" t="s">
        <v>4223</v>
      </c>
      <c r="G1680" s="53" t="s">
        <v>4226</v>
      </c>
      <c r="H1680" s="131">
        <v>85</v>
      </c>
      <c r="I1680" s="143">
        <v>2</v>
      </c>
      <c r="J1680" s="107">
        <f t="shared" si="57"/>
        <v>7.6116534414188118E-4</v>
      </c>
      <c r="K1680" s="350">
        <v>1.5549681231534754E-2</v>
      </c>
      <c r="L1680" s="276" t="s">
        <v>8674</v>
      </c>
      <c r="M1680" s="312" t="s">
        <v>8674</v>
      </c>
      <c r="N1680" s="262">
        <v>2.6602819898909284E-3</v>
      </c>
      <c r="O1680" s="294" t="s">
        <v>8674</v>
      </c>
      <c r="P1680" s="276" t="s">
        <v>8674</v>
      </c>
      <c r="Q1680" s="312" t="s">
        <v>8674</v>
      </c>
      <c r="R1680" s="262" t="s">
        <v>8674</v>
      </c>
      <c r="S1680" s="294" t="s">
        <v>8674</v>
      </c>
      <c r="T1680" s="276" t="s">
        <v>8674</v>
      </c>
      <c r="U1680" s="312" t="s">
        <v>8674</v>
      </c>
      <c r="V1680" s="333" t="s">
        <v>8674</v>
      </c>
      <c r="W1680" s="350" t="s">
        <v>8674</v>
      </c>
      <c r="X1680" s="276" t="s">
        <v>8674</v>
      </c>
      <c r="Y1680" s="312" t="s">
        <v>8674</v>
      </c>
      <c r="Z1680" s="262" t="s">
        <v>8674</v>
      </c>
      <c r="AA1680" s="294" t="s">
        <v>8674</v>
      </c>
      <c r="AB1680" s="276" t="s">
        <v>8674</v>
      </c>
      <c r="AC1680" s="312" t="s">
        <v>8674</v>
      </c>
      <c r="AD1680" s="262" t="s">
        <v>8674</v>
      </c>
    </row>
    <row r="1681" spans="1:30" ht="18" customHeight="1" thickTop="1" thickBot="1" x14ac:dyDescent="0.3">
      <c r="A1681" s="74" t="s">
        <v>42</v>
      </c>
      <c r="B1681" s="51" t="s">
        <v>32</v>
      </c>
      <c r="C1681" s="677" t="s">
        <v>4227</v>
      </c>
      <c r="D1681" s="213" t="s">
        <v>8601</v>
      </c>
      <c r="E1681" s="224" t="s">
        <v>8674</v>
      </c>
      <c r="F1681" s="173" t="s">
        <v>4223</v>
      </c>
      <c r="G1681" s="53" t="s">
        <v>4228</v>
      </c>
      <c r="H1681" s="131">
        <v>77</v>
      </c>
      <c r="I1681" s="143">
        <v>9</v>
      </c>
      <c r="J1681" s="107">
        <f t="shared" si="57"/>
        <v>3.4252440486384657E-3</v>
      </c>
      <c r="K1681" s="350" t="s">
        <v>8674</v>
      </c>
      <c r="L1681" s="276">
        <v>2.5982124298482645E-3</v>
      </c>
      <c r="M1681" s="312">
        <v>8.3927822073017206E-3</v>
      </c>
      <c r="N1681" s="262">
        <v>3.9904229848363925E-3</v>
      </c>
      <c r="O1681" s="294" t="s">
        <v>8674</v>
      </c>
      <c r="P1681" s="276" t="s">
        <v>8674</v>
      </c>
      <c r="Q1681" s="312" t="s">
        <v>8674</v>
      </c>
      <c r="R1681" s="262" t="s">
        <v>8674</v>
      </c>
      <c r="S1681" s="294" t="s">
        <v>8674</v>
      </c>
      <c r="T1681" s="276">
        <v>7.7526892140711307E-3</v>
      </c>
      <c r="U1681" s="312">
        <v>2.5944375259443751E-3</v>
      </c>
      <c r="V1681" s="333">
        <v>4.7427080863172875E-3</v>
      </c>
      <c r="W1681" s="350" t="s">
        <v>8674</v>
      </c>
      <c r="X1681" s="276" t="s">
        <v>8674</v>
      </c>
      <c r="Y1681" s="312" t="s">
        <v>8674</v>
      </c>
      <c r="Z1681" s="262" t="s">
        <v>8674</v>
      </c>
      <c r="AA1681" s="294">
        <v>5.280946345585129E-3</v>
      </c>
      <c r="AB1681" s="276" t="s">
        <v>8674</v>
      </c>
      <c r="AC1681" s="312" t="s">
        <v>8674</v>
      </c>
      <c r="AD1681" s="262">
        <v>3.3727950352457083E-3</v>
      </c>
    </row>
    <row r="1682" spans="1:30" ht="18" customHeight="1" thickTop="1" thickBot="1" x14ac:dyDescent="0.3">
      <c r="A1682" s="74" t="s">
        <v>42</v>
      </c>
      <c r="B1682" s="51" t="s">
        <v>32</v>
      </c>
      <c r="C1682" s="677" t="s">
        <v>4229</v>
      </c>
      <c r="D1682" s="213" t="s">
        <v>8601</v>
      </c>
      <c r="E1682" s="224" t="s">
        <v>8674</v>
      </c>
      <c r="F1682" s="173" t="s">
        <v>4211</v>
      </c>
      <c r="G1682" s="53" t="s">
        <v>4230</v>
      </c>
      <c r="H1682" s="131">
        <v>93</v>
      </c>
      <c r="I1682" s="143">
        <v>2</v>
      </c>
      <c r="J1682" s="107">
        <f t="shared" si="57"/>
        <v>7.6116534414188118E-4</v>
      </c>
      <c r="K1682" s="350" t="s">
        <v>8674</v>
      </c>
      <c r="L1682" s="276">
        <v>2.5982124298482645E-3</v>
      </c>
      <c r="M1682" s="312" t="s">
        <v>8674</v>
      </c>
      <c r="N1682" s="262">
        <v>1.3301409949454642E-3</v>
      </c>
      <c r="O1682" s="294" t="s">
        <v>8674</v>
      </c>
      <c r="P1682" s="276" t="s">
        <v>8674</v>
      </c>
      <c r="Q1682" s="312" t="s">
        <v>8674</v>
      </c>
      <c r="R1682" s="262" t="s">
        <v>8674</v>
      </c>
      <c r="S1682" s="294" t="s">
        <v>8674</v>
      </c>
      <c r="T1682" s="276" t="s">
        <v>8674</v>
      </c>
      <c r="U1682" s="312">
        <v>2.5944375259443751E-3</v>
      </c>
      <c r="V1682" s="333">
        <v>9.4854161726345748E-4</v>
      </c>
      <c r="W1682" s="350" t="s">
        <v>8674</v>
      </c>
      <c r="X1682" s="276" t="s">
        <v>8674</v>
      </c>
      <c r="Y1682" s="312" t="s">
        <v>8674</v>
      </c>
      <c r="Z1682" s="262" t="s">
        <v>8674</v>
      </c>
      <c r="AA1682" s="294" t="s">
        <v>8674</v>
      </c>
      <c r="AB1682" s="276" t="s">
        <v>8674</v>
      </c>
      <c r="AC1682" s="312" t="s">
        <v>8674</v>
      </c>
      <c r="AD1682" s="262" t="s">
        <v>8674</v>
      </c>
    </row>
    <row r="1683" spans="1:30" ht="18" customHeight="1" thickTop="1" thickBot="1" x14ac:dyDescent="0.3">
      <c r="A1683" s="74" t="s">
        <v>42</v>
      </c>
      <c r="B1683" s="51" t="s">
        <v>32</v>
      </c>
      <c r="C1683" s="677" t="s">
        <v>4231</v>
      </c>
      <c r="D1683" s="213" t="s">
        <v>8601</v>
      </c>
      <c r="E1683" s="224" t="s">
        <v>8674</v>
      </c>
      <c r="F1683" s="173" t="s">
        <v>4223</v>
      </c>
      <c r="G1683" s="53" t="s">
        <v>4232</v>
      </c>
      <c r="H1683" s="131">
        <v>76</v>
      </c>
      <c r="I1683" s="143">
        <v>2</v>
      </c>
      <c r="J1683" s="107">
        <f t="shared" si="57"/>
        <v>7.6116534414188118E-4</v>
      </c>
      <c r="K1683" s="350" t="s">
        <v>8674</v>
      </c>
      <c r="L1683" s="276">
        <v>2.5982124298482645E-3</v>
      </c>
      <c r="M1683" s="312" t="s">
        <v>8674</v>
      </c>
      <c r="N1683" s="262">
        <v>1.3301409949454642E-3</v>
      </c>
      <c r="O1683" s="294" t="s">
        <v>8674</v>
      </c>
      <c r="P1683" s="276" t="s">
        <v>8674</v>
      </c>
      <c r="Q1683" s="312" t="s">
        <v>8674</v>
      </c>
      <c r="R1683" s="262" t="s">
        <v>8674</v>
      </c>
      <c r="S1683" s="294" t="s">
        <v>8674</v>
      </c>
      <c r="T1683" s="276" t="s">
        <v>8674</v>
      </c>
      <c r="U1683" s="312" t="s">
        <v>8674</v>
      </c>
      <c r="V1683" s="333" t="s">
        <v>8674</v>
      </c>
      <c r="W1683" s="350" t="s">
        <v>8674</v>
      </c>
      <c r="X1683" s="276" t="s">
        <v>8674</v>
      </c>
      <c r="Y1683" s="312" t="s">
        <v>8674</v>
      </c>
      <c r="Z1683" s="262" t="s">
        <v>8674</v>
      </c>
      <c r="AA1683" s="294" t="s">
        <v>8674</v>
      </c>
      <c r="AB1683" s="276" t="s">
        <v>8674</v>
      </c>
      <c r="AC1683" s="312">
        <v>4.042037186742118E-2</v>
      </c>
      <c r="AD1683" s="262">
        <v>3.3727950352457083E-3</v>
      </c>
    </row>
    <row r="1684" spans="1:30" ht="18" customHeight="1" thickTop="1" thickBot="1" x14ac:dyDescent="0.3">
      <c r="A1684" s="74" t="s">
        <v>42</v>
      </c>
      <c r="B1684" s="51" t="s">
        <v>32</v>
      </c>
      <c r="C1684" s="677" t="s">
        <v>4233</v>
      </c>
      <c r="D1684" s="213" t="s">
        <v>8601</v>
      </c>
      <c r="E1684" s="224" t="s">
        <v>8674</v>
      </c>
      <c r="F1684" s="173" t="s">
        <v>4223</v>
      </c>
      <c r="G1684" s="53" t="s">
        <v>4234</v>
      </c>
      <c r="H1684" s="131">
        <v>77</v>
      </c>
      <c r="I1684" s="143">
        <v>2</v>
      </c>
      <c r="J1684" s="107">
        <f t="shared" si="57"/>
        <v>7.6116534414188118E-4</v>
      </c>
      <c r="K1684" s="350" t="s">
        <v>8674</v>
      </c>
      <c r="L1684" s="276" t="s">
        <v>8674</v>
      </c>
      <c r="M1684" s="312">
        <v>8.3927822073017206E-3</v>
      </c>
      <c r="N1684" s="262">
        <v>2.6602819898909284E-3</v>
      </c>
      <c r="O1684" s="294" t="s">
        <v>8674</v>
      </c>
      <c r="P1684" s="276" t="s">
        <v>8674</v>
      </c>
      <c r="Q1684" s="312" t="s">
        <v>8674</v>
      </c>
      <c r="R1684" s="262" t="s">
        <v>8674</v>
      </c>
      <c r="S1684" s="294" t="s">
        <v>8674</v>
      </c>
      <c r="T1684" s="276" t="s">
        <v>8674</v>
      </c>
      <c r="U1684" s="312" t="s">
        <v>8674</v>
      </c>
      <c r="V1684" s="333" t="s">
        <v>8674</v>
      </c>
      <c r="W1684" s="350" t="s">
        <v>8674</v>
      </c>
      <c r="X1684" s="276" t="s">
        <v>8674</v>
      </c>
      <c r="Y1684" s="312" t="s">
        <v>8674</v>
      </c>
      <c r="Z1684" s="262" t="s">
        <v>8674</v>
      </c>
      <c r="AA1684" s="294" t="s">
        <v>8674</v>
      </c>
      <c r="AB1684" s="276" t="s">
        <v>8674</v>
      </c>
      <c r="AC1684" s="312" t="s">
        <v>8674</v>
      </c>
      <c r="AD1684" s="262" t="s">
        <v>8674</v>
      </c>
    </row>
    <row r="1685" spans="1:30" ht="18" customHeight="1" thickTop="1" thickBot="1" x14ac:dyDescent="0.3">
      <c r="A1685" s="74" t="s">
        <v>42</v>
      </c>
      <c r="B1685" s="51" t="s">
        <v>32</v>
      </c>
      <c r="C1685" s="677" t="s">
        <v>4235</v>
      </c>
      <c r="D1685" s="213" t="s">
        <v>8601</v>
      </c>
      <c r="E1685" s="224" t="s">
        <v>8674</v>
      </c>
      <c r="F1685" s="173" t="s">
        <v>4223</v>
      </c>
      <c r="G1685" s="53" t="s">
        <v>4236</v>
      </c>
      <c r="H1685" s="131">
        <v>82</v>
      </c>
      <c r="I1685" s="143">
        <v>2</v>
      </c>
      <c r="J1685" s="107">
        <f t="shared" si="57"/>
        <v>7.6116534414188118E-4</v>
      </c>
      <c r="K1685" s="350" t="s">
        <v>8674</v>
      </c>
      <c r="L1685" s="276" t="s">
        <v>8674</v>
      </c>
      <c r="M1685" s="312" t="s">
        <v>8674</v>
      </c>
      <c r="N1685" s="262" t="s">
        <v>8674</v>
      </c>
      <c r="O1685" s="294" t="s">
        <v>8674</v>
      </c>
      <c r="P1685" s="276" t="s">
        <v>8674</v>
      </c>
      <c r="Q1685" s="312" t="s">
        <v>8674</v>
      </c>
      <c r="R1685" s="262" t="s">
        <v>8674</v>
      </c>
      <c r="S1685" s="294" t="s">
        <v>8674</v>
      </c>
      <c r="T1685" s="276">
        <v>1.9381723035177827E-3</v>
      </c>
      <c r="U1685" s="312" t="s">
        <v>8674</v>
      </c>
      <c r="V1685" s="333">
        <v>9.4854161726345748E-4</v>
      </c>
      <c r="W1685" s="350">
        <v>5.067396371744198E-3</v>
      </c>
      <c r="X1685" s="276" t="s">
        <v>8674</v>
      </c>
      <c r="Y1685" s="312" t="s">
        <v>8674</v>
      </c>
      <c r="Z1685" s="262">
        <v>2.4933925098489006E-3</v>
      </c>
      <c r="AA1685" s="294" t="s">
        <v>8674</v>
      </c>
      <c r="AB1685" s="276" t="s">
        <v>8674</v>
      </c>
      <c r="AC1685" s="312" t="s">
        <v>8674</v>
      </c>
      <c r="AD1685" s="262" t="s">
        <v>8674</v>
      </c>
    </row>
    <row r="1686" spans="1:30" ht="18" customHeight="1" thickTop="1" thickBot="1" x14ac:dyDescent="0.3">
      <c r="A1686" s="74" t="s">
        <v>42</v>
      </c>
      <c r="B1686" s="51" t="s">
        <v>32</v>
      </c>
      <c r="C1686" s="677" t="s">
        <v>4237</v>
      </c>
      <c r="D1686" s="213" t="s">
        <v>8601</v>
      </c>
      <c r="E1686" s="224" t="s">
        <v>8674</v>
      </c>
      <c r="F1686" s="173" t="s">
        <v>4223</v>
      </c>
      <c r="G1686" s="53" t="s">
        <v>4238</v>
      </c>
      <c r="H1686" s="131">
        <v>87</v>
      </c>
      <c r="I1686" s="143">
        <v>12</v>
      </c>
      <c r="J1686" s="107">
        <f t="shared" si="57"/>
        <v>4.5669920648512873E-3</v>
      </c>
      <c r="K1686" s="350" t="s">
        <v>8674</v>
      </c>
      <c r="L1686" s="276">
        <v>5.1964248596965291E-3</v>
      </c>
      <c r="M1686" s="312">
        <v>2.0981955518254301E-2</v>
      </c>
      <c r="N1686" s="262">
        <v>9.3109869646182501E-3</v>
      </c>
      <c r="O1686" s="294" t="s">
        <v>8674</v>
      </c>
      <c r="P1686" s="276" t="s">
        <v>8674</v>
      </c>
      <c r="Q1686" s="312" t="s">
        <v>8674</v>
      </c>
      <c r="R1686" s="262" t="s">
        <v>8674</v>
      </c>
      <c r="S1686" s="294" t="s">
        <v>8674</v>
      </c>
      <c r="T1686" s="276">
        <v>3.8763446070355654E-3</v>
      </c>
      <c r="U1686" s="312">
        <v>7.7833125778331257E-3</v>
      </c>
      <c r="V1686" s="333">
        <v>4.7427080863172875E-3</v>
      </c>
      <c r="W1686" s="350" t="s">
        <v>8674</v>
      </c>
      <c r="X1686" s="276" t="s">
        <v>8674</v>
      </c>
      <c r="Y1686" s="312" t="s">
        <v>8674</v>
      </c>
      <c r="Z1686" s="262" t="s">
        <v>8674</v>
      </c>
      <c r="AA1686" s="294" t="s">
        <v>8674</v>
      </c>
      <c r="AB1686" s="276" t="s">
        <v>8674</v>
      </c>
      <c r="AC1686" s="312" t="s">
        <v>8674</v>
      </c>
      <c r="AD1686" s="262" t="s">
        <v>8674</v>
      </c>
    </row>
    <row r="1687" spans="1:30" ht="18" customHeight="1" thickTop="1" thickBot="1" x14ac:dyDescent="0.3">
      <c r="A1687" s="74" t="s">
        <v>42</v>
      </c>
      <c r="B1687" s="51" t="s">
        <v>32</v>
      </c>
      <c r="C1687" s="677" t="s">
        <v>4239</v>
      </c>
      <c r="D1687" s="213" t="s">
        <v>8601</v>
      </c>
      <c r="E1687" s="224" t="s">
        <v>8674</v>
      </c>
      <c r="F1687" s="173" t="s">
        <v>4223</v>
      </c>
      <c r="G1687" s="53" t="s">
        <v>4240</v>
      </c>
      <c r="H1687" s="131">
        <v>87</v>
      </c>
      <c r="I1687" s="143">
        <v>16</v>
      </c>
      <c r="J1687" s="107">
        <f t="shared" si="57"/>
        <v>6.0893227531350494E-3</v>
      </c>
      <c r="K1687" s="350" t="s">
        <v>8674</v>
      </c>
      <c r="L1687" s="276" t="s">
        <v>8674</v>
      </c>
      <c r="M1687" s="312">
        <v>4.1963911036508601E-2</v>
      </c>
      <c r="N1687" s="262">
        <v>1.3301409949454642E-2</v>
      </c>
      <c r="O1687" s="294" t="s">
        <v>8674</v>
      </c>
      <c r="P1687" s="276" t="s">
        <v>8674</v>
      </c>
      <c r="Q1687" s="312" t="s">
        <v>8674</v>
      </c>
      <c r="R1687" s="262" t="s">
        <v>8674</v>
      </c>
      <c r="S1687" s="294" t="s">
        <v>8674</v>
      </c>
      <c r="T1687" s="276" t="s">
        <v>8674</v>
      </c>
      <c r="U1687" s="312">
        <v>7.7833125778331257E-3</v>
      </c>
      <c r="V1687" s="333">
        <v>2.8456248517903723E-3</v>
      </c>
      <c r="W1687" s="350" t="s">
        <v>8674</v>
      </c>
      <c r="X1687" s="276">
        <v>1.6487140030775994E-2</v>
      </c>
      <c r="Y1687" s="312" t="s">
        <v>8674</v>
      </c>
      <c r="Z1687" s="262">
        <v>7.4801775295467009E-3</v>
      </c>
      <c r="AA1687" s="294" t="s">
        <v>8674</v>
      </c>
      <c r="AB1687" s="276" t="s">
        <v>8674</v>
      </c>
      <c r="AC1687" s="312" t="s">
        <v>8674</v>
      </c>
      <c r="AD1687" s="262" t="s">
        <v>8674</v>
      </c>
    </row>
    <row r="1688" spans="1:30" ht="18" customHeight="1" thickTop="1" thickBot="1" x14ac:dyDescent="0.3">
      <c r="A1688" s="74" t="s">
        <v>42</v>
      </c>
      <c r="B1688" s="51" t="s">
        <v>32</v>
      </c>
      <c r="C1688" s="677" t="s">
        <v>4241</v>
      </c>
      <c r="D1688" s="213" t="s">
        <v>8601</v>
      </c>
      <c r="E1688" s="224" t="s">
        <v>8674</v>
      </c>
      <c r="F1688" s="173" t="s">
        <v>4223</v>
      </c>
      <c r="G1688" s="53" t="s">
        <v>4242</v>
      </c>
      <c r="H1688" s="131">
        <v>83</v>
      </c>
      <c r="I1688" s="143">
        <v>20</v>
      </c>
      <c r="J1688" s="107">
        <f t="shared" si="57"/>
        <v>7.6116534414188124E-3</v>
      </c>
      <c r="K1688" s="350" t="s">
        <v>8674</v>
      </c>
      <c r="L1688" s="276">
        <v>1.0392849719393058E-2</v>
      </c>
      <c r="M1688" s="312">
        <v>2.0981955518254301E-2</v>
      </c>
      <c r="N1688" s="262">
        <v>1.1971268954509178E-2</v>
      </c>
      <c r="O1688" s="294" t="s">
        <v>8674</v>
      </c>
      <c r="P1688" s="276" t="s">
        <v>8674</v>
      </c>
      <c r="Q1688" s="312" t="s">
        <v>8674</v>
      </c>
      <c r="R1688" s="262" t="s">
        <v>8674</v>
      </c>
      <c r="S1688" s="294" t="s">
        <v>8674</v>
      </c>
      <c r="T1688" s="276">
        <v>1.3567206124624479E-2</v>
      </c>
      <c r="U1688" s="312">
        <v>5.1888750518887502E-3</v>
      </c>
      <c r="V1688" s="333">
        <v>8.536874555371117E-3</v>
      </c>
      <c r="W1688" s="350">
        <v>1.0134792743488396E-2</v>
      </c>
      <c r="X1688" s="276" t="s">
        <v>8674</v>
      </c>
      <c r="Y1688" s="312" t="s">
        <v>8674</v>
      </c>
      <c r="Z1688" s="262">
        <v>4.9867850196978012E-3</v>
      </c>
      <c r="AA1688" s="294" t="s">
        <v>8674</v>
      </c>
      <c r="AB1688" s="276" t="s">
        <v>8674</v>
      </c>
      <c r="AC1688" s="312" t="s">
        <v>8674</v>
      </c>
      <c r="AD1688" s="262" t="s">
        <v>8674</v>
      </c>
    </row>
    <row r="1689" spans="1:30" ht="18" customHeight="1" thickTop="1" thickBot="1" x14ac:dyDescent="0.3">
      <c r="A1689" s="74" t="s">
        <v>42</v>
      </c>
      <c r="B1689" s="51" t="s">
        <v>32</v>
      </c>
      <c r="C1689" s="679" t="s">
        <v>4243</v>
      </c>
      <c r="D1689" s="225" t="s">
        <v>8601</v>
      </c>
      <c r="E1689" s="226" t="s">
        <v>8674</v>
      </c>
      <c r="F1689" s="174" t="s">
        <v>4211</v>
      </c>
      <c r="G1689" s="54" t="s">
        <v>2765</v>
      </c>
      <c r="H1689" s="132">
        <v>93</v>
      </c>
      <c r="I1689" s="143">
        <v>14</v>
      </c>
      <c r="J1689" s="110">
        <f t="shared" si="57"/>
        <v>5.3281574089931684E-3</v>
      </c>
      <c r="K1689" s="351" t="s">
        <v>8674</v>
      </c>
      <c r="L1689" s="277">
        <v>1.5589274579089585E-2</v>
      </c>
      <c r="M1689" s="313" t="s">
        <v>8674</v>
      </c>
      <c r="N1689" s="263">
        <v>7.9808459696727851E-3</v>
      </c>
      <c r="O1689" s="295" t="s">
        <v>8674</v>
      </c>
      <c r="P1689" s="277" t="s">
        <v>8674</v>
      </c>
      <c r="Q1689" s="313" t="s">
        <v>8674</v>
      </c>
      <c r="R1689" s="263" t="s">
        <v>8674</v>
      </c>
      <c r="S1689" s="295" t="s">
        <v>8674</v>
      </c>
      <c r="T1689" s="277">
        <v>1.5505378428142261E-2</v>
      </c>
      <c r="U1689" s="313" t="s">
        <v>8674</v>
      </c>
      <c r="V1689" s="334">
        <v>7.5883329381076598E-3</v>
      </c>
      <c r="W1689" s="351" t="s">
        <v>8674</v>
      </c>
      <c r="X1689" s="277" t="s">
        <v>8674</v>
      </c>
      <c r="Y1689" s="313" t="s">
        <v>8674</v>
      </c>
      <c r="Z1689" s="263" t="s">
        <v>8674</v>
      </c>
      <c r="AA1689" s="295" t="s">
        <v>8674</v>
      </c>
      <c r="AB1689" s="277" t="s">
        <v>8674</v>
      </c>
      <c r="AC1689" s="313" t="s">
        <v>8674</v>
      </c>
      <c r="AD1689" s="263" t="s">
        <v>8674</v>
      </c>
    </row>
    <row r="1690" spans="1:30" s="3" customFormat="1" ht="18" customHeight="1" thickTop="1" thickBot="1" x14ac:dyDescent="0.3">
      <c r="A1690" s="63" t="s">
        <v>42</v>
      </c>
      <c r="B1690" s="48" t="s">
        <v>8697</v>
      </c>
      <c r="C1690" s="192"/>
      <c r="D1690" s="234"/>
      <c r="E1690" s="235"/>
      <c r="F1690" s="176"/>
      <c r="G1690" s="62"/>
      <c r="H1690" s="108"/>
      <c r="I1690" s="151">
        <v>142</v>
      </c>
      <c r="J1690" s="158">
        <f t="shared" ref="J1690" si="58">SUM(J1674:J1689)</f>
        <v>5.4042739434073575E-2</v>
      </c>
      <c r="K1690" s="355">
        <v>1.5549681231534754E-2</v>
      </c>
      <c r="L1690" s="281">
        <v>4.1571398877572233E-2</v>
      </c>
      <c r="M1690" s="317">
        <v>0.19303399076793956</v>
      </c>
      <c r="N1690" s="109">
        <v>8.5129023676509707E-2</v>
      </c>
      <c r="O1690" s="299" t="s">
        <v>8674</v>
      </c>
      <c r="P1690" s="281" t="s">
        <v>8674</v>
      </c>
      <c r="Q1690" s="317" t="s">
        <v>8674</v>
      </c>
      <c r="R1690" s="109" t="s">
        <v>8674</v>
      </c>
      <c r="S1690" s="299">
        <v>3.9251602773779926E-2</v>
      </c>
      <c r="T1690" s="281">
        <v>6.2021513712569046E-2</v>
      </c>
      <c r="U1690" s="317">
        <v>7.5238688252386901E-2</v>
      </c>
      <c r="V1690" s="338">
        <v>6.3552288356651651E-2</v>
      </c>
      <c r="W1690" s="355">
        <v>1.5202189115232594E-2</v>
      </c>
      <c r="X1690" s="281">
        <v>2.1982853374367992E-2</v>
      </c>
      <c r="Y1690" s="317" t="s">
        <v>8674</v>
      </c>
      <c r="Z1690" s="109">
        <v>1.7453747568942302E-2</v>
      </c>
      <c r="AA1690" s="299">
        <v>1.5842839036755388E-2</v>
      </c>
      <c r="AB1690" s="281" t="s">
        <v>8674</v>
      </c>
      <c r="AC1690" s="317">
        <v>4.042037186742118E-2</v>
      </c>
      <c r="AD1690" s="109">
        <v>1.3491180140982833E-2</v>
      </c>
    </row>
    <row r="1691" spans="1:30" ht="18" customHeight="1" thickTop="1" thickBot="1" x14ac:dyDescent="0.3">
      <c r="A1691" s="74" t="s">
        <v>42</v>
      </c>
      <c r="B1691" s="51" t="s">
        <v>8</v>
      </c>
      <c r="C1691" s="204" t="s">
        <v>4244</v>
      </c>
      <c r="D1691" s="214" t="s">
        <v>8566</v>
      </c>
      <c r="E1691" s="233" t="s">
        <v>8606</v>
      </c>
      <c r="F1691" s="121" t="s">
        <v>4245</v>
      </c>
      <c r="G1691" s="52" t="s">
        <v>4246</v>
      </c>
      <c r="H1691" s="130">
        <v>99</v>
      </c>
      <c r="I1691" s="146">
        <v>6</v>
      </c>
      <c r="J1691" s="111">
        <f t="shared" ref="J1691:J1722" si="59">SUM(I1691*100/I$1923)</f>
        <v>2.2834960324256436E-3</v>
      </c>
      <c r="K1691" s="349" t="s">
        <v>8674</v>
      </c>
      <c r="L1691" s="275" t="s">
        <v>8674</v>
      </c>
      <c r="M1691" s="311" t="s">
        <v>8674</v>
      </c>
      <c r="N1691" s="261" t="s">
        <v>8674</v>
      </c>
      <c r="O1691" s="293" t="s">
        <v>8674</v>
      </c>
      <c r="P1691" s="275" t="s">
        <v>8674</v>
      </c>
      <c r="Q1691" s="311" t="s">
        <v>8674</v>
      </c>
      <c r="R1691" s="261" t="s">
        <v>8674</v>
      </c>
      <c r="S1691" s="293">
        <v>6.5419337956299879E-3</v>
      </c>
      <c r="T1691" s="275">
        <v>1.9381723035177827E-3</v>
      </c>
      <c r="U1691" s="311">
        <v>7.7833125778331257E-3</v>
      </c>
      <c r="V1691" s="332">
        <v>4.7427080863172875E-3</v>
      </c>
      <c r="W1691" s="349" t="s">
        <v>8674</v>
      </c>
      <c r="X1691" s="275" t="s">
        <v>8674</v>
      </c>
      <c r="Y1691" s="311" t="s">
        <v>8674</v>
      </c>
      <c r="Z1691" s="261" t="s">
        <v>8674</v>
      </c>
      <c r="AA1691" s="293" t="s">
        <v>8674</v>
      </c>
      <c r="AB1691" s="275">
        <v>1.2137395314965408E-2</v>
      </c>
      <c r="AC1691" s="311" t="s">
        <v>8674</v>
      </c>
      <c r="AD1691" s="261">
        <v>3.3727950352457083E-3</v>
      </c>
    </row>
    <row r="1692" spans="1:30" ht="18" customHeight="1" thickTop="1" thickBot="1" x14ac:dyDescent="0.3">
      <c r="A1692" s="74" t="s">
        <v>42</v>
      </c>
      <c r="B1692" s="51" t="s">
        <v>8</v>
      </c>
      <c r="C1692" s="200" t="s">
        <v>4247</v>
      </c>
      <c r="D1692" s="213" t="s">
        <v>8566</v>
      </c>
      <c r="E1692" s="224" t="s">
        <v>8606</v>
      </c>
      <c r="F1692" s="173" t="s">
        <v>4248</v>
      </c>
      <c r="G1692" s="53" t="s">
        <v>1223</v>
      </c>
      <c r="H1692" s="131">
        <v>99</v>
      </c>
      <c r="I1692" s="146">
        <v>2</v>
      </c>
      <c r="J1692" s="107">
        <f t="shared" si="59"/>
        <v>7.6116534414188118E-4</v>
      </c>
      <c r="K1692" s="350">
        <v>7.7748406157673771E-3</v>
      </c>
      <c r="L1692" s="276" t="s">
        <v>8674</v>
      </c>
      <c r="M1692" s="312" t="s">
        <v>8674</v>
      </c>
      <c r="N1692" s="262">
        <v>1.3301409949454642E-3</v>
      </c>
      <c r="O1692" s="294" t="s">
        <v>8674</v>
      </c>
      <c r="P1692" s="276" t="s">
        <v>8674</v>
      </c>
      <c r="Q1692" s="312" t="s">
        <v>8674</v>
      </c>
      <c r="R1692" s="262" t="s">
        <v>8674</v>
      </c>
      <c r="S1692" s="294" t="s">
        <v>8674</v>
      </c>
      <c r="T1692" s="276">
        <v>1.9381723035177827E-3</v>
      </c>
      <c r="U1692" s="312" t="s">
        <v>8674</v>
      </c>
      <c r="V1692" s="333">
        <v>9.4854161726345748E-4</v>
      </c>
      <c r="W1692" s="350" t="s">
        <v>8674</v>
      </c>
      <c r="X1692" s="276" t="s">
        <v>8674</v>
      </c>
      <c r="Y1692" s="312" t="s">
        <v>8674</v>
      </c>
      <c r="Z1692" s="262" t="s">
        <v>8674</v>
      </c>
      <c r="AA1692" s="294" t="s">
        <v>8674</v>
      </c>
      <c r="AB1692" s="276" t="s">
        <v>8674</v>
      </c>
      <c r="AC1692" s="312" t="s">
        <v>8674</v>
      </c>
      <c r="AD1692" s="262" t="s">
        <v>8674</v>
      </c>
    </row>
    <row r="1693" spans="1:30" ht="18" customHeight="1" thickTop="1" thickBot="1" x14ac:dyDescent="0.3">
      <c r="A1693" s="74" t="s">
        <v>42</v>
      </c>
      <c r="B1693" s="51" t="s">
        <v>8</v>
      </c>
      <c r="C1693" s="678" t="s">
        <v>4249</v>
      </c>
      <c r="D1693" s="213" t="s">
        <v>8601</v>
      </c>
      <c r="E1693" s="229" t="s">
        <v>8674</v>
      </c>
      <c r="F1693" s="173" t="s">
        <v>4250</v>
      </c>
      <c r="G1693" s="53" t="s">
        <v>2149</v>
      </c>
      <c r="H1693" s="131">
        <v>100</v>
      </c>
      <c r="I1693" s="146">
        <v>10</v>
      </c>
      <c r="J1693" s="107">
        <f t="shared" si="59"/>
        <v>3.8058267207094062E-3</v>
      </c>
      <c r="K1693" s="350">
        <v>7.7748406157673771E-3</v>
      </c>
      <c r="L1693" s="276">
        <v>2.5982124298482645E-3</v>
      </c>
      <c r="M1693" s="312" t="s">
        <v>8674</v>
      </c>
      <c r="N1693" s="262">
        <v>2.6602819898909284E-3</v>
      </c>
      <c r="O1693" s="294" t="s">
        <v>8674</v>
      </c>
      <c r="P1693" s="276">
        <v>2.9231218941829874E-2</v>
      </c>
      <c r="Q1693" s="312" t="s">
        <v>8674</v>
      </c>
      <c r="R1693" s="262">
        <v>8.0677692617991126E-3</v>
      </c>
      <c r="S1693" s="294">
        <v>6.5419337956299879E-3</v>
      </c>
      <c r="T1693" s="276">
        <v>1.1629033821106697E-2</v>
      </c>
      <c r="U1693" s="312" t="s">
        <v>8674</v>
      </c>
      <c r="V1693" s="333">
        <v>6.6397913208442018E-3</v>
      </c>
      <c r="W1693" s="350" t="s">
        <v>8674</v>
      </c>
      <c r="X1693" s="276" t="s">
        <v>8674</v>
      </c>
      <c r="Y1693" s="312" t="s">
        <v>8674</v>
      </c>
      <c r="Z1693" s="262" t="s">
        <v>8674</v>
      </c>
      <c r="AA1693" s="294" t="s">
        <v>8674</v>
      </c>
      <c r="AB1693" s="276" t="s">
        <v>8674</v>
      </c>
      <c r="AC1693" s="312" t="s">
        <v>8674</v>
      </c>
      <c r="AD1693" s="262" t="s">
        <v>8674</v>
      </c>
    </row>
    <row r="1694" spans="1:30" ht="18" customHeight="1" thickTop="1" thickBot="1" x14ac:dyDescent="0.3">
      <c r="A1694" s="74" t="s">
        <v>42</v>
      </c>
      <c r="B1694" s="51" t="s">
        <v>8</v>
      </c>
      <c r="C1694" s="200" t="s">
        <v>4251</v>
      </c>
      <c r="D1694" s="237" t="s">
        <v>8569</v>
      </c>
      <c r="E1694" s="224" t="s">
        <v>8642</v>
      </c>
      <c r="F1694" s="173" t="s">
        <v>4252</v>
      </c>
      <c r="G1694" s="53" t="s">
        <v>2455</v>
      </c>
      <c r="H1694" s="131">
        <v>100</v>
      </c>
      <c r="I1694" s="146">
        <v>2224</v>
      </c>
      <c r="J1694" s="107">
        <f t="shared" si="59"/>
        <v>0.84641586268577196</v>
      </c>
      <c r="K1694" s="350">
        <v>0.91743119266055051</v>
      </c>
      <c r="L1694" s="276">
        <v>0.44689253793390149</v>
      </c>
      <c r="M1694" s="312">
        <v>0.45321023919429293</v>
      </c>
      <c r="N1694" s="262">
        <v>0.52939611598829472</v>
      </c>
      <c r="O1694" s="294" t="s">
        <v>8674</v>
      </c>
      <c r="P1694" s="276">
        <v>5.8462437883659749E-2</v>
      </c>
      <c r="Q1694" s="312">
        <v>0.4784688995215311</v>
      </c>
      <c r="R1694" s="262">
        <v>0.21782977006857604</v>
      </c>
      <c r="S1694" s="294">
        <v>1.9625801386889966E-2</v>
      </c>
      <c r="T1694" s="276">
        <v>0.95939529024130243</v>
      </c>
      <c r="U1694" s="312">
        <v>1.1130136986301369</v>
      </c>
      <c r="V1694" s="333">
        <v>0.879298079203225</v>
      </c>
      <c r="W1694" s="350">
        <v>3.1975271105705887</v>
      </c>
      <c r="X1694" s="276">
        <v>0.43965706748735983</v>
      </c>
      <c r="Y1694" s="312">
        <v>0.13786764705882354</v>
      </c>
      <c r="Z1694" s="262">
        <v>1.7802822520321149</v>
      </c>
      <c r="AA1694" s="294">
        <v>0.81326573722010986</v>
      </c>
      <c r="AB1694" s="276">
        <v>3.6412185944896223E-2</v>
      </c>
      <c r="AC1694" s="312">
        <v>4.042037186742118E-2</v>
      </c>
      <c r="AD1694" s="262">
        <v>0.53290161556882187</v>
      </c>
    </row>
    <row r="1695" spans="1:30" ht="18" customHeight="1" thickTop="1" thickBot="1" x14ac:dyDescent="0.3">
      <c r="A1695" s="74" t="s">
        <v>42</v>
      </c>
      <c r="B1695" s="51" t="s">
        <v>8</v>
      </c>
      <c r="C1695" s="678" t="s">
        <v>4255</v>
      </c>
      <c r="D1695" s="213" t="s">
        <v>8601</v>
      </c>
      <c r="E1695" s="224" t="s">
        <v>8674</v>
      </c>
      <c r="F1695" s="173" t="s">
        <v>4256</v>
      </c>
      <c r="G1695" s="53" t="s">
        <v>4257</v>
      </c>
      <c r="H1695" s="131">
        <v>95</v>
      </c>
      <c r="I1695" s="146">
        <v>13</v>
      </c>
      <c r="J1695" s="107">
        <f t="shared" si="59"/>
        <v>4.9475747369222278E-3</v>
      </c>
      <c r="K1695" s="350" t="s">
        <v>8674</v>
      </c>
      <c r="L1695" s="276">
        <v>1.8187487008937849E-2</v>
      </c>
      <c r="M1695" s="312" t="s">
        <v>8674</v>
      </c>
      <c r="N1695" s="262">
        <v>9.3109869646182501E-3</v>
      </c>
      <c r="O1695" s="294" t="s">
        <v>8674</v>
      </c>
      <c r="P1695" s="276" t="s">
        <v>8674</v>
      </c>
      <c r="Q1695" s="312" t="s">
        <v>8674</v>
      </c>
      <c r="R1695" s="262" t="s">
        <v>8674</v>
      </c>
      <c r="S1695" s="294" t="s">
        <v>8674</v>
      </c>
      <c r="T1695" s="276">
        <v>7.7526892140711307E-3</v>
      </c>
      <c r="U1695" s="312" t="s">
        <v>8674</v>
      </c>
      <c r="V1695" s="333">
        <v>3.7941664690538299E-3</v>
      </c>
      <c r="W1695" s="350" t="s">
        <v>8674</v>
      </c>
      <c r="X1695" s="276">
        <v>1.0991426687183996E-2</v>
      </c>
      <c r="Y1695" s="312" t="s">
        <v>8674</v>
      </c>
      <c r="Z1695" s="262">
        <v>4.9867850196978012E-3</v>
      </c>
      <c r="AA1695" s="294" t="s">
        <v>8674</v>
      </c>
      <c r="AB1695" s="276" t="s">
        <v>8674</v>
      </c>
      <c r="AC1695" s="312" t="s">
        <v>8674</v>
      </c>
      <c r="AD1695" s="262" t="s">
        <v>8674</v>
      </c>
    </row>
    <row r="1696" spans="1:30" ht="18" customHeight="1" thickTop="1" thickBot="1" x14ac:dyDescent="0.3">
      <c r="A1696" s="74" t="s">
        <v>42</v>
      </c>
      <c r="B1696" s="51" t="s">
        <v>8</v>
      </c>
      <c r="C1696" s="677" t="s">
        <v>4258</v>
      </c>
      <c r="D1696" s="213" t="s">
        <v>8601</v>
      </c>
      <c r="E1696" s="224" t="s">
        <v>8674</v>
      </c>
      <c r="F1696" s="173" t="s">
        <v>4259</v>
      </c>
      <c r="G1696" s="53" t="s">
        <v>4260</v>
      </c>
      <c r="H1696" s="131">
        <v>96</v>
      </c>
      <c r="I1696" s="146">
        <v>3</v>
      </c>
      <c r="J1696" s="107">
        <f t="shared" si="59"/>
        <v>1.1417480162128218E-3</v>
      </c>
      <c r="K1696" s="350" t="s">
        <v>8674</v>
      </c>
      <c r="L1696" s="276">
        <v>5.1964248596965291E-3</v>
      </c>
      <c r="M1696" s="312" t="s">
        <v>8674</v>
      </c>
      <c r="N1696" s="262">
        <v>2.6602819898909284E-3</v>
      </c>
      <c r="O1696" s="294" t="s">
        <v>8674</v>
      </c>
      <c r="P1696" s="276" t="s">
        <v>8674</v>
      </c>
      <c r="Q1696" s="312" t="s">
        <v>8674</v>
      </c>
      <c r="R1696" s="262" t="s">
        <v>8674</v>
      </c>
      <c r="S1696" s="294" t="s">
        <v>8674</v>
      </c>
      <c r="T1696" s="276" t="s">
        <v>8674</v>
      </c>
      <c r="U1696" s="312">
        <v>2.5944375259443751E-3</v>
      </c>
      <c r="V1696" s="333">
        <v>9.4854161726345748E-4</v>
      </c>
      <c r="W1696" s="350" t="s">
        <v>8674</v>
      </c>
      <c r="X1696" s="276" t="s">
        <v>8674</v>
      </c>
      <c r="Y1696" s="312" t="s">
        <v>8674</v>
      </c>
      <c r="Z1696" s="262" t="s">
        <v>8674</v>
      </c>
      <c r="AA1696" s="294" t="s">
        <v>8674</v>
      </c>
      <c r="AB1696" s="276" t="s">
        <v>8674</v>
      </c>
      <c r="AC1696" s="312" t="s">
        <v>8674</v>
      </c>
      <c r="AD1696" s="262" t="s">
        <v>8674</v>
      </c>
    </row>
    <row r="1697" spans="1:30" ht="18" customHeight="1" thickTop="1" thickBot="1" x14ac:dyDescent="0.3">
      <c r="A1697" s="74" t="s">
        <v>42</v>
      </c>
      <c r="B1697" s="51" t="s">
        <v>8</v>
      </c>
      <c r="C1697" s="677" t="s">
        <v>4261</v>
      </c>
      <c r="D1697" s="213" t="s">
        <v>8601</v>
      </c>
      <c r="E1697" s="224" t="s">
        <v>8674</v>
      </c>
      <c r="F1697" s="173" t="s">
        <v>4262</v>
      </c>
      <c r="G1697" s="53" t="s">
        <v>4263</v>
      </c>
      <c r="H1697" s="131">
        <v>90</v>
      </c>
      <c r="I1697" s="146">
        <v>2</v>
      </c>
      <c r="J1697" s="107">
        <f t="shared" si="59"/>
        <v>7.6116534414188118E-4</v>
      </c>
      <c r="K1697" s="350" t="s">
        <v>8674</v>
      </c>
      <c r="L1697" s="276" t="s">
        <v>8674</v>
      </c>
      <c r="M1697" s="312" t="s">
        <v>8674</v>
      </c>
      <c r="N1697" s="262" t="s">
        <v>8674</v>
      </c>
      <c r="O1697" s="294" t="s">
        <v>8674</v>
      </c>
      <c r="P1697" s="276" t="s">
        <v>8674</v>
      </c>
      <c r="Q1697" s="312" t="s">
        <v>8674</v>
      </c>
      <c r="R1697" s="262" t="s">
        <v>8674</v>
      </c>
      <c r="S1697" s="294" t="s">
        <v>8674</v>
      </c>
      <c r="T1697" s="276">
        <v>1.9381723035177827E-3</v>
      </c>
      <c r="U1697" s="312">
        <v>2.5944375259443751E-3</v>
      </c>
      <c r="V1697" s="333">
        <v>1.897083234526915E-3</v>
      </c>
      <c r="W1697" s="350" t="s">
        <v>8674</v>
      </c>
      <c r="X1697" s="276" t="s">
        <v>8674</v>
      </c>
      <c r="Y1697" s="312" t="s">
        <v>8674</v>
      </c>
      <c r="Z1697" s="262" t="s">
        <v>8674</v>
      </c>
      <c r="AA1697" s="294" t="s">
        <v>8674</v>
      </c>
      <c r="AB1697" s="276" t="s">
        <v>8674</v>
      </c>
      <c r="AC1697" s="312" t="s">
        <v>8674</v>
      </c>
      <c r="AD1697" s="262" t="s">
        <v>8674</v>
      </c>
    </row>
    <row r="1698" spans="1:30" ht="18" customHeight="1" thickTop="1" thickBot="1" x14ac:dyDescent="0.3">
      <c r="A1698" s="74" t="s">
        <v>42</v>
      </c>
      <c r="B1698" s="51" t="s">
        <v>8</v>
      </c>
      <c r="C1698" s="677" t="s">
        <v>4264</v>
      </c>
      <c r="D1698" s="213" t="s">
        <v>8601</v>
      </c>
      <c r="E1698" s="224" t="s">
        <v>8674</v>
      </c>
      <c r="F1698" s="173" t="s">
        <v>4252</v>
      </c>
      <c r="G1698" s="53" t="s">
        <v>927</v>
      </c>
      <c r="H1698" s="131">
        <v>92</v>
      </c>
      <c r="I1698" s="146">
        <v>2</v>
      </c>
      <c r="J1698" s="107">
        <f t="shared" si="59"/>
        <v>7.6116534414188118E-4</v>
      </c>
      <c r="K1698" s="350" t="s">
        <v>8674</v>
      </c>
      <c r="L1698" s="276" t="s">
        <v>8674</v>
      </c>
      <c r="M1698" s="312">
        <v>4.1963911036508603E-3</v>
      </c>
      <c r="N1698" s="262">
        <v>1.3301409949454642E-3</v>
      </c>
      <c r="O1698" s="294" t="s">
        <v>8674</v>
      </c>
      <c r="P1698" s="276" t="s">
        <v>8674</v>
      </c>
      <c r="Q1698" s="312" t="s">
        <v>8674</v>
      </c>
      <c r="R1698" s="262" t="s">
        <v>8674</v>
      </c>
      <c r="S1698" s="294" t="s">
        <v>8674</v>
      </c>
      <c r="T1698" s="276" t="s">
        <v>8674</v>
      </c>
      <c r="U1698" s="312">
        <v>2.5944375259443751E-3</v>
      </c>
      <c r="V1698" s="333">
        <v>9.4854161726345748E-4</v>
      </c>
      <c r="W1698" s="350" t="s">
        <v>8674</v>
      </c>
      <c r="X1698" s="276" t="s">
        <v>8674</v>
      </c>
      <c r="Y1698" s="312" t="s">
        <v>8674</v>
      </c>
      <c r="Z1698" s="262" t="s">
        <v>8674</v>
      </c>
      <c r="AA1698" s="294" t="s">
        <v>8674</v>
      </c>
      <c r="AB1698" s="276" t="s">
        <v>8674</v>
      </c>
      <c r="AC1698" s="312" t="s">
        <v>8674</v>
      </c>
      <c r="AD1698" s="262" t="s">
        <v>8674</v>
      </c>
    </row>
    <row r="1699" spans="1:30" ht="18" customHeight="1" thickTop="1" thickBot="1" x14ac:dyDescent="0.3">
      <c r="A1699" s="74" t="s">
        <v>42</v>
      </c>
      <c r="B1699" s="51" t="s">
        <v>8</v>
      </c>
      <c r="C1699" s="677" t="s">
        <v>4265</v>
      </c>
      <c r="D1699" s="213" t="s">
        <v>8601</v>
      </c>
      <c r="E1699" s="224" t="s">
        <v>8674</v>
      </c>
      <c r="F1699" s="173" t="s">
        <v>4266</v>
      </c>
      <c r="G1699" s="53" t="s">
        <v>4267</v>
      </c>
      <c r="H1699" s="131">
        <v>95</v>
      </c>
      <c r="I1699" s="146">
        <v>484</v>
      </c>
      <c r="J1699" s="107">
        <f t="shared" si="59"/>
        <v>0.18420201328233526</v>
      </c>
      <c r="K1699" s="350" t="s">
        <v>8674</v>
      </c>
      <c r="L1699" s="276">
        <v>1.5589274579089585E-2</v>
      </c>
      <c r="M1699" s="312">
        <v>2.0981955518254301E-2</v>
      </c>
      <c r="N1699" s="262">
        <v>1.4631550944400107E-2</v>
      </c>
      <c r="O1699" s="294" t="s">
        <v>8674</v>
      </c>
      <c r="P1699" s="276">
        <v>2.9231218941829874E-2</v>
      </c>
      <c r="Q1699" s="312" t="s">
        <v>8674</v>
      </c>
      <c r="R1699" s="262">
        <v>8.0677692617991126E-3</v>
      </c>
      <c r="S1699" s="294" t="s">
        <v>8674</v>
      </c>
      <c r="T1699" s="276">
        <v>0.84891946894078885</v>
      </c>
      <c r="U1699" s="312">
        <v>5.7077625570776253E-2</v>
      </c>
      <c r="V1699" s="333">
        <v>0.43632914394119043</v>
      </c>
      <c r="W1699" s="350">
        <v>2.0269585486976792E-2</v>
      </c>
      <c r="X1699" s="276">
        <v>3.2974280061551987E-2</v>
      </c>
      <c r="Y1699" s="312">
        <v>4.595588235294118E-2</v>
      </c>
      <c r="Z1699" s="262">
        <v>2.7427317608337904E-2</v>
      </c>
      <c r="AA1699" s="294" t="s">
        <v>8674</v>
      </c>
      <c r="AB1699" s="276" t="s">
        <v>8674</v>
      </c>
      <c r="AC1699" s="312">
        <v>4.042037186742118E-2</v>
      </c>
      <c r="AD1699" s="262">
        <v>3.3727950352457083E-3</v>
      </c>
    </row>
    <row r="1700" spans="1:30" ht="18" customHeight="1" thickTop="1" thickBot="1" x14ac:dyDescent="0.3">
      <c r="A1700" s="74" t="s">
        <v>42</v>
      </c>
      <c r="B1700" s="51" t="s">
        <v>8</v>
      </c>
      <c r="C1700" s="677" t="s">
        <v>4268</v>
      </c>
      <c r="D1700" s="213" t="s">
        <v>8601</v>
      </c>
      <c r="E1700" s="224" t="s">
        <v>8674</v>
      </c>
      <c r="F1700" s="173" t="s">
        <v>4252</v>
      </c>
      <c r="G1700" s="53" t="s">
        <v>4269</v>
      </c>
      <c r="H1700" s="131">
        <v>90</v>
      </c>
      <c r="I1700" s="146">
        <v>4</v>
      </c>
      <c r="J1700" s="107">
        <f t="shared" si="59"/>
        <v>1.5223306882837624E-3</v>
      </c>
      <c r="K1700" s="350" t="s">
        <v>8674</v>
      </c>
      <c r="L1700" s="276">
        <v>7.7946372895447927E-3</v>
      </c>
      <c r="M1700" s="312" t="s">
        <v>8674</v>
      </c>
      <c r="N1700" s="262">
        <v>3.9904229848363925E-3</v>
      </c>
      <c r="O1700" s="294" t="s">
        <v>8674</v>
      </c>
      <c r="P1700" s="276" t="s">
        <v>8674</v>
      </c>
      <c r="Q1700" s="312" t="s">
        <v>8674</v>
      </c>
      <c r="R1700" s="262" t="s">
        <v>8674</v>
      </c>
      <c r="S1700" s="294" t="s">
        <v>8674</v>
      </c>
      <c r="T1700" s="276">
        <v>1.9381723035177827E-3</v>
      </c>
      <c r="U1700" s="312" t="s">
        <v>8674</v>
      </c>
      <c r="V1700" s="333">
        <v>9.4854161726345748E-4</v>
      </c>
      <c r="W1700" s="350" t="s">
        <v>8674</v>
      </c>
      <c r="X1700" s="276" t="s">
        <v>8674</v>
      </c>
      <c r="Y1700" s="312" t="s">
        <v>8674</v>
      </c>
      <c r="Z1700" s="262" t="s">
        <v>8674</v>
      </c>
      <c r="AA1700" s="294" t="s">
        <v>8674</v>
      </c>
      <c r="AB1700" s="276" t="s">
        <v>8674</v>
      </c>
      <c r="AC1700" s="312" t="s">
        <v>8674</v>
      </c>
      <c r="AD1700" s="262" t="s">
        <v>8674</v>
      </c>
    </row>
    <row r="1701" spans="1:30" ht="18" customHeight="1" thickTop="1" thickBot="1" x14ac:dyDescent="0.3">
      <c r="A1701" s="74" t="s">
        <v>42</v>
      </c>
      <c r="B1701" s="51" t="s">
        <v>8</v>
      </c>
      <c r="C1701" s="677" t="s">
        <v>4270</v>
      </c>
      <c r="D1701" s="213" t="s">
        <v>8601</v>
      </c>
      <c r="E1701" s="224" t="s">
        <v>8674</v>
      </c>
      <c r="F1701" s="173" t="s">
        <v>4271</v>
      </c>
      <c r="G1701" s="53" t="s">
        <v>4272</v>
      </c>
      <c r="H1701" s="131">
        <v>96</v>
      </c>
      <c r="I1701" s="146">
        <v>4</v>
      </c>
      <c r="J1701" s="107">
        <f t="shared" si="59"/>
        <v>1.5223306882837624E-3</v>
      </c>
      <c r="K1701" s="350" t="s">
        <v>8674</v>
      </c>
      <c r="L1701" s="276" t="s">
        <v>8674</v>
      </c>
      <c r="M1701" s="312" t="s">
        <v>8674</v>
      </c>
      <c r="N1701" s="262" t="s">
        <v>8674</v>
      </c>
      <c r="O1701" s="294" t="s">
        <v>8674</v>
      </c>
      <c r="P1701" s="276" t="s">
        <v>8674</v>
      </c>
      <c r="Q1701" s="312" t="s">
        <v>8674</v>
      </c>
      <c r="R1701" s="262" t="s">
        <v>8674</v>
      </c>
      <c r="S1701" s="294" t="s">
        <v>8674</v>
      </c>
      <c r="T1701" s="276">
        <v>7.7526892140711307E-3</v>
      </c>
      <c r="U1701" s="312" t="s">
        <v>8674</v>
      </c>
      <c r="V1701" s="333">
        <v>3.7941664690538299E-3</v>
      </c>
      <c r="W1701" s="350" t="s">
        <v>8674</v>
      </c>
      <c r="X1701" s="276" t="s">
        <v>8674</v>
      </c>
      <c r="Y1701" s="312" t="s">
        <v>8674</v>
      </c>
      <c r="Z1701" s="262" t="s">
        <v>8674</v>
      </c>
      <c r="AA1701" s="294" t="s">
        <v>8674</v>
      </c>
      <c r="AB1701" s="276" t="s">
        <v>8674</v>
      </c>
      <c r="AC1701" s="312" t="s">
        <v>8674</v>
      </c>
      <c r="AD1701" s="262" t="s">
        <v>8674</v>
      </c>
    </row>
    <row r="1702" spans="1:30" ht="18" customHeight="1" thickTop="1" thickBot="1" x14ac:dyDescent="0.3">
      <c r="A1702" s="74" t="s">
        <v>42</v>
      </c>
      <c r="B1702" s="51" t="s">
        <v>8</v>
      </c>
      <c r="C1702" s="677" t="s">
        <v>4273</v>
      </c>
      <c r="D1702" s="213" t="s">
        <v>8601</v>
      </c>
      <c r="E1702" s="224" t="s">
        <v>8674</v>
      </c>
      <c r="F1702" s="173" t="s">
        <v>4274</v>
      </c>
      <c r="G1702" s="53" t="s">
        <v>2308</v>
      </c>
      <c r="H1702" s="131">
        <v>96</v>
      </c>
      <c r="I1702" s="146">
        <v>2</v>
      </c>
      <c r="J1702" s="107">
        <f t="shared" si="59"/>
        <v>7.6116534414188118E-4</v>
      </c>
      <c r="K1702" s="350" t="s">
        <v>8674</v>
      </c>
      <c r="L1702" s="276" t="s">
        <v>8674</v>
      </c>
      <c r="M1702" s="312" t="s">
        <v>8674</v>
      </c>
      <c r="N1702" s="262" t="s">
        <v>8674</v>
      </c>
      <c r="O1702" s="294" t="s">
        <v>8674</v>
      </c>
      <c r="P1702" s="276" t="s">
        <v>8674</v>
      </c>
      <c r="Q1702" s="312" t="s">
        <v>8674</v>
      </c>
      <c r="R1702" s="262" t="s">
        <v>8674</v>
      </c>
      <c r="S1702" s="294" t="s">
        <v>8674</v>
      </c>
      <c r="T1702" s="276">
        <v>3.8763446070355654E-3</v>
      </c>
      <c r="U1702" s="312" t="s">
        <v>8674</v>
      </c>
      <c r="V1702" s="333">
        <v>1.897083234526915E-3</v>
      </c>
      <c r="W1702" s="350" t="s">
        <v>8674</v>
      </c>
      <c r="X1702" s="276" t="s">
        <v>8674</v>
      </c>
      <c r="Y1702" s="312" t="s">
        <v>8674</v>
      </c>
      <c r="Z1702" s="262" t="s">
        <v>8674</v>
      </c>
      <c r="AA1702" s="294" t="s">
        <v>8674</v>
      </c>
      <c r="AB1702" s="276" t="s">
        <v>8674</v>
      </c>
      <c r="AC1702" s="312" t="s">
        <v>8674</v>
      </c>
      <c r="AD1702" s="262" t="s">
        <v>8674</v>
      </c>
    </row>
    <row r="1703" spans="1:30" ht="18" customHeight="1" thickTop="1" thickBot="1" x14ac:dyDescent="0.3">
      <c r="A1703" s="74" t="s">
        <v>42</v>
      </c>
      <c r="B1703" s="51" t="s">
        <v>8</v>
      </c>
      <c r="C1703" s="677" t="s">
        <v>4275</v>
      </c>
      <c r="D1703" s="213" t="s">
        <v>8601</v>
      </c>
      <c r="E1703" s="224" t="s">
        <v>8674</v>
      </c>
      <c r="F1703" s="173" t="s">
        <v>4266</v>
      </c>
      <c r="G1703" s="53" t="s">
        <v>4276</v>
      </c>
      <c r="H1703" s="131">
        <v>90</v>
      </c>
      <c r="I1703" s="146">
        <v>2</v>
      </c>
      <c r="J1703" s="107">
        <f t="shared" si="59"/>
        <v>7.6116534414188118E-4</v>
      </c>
      <c r="K1703" s="350" t="s">
        <v>8674</v>
      </c>
      <c r="L1703" s="276" t="s">
        <v>8674</v>
      </c>
      <c r="M1703" s="312" t="s">
        <v>8674</v>
      </c>
      <c r="N1703" s="262" t="s">
        <v>8674</v>
      </c>
      <c r="O1703" s="294" t="s">
        <v>8674</v>
      </c>
      <c r="P1703" s="276" t="s">
        <v>8674</v>
      </c>
      <c r="Q1703" s="312" t="s">
        <v>8674</v>
      </c>
      <c r="R1703" s="262" t="s">
        <v>8674</v>
      </c>
      <c r="S1703" s="294" t="s">
        <v>8674</v>
      </c>
      <c r="T1703" s="276">
        <v>3.8763446070355654E-3</v>
      </c>
      <c r="U1703" s="312" t="s">
        <v>8674</v>
      </c>
      <c r="V1703" s="333">
        <v>1.897083234526915E-3</v>
      </c>
      <c r="W1703" s="350" t="s">
        <v>8674</v>
      </c>
      <c r="X1703" s="276" t="s">
        <v>8674</v>
      </c>
      <c r="Y1703" s="312" t="s">
        <v>8674</v>
      </c>
      <c r="Z1703" s="262" t="s">
        <v>8674</v>
      </c>
      <c r="AA1703" s="294" t="s">
        <v>8674</v>
      </c>
      <c r="AB1703" s="276" t="s">
        <v>8674</v>
      </c>
      <c r="AC1703" s="312" t="s">
        <v>8674</v>
      </c>
      <c r="AD1703" s="262" t="s">
        <v>8674</v>
      </c>
    </row>
    <row r="1704" spans="1:30" ht="18" customHeight="1" thickTop="1" thickBot="1" x14ac:dyDescent="0.3">
      <c r="A1704" s="74" t="s">
        <v>42</v>
      </c>
      <c r="B1704" s="51" t="s">
        <v>8</v>
      </c>
      <c r="C1704" s="677" t="s">
        <v>4277</v>
      </c>
      <c r="D1704" s="213" t="s">
        <v>8601</v>
      </c>
      <c r="E1704" s="224" t="s">
        <v>8674</v>
      </c>
      <c r="F1704" s="173" t="s">
        <v>4278</v>
      </c>
      <c r="G1704" s="53" t="s">
        <v>4279</v>
      </c>
      <c r="H1704" s="131">
        <v>95</v>
      </c>
      <c r="I1704" s="146">
        <v>37</v>
      </c>
      <c r="J1704" s="107">
        <f t="shared" si="59"/>
        <v>1.4081558866624802E-2</v>
      </c>
      <c r="K1704" s="350" t="s">
        <v>8674</v>
      </c>
      <c r="L1704" s="276">
        <v>1.5589274579089585E-2</v>
      </c>
      <c r="M1704" s="312" t="s">
        <v>8674</v>
      </c>
      <c r="N1704" s="262">
        <v>7.9808459696727851E-3</v>
      </c>
      <c r="O1704" s="294" t="s">
        <v>8674</v>
      </c>
      <c r="P1704" s="276" t="s">
        <v>8674</v>
      </c>
      <c r="Q1704" s="312" t="s">
        <v>8674</v>
      </c>
      <c r="R1704" s="262" t="s">
        <v>8674</v>
      </c>
      <c r="S1704" s="294" t="s">
        <v>8674</v>
      </c>
      <c r="T1704" s="276">
        <v>5.2330652194980135E-2</v>
      </c>
      <c r="U1704" s="312" t="s">
        <v>8674</v>
      </c>
      <c r="V1704" s="333">
        <v>2.5610623666113351E-2</v>
      </c>
      <c r="W1704" s="350" t="s">
        <v>8674</v>
      </c>
      <c r="X1704" s="276">
        <v>2.1982853374367992E-2</v>
      </c>
      <c r="Y1704" s="312" t="s">
        <v>8674</v>
      </c>
      <c r="Z1704" s="262">
        <v>9.9735700393956024E-3</v>
      </c>
      <c r="AA1704" s="294" t="s">
        <v>8674</v>
      </c>
      <c r="AB1704" s="276" t="s">
        <v>8674</v>
      </c>
      <c r="AC1704" s="312" t="s">
        <v>8674</v>
      </c>
      <c r="AD1704" s="262" t="s">
        <v>8674</v>
      </c>
    </row>
    <row r="1705" spans="1:30" ht="18" customHeight="1" thickTop="1" thickBot="1" x14ac:dyDescent="0.3">
      <c r="A1705" s="74" t="s">
        <v>42</v>
      </c>
      <c r="B1705" s="51" t="s">
        <v>8</v>
      </c>
      <c r="C1705" s="677" t="s">
        <v>4280</v>
      </c>
      <c r="D1705" s="213" t="s">
        <v>8601</v>
      </c>
      <c r="E1705" s="224" t="s">
        <v>8674</v>
      </c>
      <c r="F1705" s="173" t="s">
        <v>4281</v>
      </c>
      <c r="G1705" s="53" t="s">
        <v>4282</v>
      </c>
      <c r="H1705" s="131">
        <v>89</v>
      </c>
      <c r="I1705" s="146">
        <v>2</v>
      </c>
      <c r="J1705" s="107">
        <f t="shared" si="59"/>
        <v>7.6116534414188118E-4</v>
      </c>
      <c r="K1705" s="350" t="s">
        <v>8674</v>
      </c>
      <c r="L1705" s="276" t="s">
        <v>8674</v>
      </c>
      <c r="M1705" s="312" t="s">
        <v>8674</v>
      </c>
      <c r="N1705" s="262" t="s">
        <v>8674</v>
      </c>
      <c r="O1705" s="294" t="s">
        <v>8674</v>
      </c>
      <c r="P1705" s="276" t="s">
        <v>8674</v>
      </c>
      <c r="Q1705" s="312" t="s">
        <v>8674</v>
      </c>
      <c r="R1705" s="262" t="s">
        <v>8674</v>
      </c>
      <c r="S1705" s="294" t="s">
        <v>8674</v>
      </c>
      <c r="T1705" s="276">
        <v>1.9381723035177827E-3</v>
      </c>
      <c r="U1705" s="312" t="s">
        <v>8674</v>
      </c>
      <c r="V1705" s="333">
        <v>9.4854161726345748E-4</v>
      </c>
      <c r="W1705" s="350">
        <v>5.067396371744198E-3</v>
      </c>
      <c r="X1705" s="276" t="s">
        <v>8674</v>
      </c>
      <c r="Y1705" s="312" t="s">
        <v>8674</v>
      </c>
      <c r="Z1705" s="262">
        <v>2.4933925098489006E-3</v>
      </c>
      <c r="AA1705" s="294" t="s">
        <v>8674</v>
      </c>
      <c r="AB1705" s="276" t="s">
        <v>8674</v>
      </c>
      <c r="AC1705" s="312" t="s">
        <v>8674</v>
      </c>
      <c r="AD1705" s="262" t="s">
        <v>8674</v>
      </c>
    </row>
    <row r="1706" spans="1:30" ht="18" customHeight="1" thickTop="1" thickBot="1" x14ac:dyDescent="0.3">
      <c r="A1706" s="74" t="s">
        <v>42</v>
      </c>
      <c r="B1706" s="51" t="s">
        <v>8</v>
      </c>
      <c r="C1706" s="677" t="s">
        <v>4283</v>
      </c>
      <c r="D1706" s="213" t="s">
        <v>8601</v>
      </c>
      <c r="E1706" s="224" t="s">
        <v>8674</v>
      </c>
      <c r="F1706" s="173" t="s">
        <v>4284</v>
      </c>
      <c r="G1706" s="53" t="s">
        <v>341</v>
      </c>
      <c r="H1706" s="131">
        <v>89</v>
      </c>
      <c r="I1706" s="146">
        <v>2</v>
      </c>
      <c r="J1706" s="107">
        <f t="shared" si="59"/>
        <v>7.6116534414188118E-4</v>
      </c>
      <c r="K1706" s="350" t="s">
        <v>8674</v>
      </c>
      <c r="L1706" s="276" t="s">
        <v>8674</v>
      </c>
      <c r="M1706" s="312" t="s">
        <v>8674</v>
      </c>
      <c r="N1706" s="262" t="s">
        <v>8674</v>
      </c>
      <c r="O1706" s="294" t="s">
        <v>8674</v>
      </c>
      <c r="P1706" s="276" t="s">
        <v>8674</v>
      </c>
      <c r="Q1706" s="312" t="s">
        <v>8674</v>
      </c>
      <c r="R1706" s="262" t="s">
        <v>8674</v>
      </c>
      <c r="S1706" s="294" t="s">
        <v>8674</v>
      </c>
      <c r="T1706" s="276" t="s">
        <v>8674</v>
      </c>
      <c r="U1706" s="312" t="s">
        <v>8674</v>
      </c>
      <c r="V1706" s="333" t="s">
        <v>8674</v>
      </c>
      <c r="W1706" s="350">
        <v>1.0134792743488396E-2</v>
      </c>
      <c r="X1706" s="276" t="s">
        <v>8674</v>
      </c>
      <c r="Y1706" s="312" t="s">
        <v>8674</v>
      </c>
      <c r="Z1706" s="262">
        <v>4.9867850196978012E-3</v>
      </c>
      <c r="AA1706" s="294" t="s">
        <v>8674</v>
      </c>
      <c r="AB1706" s="276" t="s">
        <v>8674</v>
      </c>
      <c r="AC1706" s="312" t="s">
        <v>8674</v>
      </c>
      <c r="AD1706" s="262" t="s">
        <v>8674</v>
      </c>
    </row>
    <row r="1707" spans="1:30" ht="18" customHeight="1" thickTop="1" thickBot="1" x14ac:dyDescent="0.3">
      <c r="A1707" s="74" t="s">
        <v>42</v>
      </c>
      <c r="B1707" s="51" t="s">
        <v>8</v>
      </c>
      <c r="C1707" s="677" t="s">
        <v>4285</v>
      </c>
      <c r="D1707" s="213" t="s">
        <v>8601</v>
      </c>
      <c r="E1707" s="224" t="s">
        <v>8674</v>
      </c>
      <c r="F1707" s="173" t="s">
        <v>4286</v>
      </c>
      <c r="G1707" s="53" t="s">
        <v>4287</v>
      </c>
      <c r="H1707" s="131">
        <v>90</v>
      </c>
      <c r="I1707" s="146">
        <v>2</v>
      </c>
      <c r="J1707" s="107">
        <f t="shared" si="59"/>
        <v>7.6116534414188118E-4</v>
      </c>
      <c r="K1707" s="350" t="s">
        <v>8674</v>
      </c>
      <c r="L1707" s="276" t="s">
        <v>8674</v>
      </c>
      <c r="M1707" s="312" t="s">
        <v>8674</v>
      </c>
      <c r="N1707" s="262" t="s">
        <v>8674</v>
      </c>
      <c r="O1707" s="294" t="s">
        <v>8674</v>
      </c>
      <c r="P1707" s="276" t="s">
        <v>8674</v>
      </c>
      <c r="Q1707" s="312" t="s">
        <v>8674</v>
      </c>
      <c r="R1707" s="262" t="s">
        <v>8674</v>
      </c>
      <c r="S1707" s="294" t="s">
        <v>8674</v>
      </c>
      <c r="T1707" s="276">
        <v>1.9381723035177827E-3</v>
      </c>
      <c r="U1707" s="312">
        <v>2.5944375259443751E-3</v>
      </c>
      <c r="V1707" s="333">
        <v>1.897083234526915E-3</v>
      </c>
      <c r="W1707" s="350" t="s">
        <v>8674</v>
      </c>
      <c r="X1707" s="276" t="s">
        <v>8674</v>
      </c>
      <c r="Y1707" s="312" t="s">
        <v>8674</v>
      </c>
      <c r="Z1707" s="262" t="s">
        <v>8674</v>
      </c>
      <c r="AA1707" s="294" t="s">
        <v>8674</v>
      </c>
      <c r="AB1707" s="276" t="s">
        <v>8674</v>
      </c>
      <c r="AC1707" s="312" t="s">
        <v>8674</v>
      </c>
      <c r="AD1707" s="262" t="s">
        <v>8674</v>
      </c>
    </row>
    <row r="1708" spans="1:30" ht="18" customHeight="1" thickTop="1" thickBot="1" x14ac:dyDescent="0.3">
      <c r="A1708" s="74" t="s">
        <v>42</v>
      </c>
      <c r="B1708" s="51" t="s">
        <v>8</v>
      </c>
      <c r="C1708" s="677" t="s">
        <v>4288</v>
      </c>
      <c r="D1708" s="213" t="s">
        <v>8601</v>
      </c>
      <c r="E1708" s="224" t="s">
        <v>8674</v>
      </c>
      <c r="F1708" s="173" t="s">
        <v>4289</v>
      </c>
      <c r="G1708" s="53" t="s">
        <v>4290</v>
      </c>
      <c r="H1708" s="131">
        <v>90</v>
      </c>
      <c r="I1708" s="146">
        <v>2</v>
      </c>
      <c r="J1708" s="107">
        <f t="shared" si="59"/>
        <v>7.6116534414188118E-4</v>
      </c>
      <c r="K1708" s="350" t="s">
        <v>8674</v>
      </c>
      <c r="L1708" s="276" t="s">
        <v>8674</v>
      </c>
      <c r="M1708" s="312" t="s">
        <v>8674</v>
      </c>
      <c r="N1708" s="262" t="s">
        <v>8674</v>
      </c>
      <c r="O1708" s="294" t="s">
        <v>8674</v>
      </c>
      <c r="P1708" s="276" t="s">
        <v>8674</v>
      </c>
      <c r="Q1708" s="312" t="s">
        <v>8674</v>
      </c>
      <c r="R1708" s="262" t="s">
        <v>8674</v>
      </c>
      <c r="S1708" s="294" t="s">
        <v>8674</v>
      </c>
      <c r="T1708" s="276">
        <v>3.8763446070355654E-3</v>
      </c>
      <c r="U1708" s="312" t="s">
        <v>8674</v>
      </c>
      <c r="V1708" s="333">
        <v>1.897083234526915E-3</v>
      </c>
      <c r="W1708" s="350" t="s">
        <v>8674</v>
      </c>
      <c r="X1708" s="276" t="s">
        <v>8674</v>
      </c>
      <c r="Y1708" s="312" t="s">
        <v>8674</v>
      </c>
      <c r="Z1708" s="262" t="s">
        <v>8674</v>
      </c>
      <c r="AA1708" s="294" t="s">
        <v>8674</v>
      </c>
      <c r="AB1708" s="276" t="s">
        <v>8674</v>
      </c>
      <c r="AC1708" s="312" t="s">
        <v>8674</v>
      </c>
      <c r="AD1708" s="262" t="s">
        <v>8674</v>
      </c>
    </row>
    <row r="1709" spans="1:30" ht="18" customHeight="1" thickTop="1" thickBot="1" x14ac:dyDescent="0.3">
      <c r="A1709" s="74" t="s">
        <v>42</v>
      </c>
      <c r="B1709" s="51" t="s">
        <v>8</v>
      </c>
      <c r="C1709" s="678" t="s">
        <v>4291</v>
      </c>
      <c r="D1709" s="213" t="s">
        <v>8601</v>
      </c>
      <c r="E1709" s="224" t="s">
        <v>8674</v>
      </c>
      <c r="F1709" s="173" t="s">
        <v>4292</v>
      </c>
      <c r="G1709" s="53" t="s">
        <v>4293</v>
      </c>
      <c r="H1709" s="131">
        <v>94</v>
      </c>
      <c r="I1709" s="146">
        <v>11</v>
      </c>
      <c r="J1709" s="107">
        <f t="shared" si="59"/>
        <v>4.1864093927803468E-3</v>
      </c>
      <c r="K1709" s="350" t="s">
        <v>8674</v>
      </c>
      <c r="L1709" s="276">
        <v>1.8187487008937849E-2</v>
      </c>
      <c r="M1709" s="312" t="s">
        <v>8674</v>
      </c>
      <c r="N1709" s="262">
        <v>9.3109869646182501E-3</v>
      </c>
      <c r="O1709" s="294" t="s">
        <v>8674</v>
      </c>
      <c r="P1709" s="276" t="s">
        <v>8674</v>
      </c>
      <c r="Q1709" s="312" t="s">
        <v>8674</v>
      </c>
      <c r="R1709" s="262" t="s">
        <v>8674</v>
      </c>
      <c r="S1709" s="294" t="s">
        <v>8674</v>
      </c>
      <c r="T1709" s="276">
        <v>7.7526892140711307E-3</v>
      </c>
      <c r="U1709" s="312" t="s">
        <v>8674</v>
      </c>
      <c r="V1709" s="333">
        <v>3.7941664690538299E-3</v>
      </c>
      <c r="W1709" s="350" t="s">
        <v>8674</v>
      </c>
      <c r="X1709" s="276" t="s">
        <v>8674</v>
      </c>
      <c r="Y1709" s="312" t="s">
        <v>8674</v>
      </c>
      <c r="Z1709" s="262" t="s">
        <v>8674</v>
      </c>
      <c r="AA1709" s="294" t="s">
        <v>8674</v>
      </c>
      <c r="AB1709" s="276" t="s">
        <v>8674</v>
      </c>
      <c r="AC1709" s="312" t="s">
        <v>8674</v>
      </c>
      <c r="AD1709" s="262" t="s">
        <v>8674</v>
      </c>
    </row>
    <row r="1710" spans="1:30" ht="18" customHeight="1" thickTop="1" thickBot="1" x14ac:dyDescent="0.3">
      <c r="A1710" s="74" t="s">
        <v>42</v>
      </c>
      <c r="B1710" s="51" t="s">
        <v>8</v>
      </c>
      <c r="C1710" s="200" t="s">
        <v>4294</v>
      </c>
      <c r="D1710" s="213" t="s">
        <v>8566</v>
      </c>
      <c r="E1710" s="224" t="s">
        <v>8606</v>
      </c>
      <c r="F1710" s="173" t="s">
        <v>4295</v>
      </c>
      <c r="G1710" s="53" t="s">
        <v>2239</v>
      </c>
      <c r="H1710" s="131">
        <v>100</v>
      </c>
      <c r="I1710" s="146">
        <v>5</v>
      </c>
      <c r="J1710" s="107">
        <f t="shared" si="59"/>
        <v>1.9029133603547031E-3</v>
      </c>
      <c r="K1710" s="350" t="s">
        <v>8674</v>
      </c>
      <c r="L1710" s="276">
        <v>2.5982124298482645E-3</v>
      </c>
      <c r="M1710" s="312">
        <v>8.3927822073017206E-3</v>
      </c>
      <c r="N1710" s="262">
        <v>3.9904229848363925E-3</v>
      </c>
      <c r="O1710" s="294" t="s">
        <v>8674</v>
      </c>
      <c r="P1710" s="276" t="s">
        <v>8674</v>
      </c>
      <c r="Q1710" s="312" t="s">
        <v>8674</v>
      </c>
      <c r="R1710" s="262" t="s">
        <v>8674</v>
      </c>
      <c r="S1710" s="294" t="s">
        <v>8674</v>
      </c>
      <c r="T1710" s="276">
        <v>3.8763446070355654E-3</v>
      </c>
      <c r="U1710" s="312" t="s">
        <v>8674</v>
      </c>
      <c r="V1710" s="333">
        <v>1.897083234526915E-3</v>
      </c>
      <c r="W1710" s="350" t="s">
        <v>8674</v>
      </c>
      <c r="X1710" s="276" t="s">
        <v>8674</v>
      </c>
      <c r="Y1710" s="312" t="s">
        <v>8674</v>
      </c>
      <c r="Z1710" s="262" t="s">
        <v>8674</v>
      </c>
      <c r="AA1710" s="294" t="s">
        <v>8674</v>
      </c>
      <c r="AB1710" s="276" t="s">
        <v>8674</v>
      </c>
      <c r="AC1710" s="312" t="s">
        <v>8674</v>
      </c>
      <c r="AD1710" s="262" t="s">
        <v>8674</v>
      </c>
    </row>
    <row r="1711" spans="1:30" ht="18" customHeight="1" thickTop="1" thickBot="1" x14ac:dyDescent="0.3">
      <c r="A1711" s="74" t="s">
        <v>42</v>
      </c>
      <c r="B1711" s="51" t="s">
        <v>8</v>
      </c>
      <c r="C1711" s="200" t="s">
        <v>4296</v>
      </c>
      <c r="D1711" s="213" t="s">
        <v>8564</v>
      </c>
      <c r="E1711" s="224" t="s">
        <v>8625</v>
      </c>
      <c r="F1711" s="173" t="s">
        <v>4297</v>
      </c>
      <c r="G1711" s="53" t="s">
        <v>4298</v>
      </c>
      <c r="H1711" s="131">
        <v>99</v>
      </c>
      <c r="I1711" s="146">
        <v>3</v>
      </c>
      <c r="J1711" s="107">
        <f t="shared" si="59"/>
        <v>1.1417480162128218E-3</v>
      </c>
      <c r="K1711" s="350">
        <v>1.5549681231534754E-2</v>
      </c>
      <c r="L1711" s="276" t="s">
        <v>8674</v>
      </c>
      <c r="M1711" s="312" t="s">
        <v>8674</v>
      </c>
      <c r="N1711" s="262">
        <v>2.6602819898909284E-3</v>
      </c>
      <c r="O1711" s="294" t="s">
        <v>8674</v>
      </c>
      <c r="P1711" s="276" t="s">
        <v>8674</v>
      </c>
      <c r="Q1711" s="312" t="s">
        <v>8674</v>
      </c>
      <c r="R1711" s="262" t="s">
        <v>8674</v>
      </c>
      <c r="S1711" s="294" t="s">
        <v>8674</v>
      </c>
      <c r="T1711" s="276">
        <v>1.9381723035177827E-3</v>
      </c>
      <c r="U1711" s="312" t="s">
        <v>8674</v>
      </c>
      <c r="V1711" s="333">
        <v>9.4854161726345748E-4</v>
      </c>
      <c r="W1711" s="350" t="s">
        <v>8674</v>
      </c>
      <c r="X1711" s="276" t="s">
        <v>8674</v>
      </c>
      <c r="Y1711" s="312" t="s">
        <v>8674</v>
      </c>
      <c r="Z1711" s="262" t="s">
        <v>8674</v>
      </c>
      <c r="AA1711" s="294" t="s">
        <v>8674</v>
      </c>
      <c r="AB1711" s="276" t="s">
        <v>8674</v>
      </c>
      <c r="AC1711" s="312" t="s">
        <v>8674</v>
      </c>
      <c r="AD1711" s="262" t="s">
        <v>8674</v>
      </c>
    </row>
    <row r="1712" spans="1:30" ht="18" customHeight="1" thickTop="1" thickBot="1" x14ac:dyDescent="0.3">
      <c r="A1712" s="74" t="s">
        <v>42</v>
      </c>
      <c r="B1712" s="51" t="s">
        <v>8</v>
      </c>
      <c r="C1712" s="200" t="s">
        <v>4299</v>
      </c>
      <c r="D1712" s="223" t="s">
        <v>8566</v>
      </c>
      <c r="E1712" s="224" t="s">
        <v>8603</v>
      </c>
      <c r="F1712" s="173" t="s">
        <v>4300</v>
      </c>
      <c r="G1712" s="53" t="s">
        <v>4301</v>
      </c>
      <c r="H1712" s="131">
        <v>100</v>
      </c>
      <c r="I1712" s="146">
        <v>6</v>
      </c>
      <c r="J1712" s="107">
        <f t="shared" si="59"/>
        <v>2.2834960324256436E-3</v>
      </c>
      <c r="K1712" s="350" t="s">
        <v>8674</v>
      </c>
      <c r="L1712" s="276">
        <v>2.5982124298482645E-3</v>
      </c>
      <c r="M1712" s="312" t="s">
        <v>8674</v>
      </c>
      <c r="N1712" s="262">
        <v>1.3301409949454642E-3</v>
      </c>
      <c r="O1712" s="294" t="s">
        <v>8674</v>
      </c>
      <c r="P1712" s="276" t="s">
        <v>8674</v>
      </c>
      <c r="Q1712" s="312" t="s">
        <v>8674</v>
      </c>
      <c r="R1712" s="262" t="s">
        <v>8674</v>
      </c>
      <c r="S1712" s="294" t="s">
        <v>8674</v>
      </c>
      <c r="T1712" s="276">
        <v>1.9381723035177827E-3</v>
      </c>
      <c r="U1712" s="312">
        <v>1.03777501037775E-2</v>
      </c>
      <c r="V1712" s="333">
        <v>4.7427080863172875E-3</v>
      </c>
      <c r="W1712" s="350" t="s">
        <v>8674</v>
      </c>
      <c r="X1712" s="276" t="s">
        <v>8674</v>
      </c>
      <c r="Y1712" s="312" t="s">
        <v>8674</v>
      </c>
      <c r="Z1712" s="262" t="s">
        <v>8674</v>
      </c>
      <c r="AA1712" s="294" t="s">
        <v>8674</v>
      </c>
      <c r="AB1712" s="276" t="s">
        <v>8674</v>
      </c>
      <c r="AC1712" s="312" t="s">
        <v>8674</v>
      </c>
      <c r="AD1712" s="262" t="s">
        <v>8674</v>
      </c>
    </row>
    <row r="1713" spans="1:30" ht="18" customHeight="1" thickTop="1" thickBot="1" x14ac:dyDescent="0.3">
      <c r="A1713" s="74" t="s">
        <v>42</v>
      </c>
      <c r="B1713" s="51" t="s">
        <v>8</v>
      </c>
      <c r="C1713" s="200" t="s">
        <v>4302</v>
      </c>
      <c r="D1713" s="223" t="s">
        <v>8566</v>
      </c>
      <c r="E1713" s="224" t="s">
        <v>8603</v>
      </c>
      <c r="F1713" s="173" t="s">
        <v>4303</v>
      </c>
      <c r="G1713" s="53" t="s">
        <v>2019</v>
      </c>
      <c r="H1713" s="131">
        <v>99</v>
      </c>
      <c r="I1713" s="146">
        <v>30</v>
      </c>
      <c r="J1713" s="107">
        <f t="shared" si="59"/>
        <v>1.1417480162128218E-2</v>
      </c>
      <c r="K1713" s="350" t="s">
        <v>8674</v>
      </c>
      <c r="L1713" s="276">
        <v>1.5589274579089585E-2</v>
      </c>
      <c r="M1713" s="312" t="s">
        <v>8674</v>
      </c>
      <c r="N1713" s="262">
        <v>7.9808459696727851E-3</v>
      </c>
      <c r="O1713" s="294" t="s">
        <v>8674</v>
      </c>
      <c r="P1713" s="276" t="s">
        <v>8674</v>
      </c>
      <c r="Q1713" s="312" t="s">
        <v>8674</v>
      </c>
      <c r="R1713" s="262" t="s">
        <v>8674</v>
      </c>
      <c r="S1713" s="294" t="s">
        <v>8674</v>
      </c>
      <c r="T1713" s="276">
        <v>3.4887101463320087E-2</v>
      </c>
      <c r="U1713" s="312" t="s">
        <v>8674</v>
      </c>
      <c r="V1713" s="333">
        <v>1.7073749110742234E-2</v>
      </c>
      <c r="W1713" s="350" t="s">
        <v>8674</v>
      </c>
      <c r="X1713" s="276" t="s">
        <v>8674</v>
      </c>
      <c r="Y1713" s="312" t="s">
        <v>8674</v>
      </c>
      <c r="Z1713" s="262" t="s">
        <v>8674</v>
      </c>
      <c r="AA1713" s="294" t="s">
        <v>8674</v>
      </c>
      <c r="AB1713" s="276">
        <v>7.2824371889792447E-2</v>
      </c>
      <c r="AC1713" s="312" t="s">
        <v>8674</v>
      </c>
      <c r="AD1713" s="262">
        <v>2.0236770211474249E-2</v>
      </c>
    </row>
    <row r="1714" spans="1:30" ht="18" customHeight="1" thickTop="1" thickBot="1" x14ac:dyDescent="0.3">
      <c r="A1714" s="74" t="s">
        <v>42</v>
      </c>
      <c r="B1714" s="51" t="s">
        <v>8</v>
      </c>
      <c r="C1714" s="677" t="s">
        <v>4304</v>
      </c>
      <c r="D1714" s="213" t="s">
        <v>8601</v>
      </c>
      <c r="E1714" s="224" t="s">
        <v>8674</v>
      </c>
      <c r="F1714" s="173" t="s">
        <v>4305</v>
      </c>
      <c r="G1714" s="53" t="s">
        <v>4306</v>
      </c>
      <c r="H1714" s="131">
        <v>94</v>
      </c>
      <c r="I1714" s="146">
        <v>2</v>
      </c>
      <c r="J1714" s="107">
        <f t="shared" si="59"/>
        <v>7.6116534414188118E-4</v>
      </c>
      <c r="K1714" s="350" t="s">
        <v>8674</v>
      </c>
      <c r="L1714" s="276" t="s">
        <v>8674</v>
      </c>
      <c r="M1714" s="312" t="s">
        <v>8674</v>
      </c>
      <c r="N1714" s="262" t="s">
        <v>8674</v>
      </c>
      <c r="O1714" s="294" t="s">
        <v>8674</v>
      </c>
      <c r="P1714" s="276" t="s">
        <v>8674</v>
      </c>
      <c r="Q1714" s="312" t="s">
        <v>8674</v>
      </c>
      <c r="R1714" s="262" t="s">
        <v>8674</v>
      </c>
      <c r="S1714" s="294" t="s">
        <v>8674</v>
      </c>
      <c r="T1714" s="276">
        <v>3.8763446070355654E-3</v>
      </c>
      <c r="U1714" s="312" t="s">
        <v>8674</v>
      </c>
      <c r="V1714" s="333">
        <v>1.897083234526915E-3</v>
      </c>
      <c r="W1714" s="350" t="s">
        <v>8674</v>
      </c>
      <c r="X1714" s="276" t="s">
        <v>8674</v>
      </c>
      <c r="Y1714" s="312" t="s">
        <v>8674</v>
      </c>
      <c r="Z1714" s="262" t="s">
        <v>8674</v>
      </c>
      <c r="AA1714" s="294" t="s">
        <v>8674</v>
      </c>
      <c r="AB1714" s="276" t="s">
        <v>8674</v>
      </c>
      <c r="AC1714" s="312" t="s">
        <v>8674</v>
      </c>
      <c r="AD1714" s="262" t="s">
        <v>8674</v>
      </c>
    </row>
    <row r="1715" spans="1:30" ht="18" customHeight="1" thickTop="1" thickBot="1" x14ac:dyDescent="0.3">
      <c r="A1715" s="74" t="s">
        <v>42</v>
      </c>
      <c r="B1715" s="51" t="s">
        <v>8</v>
      </c>
      <c r="C1715" s="677" t="s">
        <v>4307</v>
      </c>
      <c r="D1715" s="213" t="s">
        <v>8601</v>
      </c>
      <c r="E1715" s="223" t="s">
        <v>8674</v>
      </c>
      <c r="F1715" s="173" t="s">
        <v>4308</v>
      </c>
      <c r="G1715" s="53" t="s">
        <v>850</v>
      </c>
      <c r="H1715" s="131">
        <v>100</v>
      </c>
      <c r="I1715" s="146">
        <v>2</v>
      </c>
      <c r="J1715" s="107">
        <f t="shared" si="59"/>
        <v>7.6116534414188118E-4</v>
      </c>
      <c r="K1715" s="350" t="s">
        <v>8674</v>
      </c>
      <c r="L1715" s="276" t="s">
        <v>8674</v>
      </c>
      <c r="M1715" s="312" t="s">
        <v>8674</v>
      </c>
      <c r="N1715" s="262" t="s">
        <v>8674</v>
      </c>
      <c r="O1715" s="294" t="s">
        <v>8674</v>
      </c>
      <c r="P1715" s="276" t="s">
        <v>8674</v>
      </c>
      <c r="Q1715" s="312" t="s">
        <v>8674</v>
      </c>
      <c r="R1715" s="262" t="s">
        <v>8674</v>
      </c>
      <c r="S1715" s="294" t="s">
        <v>8674</v>
      </c>
      <c r="T1715" s="276">
        <v>3.8763446070355654E-3</v>
      </c>
      <c r="U1715" s="312" t="s">
        <v>8674</v>
      </c>
      <c r="V1715" s="333">
        <v>1.897083234526915E-3</v>
      </c>
      <c r="W1715" s="350" t="s">
        <v>8674</v>
      </c>
      <c r="X1715" s="276" t="s">
        <v>8674</v>
      </c>
      <c r="Y1715" s="312" t="s">
        <v>8674</v>
      </c>
      <c r="Z1715" s="262" t="s">
        <v>8674</v>
      </c>
      <c r="AA1715" s="294" t="s">
        <v>8674</v>
      </c>
      <c r="AB1715" s="276" t="s">
        <v>8674</v>
      </c>
      <c r="AC1715" s="312" t="s">
        <v>8674</v>
      </c>
      <c r="AD1715" s="262" t="s">
        <v>8674</v>
      </c>
    </row>
    <row r="1716" spans="1:30" ht="18" customHeight="1" thickTop="1" thickBot="1" x14ac:dyDescent="0.3">
      <c r="A1716" s="74" t="s">
        <v>42</v>
      </c>
      <c r="B1716" s="51" t="s">
        <v>8</v>
      </c>
      <c r="C1716" s="677" t="s">
        <v>4309</v>
      </c>
      <c r="D1716" s="213" t="s">
        <v>8601</v>
      </c>
      <c r="E1716" s="223" t="s">
        <v>8674</v>
      </c>
      <c r="F1716" s="173" t="s">
        <v>4310</v>
      </c>
      <c r="G1716" s="53" t="s">
        <v>2868</v>
      </c>
      <c r="H1716" s="131">
        <v>98</v>
      </c>
      <c r="I1716" s="146">
        <v>13</v>
      </c>
      <c r="J1716" s="107">
        <f t="shared" si="59"/>
        <v>4.9475747369222278E-3</v>
      </c>
      <c r="K1716" s="350">
        <v>7.7748406157673771E-3</v>
      </c>
      <c r="L1716" s="276">
        <v>2.5982124298482644E-2</v>
      </c>
      <c r="M1716" s="312" t="s">
        <v>8674</v>
      </c>
      <c r="N1716" s="262">
        <v>1.4631550944400107E-2</v>
      </c>
      <c r="O1716" s="294" t="s">
        <v>8674</v>
      </c>
      <c r="P1716" s="276" t="s">
        <v>8674</v>
      </c>
      <c r="Q1716" s="312" t="s">
        <v>8674</v>
      </c>
      <c r="R1716" s="262" t="s">
        <v>8674</v>
      </c>
      <c r="S1716" s="294" t="s">
        <v>8674</v>
      </c>
      <c r="T1716" s="276" t="s">
        <v>8674</v>
      </c>
      <c r="U1716" s="312" t="s">
        <v>8674</v>
      </c>
      <c r="V1716" s="333" t="s">
        <v>8674</v>
      </c>
      <c r="W1716" s="350" t="s">
        <v>8674</v>
      </c>
      <c r="X1716" s="276">
        <v>1.0991426687183996E-2</v>
      </c>
      <c r="Y1716" s="312" t="s">
        <v>8674</v>
      </c>
      <c r="Z1716" s="262">
        <v>4.9867850196978012E-3</v>
      </c>
      <c r="AA1716" s="294" t="s">
        <v>8674</v>
      </c>
      <c r="AB1716" s="276" t="s">
        <v>8674</v>
      </c>
      <c r="AC1716" s="312" t="s">
        <v>8674</v>
      </c>
      <c r="AD1716" s="262" t="s">
        <v>8674</v>
      </c>
    </row>
    <row r="1717" spans="1:30" ht="18" customHeight="1" thickTop="1" thickBot="1" x14ac:dyDescent="0.3">
      <c r="A1717" s="74" t="s">
        <v>42</v>
      </c>
      <c r="B1717" s="51" t="s">
        <v>8</v>
      </c>
      <c r="C1717" s="678" t="s">
        <v>4311</v>
      </c>
      <c r="D1717" s="213" t="s">
        <v>8601</v>
      </c>
      <c r="E1717" s="223" t="s">
        <v>8674</v>
      </c>
      <c r="F1717" s="173" t="s">
        <v>4312</v>
      </c>
      <c r="G1717" s="53" t="s">
        <v>847</v>
      </c>
      <c r="H1717" s="131">
        <v>100</v>
      </c>
      <c r="I1717" s="146">
        <v>3</v>
      </c>
      <c r="J1717" s="107">
        <f t="shared" si="59"/>
        <v>1.1417480162128218E-3</v>
      </c>
      <c r="K1717" s="350">
        <v>2.3324521847302129E-2</v>
      </c>
      <c r="L1717" s="276" t="s">
        <v>8674</v>
      </c>
      <c r="M1717" s="312" t="s">
        <v>8674</v>
      </c>
      <c r="N1717" s="262">
        <v>3.9904229848363925E-3</v>
      </c>
      <c r="O1717" s="294" t="s">
        <v>8674</v>
      </c>
      <c r="P1717" s="276" t="s">
        <v>8674</v>
      </c>
      <c r="Q1717" s="312" t="s">
        <v>8674</v>
      </c>
      <c r="R1717" s="262" t="s">
        <v>8674</v>
      </c>
      <c r="S1717" s="294" t="s">
        <v>8674</v>
      </c>
      <c r="T1717" s="276" t="s">
        <v>8674</v>
      </c>
      <c r="U1717" s="312" t="s">
        <v>8674</v>
      </c>
      <c r="V1717" s="333" t="s">
        <v>8674</v>
      </c>
      <c r="W1717" s="350" t="s">
        <v>8674</v>
      </c>
      <c r="X1717" s="276" t="s">
        <v>8674</v>
      </c>
      <c r="Y1717" s="312" t="s">
        <v>8674</v>
      </c>
      <c r="Z1717" s="262" t="s">
        <v>8674</v>
      </c>
      <c r="AA1717" s="294" t="s">
        <v>8674</v>
      </c>
      <c r="AB1717" s="276" t="s">
        <v>8674</v>
      </c>
      <c r="AC1717" s="312" t="s">
        <v>8674</v>
      </c>
      <c r="AD1717" s="262" t="s">
        <v>8674</v>
      </c>
    </row>
    <row r="1718" spans="1:30" ht="18" customHeight="1" thickTop="1" thickBot="1" x14ac:dyDescent="0.3">
      <c r="A1718" s="74" t="s">
        <v>42</v>
      </c>
      <c r="B1718" s="51" t="s">
        <v>8</v>
      </c>
      <c r="C1718" s="677" t="s">
        <v>4313</v>
      </c>
      <c r="D1718" s="213" t="s">
        <v>8601</v>
      </c>
      <c r="E1718" s="224" t="s">
        <v>8674</v>
      </c>
      <c r="F1718" s="173" t="s">
        <v>4314</v>
      </c>
      <c r="G1718" s="53" t="s">
        <v>4315</v>
      </c>
      <c r="H1718" s="131">
        <v>91</v>
      </c>
      <c r="I1718" s="146">
        <v>9</v>
      </c>
      <c r="J1718" s="107">
        <f t="shared" si="59"/>
        <v>3.4252440486384657E-3</v>
      </c>
      <c r="K1718" s="350" t="s">
        <v>8674</v>
      </c>
      <c r="L1718" s="276">
        <v>2.5982124298482645E-3</v>
      </c>
      <c r="M1718" s="312">
        <v>2.0981955518254301E-2</v>
      </c>
      <c r="N1718" s="262">
        <v>7.9808459696727851E-3</v>
      </c>
      <c r="O1718" s="294" t="s">
        <v>8674</v>
      </c>
      <c r="P1718" s="276" t="s">
        <v>8674</v>
      </c>
      <c r="Q1718" s="312" t="s">
        <v>8674</v>
      </c>
      <c r="R1718" s="262" t="s">
        <v>8674</v>
      </c>
      <c r="S1718" s="294" t="s">
        <v>8674</v>
      </c>
      <c r="T1718" s="276">
        <v>5.8145169105533485E-3</v>
      </c>
      <c r="U1718" s="312" t="s">
        <v>8674</v>
      </c>
      <c r="V1718" s="333">
        <v>2.8456248517903723E-3</v>
      </c>
      <c r="W1718" s="350" t="s">
        <v>8674</v>
      </c>
      <c r="X1718" s="276" t="s">
        <v>8674</v>
      </c>
      <c r="Y1718" s="312" t="s">
        <v>8674</v>
      </c>
      <c r="Z1718" s="262" t="s">
        <v>8674</v>
      </c>
      <c r="AA1718" s="294" t="s">
        <v>8674</v>
      </c>
      <c r="AB1718" s="276" t="s">
        <v>8674</v>
      </c>
      <c r="AC1718" s="312" t="s">
        <v>8674</v>
      </c>
      <c r="AD1718" s="262" t="s">
        <v>8674</v>
      </c>
    </row>
    <row r="1719" spans="1:30" ht="18" customHeight="1" thickTop="1" thickBot="1" x14ac:dyDescent="0.3">
      <c r="A1719" s="74" t="s">
        <v>42</v>
      </c>
      <c r="B1719" s="51" t="s">
        <v>8</v>
      </c>
      <c r="C1719" s="677" t="s">
        <v>4316</v>
      </c>
      <c r="D1719" s="213" t="s">
        <v>8601</v>
      </c>
      <c r="E1719" s="224" t="s">
        <v>8674</v>
      </c>
      <c r="F1719" s="173" t="s">
        <v>4317</v>
      </c>
      <c r="G1719" s="53" t="s">
        <v>4318</v>
      </c>
      <c r="H1719" s="131">
        <v>91</v>
      </c>
      <c r="I1719" s="146">
        <v>9</v>
      </c>
      <c r="J1719" s="107">
        <f t="shared" si="59"/>
        <v>3.4252440486384657E-3</v>
      </c>
      <c r="K1719" s="350" t="s">
        <v>8674</v>
      </c>
      <c r="L1719" s="276">
        <v>5.1964248596965291E-3</v>
      </c>
      <c r="M1719" s="312" t="s">
        <v>8674</v>
      </c>
      <c r="N1719" s="262">
        <v>2.6602819898909284E-3</v>
      </c>
      <c r="O1719" s="294" t="s">
        <v>8674</v>
      </c>
      <c r="P1719" s="276">
        <v>8.769365682548963E-2</v>
      </c>
      <c r="Q1719" s="312" t="s">
        <v>8674</v>
      </c>
      <c r="R1719" s="262">
        <v>2.4203307785397338E-2</v>
      </c>
      <c r="S1719" s="294">
        <v>1.9625801386889966E-2</v>
      </c>
      <c r="T1719" s="276" t="s">
        <v>8674</v>
      </c>
      <c r="U1719" s="312" t="s">
        <v>8674</v>
      </c>
      <c r="V1719" s="333">
        <v>2.8456248517903723E-3</v>
      </c>
      <c r="W1719" s="350" t="s">
        <v>8674</v>
      </c>
      <c r="X1719" s="276">
        <v>5.4957133435919979E-3</v>
      </c>
      <c r="Y1719" s="312" t="s">
        <v>8674</v>
      </c>
      <c r="Z1719" s="262">
        <v>2.4933925098489006E-3</v>
      </c>
      <c r="AA1719" s="294" t="s">
        <v>8674</v>
      </c>
      <c r="AB1719" s="276" t="s">
        <v>8674</v>
      </c>
      <c r="AC1719" s="312" t="s">
        <v>8674</v>
      </c>
      <c r="AD1719" s="262" t="s">
        <v>8674</v>
      </c>
    </row>
    <row r="1720" spans="1:30" ht="18" customHeight="1" thickTop="1" thickBot="1" x14ac:dyDescent="0.3">
      <c r="A1720" s="74" t="s">
        <v>42</v>
      </c>
      <c r="B1720" s="51" t="s">
        <v>8</v>
      </c>
      <c r="C1720" s="678" t="s">
        <v>4319</v>
      </c>
      <c r="D1720" s="213" t="s">
        <v>8601</v>
      </c>
      <c r="E1720" s="224" t="s">
        <v>8674</v>
      </c>
      <c r="F1720" s="173" t="s">
        <v>4320</v>
      </c>
      <c r="G1720" s="53" t="s">
        <v>4321</v>
      </c>
      <c r="H1720" s="131">
        <v>93</v>
      </c>
      <c r="I1720" s="146">
        <v>2</v>
      </c>
      <c r="J1720" s="107">
        <f t="shared" si="59"/>
        <v>7.6116534414188118E-4</v>
      </c>
      <c r="K1720" s="350" t="s">
        <v>8674</v>
      </c>
      <c r="L1720" s="276">
        <v>5.1964248596965291E-3</v>
      </c>
      <c r="M1720" s="312" t="s">
        <v>8674</v>
      </c>
      <c r="N1720" s="262">
        <v>2.6602819898909284E-3</v>
      </c>
      <c r="O1720" s="294" t="s">
        <v>8674</v>
      </c>
      <c r="P1720" s="276" t="s">
        <v>8674</v>
      </c>
      <c r="Q1720" s="312" t="s">
        <v>8674</v>
      </c>
      <c r="R1720" s="262" t="s">
        <v>8674</v>
      </c>
      <c r="S1720" s="294" t="s">
        <v>8674</v>
      </c>
      <c r="T1720" s="276" t="s">
        <v>8674</v>
      </c>
      <c r="U1720" s="312" t="s">
        <v>8674</v>
      </c>
      <c r="V1720" s="333" t="s">
        <v>8674</v>
      </c>
      <c r="W1720" s="350" t="s">
        <v>8674</v>
      </c>
      <c r="X1720" s="276" t="s">
        <v>8674</v>
      </c>
      <c r="Y1720" s="312" t="s">
        <v>8674</v>
      </c>
      <c r="Z1720" s="262" t="s">
        <v>8674</v>
      </c>
      <c r="AA1720" s="294" t="s">
        <v>8674</v>
      </c>
      <c r="AB1720" s="276" t="s">
        <v>8674</v>
      </c>
      <c r="AC1720" s="312" t="s">
        <v>8674</v>
      </c>
      <c r="AD1720" s="262" t="s">
        <v>8674</v>
      </c>
    </row>
    <row r="1721" spans="1:30" ht="18" customHeight="1" thickTop="1" thickBot="1" x14ac:dyDescent="0.3">
      <c r="A1721" s="74" t="s">
        <v>42</v>
      </c>
      <c r="B1721" s="51" t="s">
        <v>8</v>
      </c>
      <c r="C1721" s="678" t="s">
        <v>4322</v>
      </c>
      <c r="D1721" s="213" t="s">
        <v>8601</v>
      </c>
      <c r="E1721" s="224" t="s">
        <v>8674</v>
      </c>
      <c r="F1721" s="173" t="s">
        <v>4320</v>
      </c>
      <c r="G1721" s="53" t="s">
        <v>4323</v>
      </c>
      <c r="H1721" s="131">
        <v>90</v>
      </c>
      <c r="I1721" s="146">
        <v>7</v>
      </c>
      <c r="J1721" s="107">
        <f t="shared" si="59"/>
        <v>2.6640787044965842E-3</v>
      </c>
      <c r="K1721" s="350" t="s">
        <v>8674</v>
      </c>
      <c r="L1721" s="276">
        <v>5.1964248596965291E-3</v>
      </c>
      <c r="M1721" s="312" t="s">
        <v>8674</v>
      </c>
      <c r="N1721" s="262">
        <v>2.6602819898909284E-3</v>
      </c>
      <c r="O1721" s="294" t="s">
        <v>8674</v>
      </c>
      <c r="P1721" s="276" t="s">
        <v>8674</v>
      </c>
      <c r="Q1721" s="312" t="s">
        <v>8674</v>
      </c>
      <c r="R1721" s="262" t="s">
        <v>8674</v>
      </c>
      <c r="S1721" s="294" t="s">
        <v>8674</v>
      </c>
      <c r="T1721" s="276">
        <v>9.690861517588913E-3</v>
      </c>
      <c r="U1721" s="312" t="s">
        <v>8674</v>
      </c>
      <c r="V1721" s="333">
        <v>4.7427080863172875E-3</v>
      </c>
      <c r="W1721" s="350" t="s">
        <v>8674</v>
      </c>
      <c r="X1721" s="276" t="s">
        <v>8674</v>
      </c>
      <c r="Y1721" s="312" t="s">
        <v>8674</v>
      </c>
      <c r="Z1721" s="262" t="s">
        <v>8674</v>
      </c>
      <c r="AA1721" s="294" t="s">
        <v>8674</v>
      </c>
      <c r="AB1721" s="276" t="s">
        <v>8674</v>
      </c>
      <c r="AC1721" s="312" t="s">
        <v>8674</v>
      </c>
      <c r="AD1721" s="262" t="s">
        <v>8674</v>
      </c>
    </row>
    <row r="1722" spans="1:30" ht="18" customHeight="1" thickTop="1" thickBot="1" x14ac:dyDescent="0.3">
      <c r="A1722" s="74" t="s">
        <v>42</v>
      </c>
      <c r="B1722" s="51" t="s">
        <v>8</v>
      </c>
      <c r="C1722" s="678" t="s">
        <v>4324</v>
      </c>
      <c r="D1722" s="213" t="s">
        <v>8601</v>
      </c>
      <c r="E1722" s="223" t="s">
        <v>8674</v>
      </c>
      <c r="F1722" s="173" t="s">
        <v>4325</v>
      </c>
      <c r="G1722" s="53" t="s">
        <v>776</v>
      </c>
      <c r="H1722" s="131">
        <v>99</v>
      </c>
      <c r="I1722" s="146">
        <v>2</v>
      </c>
      <c r="J1722" s="107">
        <f t="shared" si="59"/>
        <v>7.6116534414188118E-4</v>
      </c>
      <c r="K1722" s="350" t="s">
        <v>8674</v>
      </c>
      <c r="L1722" s="276">
        <v>5.1964248596965291E-3</v>
      </c>
      <c r="M1722" s="312" t="s">
        <v>8674</v>
      </c>
      <c r="N1722" s="262">
        <v>2.6602819898909284E-3</v>
      </c>
      <c r="O1722" s="294" t="s">
        <v>8674</v>
      </c>
      <c r="P1722" s="276" t="s">
        <v>8674</v>
      </c>
      <c r="Q1722" s="312" t="s">
        <v>8674</v>
      </c>
      <c r="R1722" s="262" t="s">
        <v>8674</v>
      </c>
      <c r="S1722" s="294" t="s">
        <v>8674</v>
      </c>
      <c r="T1722" s="276" t="s">
        <v>8674</v>
      </c>
      <c r="U1722" s="312" t="s">
        <v>8674</v>
      </c>
      <c r="V1722" s="333" t="s">
        <v>8674</v>
      </c>
      <c r="W1722" s="350" t="s">
        <v>8674</v>
      </c>
      <c r="X1722" s="276" t="s">
        <v>8674</v>
      </c>
      <c r="Y1722" s="312" t="s">
        <v>8674</v>
      </c>
      <c r="Z1722" s="262" t="s">
        <v>8674</v>
      </c>
      <c r="AA1722" s="294" t="s">
        <v>8674</v>
      </c>
      <c r="AB1722" s="276" t="s">
        <v>8674</v>
      </c>
      <c r="AC1722" s="312" t="s">
        <v>8674</v>
      </c>
      <c r="AD1722" s="262" t="s">
        <v>8674</v>
      </c>
    </row>
    <row r="1723" spans="1:30" ht="18" customHeight="1" thickTop="1" thickBot="1" x14ac:dyDescent="0.3">
      <c r="A1723" s="74" t="s">
        <v>42</v>
      </c>
      <c r="B1723" s="51" t="s">
        <v>8</v>
      </c>
      <c r="C1723" s="200" t="s">
        <v>4326</v>
      </c>
      <c r="D1723" s="213" t="s">
        <v>8566</v>
      </c>
      <c r="E1723" s="224" t="s">
        <v>8608</v>
      </c>
      <c r="F1723" s="173" t="s">
        <v>4327</v>
      </c>
      <c r="G1723" s="53" t="s">
        <v>2715</v>
      </c>
      <c r="H1723" s="131">
        <v>100</v>
      </c>
      <c r="I1723" s="146">
        <v>16</v>
      </c>
      <c r="J1723" s="107">
        <f t="shared" ref="J1723:J1754" si="60">SUM(I1723*100/I$1923)</f>
        <v>6.0893227531350494E-3</v>
      </c>
      <c r="K1723" s="350" t="s">
        <v>8674</v>
      </c>
      <c r="L1723" s="276">
        <v>2.5982124298482645E-3</v>
      </c>
      <c r="M1723" s="312" t="s">
        <v>8674</v>
      </c>
      <c r="N1723" s="262">
        <v>1.3301409949454642E-3</v>
      </c>
      <c r="O1723" s="294" t="s">
        <v>8674</v>
      </c>
      <c r="P1723" s="276" t="s">
        <v>8674</v>
      </c>
      <c r="Q1723" s="312" t="s">
        <v>8674</v>
      </c>
      <c r="R1723" s="262" t="s">
        <v>8674</v>
      </c>
      <c r="S1723" s="294" t="s">
        <v>8674</v>
      </c>
      <c r="T1723" s="276">
        <v>1.5505378428142261E-2</v>
      </c>
      <c r="U1723" s="312" t="s">
        <v>8674</v>
      </c>
      <c r="V1723" s="333">
        <v>7.5883329381076598E-3</v>
      </c>
      <c r="W1723" s="350">
        <v>1.0134792743488396E-2</v>
      </c>
      <c r="X1723" s="276">
        <v>2.7478566717959989E-2</v>
      </c>
      <c r="Y1723" s="312" t="s">
        <v>8674</v>
      </c>
      <c r="Z1723" s="262">
        <v>1.7453747568942302E-2</v>
      </c>
      <c r="AA1723" s="294" t="s">
        <v>8674</v>
      </c>
      <c r="AB1723" s="276" t="s">
        <v>8674</v>
      </c>
      <c r="AC1723" s="312" t="s">
        <v>8674</v>
      </c>
      <c r="AD1723" s="262" t="s">
        <v>8674</v>
      </c>
    </row>
    <row r="1724" spans="1:30" ht="18" customHeight="1" thickTop="1" thickBot="1" x14ac:dyDescent="0.3">
      <c r="A1724" s="74" t="s">
        <v>42</v>
      </c>
      <c r="B1724" s="51" t="s">
        <v>8</v>
      </c>
      <c r="C1724" s="200" t="s">
        <v>4328</v>
      </c>
      <c r="D1724" s="213" t="s">
        <v>8566</v>
      </c>
      <c r="E1724" s="224" t="s">
        <v>8608</v>
      </c>
      <c r="F1724" s="173" t="s">
        <v>4329</v>
      </c>
      <c r="G1724" s="53" t="s">
        <v>2032</v>
      </c>
      <c r="H1724" s="131">
        <v>100</v>
      </c>
      <c r="I1724" s="146">
        <v>12</v>
      </c>
      <c r="J1724" s="107">
        <f t="shared" si="60"/>
        <v>4.5669920648512873E-3</v>
      </c>
      <c r="K1724" s="350" t="s">
        <v>8674</v>
      </c>
      <c r="L1724" s="276" t="s">
        <v>8674</v>
      </c>
      <c r="M1724" s="312" t="s">
        <v>8674</v>
      </c>
      <c r="N1724" s="262" t="s">
        <v>8674</v>
      </c>
      <c r="O1724" s="294" t="s">
        <v>8674</v>
      </c>
      <c r="P1724" s="276" t="s">
        <v>8674</v>
      </c>
      <c r="Q1724" s="312" t="s">
        <v>8674</v>
      </c>
      <c r="R1724" s="262" t="s">
        <v>8674</v>
      </c>
      <c r="S1724" s="294" t="s">
        <v>8674</v>
      </c>
      <c r="T1724" s="276" t="s">
        <v>8674</v>
      </c>
      <c r="U1724" s="312">
        <v>1.5566625155666251E-2</v>
      </c>
      <c r="V1724" s="333">
        <v>5.6912497035807447E-3</v>
      </c>
      <c r="W1724" s="350">
        <v>2.0269585486976792E-2</v>
      </c>
      <c r="X1724" s="276" t="s">
        <v>8674</v>
      </c>
      <c r="Y1724" s="312">
        <v>9.1911764705882359E-2</v>
      </c>
      <c r="Z1724" s="262">
        <v>1.4960355059093402E-2</v>
      </c>
      <c r="AA1724" s="294" t="s">
        <v>8674</v>
      </c>
      <c r="AB1724" s="276" t="s">
        <v>8674</v>
      </c>
      <c r="AC1724" s="312" t="s">
        <v>8674</v>
      </c>
      <c r="AD1724" s="262" t="s">
        <v>8674</v>
      </c>
    </row>
    <row r="1725" spans="1:30" ht="18" customHeight="1" thickTop="1" thickBot="1" x14ac:dyDescent="0.3">
      <c r="A1725" s="74" t="s">
        <v>42</v>
      </c>
      <c r="B1725" s="51" t="s">
        <v>8</v>
      </c>
      <c r="C1725" s="200" t="s">
        <v>4330</v>
      </c>
      <c r="D1725" s="213" t="s">
        <v>8566</v>
      </c>
      <c r="E1725" s="224" t="s">
        <v>8608</v>
      </c>
      <c r="F1725" s="173" t="s">
        <v>4331</v>
      </c>
      <c r="G1725" s="53" t="s">
        <v>3508</v>
      </c>
      <c r="H1725" s="131">
        <v>100</v>
      </c>
      <c r="I1725" s="146">
        <v>14</v>
      </c>
      <c r="J1725" s="107">
        <f t="shared" si="60"/>
        <v>5.3281574089931684E-3</v>
      </c>
      <c r="K1725" s="350" t="s">
        <v>8674</v>
      </c>
      <c r="L1725" s="276">
        <v>1.0392849719393058E-2</v>
      </c>
      <c r="M1725" s="312" t="s">
        <v>8674</v>
      </c>
      <c r="N1725" s="262">
        <v>5.3205639797818567E-3</v>
      </c>
      <c r="O1725" s="294" t="s">
        <v>8674</v>
      </c>
      <c r="P1725" s="276" t="s">
        <v>8674</v>
      </c>
      <c r="Q1725" s="312" t="s">
        <v>8674</v>
      </c>
      <c r="R1725" s="262" t="s">
        <v>8674</v>
      </c>
      <c r="S1725" s="294" t="s">
        <v>8674</v>
      </c>
      <c r="T1725" s="276">
        <v>1.9381723035177827E-3</v>
      </c>
      <c r="U1725" s="312">
        <v>2.3349937733499377E-2</v>
      </c>
      <c r="V1725" s="333">
        <v>9.485416172634575E-3</v>
      </c>
      <c r="W1725" s="350" t="s">
        <v>8674</v>
      </c>
      <c r="X1725" s="276" t="s">
        <v>8674</v>
      </c>
      <c r="Y1725" s="312" t="s">
        <v>8674</v>
      </c>
      <c r="Z1725" s="262" t="s">
        <v>8674</v>
      </c>
      <c r="AA1725" s="294" t="s">
        <v>8674</v>
      </c>
      <c r="AB1725" s="276" t="s">
        <v>8674</v>
      </c>
      <c r="AC1725" s="312" t="s">
        <v>8674</v>
      </c>
      <c r="AD1725" s="262" t="s">
        <v>8674</v>
      </c>
    </row>
    <row r="1726" spans="1:30" ht="18" customHeight="1" thickTop="1" thickBot="1" x14ac:dyDescent="0.3">
      <c r="A1726" s="74" t="s">
        <v>42</v>
      </c>
      <c r="B1726" s="51" t="s">
        <v>8</v>
      </c>
      <c r="C1726" s="200" t="s">
        <v>4332</v>
      </c>
      <c r="D1726" s="223" t="s">
        <v>8566</v>
      </c>
      <c r="E1726" s="224" t="s">
        <v>8627</v>
      </c>
      <c r="F1726" s="173" t="s">
        <v>4333</v>
      </c>
      <c r="G1726" s="53" t="s">
        <v>4334</v>
      </c>
      <c r="H1726" s="131">
        <v>98</v>
      </c>
      <c r="I1726" s="146">
        <v>22</v>
      </c>
      <c r="J1726" s="107">
        <f t="shared" si="60"/>
        <v>8.3728187855606935E-3</v>
      </c>
      <c r="K1726" s="350" t="s">
        <v>8674</v>
      </c>
      <c r="L1726" s="276" t="s">
        <v>8674</v>
      </c>
      <c r="M1726" s="312" t="s">
        <v>8674</v>
      </c>
      <c r="N1726" s="262" t="s">
        <v>8674</v>
      </c>
      <c r="O1726" s="294" t="s">
        <v>8674</v>
      </c>
      <c r="P1726" s="276" t="s">
        <v>8674</v>
      </c>
      <c r="Q1726" s="312" t="s">
        <v>8674</v>
      </c>
      <c r="R1726" s="262" t="s">
        <v>8674</v>
      </c>
      <c r="S1726" s="294" t="s">
        <v>8674</v>
      </c>
      <c r="T1726" s="276">
        <v>4.2639790677391223E-2</v>
      </c>
      <c r="U1726" s="312" t="s">
        <v>8674</v>
      </c>
      <c r="V1726" s="333">
        <v>2.0867915579796063E-2</v>
      </c>
      <c r="W1726" s="350" t="s">
        <v>8674</v>
      </c>
      <c r="X1726" s="276" t="s">
        <v>8674</v>
      </c>
      <c r="Y1726" s="312" t="s">
        <v>8674</v>
      </c>
      <c r="Z1726" s="262" t="s">
        <v>8674</v>
      </c>
      <c r="AA1726" s="294" t="s">
        <v>8674</v>
      </c>
      <c r="AB1726" s="276" t="s">
        <v>8674</v>
      </c>
      <c r="AC1726" s="312" t="s">
        <v>8674</v>
      </c>
      <c r="AD1726" s="262" t="s">
        <v>8674</v>
      </c>
    </row>
    <row r="1727" spans="1:30" ht="18" customHeight="1" thickTop="1" thickBot="1" x14ac:dyDescent="0.3">
      <c r="A1727" s="74" t="s">
        <v>42</v>
      </c>
      <c r="B1727" s="51" t="s">
        <v>8</v>
      </c>
      <c r="C1727" s="169" t="s">
        <v>4335</v>
      </c>
      <c r="D1727" s="213" t="s">
        <v>8566</v>
      </c>
      <c r="E1727" s="224" t="s">
        <v>8607</v>
      </c>
      <c r="F1727" s="173" t="s">
        <v>4336</v>
      </c>
      <c r="G1727" s="53" t="s">
        <v>4337</v>
      </c>
      <c r="H1727" s="131">
        <v>100</v>
      </c>
      <c r="I1727" s="146">
        <v>640</v>
      </c>
      <c r="J1727" s="107">
        <f t="shared" si="60"/>
        <v>0.243572910125402</v>
      </c>
      <c r="K1727" s="350">
        <v>3.1099362463069508E-2</v>
      </c>
      <c r="L1727" s="276">
        <v>5.4562461026813551E-2</v>
      </c>
      <c r="M1727" s="312">
        <v>8.8124213176668062E-2</v>
      </c>
      <c r="N1727" s="262">
        <v>6.1186485767491354E-2</v>
      </c>
      <c r="O1727" s="294" t="s">
        <v>8674</v>
      </c>
      <c r="P1727" s="276">
        <v>2.9231218941829874E-2</v>
      </c>
      <c r="Q1727" s="312" t="s">
        <v>8674</v>
      </c>
      <c r="R1727" s="262">
        <v>8.0677692617991126E-3</v>
      </c>
      <c r="S1727" s="294">
        <v>3.270966897814994E-2</v>
      </c>
      <c r="T1727" s="276">
        <v>0.60664793100106595</v>
      </c>
      <c r="U1727" s="312">
        <v>0.36581569115815693</v>
      </c>
      <c r="V1727" s="333">
        <v>0.43538060232392695</v>
      </c>
      <c r="W1727" s="350">
        <v>0.34965034965034963</v>
      </c>
      <c r="X1727" s="276">
        <v>0.10991426687183996</v>
      </c>
      <c r="Y1727" s="312">
        <v>4.595588235294118E-2</v>
      </c>
      <c r="Z1727" s="262">
        <v>0.22440532588640102</v>
      </c>
      <c r="AA1727" s="294">
        <v>0.21123785382340515</v>
      </c>
      <c r="AB1727" s="276" t="s">
        <v>8674</v>
      </c>
      <c r="AC1727" s="312">
        <v>0.16168148746968472</v>
      </c>
      <c r="AD1727" s="262">
        <v>0.14840298155081116</v>
      </c>
    </row>
    <row r="1728" spans="1:30" ht="18" customHeight="1" thickTop="1" thickBot="1" x14ac:dyDescent="0.3">
      <c r="A1728" s="74" t="s">
        <v>42</v>
      </c>
      <c r="B1728" s="51" t="s">
        <v>8</v>
      </c>
      <c r="C1728" s="200" t="s">
        <v>4338</v>
      </c>
      <c r="D1728" s="213" t="s">
        <v>8566</v>
      </c>
      <c r="E1728" s="224" t="s">
        <v>8607</v>
      </c>
      <c r="F1728" s="173" t="s">
        <v>4339</v>
      </c>
      <c r="G1728" s="53" t="s">
        <v>4340</v>
      </c>
      <c r="H1728" s="131">
        <v>98</v>
      </c>
      <c r="I1728" s="146">
        <v>16</v>
      </c>
      <c r="J1728" s="107">
        <f t="shared" si="60"/>
        <v>6.0893227531350494E-3</v>
      </c>
      <c r="K1728" s="350" t="s">
        <v>8674</v>
      </c>
      <c r="L1728" s="276" t="s">
        <v>8674</v>
      </c>
      <c r="M1728" s="312">
        <v>8.3927822073017206E-3</v>
      </c>
      <c r="N1728" s="262">
        <v>2.6602819898909284E-3</v>
      </c>
      <c r="O1728" s="294" t="s">
        <v>8674</v>
      </c>
      <c r="P1728" s="276" t="s">
        <v>8674</v>
      </c>
      <c r="Q1728" s="312" t="s">
        <v>8674</v>
      </c>
      <c r="R1728" s="262" t="s">
        <v>8674</v>
      </c>
      <c r="S1728" s="294" t="s">
        <v>8674</v>
      </c>
      <c r="T1728" s="276" t="s">
        <v>8674</v>
      </c>
      <c r="U1728" s="312">
        <v>3.6322125363221255E-2</v>
      </c>
      <c r="V1728" s="333">
        <v>1.3279582641688404E-2</v>
      </c>
      <c r="W1728" s="350" t="s">
        <v>8674</v>
      </c>
      <c r="X1728" s="276" t="s">
        <v>8674</v>
      </c>
      <c r="Y1728" s="312" t="s">
        <v>8674</v>
      </c>
      <c r="Z1728" s="262" t="s">
        <v>8674</v>
      </c>
      <c r="AA1728" s="294" t="s">
        <v>8674</v>
      </c>
      <c r="AB1728" s="276" t="s">
        <v>8674</v>
      </c>
      <c r="AC1728" s="312" t="s">
        <v>8674</v>
      </c>
      <c r="AD1728" s="262" t="s">
        <v>8674</v>
      </c>
    </row>
    <row r="1729" spans="1:30" ht="18" customHeight="1" thickTop="1" thickBot="1" x14ac:dyDescent="0.3">
      <c r="A1729" s="74" t="s">
        <v>42</v>
      </c>
      <c r="B1729" s="51" t="s">
        <v>8</v>
      </c>
      <c r="C1729" s="677" t="s">
        <v>4341</v>
      </c>
      <c r="D1729" s="213" t="s">
        <v>8601</v>
      </c>
      <c r="E1729" s="224" t="s">
        <v>8674</v>
      </c>
      <c r="F1729" s="173" t="s">
        <v>4342</v>
      </c>
      <c r="G1729" s="53" t="s">
        <v>4343</v>
      </c>
      <c r="H1729" s="131">
        <v>89</v>
      </c>
      <c r="I1729" s="146">
        <v>3</v>
      </c>
      <c r="J1729" s="107">
        <f t="shared" si="60"/>
        <v>1.1417480162128218E-3</v>
      </c>
      <c r="K1729" s="350" t="s">
        <v>8674</v>
      </c>
      <c r="L1729" s="276" t="s">
        <v>8674</v>
      </c>
      <c r="M1729" s="312" t="s">
        <v>8674</v>
      </c>
      <c r="N1729" s="262" t="s">
        <v>8674</v>
      </c>
      <c r="O1729" s="294" t="s">
        <v>8674</v>
      </c>
      <c r="P1729" s="276" t="s">
        <v>8674</v>
      </c>
      <c r="Q1729" s="312" t="s">
        <v>8674</v>
      </c>
      <c r="R1729" s="262" t="s">
        <v>8674</v>
      </c>
      <c r="S1729" s="294" t="s">
        <v>8674</v>
      </c>
      <c r="T1729" s="276">
        <v>5.8145169105533485E-3</v>
      </c>
      <c r="U1729" s="312" t="s">
        <v>8674</v>
      </c>
      <c r="V1729" s="333">
        <v>2.8456248517903723E-3</v>
      </c>
      <c r="W1729" s="350" t="s">
        <v>8674</v>
      </c>
      <c r="X1729" s="276" t="s">
        <v>8674</v>
      </c>
      <c r="Y1729" s="312" t="s">
        <v>8674</v>
      </c>
      <c r="Z1729" s="262" t="s">
        <v>8674</v>
      </c>
      <c r="AA1729" s="294" t="s">
        <v>8674</v>
      </c>
      <c r="AB1729" s="276" t="s">
        <v>8674</v>
      </c>
      <c r="AC1729" s="312" t="s">
        <v>8674</v>
      </c>
      <c r="AD1729" s="262" t="s">
        <v>8674</v>
      </c>
    </row>
    <row r="1730" spans="1:30" ht="18" customHeight="1" thickTop="1" thickBot="1" x14ac:dyDescent="0.3">
      <c r="A1730" s="74" t="s">
        <v>42</v>
      </c>
      <c r="B1730" s="51" t="s">
        <v>8</v>
      </c>
      <c r="C1730" s="677" t="s">
        <v>4344</v>
      </c>
      <c r="D1730" s="213" t="s">
        <v>8601</v>
      </c>
      <c r="E1730" s="224" t="s">
        <v>8674</v>
      </c>
      <c r="F1730" s="173" t="s">
        <v>4345</v>
      </c>
      <c r="G1730" s="53" t="s">
        <v>4346</v>
      </c>
      <c r="H1730" s="131">
        <v>89</v>
      </c>
      <c r="I1730" s="146">
        <v>3</v>
      </c>
      <c r="J1730" s="107">
        <f t="shared" si="60"/>
        <v>1.1417480162128218E-3</v>
      </c>
      <c r="K1730" s="350" t="s">
        <v>8674</v>
      </c>
      <c r="L1730" s="276">
        <v>2.5982124298482645E-3</v>
      </c>
      <c r="M1730" s="312" t="s">
        <v>8674</v>
      </c>
      <c r="N1730" s="262">
        <v>1.3301409949454642E-3</v>
      </c>
      <c r="O1730" s="294" t="s">
        <v>8674</v>
      </c>
      <c r="P1730" s="276" t="s">
        <v>8674</v>
      </c>
      <c r="Q1730" s="312" t="s">
        <v>8674</v>
      </c>
      <c r="R1730" s="262" t="s">
        <v>8674</v>
      </c>
      <c r="S1730" s="294" t="s">
        <v>8674</v>
      </c>
      <c r="T1730" s="276">
        <v>3.8763446070355654E-3</v>
      </c>
      <c r="U1730" s="312" t="s">
        <v>8674</v>
      </c>
      <c r="V1730" s="333">
        <v>1.897083234526915E-3</v>
      </c>
      <c r="W1730" s="350" t="s">
        <v>8674</v>
      </c>
      <c r="X1730" s="276" t="s">
        <v>8674</v>
      </c>
      <c r="Y1730" s="312" t="s">
        <v>8674</v>
      </c>
      <c r="Z1730" s="262" t="s">
        <v>8674</v>
      </c>
      <c r="AA1730" s="294" t="s">
        <v>8674</v>
      </c>
      <c r="AB1730" s="276" t="s">
        <v>8674</v>
      </c>
      <c r="AC1730" s="312" t="s">
        <v>8674</v>
      </c>
      <c r="AD1730" s="262" t="s">
        <v>8674</v>
      </c>
    </row>
    <row r="1731" spans="1:30" ht="18" customHeight="1" thickTop="1" thickBot="1" x14ac:dyDescent="0.3">
      <c r="A1731" s="74" t="s">
        <v>42</v>
      </c>
      <c r="B1731" s="51" t="s">
        <v>8</v>
      </c>
      <c r="C1731" s="677" t="s">
        <v>4347</v>
      </c>
      <c r="D1731" s="213" t="s">
        <v>8601</v>
      </c>
      <c r="E1731" s="224" t="s">
        <v>8674</v>
      </c>
      <c r="F1731" s="173" t="s">
        <v>4348</v>
      </c>
      <c r="G1731" s="53" t="s">
        <v>4349</v>
      </c>
      <c r="H1731" s="131">
        <v>90</v>
      </c>
      <c r="I1731" s="146">
        <v>7</v>
      </c>
      <c r="J1731" s="107">
        <f t="shared" si="60"/>
        <v>2.6640787044965842E-3</v>
      </c>
      <c r="K1731" s="350" t="s">
        <v>8674</v>
      </c>
      <c r="L1731" s="276" t="s">
        <v>8674</v>
      </c>
      <c r="M1731" s="312">
        <v>4.1963911036508603E-3</v>
      </c>
      <c r="N1731" s="262">
        <v>1.3301409949454642E-3</v>
      </c>
      <c r="O1731" s="294">
        <v>0.10669511869831955</v>
      </c>
      <c r="P1731" s="276" t="s">
        <v>8674</v>
      </c>
      <c r="Q1731" s="312" t="s">
        <v>8674</v>
      </c>
      <c r="R1731" s="262">
        <v>3.227107704719645E-2</v>
      </c>
      <c r="S1731" s="294" t="s">
        <v>8674</v>
      </c>
      <c r="T1731" s="276">
        <v>3.8763446070355654E-3</v>
      </c>
      <c r="U1731" s="312" t="s">
        <v>8674</v>
      </c>
      <c r="V1731" s="333">
        <v>1.897083234526915E-3</v>
      </c>
      <c r="W1731" s="350" t="s">
        <v>8674</v>
      </c>
      <c r="X1731" s="276" t="s">
        <v>8674</v>
      </c>
      <c r="Y1731" s="312" t="s">
        <v>8674</v>
      </c>
      <c r="Z1731" s="262" t="s">
        <v>8674</v>
      </c>
      <c r="AA1731" s="294" t="s">
        <v>8674</v>
      </c>
      <c r="AB1731" s="276" t="s">
        <v>8674</v>
      </c>
      <c r="AC1731" s="312" t="s">
        <v>8674</v>
      </c>
      <c r="AD1731" s="262" t="s">
        <v>8674</v>
      </c>
    </row>
    <row r="1732" spans="1:30" ht="18" customHeight="1" thickTop="1" thickBot="1" x14ac:dyDescent="0.3">
      <c r="A1732" s="74" t="s">
        <v>42</v>
      </c>
      <c r="B1732" s="51" t="s">
        <v>8</v>
      </c>
      <c r="C1732" s="677" t="s">
        <v>4350</v>
      </c>
      <c r="D1732" s="213" t="s">
        <v>8601</v>
      </c>
      <c r="E1732" s="224" t="s">
        <v>8674</v>
      </c>
      <c r="F1732" s="173" t="s">
        <v>4345</v>
      </c>
      <c r="G1732" s="53" t="s">
        <v>4351</v>
      </c>
      <c r="H1732" s="131">
        <v>89</v>
      </c>
      <c r="I1732" s="146">
        <v>2</v>
      </c>
      <c r="J1732" s="107">
        <f t="shared" si="60"/>
        <v>7.6116534414188118E-4</v>
      </c>
      <c r="K1732" s="350" t="s">
        <v>8674</v>
      </c>
      <c r="L1732" s="276">
        <v>2.5982124298482645E-3</v>
      </c>
      <c r="M1732" s="312" t="s">
        <v>8674</v>
      </c>
      <c r="N1732" s="262">
        <v>1.3301409949454642E-3</v>
      </c>
      <c r="O1732" s="294" t="s">
        <v>8674</v>
      </c>
      <c r="P1732" s="276" t="s">
        <v>8674</v>
      </c>
      <c r="Q1732" s="312" t="s">
        <v>8674</v>
      </c>
      <c r="R1732" s="262" t="s">
        <v>8674</v>
      </c>
      <c r="S1732" s="294" t="s">
        <v>8674</v>
      </c>
      <c r="T1732" s="276">
        <v>1.9381723035177827E-3</v>
      </c>
      <c r="U1732" s="312" t="s">
        <v>8674</v>
      </c>
      <c r="V1732" s="333">
        <v>9.4854161726345748E-4</v>
      </c>
      <c r="W1732" s="350" t="s">
        <v>8674</v>
      </c>
      <c r="X1732" s="276" t="s">
        <v>8674</v>
      </c>
      <c r="Y1732" s="312" t="s">
        <v>8674</v>
      </c>
      <c r="Z1732" s="262" t="s">
        <v>8674</v>
      </c>
      <c r="AA1732" s="294" t="s">
        <v>8674</v>
      </c>
      <c r="AB1732" s="276" t="s">
        <v>8674</v>
      </c>
      <c r="AC1732" s="312" t="s">
        <v>8674</v>
      </c>
      <c r="AD1732" s="262" t="s">
        <v>8674</v>
      </c>
    </row>
    <row r="1733" spans="1:30" ht="18" customHeight="1" thickTop="1" thickBot="1" x14ac:dyDescent="0.3">
      <c r="A1733" s="74" t="s">
        <v>42</v>
      </c>
      <c r="B1733" s="51" t="s">
        <v>8</v>
      </c>
      <c r="C1733" s="677" t="s">
        <v>4352</v>
      </c>
      <c r="D1733" s="213" t="s">
        <v>8601</v>
      </c>
      <c r="E1733" s="224" t="s">
        <v>8674</v>
      </c>
      <c r="F1733" s="173" t="s">
        <v>4353</v>
      </c>
      <c r="G1733" s="53" t="s">
        <v>4354</v>
      </c>
      <c r="H1733" s="131">
        <v>90</v>
      </c>
      <c r="I1733" s="146">
        <v>59</v>
      </c>
      <c r="J1733" s="107">
        <f t="shared" si="60"/>
        <v>2.2454377652185498E-2</v>
      </c>
      <c r="K1733" s="350" t="s">
        <v>8674</v>
      </c>
      <c r="L1733" s="276">
        <v>6.7553523176054869E-2</v>
      </c>
      <c r="M1733" s="312" t="s">
        <v>8674</v>
      </c>
      <c r="N1733" s="262">
        <v>3.4583665868582067E-2</v>
      </c>
      <c r="O1733" s="294" t="s">
        <v>8674</v>
      </c>
      <c r="P1733" s="276" t="s">
        <v>8674</v>
      </c>
      <c r="Q1733" s="312" t="s">
        <v>8674</v>
      </c>
      <c r="R1733" s="262" t="s">
        <v>8674</v>
      </c>
      <c r="S1733" s="294" t="s">
        <v>8674</v>
      </c>
      <c r="T1733" s="276">
        <v>6.3959686016086828E-2</v>
      </c>
      <c r="U1733" s="312" t="s">
        <v>8674</v>
      </c>
      <c r="V1733" s="333">
        <v>3.1301873369694096E-2</v>
      </c>
      <c r="W1733" s="350" t="s">
        <v>8674</v>
      </c>
      <c r="X1733" s="276" t="s">
        <v>8674</v>
      </c>
      <c r="Y1733" s="312" t="s">
        <v>8674</v>
      </c>
      <c r="Z1733" s="262" t="s">
        <v>8674</v>
      </c>
      <c r="AA1733" s="294" t="s">
        <v>8674</v>
      </c>
      <c r="AB1733" s="276" t="s">
        <v>8674</v>
      </c>
      <c r="AC1733" s="312" t="s">
        <v>8674</v>
      </c>
      <c r="AD1733" s="262" t="s">
        <v>8674</v>
      </c>
    </row>
    <row r="1734" spans="1:30" ht="18" customHeight="1" thickTop="1" thickBot="1" x14ac:dyDescent="0.3">
      <c r="A1734" s="74" t="s">
        <v>42</v>
      </c>
      <c r="B1734" s="51" t="s">
        <v>8</v>
      </c>
      <c r="C1734" s="677" t="s">
        <v>4355</v>
      </c>
      <c r="D1734" s="213" t="s">
        <v>8601</v>
      </c>
      <c r="E1734" s="224" t="s">
        <v>8674</v>
      </c>
      <c r="F1734" s="173" t="s">
        <v>4356</v>
      </c>
      <c r="G1734" s="53" t="s">
        <v>4357</v>
      </c>
      <c r="H1734" s="131">
        <v>96</v>
      </c>
      <c r="I1734" s="146">
        <v>33</v>
      </c>
      <c r="J1734" s="107">
        <f t="shared" si="60"/>
        <v>1.255922817834104E-2</v>
      </c>
      <c r="K1734" s="350" t="s">
        <v>8674</v>
      </c>
      <c r="L1734" s="276">
        <v>8.5741010184992722E-2</v>
      </c>
      <c r="M1734" s="312" t="s">
        <v>8674</v>
      </c>
      <c r="N1734" s="262">
        <v>4.3894652833200321E-2</v>
      </c>
      <c r="O1734" s="294" t="s">
        <v>8674</v>
      </c>
      <c r="P1734" s="276" t="s">
        <v>8674</v>
      </c>
      <c r="Q1734" s="312" t="s">
        <v>8674</v>
      </c>
      <c r="R1734" s="262" t="s">
        <v>8674</v>
      </c>
      <c r="S1734" s="294" t="s">
        <v>8674</v>
      </c>
      <c r="T1734" s="276" t="s">
        <v>8674</v>
      </c>
      <c r="U1734" s="312" t="s">
        <v>8674</v>
      </c>
      <c r="V1734" s="333" t="s">
        <v>8674</v>
      </c>
      <c r="W1734" s="350" t="s">
        <v>8674</v>
      </c>
      <c r="X1734" s="276" t="s">
        <v>8674</v>
      </c>
      <c r="Y1734" s="312" t="s">
        <v>8674</v>
      </c>
      <c r="Z1734" s="262" t="s">
        <v>8674</v>
      </c>
      <c r="AA1734" s="294" t="s">
        <v>8674</v>
      </c>
      <c r="AB1734" s="276" t="s">
        <v>8674</v>
      </c>
      <c r="AC1734" s="312" t="s">
        <v>8674</v>
      </c>
      <c r="AD1734" s="262" t="s">
        <v>8674</v>
      </c>
    </row>
    <row r="1735" spans="1:30" ht="18" customHeight="1" thickTop="1" thickBot="1" x14ac:dyDescent="0.3">
      <c r="A1735" s="74" t="s">
        <v>42</v>
      </c>
      <c r="B1735" s="51" t="s">
        <v>8</v>
      </c>
      <c r="C1735" s="677" t="s">
        <v>4358</v>
      </c>
      <c r="D1735" s="213" t="s">
        <v>8601</v>
      </c>
      <c r="E1735" s="224" t="s">
        <v>8674</v>
      </c>
      <c r="F1735" s="173" t="s">
        <v>4359</v>
      </c>
      <c r="G1735" s="53" t="s">
        <v>4360</v>
      </c>
      <c r="H1735" s="131">
        <v>88</v>
      </c>
      <c r="I1735" s="146">
        <v>4</v>
      </c>
      <c r="J1735" s="107">
        <f t="shared" si="60"/>
        <v>1.5223306882837624E-3</v>
      </c>
      <c r="K1735" s="350" t="s">
        <v>8674</v>
      </c>
      <c r="L1735" s="276">
        <v>2.5982124298482645E-3</v>
      </c>
      <c r="M1735" s="312" t="s">
        <v>8674</v>
      </c>
      <c r="N1735" s="262">
        <v>1.3301409949454642E-3</v>
      </c>
      <c r="O1735" s="294" t="s">
        <v>8674</v>
      </c>
      <c r="P1735" s="276" t="s">
        <v>8674</v>
      </c>
      <c r="Q1735" s="312" t="s">
        <v>8674</v>
      </c>
      <c r="R1735" s="262" t="s">
        <v>8674</v>
      </c>
      <c r="S1735" s="294" t="s">
        <v>8674</v>
      </c>
      <c r="T1735" s="276">
        <v>5.8145169105533485E-3</v>
      </c>
      <c r="U1735" s="312" t="s">
        <v>8674</v>
      </c>
      <c r="V1735" s="333">
        <v>2.8456248517903723E-3</v>
      </c>
      <c r="W1735" s="350" t="s">
        <v>8674</v>
      </c>
      <c r="X1735" s="276" t="s">
        <v>8674</v>
      </c>
      <c r="Y1735" s="312" t="s">
        <v>8674</v>
      </c>
      <c r="Z1735" s="262" t="s">
        <v>8674</v>
      </c>
      <c r="AA1735" s="294" t="s">
        <v>8674</v>
      </c>
      <c r="AB1735" s="276" t="s">
        <v>8674</v>
      </c>
      <c r="AC1735" s="312" t="s">
        <v>8674</v>
      </c>
      <c r="AD1735" s="262" t="s">
        <v>8674</v>
      </c>
    </row>
    <row r="1736" spans="1:30" ht="18" customHeight="1" thickTop="1" thickBot="1" x14ac:dyDescent="0.3">
      <c r="A1736" s="74" t="s">
        <v>42</v>
      </c>
      <c r="B1736" s="51" t="s">
        <v>8</v>
      </c>
      <c r="C1736" s="677" t="s">
        <v>4361</v>
      </c>
      <c r="D1736" s="213" t="s">
        <v>8601</v>
      </c>
      <c r="E1736" s="224" t="s">
        <v>8674</v>
      </c>
      <c r="F1736" s="173" t="s">
        <v>4362</v>
      </c>
      <c r="G1736" s="53" t="s">
        <v>4363</v>
      </c>
      <c r="H1736" s="131">
        <v>100</v>
      </c>
      <c r="I1736" s="146">
        <v>13</v>
      </c>
      <c r="J1736" s="107">
        <f t="shared" si="60"/>
        <v>4.9475747369222278E-3</v>
      </c>
      <c r="K1736" s="350" t="s">
        <v>8674</v>
      </c>
      <c r="L1736" s="276">
        <v>2.5982124298482645E-3</v>
      </c>
      <c r="M1736" s="312" t="s">
        <v>8674</v>
      </c>
      <c r="N1736" s="262">
        <v>1.3301409949454642E-3</v>
      </c>
      <c r="O1736" s="294" t="s">
        <v>8674</v>
      </c>
      <c r="P1736" s="276" t="s">
        <v>8674</v>
      </c>
      <c r="Q1736" s="312" t="s">
        <v>8674</v>
      </c>
      <c r="R1736" s="262" t="s">
        <v>8674</v>
      </c>
      <c r="S1736" s="294" t="s">
        <v>8674</v>
      </c>
      <c r="T1736" s="276">
        <v>1.9381723035177827E-3</v>
      </c>
      <c r="U1736" s="312">
        <v>2.5944375259443753E-2</v>
      </c>
      <c r="V1736" s="333">
        <v>1.0433957789898031E-2</v>
      </c>
      <c r="W1736" s="350" t="s">
        <v>8674</v>
      </c>
      <c r="X1736" s="276">
        <v>5.4957133435919979E-3</v>
      </c>
      <c r="Y1736" s="312" t="s">
        <v>8674</v>
      </c>
      <c r="Z1736" s="262">
        <v>2.4933925098489006E-3</v>
      </c>
      <c r="AA1736" s="294" t="s">
        <v>8674</v>
      </c>
      <c r="AB1736" s="276" t="s">
        <v>8674</v>
      </c>
      <c r="AC1736" s="312" t="s">
        <v>8674</v>
      </c>
      <c r="AD1736" s="262" t="s">
        <v>8674</v>
      </c>
    </row>
    <row r="1737" spans="1:30" ht="18" customHeight="1" thickTop="1" thickBot="1" x14ac:dyDescent="0.3">
      <c r="A1737" s="74" t="s">
        <v>42</v>
      </c>
      <c r="B1737" s="51" t="s">
        <v>8</v>
      </c>
      <c r="C1737" s="677" t="s">
        <v>4366</v>
      </c>
      <c r="D1737" s="223" t="s">
        <v>8601</v>
      </c>
      <c r="E1737" s="223" t="s">
        <v>8674</v>
      </c>
      <c r="F1737" s="173" t="s">
        <v>4367</v>
      </c>
      <c r="G1737" s="53" t="s">
        <v>4368</v>
      </c>
      <c r="H1737" s="131">
        <v>98</v>
      </c>
      <c r="I1737" s="146">
        <v>4</v>
      </c>
      <c r="J1737" s="107">
        <f t="shared" si="60"/>
        <v>1.5223306882837624E-3</v>
      </c>
      <c r="K1737" s="350" t="s">
        <v>8674</v>
      </c>
      <c r="L1737" s="276" t="s">
        <v>8674</v>
      </c>
      <c r="M1737" s="312" t="s">
        <v>8674</v>
      </c>
      <c r="N1737" s="262" t="s">
        <v>8674</v>
      </c>
      <c r="O1737" s="294" t="s">
        <v>8674</v>
      </c>
      <c r="P1737" s="276" t="s">
        <v>8674</v>
      </c>
      <c r="Q1737" s="312" t="s">
        <v>8674</v>
      </c>
      <c r="R1737" s="262" t="s">
        <v>8674</v>
      </c>
      <c r="S1737" s="294" t="s">
        <v>8674</v>
      </c>
      <c r="T1737" s="276" t="s">
        <v>8674</v>
      </c>
      <c r="U1737" s="312" t="s">
        <v>8674</v>
      </c>
      <c r="V1737" s="333" t="s">
        <v>8674</v>
      </c>
      <c r="W1737" s="350" t="s">
        <v>8674</v>
      </c>
      <c r="X1737" s="276" t="s">
        <v>8674</v>
      </c>
      <c r="Y1737" s="312" t="s">
        <v>8674</v>
      </c>
      <c r="Z1737" s="262" t="s">
        <v>8674</v>
      </c>
      <c r="AA1737" s="294">
        <v>2.1123785382340516E-2</v>
      </c>
      <c r="AB1737" s="276" t="s">
        <v>8674</v>
      </c>
      <c r="AC1737" s="312" t="s">
        <v>8674</v>
      </c>
      <c r="AD1737" s="262">
        <v>1.3491180140982833E-2</v>
      </c>
    </row>
    <row r="1738" spans="1:30" ht="18" customHeight="1" thickTop="1" thickBot="1" x14ac:dyDescent="0.3">
      <c r="A1738" s="74" t="s">
        <v>42</v>
      </c>
      <c r="B1738" s="51" t="s">
        <v>8</v>
      </c>
      <c r="C1738" s="677" t="s">
        <v>4369</v>
      </c>
      <c r="D1738" s="223" t="s">
        <v>8601</v>
      </c>
      <c r="E1738" s="223" t="s">
        <v>8674</v>
      </c>
      <c r="F1738" s="173" t="s">
        <v>4359</v>
      </c>
      <c r="G1738" s="53" t="s">
        <v>4370</v>
      </c>
      <c r="H1738" s="131">
        <v>97</v>
      </c>
      <c r="I1738" s="146">
        <v>111</v>
      </c>
      <c r="J1738" s="107">
        <f t="shared" si="60"/>
        <v>4.2244676599874409E-2</v>
      </c>
      <c r="K1738" s="350" t="s">
        <v>8674</v>
      </c>
      <c r="L1738" s="276">
        <v>8.3142797755144465E-2</v>
      </c>
      <c r="M1738" s="312" t="s">
        <v>8674</v>
      </c>
      <c r="N1738" s="262">
        <v>4.2564511838254854E-2</v>
      </c>
      <c r="O1738" s="294" t="s">
        <v>8674</v>
      </c>
      <c r="P1738" s="276" t="s">
        <v>8674</v>
      </c>
      <c r="Q1738" s="312">
        <v>3.8277511961722487E-2</v>
      </c>
      <c r="R1738" s="262">
        <v>1.6135538523598225E-2</v>
      </c>
      <c r="S1738" s="294" t="s">
        <v>8674</v>
      </c>
      <c r="T1738" s="276">
        <v>5.8145169105533481E-2</v>
      </c>
      <c r="U1738" s="312">
        <v>8.5616438356164379E-2</v>
      </c>
      <c r="V1738" s="333">
        <v>5.9758121887597819E-2</v>
      </c>
      <c r="W1738" s="350" t="s">
        <v>8674</v>
      </c>
      <c r="X1738" s="276">
        <v>7.1444273466695976E-2</v>
      </c>
      <c r="Y1738" s="312">
        <v>4.595588235294118E-2</v>
      </c>
      <c r="Z1738" s="262">
        <v>3.4907495137884603E-2</v>
      </c>
      <c r="AA1738" s="294" t="s">
        <v>8674</v>
      </c>
      <c r="AB1738" s="276" t="s">
        <v>8674</v>
      </c>
      <c r="AC1738" s="312" t="s">
        <v>8674</v>
      </c>
      <c r="AD1738" s="262" t="s">
        <v>8674</v>
      </c>
    </row>
    <row r="1739" spans="1:30" ht="18" customHeight="1" thickTop="1" thickBot="1" x14ac:dyDescent="0.3">
      <c r="A1739" s="74" t="s">
        <v>42</v>
      </c>
      <c r="B1739" s="51" t="s">
        <v>8</v>
      </c>
      <c r="C1739" s="678" t="s">
        <v>4371</v>
      </c>
      <c r="D1739" s="223" t="s">
        <v>8601</v>
      </c>
      <c r="E1739" s="223" t="s">
        <v>8674</v>
      </c>
      <c r="F1739" s="173" t="s">
        <v>4372</v>
      </c>
      <c r="G1739" s="53" t="s">
        <v>4373</v>
      </c>
      <c r="H1739" s="131">
        <v>100</v>
      </c>
      <c r="I1739" s="146">
        <v>463</v>
      </c>
      <c r="J1739" s="107">
        <f t="shared" si="60"/>
        <v>0.17620977716884551</v>
      </c>
      <c r="K1739" s="350">
        <v>5.4423884310371637E-2</v>
      </c>
      <c r="L1739" s="276">
        <v>5.1964248596965291E-3</v>
      </c>
      <c r="M1739" s="312">
        <v>0.17205203524968526</v>
      </c>
      <c r="N1739" s="262">
        <v>6.6507049747273214E-2</v>
      </c>
      <c r="O1739" s="294" t="s">
        <v>8674</v>
      </c>
      <c r="P1739" s="276" t="s">
        <v>8674</v>
      </c>
      <c r="Q1739" s="312" t="s">
        <v>8674</v>
      </c>
      <c r="R1739" s="262" t="s">
        <v>8674</v>
      </c>
      <c r="S1739" s="294" t="s">
        <v>8674</v>
      </c>
      <c r="T1739" s="276">
        <v>1.1629033821106697E-2</v>
      </c>
      <c r="U1739" s="312">
        <v>0.77833125778331258</v>
      </c>
      <c r="V1739" s="333">
        <v>0.29025373488261796</v>
      </c>
      <c r="W1739" s="350">
        <v>2.5336981858720988E-2</v>
      </c>
      <c r="X1739" s="276" t="s">
        <v>8674</v>
      </c>
      <c r="Y1739" s="312">
        <v>9.1911764705882359E-2</v>
      </c>
      <c r="Z1739" s="262">
        <v>1.7453747568942302E-2</v>
      </c>
      <c r="AA1739" s="294">
        <v>0.51753274186734266</v>
      </c>
      <c r="AB1739" s="276" t="s">
        <v>8674</v>
      </c>
      <c r="AC1739" s="312">
        <v>8.084074373484236E-2</v>
      </c>
      <c r="AD1739" s="262">
        <v>0.33727950352457081</v>
      </c>
    </row>
    <row r="1740" spans="1:30" ht="18" customHeight="1" thickTop="1" thickBot="1" x14ac:dyDescent="0.3">
      <c r="A1740" s="74" t="s">
        <v>42</v>
      </c>
      <c r="B1740" s="51" t="s">
        <v>8</v>
      </c>
      <c r="C1740" s="200" t="s">
        <v>4364</v>
      </c>
      <c r="D1740" s="213" t="s">
        <v>8566</v>
      </c>
      <c r="E1740" s="224" t="s">
        <v>8606</v>
      </c>
      <c r="F1740" s="173" t="s">
        <v>8582</v>
      </c>
      <c r="G1740" s="53" t="s">
        <v>4365</v>
      </c>
      <c r="H1740" s="131">
        <v>99</v>
      </c>
      <c r="I1740" s="146">
        <v>4995</v>
      </c>
      <c r="J1740" s="107">
        <f t="shared" si="60"/>
        <v>1.9010104469943483</v>
      </c>
      <c r="K1740" s="350">
        <v>1.5549681231534754E-2</v>
      </c>
      <c r="L1740" s="276">
        <v>2.6163999168572021</v>
      </c>
      <c r="M1740" s="312">
        <v>0.23080151070079732</v>
      </c>
      <c r="N1740" s="262">
        <v>1.415270018621974</v>
      </c>
      <c r="O1740" s="294" t="s">
        <v>8674</v>
      </c>
      <c r="P1740" s="276" t="s">
        <v>8674</v>
      </c>
      <c r="Q1740" s="312" t="s">
        <v>8674</v>
      </c>
      <c r="R1740" s="262" t="s">
        <v>8674</v>
      </c>
      <c r="S1740" s="294" t="s">
        <v>8674</v>
      </c>
      <c r="T1740" s="276">
        <v>6.7332105824207771</v>
      </c>
      <c r="U1740" s="312">
        <v>0.72125363221253636</v>
      </c>
      <c r="V1740" s="333">
        <v>3.5589281479724924</v>
      </c>
      <c r="W1740" s="350">
        <v>0.39525691699604742</v>
      </c>
      <c r="X1740" s="276">
        <v>0.2528028138052319</v>
      </c>
      <c r="Y1740" s="312">
        <v>0.18382352941176472</v>
      </c>
      <c r="Z1740" s="262">
        <v>0.31915424126065928</v>
      </c>
      <c r="AA1740" s="294" t="s">
        <v>8674</v>
      </c>
      <c r="AB1740" s="276">
        <v>0.61900716106323583</v>
      </c>
      <c r="AC1740" s="312" t="s">
        <v>8674</v>
      </c>
      <c r="AD1740" s="262">
        <v>0.17201254679753111</v>
      </c>
    </row>
    <row r="1741" spans="1:30" ht="18" customHeight="1" thickTop="1" thickBot="1" x14ac:dyDescent="0.3">
      <c r="A1741" s="74" t="s">
        <v>42</v>
      </c>
      <c r="B1741" s="51" t="s">
        <v>8</v>
      </c>
      <c r="C1741" s="200" t="s">
        <v>4374</v>
      </c>
      <c r="D1741" s="223" t="s">
        <v>8567</v>
      </c>
      <c r="E1741" s="223" t="s">
        <v>8733</v>
      </c>
      <c r="F1741" s="173" t="s">
        <v>4375</v>
      </c>
      <c r="G1741" s="53" t="s">
        <v>2013</v>
      </c>
      <c r="H1741" s="131">
        <v>100</v>
      </c>
      <c r="I1741" s="146">
        <v>11</v>
      </c>
      <c r="J1741" s="107">
        <f t="shared" si="60"/>
        <v>4.1864093927803468E-3</v>
      </c>
      <c r="K1741" s="350" t="s">
        <v>8674</v>
      </c>
      <c r="L1741" s="276" t="s">
        <v>8674</v>
      </c>
      <c r="M1741" s="312">
        <v>4.6160302140159461E-2</v>
      </c>
      <c r="N1741" s="262">
        <v>1.4631550944400107E-2</v>
      </c>
      <c r="O1741" s="294" t="s">
        <v>8674</v>
      </c>
      <c r="P1741" s="276" t="s">
        <v>8674</v>
      </c>
      <c r="Q1741" s="312" t="s">
        <v>8674</v>
      </c>
      <c r="R1741" s="262" t="s">
        <v>8674</v>
      </c>
      <c r="S1741" s="294" t="s">
        <v>8674</v>
      </c>
      <c r="T1741" s="276" t="s">
        <v>8674</v>
      </c>
      <c r="U1741" s="312" t="s">
        <v>8674</v>
      </c>
      <c r="V1741" s="333" t="s">
        <v>8674</v>
      </c>
      <c r="W1741" s="350" t="s">
        <v>8674</v>
      </c>
      <c r="X1741" s="276" t="s">
        <v>8674</v>
      </c>
      <c r="Y1741" s="312" t="s">
        <v>8674</v>
      </c>
      <c r="Z1741" s="262" t="s">
        <v>8674</v>
      </c>
      <c r="AA1741" s="294" t="s">
        <v>8674</v>
      </c>
      <c r="AB1741" s="276" t="s">
        <v>8674</v>
      </c>
      <c r="AC1741" s="312" t="s">
        <v>8674</v>
      </c>
      <c r="AD1741" s="262" t="s">
        <v>8674</v>
      </c>
    </row>
    <row r="1742" spans="1:30" ht="18" customHeight="1" thickTop="1" thickBot="1" x14ac:dyDescent="0.3">
      <c r="A1742" s="74" t="s">
        <v>42</v>
      </c>
      <c r="B1742" s="51" t="s">
        <v>8</v>
      </c>
      <c r="C1742" s="200" t="s">
        <v>4376</v>
      </c>
      <c r="D1742" s="223" t="s">
        <v>8567</v>
      </c>
      <c r="E1742" s="223" t="s">
        <v>8736</v>
      </c>
      <c r="F1742" s="173" t="s">
        <v>4377</v>
      </c>
      <c r="G1742" s="53" t="s">
        <v>3508</v>
      </c>
      <c r="H1742" s="131">
        <v>100</v>
      </c>
      <c r="I1742" s="146">
        <v>2189</v>
      </c>
      <c r="J1742" s="107">
        <f t="shared" si="60"/>
        <v>0.83309546916328903</v>
      </c>
      <c r="K1742" s="350">
        <v>0.47426527756180997</v>
      </c>
      <c r="L1742" s="276">
        <v>0.51184784868010813</v>
      </c>
      <c r="M1742" s="312">
        <v>1.4687368862778012</v>
      </c>
      <c r="N1742" s="262">
        <v>0.80872572492684225</v>
      </c>
      <c r="O1742" s="294">
        <v>2.6673779674579887E-2</v>
      </c>
      <c r="P1742" s="276">
        <v>0.1169248757673195</v>
      </c>
      <c r="Q1742" s="312">
        <v>1.9138755980861243E-2</v>
      </c>
      <c r="R1742" s="262">
        <v>4.8406615570794675E-2</v>
      </c>
      <c r="S1742" s="294">
        <v>0.26167735182519952</v>
      </c>
      <c r="T1742" s="276">
        <v>1.5757340827599573</v>
      </c>
      <c r="U1742" s="312">
        <v>0.84578663345786631</v>
      </c>
      <c r="V1742" s="333">
        <v>1.1183305667536163</v>
      </c>
      <c r="W1742" s="350">
        <v>0.7955812303638391</v>
      </c>
      <c r="X1742" s="276">
        <v>0.17036711365135196</v>
      </c>
      <c r="Y1742" s="312">
        <v>0.27573529411764708</v>
      </c>
      <c r="Z1742" s="262">
        <v>0.48371814691068665</v>
      </c>
      <c r="AA1742" s="294">
        <v>1.0297845373891001</v>
      </c>
      <c r="AB1742" s="276">
        <v>4.8549581259861634E-2</v>
      </c>
      <c r="AC1742" s="312">
        <v>0.12126111560226355</v>
      </c>
      <c r="AD1742" s="262">
        <v>0.68130459711963309</v>
      </c>
    </row>
    <row r="1743" spans="1:30" ht="18" customHeight="1" thickTop="1" thickBot="1" x14ac:dyDescent="0.3">
      <c r="A1743" s="74" t="s">
        <v>42</v>
      </c>
      <c r="B1743" s="51" t="s">
        <v>8</v>
      </c>
      <c r="C1743" s="200" t="s">
        <v>4378</v>
      </c>
      <c r="D1743" s="213" t="s">
        <v>8566</v>
      </c>
      <c r="E1743" s="224" t="s">
        <v>8606</v>
      </c>
      <c r="F1743" s="173" t="s">
        <v>4379</v>
      </c>
      <c r="G1743" s="53" t="s">
        <v>1551</v>
      </c>
      <c r="H1743" s="131">
        <v>100</v>
      </c>
      <c r="I1743" s="146">
        <v>4</v>
      </c>
      <c r="J1743" s="107">
        <f t="shared" si="60"/>
        <v>1.5223306882837624E-3</v>
      </c>
      <c r="K1743" s="350" t="s">
        <v>8674</v>
      </c>
      <c r="L1743" s="276" t="s">
        <v>8674</v>
      </c>
      <c r="M1743" s="312" t="s">
        <v>8674</v>
      </c>
      <c r="N1743" s="262" t="s">
        <v>8674</v>
      </c>
      <c r="O1743" s="294" t="s">
        <v>8674</v>
      </c>
      <c r="P1743" s="276" t="s">
        <v>8674</v>
      </c>
      <c r="Q1743" s="312" t="s">
        <v>8674</v>
      </c>
      <c r="R1743" s="262" t="s">
        <v>8674</v>
      </c>
      <c r="S1743" s="294" t="s">
        <v>8674</v>
      </c>
      <c r="T1743" s="276">
        <v>3.8763446070355654E-3</v>
      </c>
      <c r="U1743" s="312" t="s">
        <v>8674</v>
      </c>
      <c r="V1743" s="333">
        <v>1.897083234526915E-3</v>
      </c>
      <c r="W1743" s="350" t="s">
        <v>8674</v>
      </c>
      <c r="X1743" s="276">
        <v>1.0991426687183996E-2</v>
      </c>
      <c r="Y1743" s="312" t="s">
        <v>8674</v>
      </c>
      <c r="Z1743" s="262">
        <v>4.9867850196978012E-3</v>
      </c>
      <c r="AA1743" s="294" t="s">
        <v>8674</v>
      </c>
      <c r="AB1743" s="276" t="s">
        <v>8674</v>
      </c>
      <c r="AC1743" s="312" t="s">
        <v>8674</v>
      </c>
      <c r="AD1743" s="262" t="s">
        <v>8674</v>
      </c>
    </row>
    <row r="1744" spans="1:30" ht="18" customHeight="1" thickTop="1" thickBot="1" x14ac:dyDescent="0.3">
      <c r="A1744" s="74" t="s">
        <v>42</v>
      </c>
      <c r="B1744" s="51" t="s">
        <v>8</v>
      </c>
      <c r="C1744" s="200" t="s">
        <v>4380</v>
      </c>
      <c r="D1744" s="213" t="s">
        <v>8566</v>
      </c>
      <c r="E1744" s="224" t="s">
        <v>8606</v>
      </c>
      <c r="F1744" s="173" t="s">
        <v>4381</v>
      </c>
      <c r="G1744" s="53" t="s">
        <v>1545</v>
      </c>
      <c r="H1744" s="131">
        <v>100</v>
      </c>
      <c r="I1744" s="146">
        <v>10</v>
      </c>
      <c r="J1744" s="107">
        <f t="shared" si="60"/>
        <v>3.8058267207094062E-3</v>
      </c>
      <c r="K1744" s="350" t="s">
        <v>8674</v>
      </c>
      <c r="L1744" s="276">
        <v>7.7946372895447927E-3</v>
      </c>
      <c r="M1744" s="312">
        <v>4.1963911036508603E-3</v>
      </c>
      <c r="N1744" s="262">
        <v>5.3205639797818567E-3</v>
      </c>
      <c r="O1744" s="294">
        <v>5.3347559349159773E-2</v>
      </c>
      <c r="P1744" s="276" t="s">
        <v>8674</v>
      </c>
      <c r="Q1744" s="312" t="s">
        <v>8674</v>
      </c>
      <c r="R1744" s="262">
        <v>1.6135538523598225E-2</v>
      </c>
      <c r="S1744" s="294" t="s">
        <v>8674</v>
      </c>
      <c r="T1744" s="276">
        <v>3.8763446070355654E-3</v>
      </c>
      <c r="U1744" s="312">
        <v>2.5944375259443751E-3</v>
      </c>
      <c r="V1744" s="333">
        <v>2.8456248517903723E-3</v>
      </c>
      <c r="W1744" s="350" t="s">
        <v>8674</v>
      </c>
      <c r="X1744" s="276">
        <v>5.4957133435919979E-3</v>
      </c>
      <c r="Y1744" s="312" t="s">
        <v>8674</v>
      </c>
      <c r="Z1744" s="262">
        <v>2.4933925098489006E-3</v>
      </c>
      <c r="AA1744" s="294" t="s">
        <v>8674</v>
      </c>
      <c r="AB1744" s="276" t="s">
        <v>8674</v>
      </c>
      <c r="AC1744" s="312" t="s">
        <v>8674</v>
      </c>
      <c r="AD1744" s="262" t="s">
        <v>8674</v>
      </c>
    </row>
    <row r="1745" spans="1:30" ht="18" customHeight="1" thickTop="1" thickBot="1" x14ac:dyDescent="0.3">
      <c r="A1745" s="74" t="s">
        <v>42</v>
      </c>
      <c r="B1745" s="51" t="s">
        <v>8</v>
      </c>
      <c r="C1745" s="200" t="s">
        <v>4382</v>
      </c>
      <c r="D1745" s="223" t="s">
        <v>8566</v>
      </c>
      <c r="E1745" s="224" t="s">
        <v>8627</v>
      </c>
      <c r="F1745" s="173" t="s">
        <v>4383</v>
      </c>
      <c r="G1745" s="53" t="s">
        <v>4384</v>
      </c>
      <c r="H1745" s="131">
        <v>99</v>
      </c>
      <c r="I1745" s="146">
        <v>3</v>
      </c>
      <c r="J1745" s="107">
        <f t="shared" si="60"/>
        <v>1.1417480162128218E-3</v>
      </c>
      <c r="K1745" s="350" t="s">
        <v>8674</v>
      </c>
      <c r="L1745" s="276">
        <v>2.5982124298482645E-3</v>
      </c>
      <c r="M1745" s="312" t="s">
        <v>8674</v>
      </c>
      <c r="N1745" s="262">
        <v>1.3301409949454642E-3</v>
      </c>
      <c r="O1745" s="294" t="s">
        <v>8674</v>
      </c>
      <c r="P1745" s="276" t="s">
        <v>8674</v>
      </c>
      <c r="Q1745" s="312" t="s">
        <v>8674</v>
      </c>
      <c r="R1745" s="262" t="s">
        <v>8674</v>
      </c>
      <c r="S1745" s="294">
        <v>1.3083867591259976E-2</v>
      </c>
      <c r="T1745" s="276" t="s">
        <v>8674</v>
      </c>
      <c r="U1745" s="312" t="s">
        <v>8674</v>
      </c>
      <c r="V1745" s="333">
        <v>1.897083234526915E-3</v>
      </c>
      <c r="W1745" s="350" t="s">
        <v>8674</v>
      </c>
      <c r="X1745" s="276" t="s">
        <v>8674</v>
      </c>
      <c r="Y1745" s="312" t="s">
        <v>8674</v>
      </c>
      <c r="Z1745" s="262" t="s">
        <v>8674</v>
      </c>
      <c r="AA1745" s="294" t="s">
        <v>8674</v>
      </c>
      <c r="AB1745" s="276" t="s">
        <v>8674</v>
      </c>
      <c r="AC1745" s="312" t="s">
        <v>8674</v>
      </c>
      <c r="AD1745" s="262" t="s">
        <v>8674</v>
      </c>
    </row>
    <row r="1746" spans="1:30" ht="18" customHeight="1" thickTop="1" thickBot="1" x14ac:dyDescent="0.3">
      <c r="A1746" s="74" t="s">
        <v>42</v>
      </c>
      <c r="B1746" s="51" t="s">
        <v>8</v>
      </c>
      <c r="C1746" s="169" t="s">
        <v>4385</v>
      </c>
      <c r="D1746" s="223" t="s">
        <v>8566</v>
      </c>
      <c r="E1746" s="223" t="s">
        <v>8606</v>
      </c>
      <c r="F1746" s="173" t="s">
        <v>4386</v>
      </c>
      <c r="G1746" s="53" t="s">
        <v>2455</v>
      </c>
      <c r="H1746" s="131">
        <v>100</v>
      </c>
      <c r="I1746" s="146">
        <v>4</v>
      </c>
      <c r="J1746" s="107">
        <f t="shared" si="60"/>
        <v>1.5223306882837624E-3</v>
      </c>
      <c r="K1746" s="350" t="s">
        <v>8674</v>
      </c>
      <c r="L1746" s="276">
        <v>2.5982124298482645E-3</v>
      </c>
      <c r="M1746" s="312" t="s">
        <v>8674</v>
      </c>
      <c r="N1746" s="262">
        <v>1.3301409949454642E-3</v>
      </c>
      <c r="O1746" s="294" t="s">
        <v>8674</v>
      </c>
      <c r="P1746" s="276" t="s">
        <v>8674</v>
      </c>
      <c r="Q1746" s="312" t="s">
        <v>8674</v>
      </c>
      <c r="R1746" s="262" t="s">
        <v>8674</v>
      </c>
      <c r="S1746" s="294" t="s">
        <v>8674</v>
      </c>
      <c r="T1746" s="276" t="s">
        <v>8674</v>
      </c>
      <c r="U1746" s="312" t="s">
        <v>8674</v>
      </c>
      <c r="V1746" s="333" t="s">
        <v>8674</v>
      </c>
      <c r="W1746" s="350">
        <v>1.5202189115232594E-2</v>
      </c>
      <c r="X1746" s="276" t="s">
        <v>8674</v>
      </c>
      <c r="Y1746" s="312" t="s">
        <v>8674</v>
      </c>
      <c r="Z1746" s="262">
        <v>7.4801775295467009E-3</v>
      </c>
      <c r="AA1746" s="294" t="s">
        <v>8674</v>
      </c>
      <c r="AB1746" s="276" t="s">
        <v>8674</v>
      </c>
      <c r="AC1746" s="312" t="s">
        <v>8674</v>
      </c>
      <c r="AD1746" s="262" t="s">
        <v>8674</v>
      </c>
    </row>
    <row r="1747" spans="1:30" ht="18" customHeight="1" thickTop="1" thickBot="1" x14ac:dyDescent="0.3">
      <c r="A1747" s="74" t="s">
        <v>42</v>
      </c>
      <c r="B1747" s="51" t="s">
        <v>8</v>
      </c>
      <c r="C1747" s="169" t="s">
        <v>4387</v>
      </c>
      <c r="D1747" s="223" t="s">
        <v>8566</v>
      </c>
      <c r="E1747" s="223" t="s">
        <v>8606</v>
      </c>
      <c r="F1747" s="173" t="s">
        <v>4388</v>
      </c>
      <c r="G1747" s="53" t="s">
        <v>4389</v>
      </c>
      <c r="H1747" s="131">
        <v>97</v>
      </c>
      <c r="I1747" s="146">
        <v>2</v>
      </c>
      <c r="J1747" s="107">
        <f t="shared" si="60"/>
        <v>7.6116534414188118E-4</v>
      </c>
      <c r="K1747" s="350" t="s">
        <v>8674</v>
      </c>
      <c r="L1747" s="276" t="s">
        <v>8674</v>
      </c>
      <c r="M1747" s="312" t="s">
        <v>8674</v>
      </c>
      <c r="N1747" s="262" t="s">
        <v>8674</v>
      </c>
      <c r="O1747" s="294" t="s">
        <v>8674</v>
      </c>
      <c r="P1747" s="276" t="s">
        <v>8674</v>
      </c>
      <c r="Q1747" s="312" t="s">
        <v>8674</v>
      </c>
      <c r="R1747" s="262" t="s">
        <v>8674</v>
      </c>
      <c r="S1747" s="294" t="s">
        <v>8674</v>
      </c>
      <c r="T1747" s="276">
        <v>3.8763446070355654E-3</v>
      </c>
      <c r="U1747" s="312" t="s">
        <v>8674</v>
      </c>
      <c r="V1747" s="333">
        <v>1.897083234526915E-3</v>
      </c>
      <c r="W1747" s="350" t="s">
        <v>8674</v>
      </c>
      <c r="X1747" s="276" t="s">
        <v>8674</v>
      </c>
      <c r="Y1747" s="312" t="s">
        <v>8674</v>
      </c>
      <c r="Z1747" s="262" t="s">
        <v>8674</v>
      </c>
      <c r="AA1747" s="294" t="s">
        <v>8674</v>
      </c>
      <c r="AB1747" s="276" t="s">
        <v>8674</v>
      </c>
      <c r="AC1747" s="312" t="s">
        <v>8674</v>
      </c>
      <c r="AD1747" s="262" t="s">
        <v>8674</v>
      </c>
    </row>
    <row r="1748" spans="1:30" ht="18" customHeight="1" thickTop="1" thickBot="1" x14ac:dyDescent="0.3">
      <c r="A1748" s="74" t="s">
        <v>42</v>
      </c>
      <c r="B1748" s="51" t="s">
        <v>8</v>
      </c>
      <c r="C1748" s="200" t="s">
        <v>4390</v>
      </c>
      <c r="D1748" s="223" t="s">
        <v>8566</v>
      </c>
      <c r="E1748" s="223" t="s">
        <v>8606</v>
      </c>
      <c r="F1748" s="173" t="s">
        <v>4391</v>
      </c>
      <c r="G1748" s="53" t="s">
        <v>2378</v>
      </c>
      <c r="H1748" s="131">
        <v>99</v>
      </c>
      <c r="I1748" s="146">
        <v>50</v>
      </c>
      <c r="J1748" s="107">
        <f t="shared" si="60"/>
        <v>1.9029133603547032E-2</v>
      </c>
      <c r="K1748" s="350" t="s">
        <v>8674</v>
      </c>
      <c r="L1748" s="276">
        <v>5.1964248596965291E-3</v>
      </c>
      <c r="M1748" s="312">
        <v>8.3927822073017206E-3</v>
      </c>
      <c r="N1748" s="262">
        <v>5.3205639797818567E-3</v>
      </c>
      <c r="O1748" s="294" t="s">
        <v>8674</v>
      </c>
      <c r="P1748" s="276" t="s">
        <v>8674</v>
      </c>
      <c r="Q1748" s="312" t="s">
        <v>8674</v>
      </c>
      <c r="R1748" s="262" t="s">
        <v>8674</v>
      </c>
      <c r="S1748" s="294" t="s">
        <v>8674</v>
      </c>
      <c r="T1748" s="276">
        <v>8.5279581354782447E-2</v>
      </c>
      <c r="U1748" s="312">
        <v>2.5944375259443751E-3</v>
      </c>
      <c r="V1748" s="333">
        <v>4.2684372776855585E-2</v>
      </c>
      <c r="W1748" s="350" t="s">
        <v>8674</v>
      </c>
      <c r="X1748" s="276">
        <v>5.4957133435919979E-3</v>
      </c>
      <c r="Y1748" s="312" t="s">
        <v>8674</v>
      </c>
      <c r="Z1748" s="262">
        <v>2.4933925098489006E-3</v>
      </c>
      <c r="AA1748" s="294" t="s">
        <v>8674</v>
      </c>
      <c r="AB1748" s="276" t="s">
        <v>8674</v>
      </c>
      <c r="AC1748" s="312" t="s">
        <v>8674</v>
      </c>
      <c r="AD1748" s="262" t="s">
        <v>8674</v>
      </c>
    </row>
    <row r="1749" spans="1:30" ht="18" customHeight="1" thickTop="1" thickBot="1" x14ac:dyDescent="0.3">
      <c r="A1749" s="74" t="s">
        <v>42</v>
      </c>
      <c r="B1749" s="51" t="s">
        <v>8</v>
      </c>
      <c r="C1749" s="200" t="s">
        <v>8821</v>
      </c>
      <c r="D1749" s="237" t="s">
        <v>8569</v>
      </c>
      <c r="E1749" s="224" t="s">
        <v>8642</v>
      </c>
      <c r="F1749" s="173" t="s">
        <v>4253</v>
      </c>
      <c r="G1749" s="53" t="s">
        <v>4254</v>
      </c>
      <c r="H1749" s="131">
        <v>100</v>
      </c>
      <c r="I1749" s="146">
        <v>56</v>
      </c>
      <c r="J1749" s="107">
        <f t="shared" si="60"/>
        <v>2.1312629635972673E-2</v>
      </c>
      <c r="K1749" s="350">
        <v>2.3324521847302129E-2</v>
      </c>
      <c r="L1749" s="276">
        <v>3.6374974017875698E-2</v>
      </c>
      <c r="M1749" s="312">
        <v>8.3927822073017203E-2</v>
      </c>
      <c r="N1749" s="262">
        <v>4.9215216812982174E-2</v>
      </c>
      <c r="O1749" s="294" t="s">
        <v>8674</v>
      </c>
      <c r="P1749" s="276" t="s">
        <v>8674</v>
      </c>
      <c r="Q1749" s="312" t="s">
        <v>8674</v>
      </c>
      <c r="R1749" s="262" t="s">
        <v>8674</v>
      </c>
      <c r="S1749" s="294" t="s">
        <v>8674</v>
      </c>
      <c r="T1749" s="276">
        <v>5.8145169105533485E-3</v>
      </c>
      <c r="U1749" s="312">
        <v>1.03777501037775E-2</v>
      </c>
      <c r="V1749" s="333">
        <v>6.6397913208442018E-3</v>
      </c>
      <c r="W1749" s="350">
        <v>1.5202189115232594E-2</v>
      </c>
      <c r="X1749" s="276" t="s">
        <v>8674</v>
      </c>
      <c r="Y1749" s="312" t="s">
        <v>8674</v>
      </c>
      <c r="Z1749" s="262">
        <v>7.4801775295467009E-3</v>
      </c>
      <c r="AA1749" s="294">
        <v>4.7528517110266157E-2</v>
      </c>
      <c r="AB1749" s="276" t="s">
        <v>8674</v>
      </c>
      <c r="AC1749" s="312" t="s">
        <v>8674</v>
      </c>
      <c r="AD1749" s="262">
        <v>3.0355155317211373E-2</v>
      </c>
    </row>
    <row r="1750" spans="1:30" ht="18" customHeight="1" thickTop="1" thickBot="1" x14ac:dyDescent="0.3">
      <c r="A1750" s="74" t="s">
        <v>42</v>
      </c>
      <c r="B1750" s="51" t="s">
        <v>8</v>
      </c>
      <c r="C1750" s="200" t="s">
        <v>4392</v>
      </c>
      <c r="D1750" s="213" t="s">
        <v>8564</v>
      </c>
      <c r="E1750" s="224" t="s">
        <v>8615</v>
      </c>
      <c r="F1750" s="173" t="s">
        <v>4393</v>
      </c>
      <c r="G1750" s="53" t="s">
        <v>2644</v>
      </c>
      <c r="H1750" s="131">
        <v>100</v>
      </c>
      <c r="I1750" s="146">
        <v>256</v>
      </c>
      <c r="J1750" s="107">
        <f t="shared" si="60"/>
        <v>9.7429164050160791E-2</v>
      </c>
      <c r="K1750" s="350" t="s">
        <v>8674</v>
      </c>
      <c r="L1750" s="276">
        <v>0.18447308251922678</v>
      </c>
      <c r="M1750" s="312">
        <v>4.1963911036508603E-3</v>
      </c>
      <c r="N1750" s="262">
        <v>9.5770151636073428E-2</v>
      </c>
      <c r="O1750" s="294">
        <v>2.6673779674579887E-2</v>
      </c>
      <c r="P1750" s="276" t="s">
        <v>8674</v>
      </c>
      <c r="Q1750" s="312" t="s">
        <v>8674</v>
      </c>
      <c r="R1750" s="262">
        <v>8.0677692617991126E-3</v>
      </c>
      <c r="S1750" s="294" t="s">
        <v>8674</v>
      </c>
      <c r="T1750" s="276">
        <v>0.24033336563620505</v>
      </c>
      <c r="U1750" s="312">
        <v>9.8588625985886261E-2</v>
      </c>
      <c r="V1750" s="333">
        <v>0.15366374199668009</v>
      </c>
      <c r="W1750" s="350">
        <v>0.10134792743488395</v>
      </c>
      <c r="X1750" s="276">
        <v>5.4957133435919979E-3</v>
      </c>
      <c r="Y1750" s="312" t="s">
        <v>8674</v>
      </c>
      <c r="Z1750" s="262">
        <v>5.2361242706826912E-2</v>
      </c>
      <c r="AA1750" s="294" t="s">
        <v>8674</v>
      </c>
      <c r="AB1750" s="276" t="s">
        <v>8674</v>
      </c>
      <c r="AC1750" s="312" t="s">
        <v>8674</v>
      </c>
      <c r="AD1750" s="262" t="s">
        <v>8674</v>
      </c>
    </row>
    <row r="1751" spans="1:30" ht="18" customHeight="1" thickTop="1" thickBot="1" x14ac:dyDescent="0.3">
      <c r="A1751" s="74" t="s">
        <v>42</v>
      </c>
      <c r="B1751" s="51" t="s">
        <v>8</v>
      </c>
      <c r="C1751" s="678" t="s">
        <v>4394</v>
      </c>
      <c r="D1751" s="223" t="s">
        <v>8601</v>
      </c>
      <c r="E1751" s="223" t="s">
        <v>8674</v>
      </c>
      <c r="F1751" s="173" t="s">
        <v>4395</v>
      </c>
      <c r="G1751" s="53" t="s">
        <v>4396</v>
      </c>
      <c r="H1751" s="131">
        <v>98</v>
      </c>
      <c r="I1751" s="146">
        <v>2</v>
      </c>
      <c r="J1751" s="107">
        <f t="shared" si="60"/>
        <v>7.6116534414188118E-4</v>
      </c>
      <c r="K1751" s="350" t="s">
        <v>8674</v>
      </c>
      <c r="L1751" s="276" t="s">
        <v>8674</v>
      </c>
      <c r="M1751" s="312" t="s">
        <v>8674</v>
      </c>
      <c r="N1751" s="262" t="s">
        <v>8674</v>
      </c>
      <c r="O1751" s="294" t="s">
        <v>8674</v>
      </c>
      <c r="P1751" s="276" t="s">
        <v>8674</v>
      </c>
      <c r="Q1751" s="312" t="s">
        <v>8674</v>
      </c>
      <c r="R1751" s="262" t="s">
        <v>8674</v>
      </c>
      <c r="S1751" s="294" t="s">
        <v>8674</v>
      </c>
      <c r="T1751" s="276" t="s">
        <v>8674</v>
      </c>
      <c r="U1751" s="312">
        <v>5.1888750518887502E-3</v>
      </c>
      <c r="V1751" s="333">
        <v>1.897083234526915E-3</v>
      </c>
      <c r="W1751" s="350" t="s">
        <v>8674</v>
      </c>
      <c r="X1751" s="276" t="s">
        <v>8674</v>
      </c>
      <c r="Y1751" s="312" t="s">
        <v>8674</v>
      </c>
      <c r="Z1751" s="262" t="s">
        <v>8674</v>
      </c>
      <c r="AA1751" s="294" t="s">
        <v>8674</v>
      </c>
      <c r="AB1751" s="276" t="s">
        <v>8674</v>
      </c>
      <c r="AC1751" s="312" t="s">
        <v>8674</v>
      </c>
      <c r="AD1751" s="262" t="s">
        <v>8674</v>
      </c>
    </row>
    <row r="1752" spans="1:30" ht="18" customHeight="1" thickTop="1" thickBot="1" x14ac:dyDescent="0.3">
      <c r="A1752" s="74" t="s">
        <v>42</v>
      </c>
      <c r="B1752" s="51" t="s">
        <v>8</v>
      </c>
      <c r="C1752" s="195" t="s">
        <v>4397</v>
      </c>
      <c r="D1752" s="213" t="s">
        <v>8566</v>
      </c>
      <c r="E1752" s="224" t="s">
        <v>8606</v>
      </c>
      <c r="F1752" s="173" t="s">
        <v>4398</v>
      </c>
      <c r="G1752" s="53" t="s">
        <v>4175</v>
      </c>
      <c r="H1752" s="131">
        <v>100</v>
      </c>
      <c r="I1752" s="146">
        <v>65</v>
      </c>
      <c r="J1752" s="107">
        <f t="shared" si="60"/>
        <v>2.4737873684611139E-2</v>
      </c>
      <c r="K1752" s="350" t="s">
        <v>8674</v>
      </c>
      <c r="L1752" s="276">
        <v>1.5589274579089585E-2</v>
      </c>
      <c r="M1752" s="312">
        <v>7.5535039865715484E-2</v>
      </c>
      <c r="N1752" s="262">
        <v>3.192338387869114E-2</v>
      </c>
      <c r="O1752" s="294" t="s">
        <v>8674</v>
      </c>
      <c r="P1752" s="276" t="s">
        <v>8674</v>
      </c>
      <c r="Q1752" s="312" t="s">
        <v>8674</v>
      </c>
      <c r="R1752" s="262" t="s">
        <v>8674</v>
      </c>
      <c r="S1752" s="294" t="s">
        <v>8674</v>
      </c>
      <c r="T1752" s="276">
        <v>2.5196239945731176E-2</v>
      </c>
      <c r="U1752" s="312">
        <v>7.7833125778331257E-3</v>
      </c>
      <c r="V1752" s="333">
        <v>1.517666587621532E-2</v>
      </c>
      <c r="W1752" s="350">
        <v>0.10134792743488395</v>
      </c>
      <c r="X1752" s="276" t="s">
        <v>8674</v>
      </c>
      <c r="Y1752" s="312" t="s">
        <v>8674</v>
      </c>
      <c r="Z1752" s="262">
        <v>4.9867850196978009E-2</v>
      </c>
      <c r="AA1752" s="294">
        <v>1.0561892691170258E-2</v>
      </c>
      <c r="AB1752" s="276" t="s">
        <v>8674</v>
      </c>
      <c r="AC1752" s="312">
        <v>0.12126111560226355</v>
      </c>
      <c r="AD1752" s="262">
        <v>1.6863975176228542E-2</v>
      </c>
    </row>
    <row r="1753" spans="1:30" ht="18" customHeight="1" thickTop="1" thickBot="1" x14ac:dyDescent="0.3">
      <c r="A1753" s="74" t="s">
        <v>42</v>
      </c>
      <c r="B1753" s="51" t="s">
        <v>8</v>
      </c>
      <c r="C1753" s="200" t="s">
        <v>4399</v>
      </c>
      <c r="D1753" s="223" t="s">
        <v>8567</v>
      </c>
      <c r="E1753" s="223" t="s">
        <v>8735</v>
      </c>
      <c r="F1753" s="173" t="s">
        <v>4400</v>
      </c>
      <c r="G1753" s="53" t="s">
        <v>4401</v>
      </c>
      <c r="H1753" s="131">
        <v>99</v>
      </c>
      <c r="I1753" s="146">
        <v>2059</v>
      </c>
      <c r="J1753" s="107">
        <f t="shared" si="60"/>
        <v>0.78361972179406669</v>
      </c>
      <c r="K1753" s="350">
        <v>6.2198724926139017E-2</v>
      </c>
      <c r="L1753" s="276">
        <v>8.5741010184992722E-2</v>
      </c>
      <c r="M1753" s="312">
        <v>2.492656315568611</v>
      </c>
      <c r="N1753" s="262">
        <v>0.84463953179036977</v>
      </c>
      <c r="O1753" s="294">
        <v>0.13336889837289945</v>
      </c>
      <c r="P1753" s="276">
        <v>5.8462437883659749E-2</v>
      </c>
      <c r="Q1753" s="312" t="s">
        <v>8674</v>
      </c>
      <c r="R1753" s="262">
        <v>5.6474384832593788E-2</v>
      </c>
      <c r="S1753" s="294">
        <v>7.1961271751929873E-2</v>
      </c>
      <c r="T1753" s="276">
        <v>0.4593468359337145</v>
      </c>
      <c r="U1753" s="312">
        <v>1.5800124533001245</v>
      </c>
      <c r="V1753" s="333">
        <v>0.81290016599478299</v>
      </c>
      <c r="W1753" s="350">
        <v>1.1655011655011656</v>
      </c>
      <c r="X1753" s="276">
        <v>0.14288854693339195</v>
      </c>
      <c r="Y1753" s="312">
        <v>1.3786764705882353</v>
      </c>
      <c r="Z1753" s="262">
        <v>0.7131102578167855</v>
      </c>
      <c r="AA1753" s="294">
        <v>1.1670891423743135</v>
      </c>
      <c r="AB1753" s="276">
        <v>2.4274790629930817E-2</v>
      </c>
      <c r="AC1753" s="312">
        <v>2.0614389652384801</v>
      </c>
      <c r="AD1753" s="262">
        <v>0.924145839657324</v>
      </c>
    </row>
    <row r="1754" spans="1:30" ht="18" customHeight="1" thickTop="1" thickBot="1" x14ac:dyDescent="0.3">
      <c r="A1754" s="74" t="s">
        <v>42</v>
      </c>
      <c r="B1754" s="51" t="s">
        <v>8</v>
      </c>
      <c r="C1754" s="200" t="s">
        <v>4402</v>
      </c>
      <c r="D1754" s="213" t="s">
        <v>8566</v>
      </c>
      <c r="E1754" s="224" t="s">
        <v>8606</v>
      </c>
      <c r="F1754" s="173" t="s">
        <v>4403</v>
      </c>
      <c r="G1754" s="53" t="s">
        <v>4404</v>
      </c>
      <c r="H1754" s="131">
        <v>98</v>
      </c>
      <c r="I1754" s="146">
        <v>5</v>
      </c>
      <c r="J1754" s="107">
        <f t="shared" si="60"/>
        <v>1.9029133603547031E-3</v>
      </c>
      <c r="K1754" s="350" t="s">
        <v>8674</v>
      </c>
      <c r="L1754" s="276">
        <v>1.2991062149241322E-2</v>
      </c>
      <c r="M1754" s="312" t="s">
        <v>8674</v>
      </c>
      <c r="N1754" s="262">
        <v>6.6507049747273209E-3</v>
      </c>
      <c r="O1754" s="294" t="s">
        <v>8674</v>
      </c>
      <c r="P1754" s="276" t="s">
        <v>8674</v>
      </c>
      <c r="Q1754" s="312" t="s">
        <v>8674</v>
      </c>
      <c r="R1754" s="262" t="s">
        <v>8674</v>
      </c>
      <c r="S1754" s="294" t="s">
        <v>8674</v>
      </c>
      <c r="T1754" s="276" t="s">
        <v>8674</v>
      </c>
      <c r="U1754" s="312" t="s">
        <v>8674</v>
      </c>
      <c r="V1754" s="333" t="s">
        <v>8674</v>
      </c>
      <c r="W1754" s="350" t="s">
        <v>8674</v>
      </c>
      <c r="X1754" s="276" t="s">
        <v>8674</v>
      </c>
      <c r="Y1754" s="312" t="s">
        <v>8674</v>
      </c>
      <c r="Z1754" s="262" t="s">
        <v>8674</v>
      </c>
      <c r="AA1754" s="294" t="s">
        <v>8674</v>
      </c>
      <c r="AB1754" s="276" t="s">
        <v>8674</v>
      </c>
      <c r="AC1754" s="312" t="s">
        <v>8674</v>
      </c>
      <c r="AD1754" s="262" t="s">
        <v>8674</v>
      </c>
    </row>
    <row r="1755" spans="1:30" ht="18" customHeight="1" thickTop="1" thickBot="1" x14ac:dyDescent="0.3">
      <c r="A1755" s="74" t="s">
        <v>42</v>
      </c>
      <c r="B1755" s="51" t="s">
        <v>8</v>
      </c>
      <c r="C1755" s="200" t="s">
        <v>4405</v>
      </c>
      <c r="D1755" s="213" t="s">
        <v>8566</v>
      </c>
      <c r="E1755" s="224" t="s">
        <v>8606</v>
      </c>
      <c r="F1755" s="173" t="s">
        <v>4406</v>
      </c>
      <c r="G1755" s="53" t="s">
        <v>3255</v>
      </c>
      <c r="H1755" s="131">
        <v>100</v>
      </c>
      <c r="I1755" s="146">
        <v>10</v>
      </c>
      <c r="J1755" s="107">
        <f t="shared" ref="J1755:J1786" si="61">SUM(I1755*100/I$1923)</f>
        <v>3.8058267207094062E-3</v>
      </c>
      <c r="K1755" s="350" t="s">
        <v>8674</v>
      </c>
      <c r="L1755" s="276" t="s">
        <v>8674</v>
      </c>
      <c r="M1755" s="312" t="s">
        <v>8674</v>
      </c>
      <c r="N1755" s="262" t="s">
        <v>8674</v>
      </c>
      <c r="O1755" s="294" t="s">
        <v>8674</v>
      </c>
      <c r="P1755" s="276" t="s">
        <v>8674</v>
      </c>
      <c r="Q1755" s="312" t="s">
        <v>8674</v>
      </c>
      <c r="R1755" s="262" t="s">
        <v>8674</v>
      </c>
      <c r="S1755" s="294" t="s">
        <v>8674</v>
      </c>
      <c r="T1755" s="276" t="s">
        <v>8674</v>
      </c>
      <c r="U1755" s="312">
        <v>2.5944375259443753E-2</v>
      </c>
      <c r="V1755" s="333">
        <v>9.485416172634575E-3</v>
      </c>
      <c r="W1755" s="350" t="s">
        <v>8674</v>
      </c>
      <c r="X1755" s="276" t="s">
        <v>8674</v>
      </c>
      <c r="Y1755" s="312" t="s">
        <v>8674</v>
      </c>
      <c r="Z1755" s="262" t="s">
        <v>8674</v>
      </c>
      <c r="AA1755" s="294" t="s">
        <v>8674</v>
      </c>
      <c r="AB1755" s="276" t="s">
        <v>8674</v>
      </c>
      <c r="AC1755" s="312" t="s">
        <v>8674</v>
      </c>
      <c r="AD1755" s="262" t="s">
        <v>8674</v>
      </c>
    </row>
    <row r="1756" spans="1:30" ht="18" customHeight="1" thickTop="1" thickBot="1" x14ac:dyDescent="0.3">
      <c r="A1756" s="74" t="s">
        <v>42</v>
      </c>
      <c r="B1756" s="51" t="s">
        <v>8</v>
      </c>
      <c r="C1756" s="200" t="s">
        <v>4407</v>
      </c>
      <c r="D1756" s="213" t="s">
        <v>8566</v>
      </c>
      <c r="E1756" s="224" t="s">
        <v>8606</v>
      </c>
      <c r="F1756" s="173" t="s">
        <v>4408</v>
      </c>
      <c r="G1756" s="53" t="s">
        <v>2689</v>
      </c>
      <c r="H1756" s="131">
        <v>100</v>
      </c>
      <c r="I1756" s="146">
        <v>3</v>
      </c>
      <c r="J1756" s="107">
        <f t="shared" si="61"/>
        <v>1.1417480162128218E-3</v>
      </c>
      <c r="K1756" s="350">
        <v>7.7748406157673771E-3</v>
      </c>
      <c r="L1756" s="276">
        <v>2.5982124298482645E-3</v>
      </c>
      <c r="M1756" s="312" t="s">
        <v>8674</v>
      </c>
      <c r="N1756" s="262">
        <v>2.6602819898909284E-3</v>
      </c>
      <c r="O1756" s="294" t="s">
        <v>8674</v>
      </c>
      <c r="P1756" s="276">
        <v>2.9231218941829874E-2</v>
      </c>
      <c r="Q1756" s="312" t="s">
        <v>8674</v>
      </c>
      <c r="R1756" s="262">
        <v>8.0677692617991126E-3</v>
      </c>
      <c r="S1756" s="294" t="s">
        <v>8674</v>
      </c>
      <c r="T1756" s="276" t="s">
        <v>8674</v>
      </c>
      <c r="U1756" s="312" t="s">
        <v>8674</v>
      </c>
      <c r="V1756" s="333" t="s">
        <v>8674</v>
      </c>
      <c r="W1756" s="350" t="s">
        <v>8674</v>
      </c>
      <c r="X1756" s="276" t="s">
        <v>8674</v>
      </c>
      <c r="Y1756" s="312" t="s">
        <v>8674</v>
      </c>
      <c r="Z1756" s="262" t="s">
        <v>8674</v>
      </c>
      <c r="AA1756" s="294" t="s">
        <v>8674</v>
      </c>
      <c r="AB1756" s="276" t="s">
        <v>8674</v>
      </c>
      <c r="AC1756" s="312" t="s">
        <v>8674</v>
      </c>
      <c r="AD1756" s="262" t="s">
        <v>8674</v>
      </c>
    </row>
    <row r="1757" spans="1:30" ht="18" customHeight="1" thickTop="1" thickBot="1" x14ac:dyDescent="0.3">
      <c r="A1757" s="74" t="s">
        <v>42</v>
      </c>
      <c r="B1757" s="51" t="s">
        <v>8</v>
      </c>
      <c r="C1757" s="200" t="s">
        <v>4409</v>
      </c>
      <c r="D1757" s="213" t="s">
        <v>8566</v>
      </c>
      <c r="E1757" s="224" t="s">
        <v>8606</v>
      </c>
      <c r="F1757" s="173" t="s">
        <v>4410</v>
      </c>
      <c r="G1757" s="53" t="s">
        <v>4411</v>
      </c>
      <c r="H1757" s="131">
        <v>99</v>
      </c>
      <c r="I1757" s="146">
        <v>2</v>
      </c>
      <c r="J1757" s="107">
        <f t="shared" si="61"/>
        <v>7.6116534414188118E-4</v>
      </c>
      <c r="K1757" s="350" t="s">
        <v>8674</v>
      </c>
      <c r="L1757" s="276" t="s">
        <v>8674</v>
      </c>
      <c r="M1757" s="312" t="s">
        <v>8674</v>
      </c>
      <c r="N1757" s="262" t="s">
        <v>8674</v>
      </c>
      <c r="O1757" s="294" t="s">
        <v>8674</v>
      </c>
      <c r="P1757" s="276" t="s">
        <v>8674</v>
      </c>
      <c r="Q1757" s="312" t="s">
        <v>8674</v>
      </c>
      <c r="R1757" s="262" t="s">
        <v>8674</v>
      </c>
      <c r="S1757" s="294" t="s">
        <v>8674</v>
      </c>
      <c r="T1757" s="276">
        <v>3.8763446070355654E-3</v>
      </c>
      <c r="U1757" s="312" t="s">
        <v>8674</v>
      </c>
      <c r="V1757" s="333">
        <v>1.897083234526915E-3</v>
      </c>
      <c r="W1757" s="350" t="s">
        <v>8674</v>
      </c>
      <c r="X1757" s="276" t="s">
        <v>8674</v>
      </c>
      <c r="Y1757" s="312" t="s">
        <v>8674</v>
      </c>
      <c r="Z1757" s="262" t="s">
        <v>8674</v>
      </c>
      <c r="AA1757" s="294" t="s">
        <v>8674</v>
      </c>
      <c r="AB1757" s="276" t="s">
        <v>8674</v>
      </c>
      <c r="AC1757" s="312" t="s">
        <v>8674</v>
      </c>
      <c r="AD1757" s="262" t="s">
        <v>8674</v>
      </c>
    </row>
    <row r="1758" spans="1:30" ht="18" customHeight="1" thickTop="1" thickBot="1" x14ac:dyDescent="0.3">
      <c r="A1758" s="74" t="s">
        <v>42</v>
      </c>
      <c r="B1758" s="51" t="s">
        <v>8</v>
      </c>
      <c r="C1758" s="200" t="s">
        <v>4412</v>
      </c>
      <c r="D1758" s="213" t="s">
        <v>8566</v>
      </c>
      <c r="E1758" s="224" t="s">
        <v>8606</v>
      </c>
      <c r="F1758" s="173" t="s">
        <v>4413</v>
      </c>
      <c r="G1758" s="53" t="s">
        <v>4414</v>
      </c>
      <c r="H1758" s="131">
        <v>99</v>
      </c>
      <c r="I1758" s="146">
        <v>209</v>
      </c>
      <c r="J1758" s="107">
        <f t="shared" si="61"/>
        <v>7.954177846282659E-2</v>
      </c>
      <c r="K1758" s="350">
        <v>2.3324521847302129E-2</v>
      </c>
      <c r="L1758" s="276">
        <v>0.2935980045728539</v>
      </c>
      <c r="M1758" s="312">
        <v>2.0981955518254301E-2</v>
      </c>
      <c r="N1758" s="262">
        <v>0.16094706038840118</v>
      </c>
      <c r="O1758" s="294">
        <v>5.3347559349159773E-2</v>
      </c>
      <c r="P1758" s="276" t="s">
        <v>8674</v>
      </c>
      <c r="Q1758" s="312" t="s">
        <v>8674</v>
      </c>
      <c r="R1758" s="262">
        <v>1.6135538523598225E-2</v>
      </c>
      <c r="S1758" s="294" t="s">
        <v>8674</v>
      </c>
      <c r="T1758" s="276">
        <v>6.2021513712569046E-2</v>
      </c>
      <c r="U1758" s="312" t="s">
        <v>8674</v>
      </c>
      <c r="V1758" s="333">
        <v>3.0353331752430639E-2</v>
      </c>
      <c r="W1758" s="350">
        <v>2.5336981858720988E-2</v>
      </c>
      <c r="X1758" s="276">
        <v>0.23081996043086392</v>
      </c>
      <c r="Y1758" s="312" t="s">
        <v>8674</v>
      </c>
      <c r="Z1758" s="262">
        <v>0.11718944796289832</v>
      </c>
      <c r="AA1758" s="294">
        <v>2.1123785382340516E-2</v>
      </c>
      <c r="AB1758" s="276">
        <v>3.6412185944896223E-2</v>
      </c>
      <c r="AC1758" s="312" t="s">
        <v>8674</v>
      </c>
      <c r="AD1758" s="262">
        <v>2.3609565246719956E-2</v>
      </c>
    </row>
    <row r="1759" spans="1:30" ht="18" customHeight="1" thickTop="1" thickBot="1" x14ac:dyDescent="0.3">
      <c r="A1759" s="74" t="s">
        <v>42</v>
      </c>
      <c r="B1759" s="51" t="s">
        <v>8</v>
      </c>
      <c r="C1759" s="200" t="s">
        <v>4415</v>
      </c>
      <c r="D1759" s="213" t="s">
        <v>8566</v>
      </c>
      <c r="E1759" s="224" t="s">
        <v>8606</v>
      </c>
      <c r="F1759" s="173" t="s">
        <v>4416</v>
      </c>
      <c r="G1759" s="53" t="s">
        <v>4417</v>
      </c>
      <c r="H1759" s="131">
        <v>98</v>
      </c>
      <c r="I1759" s="146">
        <v>122</v>
      </c>
      <c r="J1759" s="107">
        <f t="shared" si="61"/>
        <v>4.6431085992654754E-2</v>
      </c>
      <c r="K1759" s="350">
        <v>7.7748406157673769E-2</v>
      </c>
      <c r="L1759" s="276">
        <v>1.0392849719393058E-2</v>
      </c>
      <c r="M1759" s="312">
        <v>5.4553084347461187E-2</v>
      </c>
      <c r="N1759" s="262">
        <v>3.5913806863527534E-2</v>
      </c>
      <c r="O1759" s="294">
        <v>5.3347559349159773E-2</v>
      </c>
      <c r="P1759" s="276" t="s">
        <v>8674</v>
      </c>
      <c r="Q1759" s="312" t="s">
        <v>8674</v>
      </c>
      <c r="R1759" s="262">
        <v>1.6135538523598225E-2</v>
      </c>
      <c r="S1759" s="294" t="s">
        <v>8674</v>
      </c>
      <c r="T1759" s="276">
        <v>9.3032270568853576E-2</v>
      </c>
      <c r="U1759" s="312">
        <v>7.7833125778331264E-2</v>
      </c>
      <c r="V1759" s="333">
        <v>7.3986246146549681E-2</v>
      </c>
      <c r="W1759" s="350" t="s">
        <v>8674</v>
      </c>
      <c r="X1759" s="276">
        <v>1.6487140030775994E-2</v>
      </c>
      <c r="Y1759" s="312">
        <v>4.595588235294118E-2</v>
      </c>
      <c r="Z1759" s="262">
        <v>9.9735700393956024E-3</v>
      </c>
      <c r="AA1759" s="294">
        <v>5.809040980143642E-2</v>
      </c>
      <c r="AB1759" s="276" t="s">
        <v>8674</v>
      </c>
      <c r="AC1759" s="312" t="s">
        <v>8674</v>
      </c>
      <c r="AD1759" s="262">
        <v>3.7100745387702791E-2</v>
      </c>
    </row>
    <row r="1760" spans="1:30" ht="18" customHeight="1" thickTop="1" thickBot="1" x14ac:dyDescent="0.3">
      <c r="A1760" s="74" t="s">
        <v>42</v>
      </c>
      <c r="B1760" s="51" t="s">
        <v>8</v>
      </c>
      <c r="C1760" s="678" t="s">
        <v>4418</v>
      </c>
      <c r="D1760" s="213" t="s">
        <v>8601</v>
      </c>
      <c r="E1760" s="224" t="s">
        <v>8674</v>
      </c>
      <c r="F1760" s="173" t="s">
        <v>4419</v>
      </c>
      <c r="G1760" s="53" t="s">
        <v>4420</v>
      </c>
      <c r="H1760" s="131">
        <v>96</v>
      </c>
      <c r="I1760" s="146">
        <v>747</v>
      </c>
      <c r="J1760" s="107">
        <f t="shared" si="61"/>
        <v>0.28429525603699263</v>
      </c>
      <c r="K1760" s="350">
        <v>5.4423884310371637E-2</v>
      </c>
      <c r="L1760" s="276" t="s">
        <v>8674</v>
      </c>
      <c r="M1760" s="312" t="s">
        <v>8674</v>
      </c>
      <c r="N1760" s="262">
        <v>9.3109869646182501E-3</v>
      </c>
      <c r="O1760" s="294" t="s">
        <v>8674</v>
      </c>
      <c r="P1760" s="276" t="s">
        <v>8674</v>
      </c>
      <c r="Q1760" s="312" t="s">
        <v>8674</v>
      </c>
      <c r="R1760" s="262" t="s">
        <v>8674</v>
      </c>
      <c r="S1760" s="294" t="s">
        <v>8674</v>
      </c>
      <c r="T1760" s="276" t="s">
        <v>8674</v>
      </c>
      <c r="U1760" s="312" t="s">
        <v>8674</v>
      </c>
      <c r="V1760" s="333" t="s">
        <v>8674</v>
      </c>
      <c r="W1760" s="350">
        <v>3.7498733150907064</v>
      </c>
      <c r="X1760" s="276" t="s">
        <v>8674</v>
      </c>
      <c r="Y1760" s="312" t="s">
        <v>8674</v>
      </c>
      <c r="Z1760" s="262">
        <v>1.8451104572881862</v>
      </c>
      <c r="AA1760" s="294" t="s">
        <v>8674</v>
      </c>
      <c r="AB1760" s="276" t="s">
        <v>8674</v>
      </c>
      <c r="AC1760" s="312" t="s">
        <v>8674</v>
      </c>
      <c r="AD1760" s="262" t="s">
        <v>8674</v>
      </c>
    </row>
    <row r="1761" spans="1:30" ht="18" customHeight="1" thickTop="1" thickBot="1" x14ac:dyDescent="0.3">
      <c r="A1761" s="74" t="s">
        <v>42</v>
      </c>
      <c r="B1761" s="51" t="s">
        <v>8</v>
      </c>
      <c r="C1761" s="678" t="s">
        <v>4421</v>
      </c>
      <c r="D1761" s="213" t="s">
        <v>8601</v>
      </c>
      <c r="E1761" s="224" t="s">
        <v>8674</v>
      </c>
      <c r="F1761" s="173" t="s">
        <v>4422</v>
      </c>
      <c r="G1761" s="53" t="s">
        <v>4423</v>
      </c>
      <c r="H1761" s="131">
        <v>93</v>
      </c>
      <c r="I1761" s="146">
        <v>19</v>
      </c>
      <c r="J1761" s="107">
        <f t="shared" si="61"/>
        <v>7.2310707693478719E-3</v>
      </c>
      <c r="K1761" s="350" t="s">
        <v>8674</v>
      </c>
      <c r="L1761" s="276" t="s">
        <v>8674</v>
      </c>
      <c r="M1761" s="312" t="s">
        <v>8674</v>
      </c>
      <c r="N1761" s="262" t="s">
        <v>8674</v>
      </c>
      <c r="O1761" s="294" t="s">
        <v>8674</v>
      </c>
      <c r="P1761" s="276" t="s">
        <v>8674</v>
      </c>
      <c r="Q1761" s="312" t="s">
        <v>8674</v>
      </c>
      <c r="R1761" s="262" t="s">
        <v>8674</v>
      </c>
      <c r="S1761" s="294" t="s">
        <v>8674</v>
      </c>
      <c r="T1761" s="276" t="s">
        <v>8674</v>
      </c>
      <c r="U1761" s="312">
        <v>4.6699875466998754E-2</v>
      </c>
      <c r="V1761" s="333">
        <v>1.7073749110742234E-2</v>
      </c>
      <c r="W1761" s="350" t="s">
        <v>8674</v>
      </c>
      <c r="X1761" s="276" t="s">
        <v>8674</v>
      </c>
      <c r="Y1761" s="312">
        <v>4.595588235294118E-2</v>
      </c>
      <c r="Z1761" s="262">
        <v>2.4933925098489006E-3</v>
      </c>
      <c r="AA1761" s="294" t="s">
        <v>8674</v>
      </c>
      <c r="AB1761" s="276" t="s">
        <v>8674</v>
      </c>
      <c r="AC1761" s="312" t="s">
        <v>8674</v>
      </c>
      <c r="AD1761" s="262" t="s">
        <v>8674</v>
      </c>
    </row>
    <row r="1762" spans="1:30" ht="18" customHeight="1" thickTop="1" thickBot="1" x14ac:dyDescent="0.3">
      <c r="A1762" s="74" t="s">
        <v>42</v>
      </c>
      <c r="B1762" s="51" t="s">
        <v>8</v>
      </c>
      <c r="C1762" s="200" t="s">
        <v>4424</v>
      </c>
      <c r="D1762" s="223" t="s">
        <v>8564</v>
      </c>
      <c r="E1762" s="223" t="s">
        <v>8734</v>
      </c>
      <c r="F1762" s="173" t="s">
        <v>4425</v>
      </c>
      <c r="G1762" s="53" t="s">
        <v>1348</v>
      </c>
      <c r="H1762" s="131">
        <v>99</v>
      </c>
      <c r="I1762" s="146">
        <v>66</v>
      </c>
      <c r="J1762" s="107">
        <f t="shared" si="61"/>
        <v>2.5118456356682081E-2</v>
      </c>
      <c r="K1762" s="350" t="s">
        <v>8674</v>
      </c>
      <c r="L1762" s="276">
        <v>0.17148202036998544</v>
      </c>
      <c r="M1762" s="312" t="s">
        <v>8674</v>
      </c>
      <c r="N1762" s="262">
        <v>8.7789305666400641E-2</v>
      </c>
      <c r="O1762" s="294" t="s">
        <v>8674</v>
      </c>
      <c r="P1762" s="276" t="s">
        <v>8674</v>
      </c>
      <c r="Q1762" s="312" t="s">
        <v>8674</v>
      </c>
      <c r="R1762" s="262" t="s">
        <v>8674</v>
      </c>
      <c r="S1762" s="294" t="s">
        <v>8674</v>
      </c>
      <c r="T1762" s="276" t="s">
        <v>8674</v>
      </c>
      <c r="U1762" s="312" t="s">
        <v>8674</v>
      </c>
      <c r="V1762" s="333" t="s">
        <v>8674</v>
      </c>
      <c r="W1762" s="350" t="s">
        <v>8674</v>
      </c>
      <c r="X1762" s="276" t="s">
        <v>8674</v>
      </c>
      <c r="Y1762" s="312" t="s">
        <v>8674</v>
      </c>
      <c r="Z1762" s="262" t="s">
        <v>8674</v>
      </c>
      <c r="AA1762" s="294" t="s">
        <v>8674</v>
      </c>
      <c r="AB1762" s="276" t="s">
        <v>8674</v>
      </c>
      <c r="AC1762" s="312" t="s">
        <v>8674</v>
      </c>
      <c r="AD1762" s="262" t="s">
        <v>8674</v>
      </c>
    </row>
    <row r="1763" spans="1:30" ht="18" customHeight="1" thickTop="1" thickBot="1" x14ac:dyDescent="0.3">
      <c r="A1763" s="74" t="s">
        <v>42</v>
      </c>
      <c r="B1763" s="51" t="s">
        <v>8</v>
      </c>
      <c r="C1763" s="200" t="s">
        <v>4426</v>
      </c>
      <c r="D1763" s="223" t="s">
        <v>8567</v>
      </c>
      <c r="E1763" s="223" t="s">
        <v>8737</v>
      </c>
      <c r="F1763" s="173" t="s">
        <v>4427</v>
      </c>
      <c r="G1763" s="53" t="s">
        <v>2776</v>
      </c>
      <c r="H1763" s="131">
        <v>100</v>
      </c>
      <c r="I1763" s="146">
        <v>11</v>
      </c>
      <c r="J1763" s="107">
        <f t="shared" si="61"/>
        <v>4.1864093927803468E-3</v>
      </c>
      <c r="K1763" s="350">
        <v>7.7748406157673771E-3</v>
      </c>
      <c r="L1763" s="276">
        <v>5.1964248596965291E-3</v>
      </c>
      <c r="M1763" s="312" t="s">
        <v>8674</v>
      </c>
      <c r="N1763" s="262">
        <v>3.9904229848363925E-3</v>
      </c>
      <c r="O1763" s="294" t="s">
        <v>8674</v>
      </c>
      <c r="P1763" s="276" t="s">
        <v>8674</v>
      </c>
      <c r="Q1763" s="312" t="s">
        <v>8674</v>
      </c>
      <c r="R1763" s="262" t="s">
        <v>8674</v>
      </c>
      <c r="S1763" s="294" t="s">
        <v>8674</v>
      </c>
      <c r="T1763" s="276" t="s">
        <v>8674</v>
      </c>
      <c r="U1763" s="312">
        <v>2.0755500207555001E-2</v>
      </c>
      <c r="V1763" s="333">
        <v>7.5883329381076598E-3</v>
      </c>
      <c r="W1763" s="350" t="s">
        <v>8674</v>
      </c>
      <c r="X1763" s="276" t="s">
        <v>8674</v>
      </c>
      <c r="Y1763" s="312" t="s">
        <v>8674</v>
      </c>
      <c r="Z1763" s="262" t="s">
        <v>8674</v>
      </c>
      <c r="AA1763" s="294" t="s">
        <v>8674</v>
      </c>
      <c r="AB1763" s="276" t="s">
        <v>8674</v>
      </c>
      <c r="AC1763" s="312" t="s">
        <v>8674</v>
      </c>
      <c r="AD1763" s="262" t="s">
        <v>8674</v>
      </c>
    </row>
    <row r="1764" spans="1:30" ht="18" customHeight="1" thickTop="1" thickBot="1" x14ac:dyDescent="0.3">
      <c r="A1764" s="74" t="s">
        <v>42</v>
      </c>
      <c r="B1764" s="51" t="s">
        <v>8</v>
      </c>
      <c r="C1764" s="200" t="s">
        <v>4428</v>
      </c>
      <c r="D1764" s="223" t="s">
        <v>8567</v>
      </c>
      <c r="E1764" s="223" t="s">
        <v>8737</v>
      </c>
      <c r="F1764" s="173" t="s">
        <v>4429</v>
      </c>
      <c r="G1764" s="53" t="s">
        <v>4301</v>
      </c>
      <c r="H1764" s="131">
        <v>100</v>
      </c>
      <c r="I1764" s="146">
        <v>6</v>
      </c>
      <c r="J1764" s="107">
        <f t="shared" si="61"/>
        <v>2.2834960324256436E-3</v>
      </c>
      <c r="K1764" s="350" t="s">
        <v>8674</v>
      </c>
      <c r="L1764" s="276" t="s">
        <v>8674</v>
      </c>
      <c r="M1764" s="312">
        <v>4.1963911036508603E-3</v>
      </c>
      <c r="N1764" s="262">
        <v>1.3301409949454642E-3</v>
      </c>
      <c r="O1764" s="294" t="s">
        <v>8674</v>
      </c>
      <c r="P1764" s="276" t="s">
        <v>8674</v>
      </c>
      <c r="Q1764" s="312" t="s">
        <v>8674</v>
      </c>
      <c r="R1764" s="262" t="s">
        <v>8674</v>
      </c>
      <c r="S1764" s="294" t="s">
        <v>8674</v>
      </c>
      <c r="T1764" s="276" t="s">
        <v>8674</v>
      </c>
      <c r="U1764" s="312">
        <v>5.1888750518887502E-3</v>
      </c>
      <c r="V1764" s="333">
        <v>1.897083234526915E-3</v>
      </c>
      <c r="W1764" s="350">
        <v>1.0134792743488396E-2</v>
      </c>
      <c r="X1764" s="276" t="s">
        <v>8674</v>
      </c>
      <c r="Y1764" s="312" t="s">
        <v>8674</v>
      </c>
      <c r="Z1764" s="262">
        <v>4.9867850196978012E-3</v>
      </c>
      <c r="AA1764" s="294">
        <v>5.280946345585129E-3</v>
      </c>
      <c r="AB1764" s="276" t="s">
        <v>8674</v>
      </c>
      <c r="AC1764" s="312" t="s">
        <v>8674</v>
      </c>
      <c r="AD1764" s="262">
        <v>3.3727950352457083E-3</v>
      </c>
    </row>
    <row r="1765" spans="1:30" ht="18" customHeight="1" thickTop="1" thickBot="1" x14ac:dyDescent="0.3">
      <c r="A1765" s="74" t="s">
        <v>42</v>
      </c>
      <c r="B1765" s="51" t="s">
        <v>8</v>
      </c>
      <c r="C1765" s="200" t="s">
        <v>4430</v>
      </c>
      <c r="D1765" s="223" t="s">
        <v>8567</v>
      </c>
      <c r="E1765" s="223" t="s">
        <v>8737</v>
      </c>
      <c r="F1765" s="173" t="s">
        <v>4431</v>
      </c>
      <c r="G1765" s="53" t="s">
        <v>3558</v>
      </c>
      <c r="H1765" s="131">
        <v>100</v>
      </c>
      <c r="I1765" s="146">
        <v>2</v>
      </c>
      <c r="J1765" s="107">
        <f t="shared" si="61"/>
        <v>7.6116534414188118E-4</v>
      </c>
      <c r="K1765" s="350" t="s">
        <v>8674</v>
      </c>
      <c r="L1765" s="276" t="s">
        <v>8674</v>
      </c>
      <c r="M1765" s="312" t="s">
        <v>8674</v>
      </c>
      <c r="N1765" s="262" t="s">
        <v>8674</v>
      </c>
      <c r="O1765" s="294" t="s">
        <v>8674</v>
      </c>
      <c r="P1765" s="276" t="s">
        <v>8674</v>
      </c>
      <c r="Q1765" s="312" t="s">
        <v>8674</v>
      </c>
      <c r="R1765" s="262" t="s">
        <v>8674</v>
      </c>
      <c r="S1765" s="294" t="s">
        <v>8674</v>
      </c>
      <c r="T1765" s="276">
        <v>1.9381723035177827E-3</v>
      </c>
      <c r="U1765" s="312" t="s">
        <v>8674</v>
      </c>
      <c r="V1765" s="333">
        <v>9.4854161726345748E-4</v>
      </c>
      <c r="W1765" s="350">
        <v>5.067396371744198E-3</v>
      </c>
      <c r="X1765" s="276" t="s">
        <v>8674</v>
      </c>
      <c r="Y1765" s="312" t="s">
        <v>8674</v>
      </c>
      <c r="Z1765" s="262">
        <v>2.4933925098489006E-3</v>
      </c>
      <c r="AA1765" s="294" t="s">
        <v>8674</v>
      </c>
      <c r="AB1765" s="276" t="s">
        <v>8674</v>
      </c>
      <c r="AC1765" s="312" t="s">
        <v>8674</v>
      </c>
      <c r="AD1765" s="262" t="s">
        <v>8674</v>
      </c>
    </row>
    <row r="1766" spans="1:30" ht="18" customHeight="1" thickTop="1" thickBot="1" x14ac:dyDescent="0.3">
      <c r="A1766" s="74" t="s">
        <v>42</v>
      </c>
      <c r="B1766" s="51" t="s">
        <v>8</v>
      </c>
      <c r="C1766" s="677" t="s">
        <v>4432</v>
      </c>
      <c r="D1766" s="223" t="s">
        <v>8601</v>
      </c>
      <c r="E1766" s="229" t="s">
        <v>8674</v>
      </c>
      <c r="F1766" s="173" t="s">
        <v>4433</v>
      </c>
      <c r="G1766" s="53" t="s">
        <v>4434</v>
      </c>
      <c r="H1766" s="131">
        <v>98</v>
      </c>
      <c r="I1766" s="146">
        <v>437</v>
      </c>
      <c r="J1766" s="107">
        <f t="shared" si="61"/>
        <v>0.16631462769500105</v>
      </c>
      <c r="K1766" s="350" t="s">
        <v>8674</v>
      </c>
      <c r="L1766" s="276">
        <v>0.66514238204115572</v>
      </c>
      <c r="M1766" s="312">
        <v>4.1963911036508601E-2</v>
      </c>
      <c r="N1766" s="262">
        <v>0.3538175046554935</v>
      </c>
      <c r="O1766" s="294" t="s">
        <v>8674</v>
      </c>
      <c r="P1766" s="276" t="s">
        <v>8674</v>
      </c>
      <c r="Q1766" s="312" t="s">
        <v>8674</v>
      </c>
      <c r="R1766" s="262" t="s">
        <v>8674</v>
      </c>
      <c r="S1766" s="294" t="s">
        <v>8674</v>
      </c>
      <c r="T1766" s="276">
        <v>9.690861517588914E-2</v>
      </c>
      <c r="U1766" s="312">
        <v>7.7833125778331257E-3</v>
      </c>
      <c r="V1766" s="333">
        <v>5.0272705714963242E-2</v>
      </c>
      <c r="W1766" s="350">
        <v>0.16215668389581434</v>
      </c>
      <c r="X1766" s="276">
        <v>0.47263134754891184</v>
      </c>
      <c r="Y1766" s="312" t="s">
        <v>8674</v>
      </c>
      <c r="Z1766" s="262">
        <v>0.29422031616217026</v>
      </c>
      <c r="AA1766" s="294" t="s">
        <v>8674</v>
      </c>
      <c r="AB1766" s="276" t="s">
        <v>8674</v>
      </c>
      <c r="AC1766" s="312" t="s">
        <v>8674</v>
      </c>
      <c r="AD1766" s="262" t="s">
        <v>8674</v>
      </c>
    </row>
    <row r="1767" spans="1:30" ht="18" customHeight="1" thickTop="1" thickBot="1" x14ac:dyDescent="0.3">
      <c r="A1767" s="74" t="s">
        <v>42</v>
      </c>
      <c r="B1767" s="51" t="s">
        <v>8</v>
      </c>
      <c r="C1767" s="678" t="s">
        <v>4436</v>
      </c>
      <c r="D1767" s="223" t="s">
        <v>8601</v>
      </c>
      <c r="E1767" s="229" t="s">
        <v>8674</v>
      </c>
      <c r="F1767" s="173" t="s">
        <v>4437</v>
      </c>
      <c r="G1767" s="53" t="s">
        <v>1542</v>
      </c>
      <c r="H1767" s="131">
        <v>100</v>
      </c>
      <c r="I1767" s="146">
        <v>2</v>
      </c>
      <c r="J1767" s="107">
        <f t="shared" si="61"/>
        <v>7.6116534414188118E-4</v>
      </c>
      <c r="K1767" s="350" t="s">
        <v>8674</v>
      </c>
      <c r="L1767" s="276" t="s">
        <v>8674</v>
      </c>
      <c r="M1767" s="312" t="s">
        <v>8674</v>
      </c>
      <c r="N1767" s="262" t="s">
        <v>8674</v>
      </c>
      <c r="O1767" s="294" t="s">
        <v>8674</v>
      </c>
      <c r="P1767" s="276" t="s">
        <v>8674</v>
      </c>
      <c r="Q1767" s="312" t="s">
        <v>8674</v>
      </c>
      <c r="R1767" s="262" t="s">
        <v>8674</v>
      </c>
      <c r="S1767" s="294" t="s">
        <v>8674</v>
      </c>
      <c r="T1767" s="276" t="s">
        <v>8674</v>
      </c>
      <c r="U1767" s="312" t="s">
        <v>8674</v>
      </c>
      <c r="V1767" s="333" t="s">
        <v>8674</v>
      </c>
      <c r="W1767" s="350">
        <v>1.0134792743488396E-2</v>
      </c>
      <c r="X1767" s="276" t="s">
        <v>8674</v>
      </c>
      <c r="Y1767" s="312" t="s">
        <v>8674</v>
      </c>
      <c r="Z1767" s="262">
        <v>4.9867850196978012E-3</v>
      </c>
      <c r="AA1767" s="294" t="s">
        <v>8674</v>
      </c>
      <c r="AB1767" s="276" t="s">
        <v>8674</v>
      </c>
      <c r="AC1767" s="312" t="s">
        <v>8674</v>
      </c>
      <c r="AD1767" s="262" t="s">
        <v>8674</v>
      </c>
    </row>
    <row r="1768" spans="1:30" ht="18" customHeight="1" thickTop="1" thickBot="1" x14ac:dyDescent="0.3">
      <c r="A1768" s="74" t="s">
        <v>42</v>
      </c>
      <c r="B1768" s="51" t="s">
        <v>8</v>
      </c>
      <c r="C1768" s="200" t="s">
        <v>4438</v>
      </c>
      <c r="D1768" s="213" t="s">
        <v>8564</v>
      </c>
      <c r="E1768" s="224" t="s">
        <v>8625</v>
      </c>
      <c r="F1768" s="173" t="s">
        <v>4439</v>
      </c>
      <c r="G1768" s="53" t="s">
        <v>2389</v>
      </c>
      <c r="H1768" s="131">
        <v>99</v>
      </c>
      <c r="I1768" s="146">
        <v>492</v>
      </c>
      <c r="J1768" s="107">
        <f t="shared" si="61"/>
        <v>0.18724667465890277</v>
      </c>
      <c r="K1768" s="350" t="s">
        <v>8674</v>
      </c>
      <c r="L1768" s="276">
        <v>0.12211598420286843</v>
      </c>
      <c r="M1768" s="312">
        <v>8.3927822073017206E-3</v>
      </c>
      <c r="N1768" s="262">
        <v>6.5176908752327747E-2</v>
      </c>
      <c r="O1768" s="294" t="s">
        <v>8674</v>
      </c>
      <c r="P1768" s="276">
        <v>2.9231218941829874E-2</v>
      </c>
      <c r="Q1768" s="312" t="s">
        <v>8674</v>
      </c>
      <c r="R1768" s="262">
        <v>8.0677692617991126E-3</v>
      </c>
      <c r="S1768" s="294" t="s">
        <v>8674</v>
      </c>
      <c r="T1768" s="276">
        <v>0.40313983913169882</v>
      </c>
      <c r="U1768" s="312">
        <v>0.44364881693648817</v>
      </c>
      <c r="V1768" s="333">
        <v>0.35949727294285039</v>
      </c>
      <c r="W1768" s="350">
        <v>0.12668490929360496</v>
      </c>
      <c r="X1768" s="276">
        <v>8.7931413497471966E-2</v>
      </c>
      <c r="Y1768" s="312" t="s">
        <v>8674</v>
      </c>
      <c r="Z1768" s="262">
        <v>0.10222909290380491</v>
      </c>
      <c r="AA1768" s="294">
        <v>0.11618081960287284</v>
      </c>
      <c r="AB1768" s="276" t="s">
        <v>8674</v>
      </c>
      <c r="AC1768" s="312" t="s">
        <v>8674</v>
      </c>
      <c r="AD1768" s="262">
        <v>7.4201490775405582E-2</v>
      </c>
    </row>
    <row r="1769" spans="1:30" ht="18" customHeight="1" thickTop="1" thickBot="1" x14ac:dyDescent="0.3">
      <c r="A1769" s="74" t="s">
        <v>42</v>
      </c>
      <c r="B1769" s="51" t="s">
        <v>8</v>
      </c>
      <c r="C1769" s="200" t="s">
        <v>4440</v>
      </c>
      <c r="D1769" s="213" t="s">
        <v>8564</v>
      </c>
      <c r="E1769" s="224" t="s">
        <v>8625</v>
      </c>
      <c r="F1769" s="173" t="s">
        <v>4441</v>
      </c>
      <c r="G1769" s="53" t="s">
        <v>125</v>
      </c>
      <c r="H1769" s="131">
        <v>100</v>
      </c>
      <c r="I1769" s="146">
        <v>5</v>
      </c>
      <c r="J1769" s="107">
        <f t="shared" si="61"/>
        <v>1.9029133603547031E-3</v>
      </c>
      <c r="K1769" s="350">
        <v>1.5549681231534754E-2</v>
      </c>
      <c r="L1769" s="276" t="s">
        <v>8674</v>
      </c>
      <c r="M1769" s="312" t="s">
        <v>8674</v>
      </c>
      <c r="N1769" s="262">
        <v>2.6602819898909284E-3</v>
      </c>
      <c r="O1769" s="294" t="s">
        <v>8674</v>
      </c>
      <c r="P1769" s="276" t="s">
        <v>8674</v>
      </c>
      <c r="Q1769" s="312" t="s">
        <v>8674</v>
      </c>
      <c r="R1769" s="262" t="s">
        <v>8674</v>
      </c>
      <c r="S1769" s="294" t="s">
        <v>8674</v>
      </c>
      <c r="T1769" s="276">
        <v>5.8145169105533485E-3</v>
      </c>
      <c r="U1769" s="312" t="s">
        <v>8674</v>
      </c>
      <c r="V1769" s="333">
        <v>2.8456248517903723E-3</v>
      </c>
      <c r="W1769" s="350" t="s">
        <v>8674</v>
      </c>
      <c r="X1769" s="276" t="s">
        <v>8674</v>
      </c>
      <c r="Y1769" s="312" t="s">
        <v>8674</v>
      </c>
      <c r="Z1769" s="262" t="s">
        <v>8674</v>
      </c>
      <c r="AA1769" s="294" t="s">
        <v>8674</v>
      </c>
      <c r="AB1769" s="276" t="s">
        <v>8674</v>
      </c>
      <c r="AC1769" s="312" t="s">
        <v>8674</v>
      </c>
      <c r="AD1769" s="262" t="s">
        <v>8674</v>
      </c>
    </row>
    <row r="1770" spans="1:30" ht="18" customHeight="1" thickTop="1" thickBot="1" x14ac:dyDescent="0.3">
      <c r="A1770" s="74" t="s">
        <v>42</v>
      </c>
      <c r="B1770" s="51" t="s">
        <v>8</v>
      </c>
      <c r="C1770" s="678" t="s">
        <v>4442</v>
      </c>
      <c r="D1770" s="223" t="s">
        <v>8601</v>
      </c>
      <c r="E1770" s="229" t="s">
        <v>8674</v>
      </c>
      <c r="F1770" s="173" t="s">
        <v>4443</v>
      </c>
      <c r="G1770" s="53" t="s">
        <v>4444</v>
      </c>
      <c r="H1770" s="131">
        <v>90</v>
      </c>
      <c r="I1770" s="146">
        <v>3</v>
      </c>
      <c r="J1770" s="107">
        <f t="shared" si="61"/>
        <v>1.1417480162128218E-3</v>
      </c>
      <c r="K1770" s="350" t="s">
        <v>8674</v>
      </c>
      <c r="L1770" s="276" t="s">
        <v>8674</v>
      </c>
      <c r="M1770" s="312" t="s">
        <v>8674</v>
      </c>
      <c r="N1770" s="262" t="s">
        <v>8674</v>
      </c>
      <c r="O1770" s="294" t="s">
        <v>8674</v>
      </c>
      <c r="P1770" s="276" t="s">
        <v>8674</v>
      </c>
      <c r="Q1770" s="312" t="s">
        <v>8674</v>
      </c>
      <c r="R1770" s="262" t="s">
        <v>8674</v>
      </c>
      <c r="S1770" s="294" t="s">
        <v>8674</v>
      </c>
      <c r="T1770" s="276">
        <v>3.8763446070355654E-3</v>
      </c>
      <c r="U1770" s="312">
        <v>2.5944375259443751E-3</v>
      </c>
      <c r="V1770" s="333">
        <v>2.8456248517903723E-3</v>
      </c>
      <c r="W1770" s="350" t="s">
        <v>8674</v>
      </c>
      <c r="X1770" s="276" t="s">
        <v>8674</v>
      </c>
      <c r="Y1770" s="312" t="s">
        <v>8674</v>
      </c>
      <c r="Z1770" s="262" t="s">
        <v>8674</v>
      </c>
      <c r="AA1770" s="294" t="s">
        <v>8674</v>
      </c>
      <c r="AB1770" s="276" t="s">
        <v>8674</v>
      </c>
      <c r="AC1770" s="312" t="s">
        <v>8674</v>
      </c>
      <c r="AD1770" s="262" t="s">
        <v>8674</v>
      </c>
    </row>
    <row r="1771" spans="1:30" ht="18" customHeight="1" thickTop="1" thickBot="1" x14ac:dyDescent="0.3">
      <c r="A1771" s="74" t="s">
        <v>42</v>
      </c>
      <c r="B1771" s="51" t="s">
        <v>8</v>
      </c>
      <c r="C1771" s="677" t="s">
        <v>4445</v>
      </c>
      <c r="D1771" s="223" t="s">
        <v>8601</v>
      </c>
      <c r="E1771" s="229" t="s">
        <v>8674</v>
      </c>
      <c r="F1771" s="173" t="s">
        <v>4443</v>
      </c>
      <c r="G1771" s="53" t="s">
        <v>4446</v>
      </c>
      <c r="H1771" s="131">
        <v>93</v>
      </c>
      <c r="I1771" s="146">
        <v>5</v>
      </c>
      <c r="J1771" s="107">
        <f t="shared" si="61"/>
        <v>1.9029133603547031E-3</v>
      </c>
      <c r="K1771" s="350" t="s">
        <v>8674</v>
      </c>
      <c r="L1771" s="276" t="s">
        <v>8674</v>
      </c>
      <c r="M1771" s="312" t="s">
        <v>8674</v>
      </c>
      <c r="N1771" s="262" t="s">
        <v>8674</v>
      </c>
      <c r="O1771" s="294" t="s">
        <v>8674</v>
      </c>
      <c r="P1771" s="276" t="s">
        <v>8674</v>
      </c>
      <c r="Q1771" s="312" t="s">
        <v>8674</v>
      </c>
      <c r="R1771" s="262" t="s">
        <v>8674</v>
      </c>
      <c r="S1771" s="294" t="s">
        <v>8674</v>
      </c>
      <c r="T1771" s="276">
        <v>3.8763446070355654E-3</v>
      </c>
      <c r="U1771" s="312">
        <v>7.7833125778331257E-3</v>
      </c>
      <c r="V1771" s="333">
        <v>4.7427080863172875E-3</v>
      </c>
      <c r="W1771" s="350" t="s">
        <v>8674</v>
      </c>
      <c r="X1771" s="276" t="s">
        <v>8674</v>
      </c>
      <c r="Y1771" s="312" t="s">
        <v>8674</v>
      </c>
      <c r="Z1771" s="262" t="s">
        <v>8674</v>
      </c>
      <c r="AA1771" s="294" t="s">
        <v>8674</v>
      </c>
      <c r="AB1771" s="276" t="s">
        <v>8674</v>
      </c>
      <c r="AC1771" s="312" t="s">
        <v>8674</v>
      </c>
      <c r="AD1771" s="262" t="s">
        <v>8674</v>
      </c>
    </row>
    <row r="1772" spans="1:30" ht="18" customHeight="1" thickTop="1" thickBot="1" x14ac:dyDescent="0.3">
      <c r="A1772" s="74" t="s">
        <v>42</v>
      </c>
      <c r="B1772" s="51" t="s">
        <v>8</v>
      </c>
      <c r="C1772" s="677" t="s">
        <v>4447</v>
      </c>
      <c r="D1772" s="223" t="s">
        <v>8601</v>
      </c>
      <c r="E1772" s="229" t="s">
        <v>8674</v>
      </c>
      <c r="F1772" s="173" t="s">
        <v>4448</v>
      </c>
      <c r="G1772" s="53" t="s">
        <v>2381</v>
      </c>
      <c r="H1772" s="131">
        <v>96</v>
      </c>
      <c r="I1772" s="146">
        <v>7</v>
      </c>
      <c r="J1772" s="107">
        <f t="shared" si="61"/>
        <v>2.6640787044965842E-3</v>
      </c>
      <c r="K1772" s="350" t="s">
        <v>8674</v>
      </c>
      <c r="L1772" s="276" t="s">
        <v>8674</v>
      </c>
      <c r="M1772" s="312" t="s">
        <v>8674</v>
      </c>
      <c r="N1772" s="262" t="s">
        <v>8674</v>
      </c>
      <c r="O1772" s="294" t="s">
        <v>8674</v>
      </c>
      <c r="P1772" s="276" t="s">
        <v>8674</v>
      </c>
      <c r="Q1772" s="312" t="s">
        <v>8674</v>
      </c>
      <c r="R1772" s="262" t="s">
        <v>8674</v>
      </c>
      <c r="S1772" s="294" t="s">
        <v>8674</v>
      </c>
      <c r="T1772" s="276">
        <v>1.1629033821106697E-2</v>
      </c>
      <c r="U1772" s="312" t="s">
        <v>8674</v>
      </c>
      <c r="V1772" s="333">
        <v>5.6912497035807447E-3</v>
      </c>
      <c r="W1772" s="350" t="s">
        <v>8674</v>
      </c>
      <c r="X1772" s="276">
        <v>5.4957133435919979E-3</v>
      </c>
      <c r="Y1772" s="312" t="s">
        <v>8674</v>
      </c>
      <c r="Z1772" s="262">
        <v>2.4933925098489006E-3</v>
      </c>
      <c r="AA1772" s="294" t="s">
        <v>8674</v>
      </c>
      <c r="AB1772" s="276" t="s">
        <v>8674</v>
      </c>
      <c r="AC1772" s="312" t="s">
        <v>8674</v>
      </c>
      <c r="AD1772" s="262" t="s">
        <v>8674</v>
      </c>
    </row>
    <row r="1773" spans="1:30" ht="18" customHeight="1" thickTop="1" thickBot="1" x14ac:dyDescent="0.3">
      <c r="A1773" s="74" t="s">
        <v>42</v>
      </c>
      <c r="B1773" s="51" t="s">
        <v>8</v>
      </c>
      <c r="C1773" s="677" t="s">
        <v>4449</v>
      </c>
      <c r="D1773" s="223" t="s">
        <v>8601</v>
      </c>
      <c r="E1773" s="229" t="s">
        <v>8674</v>
      </c>
      <c r="F1773" s="173" t="s">
        <v>4450</v>
      </c>
      <c r="G1773" s="53" t="s">
        <v>4451</v>
      </c>
      <c r="H1773" s="131">
        <v>95</v>
      </c>
      <c r="I1773" s="146">
        <v>52</v>
      </c>
      <c r="J1773" s="107">
        <f t="shared" si="61"/>
        <v>1.9790298947688911E-2</v>
      </c>
      <c r="K1773" s="350" t="s">
        <v>8674</v>
      </c>
      <c r="L1773" s="276">
        <v>1.2991062149241322E-2</v>
      </c>
      <c r="M1773" s="312" t="s">
        <v>8674</v>
      </c>
      <c r="N1773" s="262">
        <v>6.6507049747273209E-3</v>
      </c>
      <c r="O1773" s="294" t="s">
        <v>8674</v>
      </c>
      <c r="P1773" s="276">
        <v>2.9231218941829874E-2</v>
      </c>
      <c r="Q1773" s="312" t="s">
        <v>8674</v>
      </c>
      <c r="R1773" s="262">
        <v>8.0677692617991126E-3</v>
      </c>
      <c r="S1773" s="294" t="s">
        <v>8674</v>
      </c>
      <c r="T1773" s="276">
        <v>7.1712375230157957E-2</v>
      </c>
      <c r="U1773" s="312" t="s">
        <v>8674</v>
      </c>
      <c r="V1773" s="333">
        <v>3.5096039838747928E-2</v>
      </c>
      <c r="W1773" s="350" t="s">
        <v>8674</v>
      </c>
      <c r="X1773" s="276">
        <v>4.9461420092327985E-2</v>
      </c>
      <c r="Y1773" s="312" t="s">
        <v>8674</v>
      </c>
      <c r="Z1773" s="262">
        <v>2.2440532588640105E-2</v>
      </c>
      <c r="AA1773" s="294" t="s">
        <v>8674</v>
      </c>
      <c r="AB1773" s="276" t="s">
        <v>8674</v>
      </c>
      <c r="AC1773" s="312" t="s">
        <v>8674</v>
      </c>
      <c r="AD1773" s="262" t="s">
        <v>8674</v>
      </c>
    </row>
    <row r="1774" spans="1:30" ht="18" customHeight="1" thickTop="1" thickBot="1" x14ac:dyDescent="0.3">
      <c r="A1774" s="74" t="s">
        <v>42</v>
      </c>
      <c r="B1774" s="51" t="s">
        <v>8</v>
      </c>
      <c r="C1774" s="678" t="s">
        <v>4452</v>
      </c>
      <c r="D1774" s="223" t="s">
        <v>8601</v>
      </c>
      <c r="E1774" s="229" t="s">
        <v>8674</v>
      </c>
      <c r="F1774" s="173" t="s">
        <v>4453</v>
      </c>
      <c r="G1774" s="53" t="s">
        <v>4454</v>
      </c>
      <c r="H1774" s="131">
        <v>89</v>
      </c>
      <c r="I1774" s="146">
        <v>2</v>
      </c>
      <c r="J1774" s="107">
        <f t="shared" si="61"/>
        <v>7.6116534414188118E-4</v>
      </c>
      <c r="K1774" s="350" t="s">
        <v>8674</v>
      </c>
      <c r="L1774" s="276" t="s">
        <v>8674</v>
      </c>
      <c r="M1774" s="312" t="s">
        <v>8674</v>
      </c>
      <c r="N1774" s="262" t="s">
        <v>8674</v>
      </c>
      <c r="O1774" s="294" t="s">
        <v>8674</v>
      </c>
      <c r="P1774" s="276" t="s">
        <v>8674</v>
      </c>
      <c r="Q1774" s="312" t="s">
        <v>8674</v>
      </c>
      <c r="R1774" s="262" t="s">
        <v>8674</v>
      </c>
      <c r="S1774" s="294" t="s">
        <v>8674</v>
      </c>
      <c r="T1774" s="276">
        <v>3.8763446070355654E-3</v>
      </c>
      <c r="U1774" s="312" t="s">
        <v>8674</v>
      </c>
      <c r="V1774" s="333">
        <v>1.897083234526915E-3</v>
      </c>
      <c r="W1774" s="350" t="s">
        <v>8674</v>
      </c>
      <c r="X1774" s="276" t="s">
        <v>8674</v>
      </c>
      <c r="Y1774" s="312" t="s">
        <v>8674</v>
      </c>
      <c r="Z1774" s="262" t="s">
        <v>8674</v>
      </c>
      <c r="AA1774" s="294" t="s">
        <v>8674</v>
      </c>
      <c r="AB1774" s="276" t="s">
        <v>8674</v>
      </c>
      <c r="AC1774" s="312" t="s">
        <v>8674</v>
      </c>
      <c r="AD1774" s="262" t="s">
        <v>8674</v>
      </c>
    </row>
    <row r="1775" spans="1:30" ht="18" customHeight="1" thickTop="1" thickBot="1" x14ac:dyDescent="0.3">
      <c r="A1775" s="74" t="s">
        <v>42</v>
      </c>
      <c r="B1775" s="51" t="s">
        <v>8</v>
      </c>
      <c r="C1775" s="200" t="s">
        <v>4455</v>
      </c>
      <c r="D1775" s="213" t="s">
        <v>8566</v>
      </c>
      <c r="E1775" s="224" t="s">
        <v>8606</v>
      </c>
      <c r="F1775" s="173" t="s">
        <v>4456</v>
      </c>
      <c r="G1775" s="53" t="s">
        <v>4457</v>
      </c>
      <c r="H1775" s="131">
        <v>99</v>
      </c>
      <c r="I1775" s="146">
        <v>27</v>
      </c>
      <c r="J1775" s="107">
        <f t="shared" si="61"/>
        <v>1.0275732145915397E-2</v>
      </c>
      <c r="K1775" s="350" t="s">
        <v>8674</v>
      </c>
      <c r="L1775" s="276">
        <v>2.5982124298482645E-3</v>
      </c>
      <c r="M1775" s="312">
        <v>3.7767519932857742E-2</v>
      </c>
      <c r="N1775" s="262">
        <v>1.3301409949454642E-2</v>
      </c>
      <c r="O1775" s="294" t="s">
        <v>8674</v>
      </c>
      <c r="P1775" s="276">
        <v>2.9231218941829874E-2</v>
      </c>
      <c r="Q1775" s="312">
        <v>0.13397129186602871</v>
      </c>
      <c r="R1775" s="262">
        <v>6.4542154094392901E-2</v>
      </c>
      <c r="S1775" s="294" t="s">
        <v>8674</v>
      </c>
      <c r="T1775" s="276" t="s">
        <v>8674</v>
      </c>
      <c r="U1775" s="312">
        <v>2.5944375259443751E-3</v>
      </c>
      <c r="V1775" s="333">
        <v>9.4854161726345748E-4</v>
      </c>
      <c r="W1775" s="350">
        <v>2.5336981858720988E-2</v>
      </c>
      <c r="X1775" s="276" t="s">
        <v>8674</v>
      </c>
      <c r="Y1775" s="312" t="s">
        <v>8674</v>
      </c>
      <c r="Z1775" s="262">
        <v>1.2466962549244502E-2</v>
      </c>
      <c r="AA1775" s="294" t="s">
        <v>8674</v>
      </c>
      <c r="AB1775" s="276">
        <v>2.4274790629930817E-2</v>
      </c>
      <c r="AC1775" s="312">
        <v>4.042037186742118E-2</v>
      </c>
      <c r="AD1775" s="262">
        <v>1.0118385105737124E-2</v>
      </c>
    </row>
    <row r="1776" spans="1:30" ht="18" customHeight="1" thickTop="1" thickBot="1" x14ac:dyDescent="0.3">
      <c r="A1776" s="74" t="s">
        <v>42</v>
      </c>
      <c r="B1776" s="51" t="s">
        <v>8</v>
      </c>
      <c r="C1776" s="200" t="s">
        <v>4458</v>
      </c>
      <c r="D1776" s="213" t="s">
        <v>8566</v>
      </c>
      <c r="E1776" s="224" t="s">
        <v>8606</v>
      </c>
      <c r="F1776" s="173" t="s">
        <v>4459</v>
      </c>
      <c r="G1776" s="53" t="s">
        <v>3450</v>
      </c>
      <c r="H1776" s="131">
        <v>100</v>
      </c>
      <c r="I1776" s="146">
        <v>2</v>
      </c>
      <c r="J1776" s="107">
        <f t="shared" si="61"/>
        <v>7.6116534414188118E-4</v>
      </c>
      <c r="K1776" s="350" t="s">
        <v>8674</v>
      </c>
      <c r="L1776" s="276" t="s">
        <v>8674</v>
      </c>
      <c r="M1776" s="312" t="s">
        <v>8674</v>
      </c>
      <c r="N1776" s="262" t="s">
        <v>8674</v>
      </c>
      <c r="O1776" s="294" t="s">
        <v>8674</v>
      </c>
      <c r="P1776" s="276" t="s">
        <v>8674</v>
      </c>
      <c r="Q1776" s="312" t="s">
        <v>8674</v>
      </c>
      <c r="R1776" s="262" t="s">
        <v>8674</v>
      </c>
      <c r="S1776" s="294" t="s">
        <v>8674</v>
      </c>
      <c r="T1776" s="276">
        <v>3.8763446070355654E-3</v>
      </c>
      <c r="U1776" s="312" t="s">
        <v>8674</v>
      </c>
      <c r="V1776" s="333">
        <v>1.897083234526915E-3</v>
      </c>
      <c r="W1776" s="350" t="s">
        <v>8674</v>
      </c>
      <c r="X1776" s="276" t="s">
        <v>8674</v>
      </c>
      <c r="Y1776" s="312" t="s">
        <v>8674</v>
      </c>
      <c r="Z1776" s="262" t="s">
        <v>8674</v>
      </c>
      <c r="AA1776" s="294" t="s">
        <v>8674</v>
      </c>
      <c r="AB1776" s="276" t="s">
        <v>8674</v>
      </c>
      <c r="AC1776" s="312" t="s">
        <v>8674</v>
      </c>
      <c r="AD1776" s="262" t="s">
        <v>8674</v>
      </c>
    </row>
    <row r="1777" spans="1:30" ht="18" customHeight="1" thickTop="1" thickBot="1" x14ac:dyDescent="0.3">
      <c r="A1777" s="74" t="s">
        <v>42</v>
      </c>
      <c r="B1777" s="51" t="s">
        <v>8</v>
      </c>
      <c r="C1777" s="200" t="s">
        <v>4460</v>
      </c>
      <c r="D1777" s="213" t="s">
        <v>8566</v>
      </c>
      <c r="E1777" s="224" t="s">
        <v>8606</v>
      </c>
      <c r="F1777" s="173" t="s">
        <v>4461</v>
      </c>
      <c r="G1777" s="53" t="s">
        <v>4462</v>
      </c>
      <c r="H1777" s="131">
        <v>98</v>
      </c>
      <c r="I1777" s="146">
        <v>2</v>
      </c>
      <c r="J1777" s="107">
        <f t="shared" si="61"/>
        <v>7.6116534414188118E-4</v>
      </c>
      <c r="K1777" s="350" t="s">
        <v>8674</v>
      </c>
      <c r="L1777" s="276" t="s">
        <v>8674</v>
      </c>
      <c r="M1777" s="312" t="s">
        <v>8674</v>
      </c>
      <c r="N1777" s="262" t="s">
        <v>8674</v>
      </c>
      <c r="O1777" s="294" t="s">
        <v>8674</v>
      </c>
      <c r="P1777" s="276" t="s">
        <v>8674</v>
      </c>
      <c r="Q1777" s="312" t="s">
        <v>8674</v>
      </c>
      <c r="R1777" s="262" t="s">
        <v>8674</v>
      </c>
      <c r="S1777" s="294" t="s">
        <v>8674</v>
      </c>
      <c r="T1777" s="276" t="s">
        <v>8674</v>
      </c>
      <c r="U1777" s="312" t="s">
        <v>8674</v>
      </c>
      <c r="V1777" s="333" t="s">
        <v>8674</v>
      </c>
      <c r="W1777" s="350">
        <v>5.067396371744198E-3</v>
      </c>
      <c r="X1777" s="276" t="s">
        <v>8674</v>
      </c>
      <c r="Y1777" s="312" t="s">
        <v>8674</v>
      </c>
      <c r="Z1777" s="262">
        <v>2.4933925098489006E-3</v>
      </c>
      <c r="AA1777" s="294" t="s">
        <v>8674</v>
      </c>
      <c r="AB1777" s="276">
        <v>1.2137395314965408E-2</v>
      </c>
      <c r="AC1777" s="312" t="s">
        <v>8674</v>
      </c>
      <c r="AD1777" s="262">
        <v>3.3727950352457083E-3</v>
      </c>
    </row>
    <row r="1778" spans="1:30" ht="18" customHeight="1" thickTop="1" thickBot="1" x14ac:dyDescent="0.3">
      <c r="A1778" s="74" t="s">
        <v>42</v>
      </c>
      <c r="B1778" s="51" t="s">
        <v>8</v>
      </c>
      <c r="C1778" s="678" t="s">
        <v>8586</v>
      </c>
      <c r="D1778" s="223" t="s">
        <v>8601</v>
      </c>
      <c r="E1778" s="229" t="s">
        <v>8674</v>
      </c>
      <c r="F1778" s="173" t="s">
        <v>8587</v>
      </c>
      <c r="G1778" s="53" t="s">
        <v>8588</v>
      </c>
      <c r="H1778" s="131">
        <v>93</v>
      </c>
      <c r="I1778" s="146">
        <v>3979</v>
      </c>
      <c r="J1778" s="107">
        <f t="shared" si="61"/>
        <v>1.5143384521702727</v>
      </c>
      <c r="K1778" s="350" t="s">
        <v>8674</v>
      </c>
      <c r="L1778" s="276">
        <v>1.8733111619205987</v>
      </c>
      <c r="M1778" s="312">
        <v>0.42803189257238777</v>
      </c>
      <c r="N1778" s="262">
        <v>1.0947060388401171</v>
      </c>
      <c r="O1778" s="294" t="s">
        <v>8674</v>
      </c>
      <c r="P1778" s="276" t="s">
        <v>8674</v>
      </c>
      <c r="Q1778" s="312">
        <v>1.9138755980861243E-2</v>
      </c>
      <c r="R1778" s="262">
        <v>8.0677692617991126E-3</v>
      </c>
      <c r="S1778" s="294" t="s">
        <v>8674</v>
      </c>
      <c r="T1778" s="276">
        <v>5.8474658397131503</v>
      </c>
      <c r="U1778" s="312">
        <v>1.5566625155666251E-2</v>
      </c>
      <c r="V1778" s="333">
        <v>2.867441308987432</v>
      </c>
      <c r="W1778" s="350">
        <v>0.10134792743488395</v>
      </c>
      <c r="X1778" s="276">
        <v>0.60452846779511982</v>
      </c>
      <c r="Y1778" s="312" t="s">
        <v>8674</v>
      </c>
      <c r="Z1778" s="262">
        <v>0.32414102628035707</v>
      </c>
      <c r="AA1778" s="294" t="s">
        <v>8674</v>
      </c>
      <c r="AB1778" s="276" t="s">
        <v>8674</v>
      </c>
      <c r="AC1778" s="312">
        <v>8.084074373484236E-2</v>
      </c>
      <c r="AD1778" s="262">
        <v>6.7455900704914166E-3</v>
      </c>
    </row>
    <row r="1779" spans="1:30" ht="18" customHeight="1" thickTop="1" thickBot="1" x14ac:dyDescent="0.3">
      <c r="A1779" s="74" t="s">
        <v>42</v>
      </c>
      <c r="B1779" s="51" t="s">
        <v>8</v>
      </c>
      <c r="C1779" s="677" t="s">
        <v>4463</v>
      </c>
      <c r="D1779" s="223" t="s">
        <v>8601</v>
      </c>
      <c r="E1779" s="229" t="s">
        <v>8674</v>
      </c>
      <c r="F1779" s="173" t="s">
        <v>4435</v>
      </c>
      <c r="G1779" s="53" t="s">
        <v>4464</v>
      </c>
      <c r="H1779" s="131">
        <v>95</v>
      </c>
      <c r="I1779" s="146">
        <v>6</v>
      </c>
      <c r="J1779" s="107">
        <f t="shared" si="61"/>
        <v>2.2834960324256436E-3</v>
      </c>
      <c r="K1779" s="350" t="s">
        <v>8674</v>
      </c>
      <c r="L1779" s="276" t="s">
        <v>8674</v>
      </c>
      <c r="M1779" s="312" t="s">
        <v>8674</v>
      </c>
      <c r="N1779" s="262" t="s">
        <v>8674</v>
      </c>
      <c r="O1779" s="294" t="s">
        <v>8674</v>
      </c>
      <c r="P1779" s="276" t="s">
        <v>8674</v>
      </c>
      <c r="Q1779" s="312" t="s">
        <v>8674</v>
      </c>
      <c r="R1779" s="262" t="s">
        <v>8674</v>
      </c>
      <c r="S1779" s="294" t="s">
        <v>8674</v>
      </c>
      <c r="T1779" s="276">
        <v>1.1629033821106697E-2</v>
      </c>
      <c r="U1779" s="312" t="s">
        <v>8674</v>
      </c>
      <c r="V1779" s="333">
        <v>5.6912497035807447E-3</v>
      </c>
      <c r="W1779" s="350" t="s">
        <v>8674</v>
      </c>
      <c r="X1779" s="276" t="s">
        <v>8674</v>
      </c>
      <c r="Y1779" s="312" t="s">
        <v>8674</v>
      </c>
      <c r="Z1779" s="262" t="s">
        <v>8674</v>
      </c>
      <c r="AA1779" s="294" t="s">
        <v>8674</v>
      </c>
      <c r="AB1779" s="276" t="s">
        <v>8674</v>
      </c>
      <c r="AC1779" s="312" t="s">
        <v>8674</v>
      </c>
      <c r="AD1779" s="262" t="s">
        <v>8674</v>
      </c>
    </row>
    <row r="1780" spans="1:30" ht="18" customHeight="1" thickTop="1" thickBot="1" x14ac:dyDescent="0.3">
      <c r="A1780" s="74" t="s">
        <v>42</v>
      </c>
      <c r="B1780" s="51" t="s">
        <v>8</v>
      </c>
      <c r="C1780" s="677" t="s">
        <v>4465</v>
      </c>
      <c r="D1780" s="223" t="s">
        <v>8601</v>
      </c>
      <c r="E1780" s="229" t="s">
        <v>8674</v>
      </c>
      <c r="F1780" s="173" t="s">
        <v>4435</v>
      </c>
      <c r="G1780" s="53" t="s">
        <v>4466</v>
      </c>
      <c r="H1780" s="131">
        <v>89</v>
      </c>
      <c r="I1780" s="146">
        <v>4</v>
      </c>
      <c r="J1780" s="107">
        <f t="shared" si="61"/>
        <v>1.5223306882837624E-3</v>
      </c>
      <c r="K1780" s="350" t="s">
        <v>8674</v>
      </c>
      <c r="L1780" s="276" t="s">
        <v>8674</v>
      </c>
      <c r="M1780" s="312" t="s">
        <v>8674</v>
      </c>
      <c r="N1780" s="262" t="s">
        <v>8674</v>
      </c>
      <c r="O1780" s="294" t="s">
        <v>8674</v>
      </c>
      <c r="P1780" s="276" t="s">
        <v>8674</v>
      </c>
      <c r="Q1780" s="312" t="s">
        <v>8674</v>
      </c>
      <c r="R1780" s="262" t="s">
        <v>8674</v>
      </c>
      <c r="S1780" s="294" t="s">
        <v>8674</v>
      </c>
      <c r="T1780" s="276">
        <v>7.7526892140711307E-3</v>
      </c>
      <c r="U1780" s="312" t="s">
        <v>8674</v>
      </c>
      <c r="V1780" s="333">
        <v>3.7941664690538299E-3</v>
      </c>
      <c r="W1780" s="350" t="s">
        <v>8674</v>
      </c>
      <c r="X1780" s="276" t="s">
        <v>8674</v>
      </c>
      <c r="Y1780" s="312" t="s">
        <v>8674</v>
      </c>
      <c r="Z1780" s="262" t="s">
        <v>8674</v>
      </c>
      <c r="AA1780" s="294" t="s">
        <v>8674</v>
      </c>
      <c r="AB1780" s="276" t="s">
        <v>8674</v>
      </c>
      <c r="AC1780" s="312" t="s">
        <v>8674</v>
      </c>
      <c r="AD1780" s="262" t="s">
        <v>8674</v>
      </c>
    </row>
    <row r="1781" spans="1:30" ht="18" customHeight="1" thickTop="1" thickBot="1" x14ac:dyDescent="0.3">
      <c r="A1781" s="74" t="s">
        <v>42</v>
      </c>
      <c r="B1781" s="51" t="s">
        <v>8</v>
      </c>
      <c r="C1781" s="677" t="s">
        <v>4467</v>
      </c>
      <c r="D1781" s="223" t="s">
        <v>8601</v>
      </c>
      <c r="E1781" s="229" t="s">
        <v>8674</v>
      </c>
      <c r="F1781" s="173" t="s">
        <v>4435</v>
      </c>
      <c r="G1781" s="53" t="s">
        <v>4468</v>
      </c>
      <c r="H1781" s="131">
        <v>92</v>
      </c>
      <c r="I1781" s="146">
        <v>2</v>
      </c>
      <c r="J1781" s="107">
        <f t="shared" si="61"/>
        <v>7.6116534414188118E-4</v>
      </c>
      <c r="K1781" s="350" t="s">
        <v>8674</v>
      </c>
      <c r="L1781" s="276">
        <v>2.5982124298482645E-3</v>
      </c>
      <c r="M1781" s="312" t="s">
        <v>8674</v>
      </c>
      <c r="N1781" s="262">
        <v>1.3301409949454642E-3</v>
      </c>
      <c r="O1781" s="294" t="s">
        <v>8674</v>
      </c>
      <c r="P1781" s="276" t="s">
        <v>8674</v>
      </c>
      <c r="Q1781" s="312" t="s">
        <v>8674</v>
      </c>
      <c r="R1781" s="262" t="s">
        <v>8674</v>
      </c>
      <c r="S1781" s="294" t="s">
        <v>8674</v>
      </c>
      <c r="T1781" s="276">
        <v>1.9381723035177827E-3</v>
      </c>
      <c r="U1781" s="312" t="s">
        <v>8674</v>
      </c>
      <c r="V1781" s="333">
        <v>9.4854161726345748E-4</v>
      </c>
      <c r="W1781" s="350" t="s">
        <v>8674</v>
      </c>
      <c r="X1781" s="276" t="s">
        <v>8674</v>
      </c>
      <c r="Y1781" s="312" t="s">
        <v>8674</v>
      </c>
      <c r="Z1781" s="262" t="s">
        <v>8674</v>
      </c>
      <c r="AA1781" s="294" t="s">
        <v>8674</v>
      </c>
      <c r="AB1781" s="276" t="s">
        <v>8674</v>
      </c>
      <c r="AC1781" s="312" t="s">
        <v>8674</v>
      </c>
      <c r="AD1781" s="262" t="s">
        <v>8674</v>
      </c>
    </row>
    <row r="1782" spans="1:30" ht="18" customHeight="1" thickTop="1" thickBot="1" x14ac:dyDescent="0.3">
      <c r="A1782" s="74" t="s">
        <v>42</v>
      </c>
      <c r="B1782" s="51" t="s">
        <v>8</v>
      </c>
      <c r="C1782" s="677" t="s">
        <v>4469</v>
      </c>
      <c r="D1782" s="223" t="s">
        <v>8601</v>
      </c>
      <c r="E1782" s="229" t="s">
        <v>8674</v>
      </c>
      <c r="F1782" s="173" t="s">
        <v>4435</v>
      </c>
      <c r="G1782" s="53" t="s">
        <v>4470</v>
      </c>
      <c r="H1782" s="131">
        <v>93</v>
      </c>
      <c r="I1782" s="146">
        <v>2</v>
      </c>
      <c r="J1782" s="107">
        <f t="shared" si="61"/>
        <v>7.6116534414188118E-4</v>
      </c>
      <c r="K1782" s="350" t="s">
        <v>8674</v>
      </c>
      <c r="L1782" s="276">
        <v>2.5982124298482645E-3</v>
      </c>
      <c r="M1782" s="312" t="s">
        <v>8674</v>
      </c>
      <c r="N1782" s="262">
        <v>1.3301409949454642E-3</v>
      </c>
      <c r="O1782" s="294" t="s">
        <v>8674</v>
      </c>
      <c r="P1782" s="276" t="s">
        <v>8674</v>
      </c>
      <c r="Q1782" s="312" t="s">
        <v>8674</v>
      </c>
      <c r="R1782" s="262" t="s">
        <v>8674</v>
      </c>
      <c r="S1782" s="294" t="s">
        <v>8674</v>
      </c>
      <c r="T1782" s="276">
        <v>1.9381723035177827E-3</v>
      </c>
      <c r="U1782" s="312" t="s">
        <v>8674</v>
      </c>
      <c r="V1782" s="333">
        <v>9.4854161726345748E-4</v>
      </c>
      <c r="W1782" s="350" t="s">
        <v>8674</v>
      </c>
      <c r="X1782" s="276" t="s">
        <v>8674</v>
      </c>
      <c r="Y1782" s="312" t="s">
        <v>8674</v>
      </c>
      <c r="Z1782" s="262" t="s">
        <v>8674</v>
      </c>
      <c r="AA1782" s="294" t="s">
        <v>8674</v>
      </c>
      <c r="AB1782" s="276" t="s">
        <v>8674</v>
      </c>
      <c r="AC1782" s="312" t="s">
        <v>8674</v>
      </c>
      <c r="AD1782" s="262" t="s">
        <v>8674</v>
      </c>
    </row>
    <row r="1783" spans="1:30" ht="18" customHeight="1" thickTop="1" thickBot="1" x14ac:dyDescent="0.3">
      <c r="A1783" s="74" t="s">
        <v>42</v>
      </c>
      <c r="B1783" s="51" t="s">
        <v>8</v>
      </c>
      <c r="C1783" s="678" t="s">
        <v>4471</v>
      </c>
      <c r="D1783" s="223" t="s">
        <v>8601</v>
      </c>
      <c r="E1783" s="229" t="s">
        <v>8674</v>
      </c>
      <c r="F1783" s="173" t="s">
        <v>4435</v>
      </c>
      <c r="G1783" s="53" t="s">
        <v>4472</v>
      </c>
      <c r="H1783" s="131">
        <v>90</v>
      </c>
      <c r="I1783" s="146">
        <v>2</v>
      </c>
      <c r="J1783" s="107">
        <f t="shared" si="61"/>
        <v>7.6116534414188118E-4</v>
      </c>
      <c r="K1783" s="350" t="s">
        <v>8674</v>
      </c>
      <c r="L1783" s="276">
        <v>2.5982124298482645E-3</v>
      </c>
      <c r="M1783" s="312" t="s">
        <v>8674</v>
      </c>
      <c r="N1783" s="262">
        <v>1.3301409949454642E-3</v>
      </c>
      <c r="O1783" s="294" t="s">
        <v>8674</v>
      </c>
      <c r="P1783" s="276" t="s">
        <v>8674</v>
      </c>
      <c r="Q1783" s="312" t="s">
        <v>8674</v>
      </c>
      <c r="R1783" s="262" t="s">
        <v>8674</v>
      </c>
      <c r="S1783" s="294" t="s">
        <v>8674</v>
      </c>
      <c r="T1783" s="276">
        <v>1.9381723035177827E-3</v>
      </c>
      <c r="U1783" s="312" t="s">
        <v>8674</v>
      </c>
      <c r="V1783" s="333">
        <v>9.4854161726345748E-4</v>
      </c>
      <c r="W1783" s="350" t="s">
        <v>8674</v>
      </c>
      <c r="X1783" s="276" t="s">
        <v>8674</v>
      </c>
      <c r="Y1783" s="312" t="s">
        <v>8674</v>
      </c>
      <c r="Z1783" s="262" t="s">
        <v>8674</v>
      </c>
      <c r="AA1783" s="294" t="s">
        <v>8674</v>
      </c>
      <c r="AB1783" s="276" t="s">
        <v>8674</v>
      </c>
      <c r="AC1783" s="312" t="s">
        <v>8674</v>
      </c>
      <c r="AD1783" s="262" t="s">
        <v>8674</v>
      </c>
    </row>
    <row r="1784" spans="1:30" ht="18" customHeight="1" thickTop="1" thickBot="1" x14ac:dyDescent="0.3">
      <c r="A1784" s="74" t="s">
        <v>42</v>
      </c>
      <c r="B1784" s="51" t="s">
        <v>8</v>
      </c>
      <c r="C1784" s="169" t="s">
        <v>4473</v>
      </c>
      <c r="D1784" s="213" t="s">
        <v>8566</v>
      </c>
      <c r="E1784" s="224" t="s">
        <v>8606</v>
      </c>
      <c r="F1784" s="173" t="s">
        <v>4474</v>
      </c>
      <c r="G1784" s="53" t="s">
        <v>1194</v>
      </c>
      <c r="H1784" s="131">
        <v>100</v>
      </c>
      <c r="I1784" s="146">
        <v>22</v>
      </c>
      <c r="J1784" s="107">
        <f t="shared" si="61"/>
        <v>8.3728187855606935E-3</v>
      </c>
      <c r="K1784" s="350" t="s">
        <v>8674</v>
      </c>
      <c r="L1784" s="276" t="s">
        <v>8674</v>
      </c>
      <c r="M1784" s="312" t="s">
        <v>8674</v>
      </c>
      <c r="N1784" s="262" t="s">
        <v>8674</v>
      </c>
      <c r="O1784" s="294" t="s">
        <v>8674</v>
      </c>
      <c r="P1784" s="276" t="s">
        <v>8674</v>
      </c>
      <c r="Q1784" s="312" t="s">
        <v>8674</v>
      </c>
      <c r="R1784" s="262" t="s">
        <v>8674</v>
      </c>
      <c r="S1784" s="294" t="s">
        <v>8674</v>
      </c>
      <c r="T1784" s="276">
        <v>4.2639790677391223E-2</v>
      </c>
      <c r="U1784" s="312" t="s">
        <v>8674</v>
      </c>
      <c r="V1784" s="333">
        <v>2.0867915579796063E-2</v>
      </c>
      <c r="W1784" s="350" t="s">
        <v>8674</v>
      </c>
      <c r="X1784" s="276" t="s">
        <v>8674</v>
      </c>
      <c r="Y1784" s="312" t="s">
        <v>8674</v>
      </c>
      <c r="Z1784" s="262" t="s">
        <v>8674</v>
      </c>
      <c r="AA1784" s="294" t="s">
        <v>8674</v>
      </c>
      <c r="AB1784" s="276" t="s">
        <v>8674</v>
      </c>
      <c r="AC1784" s="312" t="s">
        <v>8674</v>
      </c>
      <c r="AD1784" s="262" t="s">
        <v>8674</v>
      </c>
    </row>
    <row r="1785" spans="1:30" ht="18" customHeight="1" thickTop="1" thickBot="1" x14ac:dyDescent="0.3">
      <c r="A1785" s="74" t="s">
        <v>42</v>
      </c>
      <c r="B1785" s="51" t="s">
        <v>8</v>
      </c>
      <c r="C1785" s="200" t="s">
        <v>4475</v>
      </c>
      <c r="D1785" s="213" t="s">
        <v>8566</v>
      </c>
      <c r="E1785" s="224" t="s">
        <v>8606</v>
      </c>
      <c r="F1785" s="173" t="s">
        <v>4476</v>
      </c>
      <c r="G1785" s="53" t="s">
        <v>1233</v>
      </c>
      <c r="H1785" s="131">
        <v>100</v>
      </c>
      <c r="I1785" s="146">
        <v>5</v>
      </c>
      <c r="J1785" s="107">
        <f t="shared" si="61"/>
        <v>1.9029133603547031E-3</v>
      </c>
      <c r="K1785" s="350" t="s">
        <v>8674</v>
      </c>
      <c r="L1785" s="276" t="s">
        <v>8674</v>
      </c>
      <c r="M1785" s="312" t="s">
        <v>8674</v>
      </c>
      <c r="N1785" s="262" t="s">
        <v>8674</v>
      </c>
      <c r="O1785" s="294" t="s">
        <v>8674</v>
      </c>
      <c r="P1785" s="276" t="s">
        <v>8674</v>
      </c>
      <c r="Q1785" s="312" t="s">
        <v>8674</v>
      </c>
      <c r="R1785" s="262" t="s">
        <v>8674</v>
      </c>
      <c r="S1785" s="294">
        <v>6.5419337956299879E-3</v>
      </c>
      <c r="T1785" s="276">
        <v>3.8763446070355654E-3</v>
      </c>
      <c r="U1785" s="312">
        <v>2.5944375259443751E-3</v>
      </c>
      <c r="V1785" s="333">
        <v>3.7941664690538299E-3</v>
      </c>
      <c r="W1785" s="350" t="s">
        <v>8674</v>
      </c>
      <c r="X1785" s="276" t="s">
        <v>8674</v>
      </c>
      <c r="Y1785" s="312" t="s">
        <v>8674</v>
      </c>
      <c r="Z1785" s="262" t="s">
        <v>8674</v>
      </c>
      <c r="AA1785" s="294" t="s">
        <v>8674</v>
      </c>
      <c r="AB1785" s="276" t="s">
        <v>8674</v>
      </c>
      <c r="AC1785" s="312">
        <v>4.042037186742118E-2</v>
      </c>
      <c r="AD1785" s="262">
        <v>3.3727950352457083E-3</v>
      </c>
    </row>
    <row r="1786" spans="1:30" ht="18" customHeight="1" thickTop="1" thickBot="1" x14ac:dyDescent="0.3">
      <c r="A1786" s="74" t="s">
        <v>42</v>
      </c>
      <c r="B1786" s="51" t="s">
        <v>8</v>
      </c>
      <c r="C1786" s="678" t="s">
        <v>4477</v>
      </c>
      <c r="D1786" s="213" t="s">
        <v>8601</v>
      </c>
      <c r="E1786" s="224" t="s">
        <v>8674</v>
      </c>
      <c r="F1786" s="173" t="s">
        <v>4478</v>
      </c>
      <c r="G1786" s="53" t="s">
        <v>709</v>
      </c>
      <c r="H1786" s="131">
        <v>91</v>
      </c>
      <c r="I1786" s="146">
        <v>6</v>
      </c>
      <c r="J1786" s="107">
        <f t="shared" si="61"/>
        <v>2.2834960324256436E-3</v>
      </c>
      <c r="K1786" s="350" t="s">
        <v>8674</v>
      </c>
      <c r="L1786" s="276" t="s">
        <v>8674</v>
      </c>
      <c r="M1786" s="312" t="s">
        <v>8674</v>
      </c>
      <c r="N1786" s="262" t="s">
        <v>8674</v>
      </c>
      <c r="O1786" s="294" t="s">
        <v>8674</v>
      </c>
      <c r="P1786" s="276" t="s">
        <v>8674</v>
      </c>
      <c r="Q1786" s="312" t="s">
        <v>8674</v>
      </c>
      <c r="R1786" s="262" t="s">
        <v>8674</v>
      </c>
      <c r="S1786" s="294" t="s">
        <v>8674</v>
      </c>
      <c r="T1786" s="276" t="s">
        <v>8674</v>
      </c>
      <c r="U1786" s="312">
        <v>1.5566625155666251E-2</v>
      </c>
      <c r="V1786" s="333">
        <v>5.6912497035807447E-3</v>
      </c>
      <c r="W1786" s="350" t="s">
        <v>8674</v>
      </c>
      <c r="X1786" s="276" t="s">
        <v>8674</v>
      </c>
      <c r="Y1786" s="312" t="s">
        <v>8674</v>
      </c>
      <c r="Z1786" s="262" t="s">
        <v>8674</v>
      </c>
      <c r="AA1786" s="294" t="s">
        <v>8674</v>
      </c>
      <c r="AB1786" s="276" t="s">
        <v>8674</v>
      </c>
      <c r="AC1786" s="312" t="s">
        <v>8674</v>
      </c>
      <c r="AD1786" s="262" t="s">
        <v>8674</v>
      </c>
    </row>
    <row r="1787" spans="1:30" ht="18" customHeight="1" thickTop="1" thickBot="1" x14ac:dyDescent="0.3">
      <c r="A1787" s="74" t="s">
        <v>42</v>
      </c>
      <c r="B1787" s="51" t="s">
        <v>8</v>
      </c>
      <c r="C1787" s="200" t="s">
        <v>4479</v>
      </c>
      <c r="D1787" s="223" t="s">
        <v>8566</v>
      </c>
      <c r="E1787" s="224" t="s">
        <v>8627</v>
      </c>
      <c r="F1787" s="173" t="s">
        <v>4480</v>
      </c>
      <c r="G1787" s="53" t="s">
        <v>2782</v>
      </c>
      <c r="H1787" s="131">
        <v>99</v>
      </c>
      <c r="I1787" s="146">
        <v>13</v>
      </c>
      <c r="J1787" s="107">
        <f t="shared" ref="J1787:J1818" si="62">SUM(I1787*100/I$1923)</f>
        <v>4.9475747369222278E-3</v>
      </c>
      <c r="K1787" s="350" t="s">
        <v>8674</v>
      </c>
      <c r="L1787" s="276">
        <v>7.7946372895447927E-3</v>
      </c>
      <c r="M1787" s="312">
        <v>8.3927822073017206E-3</v>
      </c>
      <c r="N1787" s="262">
        <v>6.6507049747273209E-3</v>
      </c>
      <c r="O1787" s="294" t="s">
        <v>8674</v>
      </c>
      <c r="P1787" s="276" t="s">
        <v>8674</v>
      </c>
      <c r="Q1787" s="312" t="s">
        <v>8674</v>
      </c>
      <c r="R1787" s="262" t="s">
        <v>8674</v>
      </c>
      <c r="S1787" s="294">
        <v>2.6167735182519952E-2</v>
      </c>
      <c r="T1787" s="276" t="s">
        <v>8674</v>
      </c>
      <c r="U1787" s="312" t="s">
        <v>8674</v>
      </c>
      <c r="V1787" s="333">
        <v>3.7941664690538299E-3</v>
      </c>
      <c r="W1787" s="350" t="s">
        <v>8674</v>
      </c>
      <c r="X1787" s="276" t="s">
        <v>8674</v>
      </c>
      <c r="Y1787" s="312" t="s">
        <v>8674</v>
      </c>
      <c r="Z1787" s="262" t="s">
        <v>8674</v>
      </c>
      <c r="AA1787" s="294">
        <v>2.1123785382340516E-2</v>
      </c>
      <c r="AB1787" s="276" t="s">
        <v>8674</v>
      </c>
      <c r="AC1787" s="312" t="s">
        <v>8674</v>
      </c>
      <c r="AD1787" s="262">
        <v>1.3491180140982833E-2</v>
      </c>
    </row>
    <row r="1788" spans="1:30" ht="18" customHeight="1" thickTop="1" thickBot="1" x14ac:dyDescent="0.3">
      <c r="A1788" s="74" t="s">
        <v>42</v>
      </c>
      <c r="B1788" s="51" t="s">
        <v>8</v>
      </c>
      <c r="C1788" s="200" t="s">
        <v>4481</v>
      </c>
      <c r="D1788" s="223" t="s">
        <v>8566</v>
      </c>
      <c r="E1788" s="224" t="s">
        <v>8627</v>
      </c>
      <c r="F1788" s="173" t="s">
        <v>4482</v>
      </c>
      <c r="G1788" s="53" t="s">
        <v>4483</v>
      </c>
      <c r="H1788" s="131">
        <v>100</v>
      </c>
      <c r="I1788" s="146">
        <v>217</v>
      </c>
      <c r="J1788" s="107">
        <f t="shared" si="62"/>
        <v>8.2586439839394107E-2</v>
      </c>
      <c r="K1788" s="350" t="s">
        <v>8674</v>
      </c>
      <c r="L1788" s="276">
        <v>8.5741010184992722E-2</v>
      </c>
      <c r="M1788" s="312" t="s">
        <v>8674</v>
      </c>
      <c r="N1788" s="262">
        <v>4.3894652833200321E-2</v>
      </c>
      <c r="O1788" s="294">
        <v>0.16004267804747932</v>
      </c>
      <c r="P1788" s="276" t="s">
        <v>8674</v>
      </c>
      <c r="Q1788" s="312" t="s">
        <v>8674</v>
      </c>
      <c r="R1788" s="262">
        <v>4.8406615570794675E-2</v>
      </c>
      <c r="S1788" s="294" t="s">
        <v>8674</v>
      </c>
      <c r="T1788" s="276">
        <v>0.33724198081209422</v>
      </c>
      <c r="U1788" s="312" t="s">
        <v>8674</v>
      </c>
      <c r="V1788" s="333">
        <v>0.16504624140384158</v>
      </c>
      <c r="W1788" s="350" t="s">
        <v>8674</v>
      </c>
      <c r="X1788" s="276">
        <v>2.1982853374367992E-2</v>
      </c>
      <c r="Y1788" s="312" t="s">
        <v>8674</v>
      </c>
      <c r="Z1788" s="262">
        <v>9.9735700393956024E-3</v>
      </c>
      <c r="AA1788" s="294" t="s">
        <v>8674</v>
      </c>
      <c r="AB1788" s="276" t="s">
        <v>8674</v>
      </c>
      <c r="AC1788" s="312" t="s">
        <v>8674</v>
      </c>
      <c r="AD1788" s="262" t="s">
        <v>8674</v>
      </c>
    </row>
    <row r="1789" spans="1:30" ht="18" customHeight="1" thickTop="1" thickBot="1" x14ac:dyDescent="0.3">
      <c r="A1789" s="74" t="s">
        <v>42</v>
      </c>
      <c r="B1789" s="51" t="s">
        <v>8</v>
      </c>
      <c r="C1789" s="200" t="s">
        <v>4484</v>
      </c>
      <c r="D1789" s="213" t="s">
        <v>8566</v>
      </c>
      <c r="E1789" s="224" t="s">
        <v>8624</v>
      </c>
      <c r="F1789" s="173" t="s">
        <v>4485</v>
      </c>
      <c r="G1789" s="53" t="s">
        <v>3508</v>
      </c>
      <c r="H1789" s="131">
        <v>100</v>
      </c>
      <c r="I1789" s="146">
        <v>118</v>
      </c>
      <c r="J1789" s="107">
        <f t="shared" si="62"/>
        <v>4.4908755304370995E-2</v>
      </c>
      <c r="K1789" s="350">
        <v>7.7748406157673769E-2</v>
      </c>
      <c r="L1789" s="276">
        <v>1.5589274579089585E-2</v>
      </c>
      <c r="M1789" s="312">
        <v>2.517834662190516E-2</v>
      </c>
      <c r="N1789" s="262">
        <v>2.9263101888800214E-2</v>
      </c>
      <c r="O1789" s="294">
        <v>0.34675913576953854</v>
      </c>
      <c r="P1789" s="276">
        <v>0.55539315989476756</v>
      </c>
      <c r="Q1789" s="312">
        <v>3.8277511961722487E-2</v>
      </c>
      <c r="R1789" s="262">
        <v>0.27430415490116983</v>
      </c>
      <c r="S1789" s="294">
        <v>7.8503205547559865E-2</v>
      </c>
      <c r="T1789" s="276">
        <v>3.4887101463320087E-2</v>
      </c>
      <c r="U1789" s="312">
        <v>7.7833125778331257E-3</v>
      </c>
      <c r="V1789" s="333">
        <v>3.1301873369694096E-2</v>
      </c>
      <c r="W1789" s="350">
        <v>3.5471774602209384E-2</v>
      </c>
      <c r="X1789" s="276">
        <v>5.4957133435919979E-3</v>
      </c>
      <c r="Y1789" s="312">
        <v>4.595588235294118E-2</v>
      </c>
      <c r="Z1789" s="262">
        <v>2.2440532588640105E-2</v>
      </c>
      <c r="AA1789" s="294">
        <v>7.3933248838191801E-2</v>
      </c>
      <c r="AB1789" s="276">
        <v>4.8549581259861634E-2</v>
      </c>
      <c r="AC1789" s="312">
        <v>8.084074373484236E-2</v>
      </c>
      <c r="AD1789" s="262">
        <v>6.7455900704914168E-2</v>
      </c>
    </row>
    <row r="1790" spans="1:30" ht="18" customHeight="1" thickTop="1" thickBot="1" x14ac:dyDescent="0.3">
      <c r="A1790" s="74" t="s">
        <v>42</v>
      </c>
      <c r="B1790" s="51" t="s">
        <v>8</v>
      </c>
      <c r="C1790" s="200" t="s">
        <v>4486</v>
      </c>
      <c r="D1790" s="213" t="s">
        <v>8566</v>
      </c>
      <c r="E1790" s="224" t="s">
        <v>8606</v>
      </c>
      <c r="F1790" s="173" t="s">
        <v>4487</v>
      </c>
      <c r="G1790" s="53" t="s">
        <v>2776</v>
      </c>
      <c r="H1790" s="131">
        <v>100</v>
      </c>
      <c r="I1790" s="146">
        <v>8</v>
      </c>
      <c r="J1790" s="107">
        <f t="shared" si="62"/>
        <v>3.0446613765675247E-3</v>
      </c>
      <c r="K1790" s="350" t="s">
        <v>8674</v>
      </c>
      <c r="L1790" s="276" t="s">
        <v>8674</v>
      </c>
      <c r="M1790" s="312" t="s">
        <v>8674</v>
      </c>
      <c r="N1790" s="262" t="s">
        <v>8674</v>
      </c>
      <c r="O1790" s="294" t="s">
        <v>8674</v>
      </c>
      <c r="P1790" s="276" t="s">
        <v>8674</v>
      </c>
      <c r="Q1790" s="312" t="s">
        <v>8674</v>
      </c>
      <c r="R1790" s="262" t="s">
        <v>8674</v>
      </c>
      <c r="S1790" s="294" t="s">
        <v>8674</v>
      </c>
      <c r="T1790" s="276" t="s">
        <v>8674</v>
      </c>
      <c r="U1790" s="312">
        <v>1.5566625155666251E-2</v>
      </c>
      <c r="V1790" s="333">
        <v>5.6912497035807447E-3</v>
      </c>
      <c r="W1790" s="350" t="s">
        <v>8674</v>
      </c>
      <c r="X1790" s="276" t="s">
        <v>8674</v>
      </c>
      <c r="Y1790" s="312">
        <v>9.1911764705882359E-2</v>
      </c>
      <c r="Z1790" s="262">
        <v>4.9867850196978012E-3</v>
      </c>
      <c r="AA1790" s="294" t="s">
        <v>8674</v>
      </c>
      <c r="AB1790" s="276" t="s">
        <v>8674</v>
      </c>
      <c r="AC1790" s="312" t="s">
        <v>8674</v>
      </c>
      <c r="AD1790" s="262" t="s">
        <v>8674</v>
      </c>
    </row>
    <row r="1791" spans="1:30" ht="18" customHeight="1" thickTop="1" thickBot="1" x14ac:dyDescent="0.3">
      <c r="A1791" s="74" t="s">
        <v>42</v>
      </c>
      <c r="B1791" s="51" t="s">
        <v>8</v>
      </c>
      <c r="C1791" s="169" t="s">
        <v>4488</v>
      </c>
      <c r="D1791" s="213" t="s">
        <v>8564</v>
      </c>
      <c r="E1791" s="224" t="s">
        <v>8614</v>
      </c>
      <c r="F1791" s="173" t="s">
        <v>4489</v>
      </c>
      <c r="G1791" s="53" t="s">
        <v>1285</v>
      </c>
      <c r="H1791" s="131">
        <v>99</v>
      </c>
      <c r="I1791" s="146">
        <v>6</v>
      </c>
      <c r="J1791" s="107">
        <f t="shared" si="62"/>
        <v>2.2834960324256436E-3</v>
      </c>
      <c r="K1791" s="350" t="s">
        <v>8674</v>
      </c>
      <c r="L1791" s="276" t="s">
        <v>8674</v>
      </c>
      <c r="M1791" s="312" t="s">
        <v>8674</v>
      </c>
      <c r="N1791" s="262" t="s">
        <v>8674</v>
      </c>
      <c r="O1791" s="294" t="s">
        <v>8674</v>
      </c>
      <c r="P1791" s="276" t="s">
        <v>8674</v>
      </c>
      <c r="Q1791" s="312" t="s">
        <v>8674</v>
      </c>
      <c r="R1791" s="262" t="s">
        <v>8674</v>
      </c>
      <c r="S1791" s="294" t="s">
        <v>8674</v>
      </c>
      <c r="T1791" s="276">
        <v>9.690861517588913E-3</v>
      </c>
      <c r="U1791" s="312" t="s">
        <v>8674</v>
      </c>
      <c r="V1791" s="333">
        <v>4.7427080863172875E-3</v>
      </c>
      <c r="W1791" s="350">
        <v>5.067396371744198E-3</v>
      </c>
      <c r="X1791" s="276" t="s">
        <v>8674</v>
      </c>
      <c r="Y1791" s="312" t="s">
        <v>8674</v>
      </c>
      <c r="Z1791" s="262">
        <v>2.4933925098489006E-3</v>
      </c>
      <c r="AA1791" s="294" t="s">
        <v>8674</v>
      </c>
      <c r="AB1791" s="276" t="s">
        <v>8674</v>
      </c>
      <c r="AC1791" s="312" t="s">
        <v>8674</v>
      </c>
      <c r="AD1791" s="262" t="s">
        <v>8674</v>
      </c>
    </row>
    <row r="1792" spans="1:30" ht="18" customHeight="1" thickTop="1" thickBot="1" x14ac:dyDescent="0.3">
      <c r="A1792" s="74" t="s">
        <v>42</v>
      </c>
      <c r="B1792" s="51" t="s">
        <v>8</v>
      </c>
      <c r="C1792" s="169" t="s">
        <v>4490</v>
      </c>
      <c r="D1792" s="213" t="s">
        <v>8564</v>
      </c>
      <c r="E1792" s="224" t="s">
        <v>8614</v>
      </c>
      <c r="F1792" s="173" t="s">
        <v>4489</v>
      </c>
      <c r="G1792" s="53" t="s">
        <v>4491</v>
      </c>
      <c r="H1792" s="131">
        <v>97</v>
      </c>
      <c r="I1792" s="146">
        <v>9</v>
      </c>
      <c r="J1792" s="107">
        <f t="shared" si="62"/>
        <v>3.4252440486384657E-3</v>
      </c>
      <c r="K1792" s="350" t="s">
        <v>8674</v>
      </c>
      <c r="L1792" s="276">
        <v>7.7946372895447927E-3</v>
      </c>
      <c r="M1792" s="312">
        <v>1.258917331095258E-2</v>
      </c>
      <c r="N1792" s="262">
        <v>7.9808459696727851E-3</v>
      </c>
      <c r="O1792" s="294" t="s">
        <v>8674</v>
      </c>
      <c r="P1792" s="276">
        <v>5.8462437883659749E-2</v>
      </c>
      <c r="Q1792" s="312" t="s">
        <v>8674</v>
      </c>
      <c r="R1792" s="262">
        <v>1.6135538523598225E-2</v>
      </c>
      <c r="S1792" s="294" t="s">
        <v>8674</v>
      </c>
      <c r="T1792" s="276">
        <v>1.9381723035177827E-3</v>
      </c>
      <c r="U1792" s="312" t="s">
        <v>8674</v>
      </c>
      <c r="V1792" s="333">
        <v>9.4854161726345748E-4</v>
      </c>
      <c r="W1792" s="350" t="s">
        <v>8674</v>
      </c>
      <c r="X1792" s="276" t="s">
        <v>8674</v>
      </c>
      <c r="Y1792" s="312" t="s">
        <v>8674</v>
      </c>
      <c r="Z1792" s="262" t="s">
        <v>8674</v>
      </c>
      <c r="AA1792" s="294" t="s">
        <v>8674</v>
      </c>
      <c r="AB1792" s="276" t="s">
        <v>8674</v>
      </c>
      <c r="AC1792" s="312" t="s">
        <v>8674</v>
      </c>
      <c r="AD1792" s="262" t="s">
        <v>8674</v>
      </c>
    </row>
    <row r="1793" spans="1:30" ht="18" customHeight="1" thickTop="1" thickBot="1" x14ac:dyDescent="0.3">
      <c r="A1793" s="74" t="s">
        <v>42</v>
      </c>
      <c r="B1793" s="51" t="s">
        <v>8</v>
      </c>
      <c r="C1793" s="169" t="s">
        <v>4492</v>
      </c>
      <c r="D1793" s="213" t="s">
        <v>8564</v>
      </c>
      <c r="E1793" s="224" t="s">
        <v>8614</v>
      </c>
      <c r="F1793" s="173" t="s">
        <v>4493</v>
      </c>
      <c r="G1793" s="53" t="s">
        <v>1609</v>
      </c>
      <c r="H1793" s="131">
        <v>99</v>
      </c>
      <c r="I1793" s="146">
        <v>3</v>
      </c>
      <c r="J1793" s="107">
        <f t="shared" si="62"/>
        <v>1.1417480162128218E-3</v>
      </c>
      <c r="K1793" s="350">
        <v>7.7748406157673771E-3</v>
      </c>
      <c r="L1793" s="276" t="s">
        <v>8674</v>
      </c>
      <c r="M1793" s="312" t="s">
        <v>8674</v>
      </c>
      <c r="N1793" s="262">
        <v>1.3301409949454642E-3</v>
      </c>
      <c r="O1793" s="294" t="s">
        <v>8674</v>
      </c>
      <c r="P1793" s="276" t="s">
        <v>8674</v>
      </c>
      <c r="Q1793" s="312" t="s">
        <v>8674</v>
      </c>
      <c r="R1793" s="262" t="s">
        <v>8674</v>
      </c>
      <c r="S1793" s="294" t="s">
        <v>8674</v>
      </c>
      <c r="T1793" s="276">
        <v>1.9381723035177827E-3</v>
      </c>
      <c r="U1793" s="312" t="s">
        <v>8674</v>
      </c>
      <c r="V1793" s="333">
        <v>9.4854161726345748E-4</v>
      </c>
      <c r="W1793" s="350" t="s">
        <v>8674</v>
      </c>
      <c r="X1793" s="276" t="s">
        <v>8674</v>
      </c>
      <c r="Y1793" s="312">
        <v>4.595588235294118E-2</v>
      </c>
      <c r="Z1793" s="262">
        <v>2.4933925098489006E-3</v>
      </c>
      <c r="AA1793" s="294" t="s">
        <v>8674</v>
      </c>
      <c r="AB1793" s="276" t="s">
        <v>8674</v>
      </c>
      <c r="AC1793" s="312" t="s">
        <v>8674</v>
      </c>
      <c r="AD1793" s="262" t="s">
        <v>8674</v>
      </c>
    </row>
    <row r="1794" spans="1:30" ht="18" customHeight="1" thickTop="1" thickBot="1" x14ac:dyDescent="0.3">
      <c r="A1794" s="74" t="s">
        <v>42</v>
      </c>
      <c r="B1794" s="51" t="s">
        <v>8</v>
      </c>
      <c r="C1794" s="169" t="s">
        <v>4494</v>
      </c>
      <c r="D1794" s="213" t="s">
        <v>8564</v>
      </c>
      <c r="E1794" s="224" t="s">
        <v>8614</v>
      </c>
      <c r="F1794" s="173" t="s">
        <v>4495</v>
      </c>
      <c r="G1794" s="53" t="s">
        <v>4496</v>
      </c>
      <c r="H1794" s="131">
        <v>97</v>
      </c>
      <c r="I1794" s="146">
        <v>3</v>
      </c>
      <c r="J1794" s="107">
        <f t="shared" si="62"/>
        <v>1.1417480162128218E-3</v>
      </c>
      <c r="K1794" s="350" t="s">
        <v>8674</v>
      </c>
      <c r="L1794" s="276" t="s">
        <v>8674</v>
      </c>
      <c r="M1794" s="312" t="s">
        <v>8674</v>
      </c>
      <c r="N1794" s="262" t="s">
        <v>8674</v>
      </c>
      <c r="O1794" s="294" t="s">
        <v>8674</v>
      </c>
      <c r="P1794" s="276" t="s">
        <v>8674</v>
      </c>
      <c r="Q1794" s="312" t="s">
        <v>8674</v>
      </c>
      <c r="R1794" s="262" t="s">
        <v>8674</v>
      </c>
      <c r="S1794" s="294" t="s">
        <v>8674</v>
      </c>
      <c r="T1794" s="276">
        <v>5.8145169105533485E-3</v>
      </c>
      <c r="U1794" s="312" t="s">
        <v>8674</v>
      </c>
      <c r="V1794" s="333">
        <v>2.8456248517903723E-3</v>
      </c>
      <c r="W1794" s="350" t="s">
        <v>8674</v>
      </c>
      <c r="X1794" s="276" t="s">
        <v>8674</v>
      </c>
      <c r="Y1794" s="312" t="s">
        <v>8674</v>
      </c>
      <c r="Z1794" s="262" t="s">
        <v>8674</v>
      </c>
      <c r="AA1794" s="294" t="s">
        <v>8674</v>
      </c>
      <c r="AB1794" s="276" t="s">
        <v>8674</v>
      </c>
      <c r="AC1794" s="312" t="s">
        <v>8674</v>
      </c>
      <c r="AD1794" s="262" t="s">
        <v>8674</v>
      </c>
    </row>
    <row r="1795" spans="1:30" ht="18" customHeight="1" thickTop="1" thickBot="1" x14ac:dyDescent="0.3">
      <c r="A1795" s="74" t="s">
        <v>42</v>
      </c>
      <c r="B1795" s="51" t="s">
        <v>8</v>
      </c>
      <c r="C1795" s="169" t="s">
        <v>4497</v>
      </c>
      <c r="D1795" s="213" t="s">
        <v>8564</v>
      </c>
      <c r="E1795" s="224" t="s">
        <v>8614</v>
      </c>
      <c r="F1795" s="173" t="s">
        <v>4498</v>
      </c>
      <c r="G1795" s="53" t="s">
        <v>2004</v>
      </c>
      <c r="H1795" s="131">
        <v>100</v>
      </c>
      <c r="I1795" s="146">
        <v>14</v>
      </c>
      <c r="J1795" s="107">
        <f t="shared" si="62"/>
        <v>5.3281574089931684E-3</v>
      </c>
      <c r="K1795" s="350" t="s">
        <v>8674</v>
      </c>
      <c r="L1795" s="276">
        <v>5.1964248596965291E-3</v>
      </c>
      <c r="M1795" s="312" t="s">
        <v>8674</v>
      </c>
      <c r="N1795" s="262">
        <v>2.6602819898909284E-3</v>
      </c>
      <c r="O1795" s="294">
        <v>5.3347559349159773E-2</v>
      </c>
      <c r="P1795" s="276" t="s">
        <v>8674</v>
      </c>
      <c r="Q1795" s="312" t="s">
        <v>8674</v>
      </c>
      <c r="R1795" s="262">
        <v>1.6135538523598225E-2</v>
      </c>
      <c r="S1795" s="294" t="s">
        <v>8674</v>
      </c>
      <c r="T1795" s="276">
        <v>1.9381723035177827E-3</v>
      </c>
      <c r="U1795" s="312" t="s">
        <v>8674</v>
      </c>
      <c r="V1795" s="333">
        <v>9.4854161726345748E-4</v>
      </c>
      <c r="W1795" s="350" t="s">
        <v>8674</v>
      </c>
      <c r="X1795" s="276">
        <v>4.9461420092327985E-2</v>
      </c>
      <c r="Y1795" s="312" t="s">
        <v>8674</v>
      </c>
      <c r="Z1795" s="262">
        <v>2.2440532588640105E-2</v>
      </c>
      <c r="AA1795" s="294" t="s">
        <v>8674</v>
      </c>
      <c r="AB1795" s="276" t="s">
        <v>8674</v>
      </c>
      <c r="AC1795" s="312" t="s">
        <v>8674</v>
      </c>
      <c r="AD1795" s="262" t="s">
        <v>8674</v>
      </c>
    </row>
    <row r="1796" spans="1:30" ht="18" customHeight="1" thickTop="1" thickBot="1" x14ac:dyDescent="0.3">
      <c r="A1796" s="74" t="s">
        <v>42</v>
      </c>
      <c r="B1796" s="51" t="s">
        <v>8</v>
      </c>
      <c r="C1796" s="200" t="s">
        <v>4499</v>
      </c>
      <c r="D1796" s="213" t="s">
        <v>8564</v>
      </c>
      <c r="E1796" s="224" t="s">
        <v>8614</v>
      </c>
      <c r="F1796" s="173" t="s">
        <v>4500</v>
      </c>
      <c r="G1796" s="53" t="s">
        <v>2957</v>
      </c>
      <c r="H1796" s="131">
        <v>98</v>
      </c>
      <c r="I1796" s="146">
        <v>2</v>
      </c>
      <c r="J1796" s="107">
        <f t="shared" si="62"/>
        <v>7.6116534414188118E-4</v>
      </c>
      <c r="K1796" s="350" t="s">
        <v>8674</v>
      </c>
      <c r="L1796" s="276" t="s">
        <v>8674</v>
      </c>
      <c r="M1796" s="312" t="s">
        <v>8674</v>
      </c>
      <c r="N1796" s="262" t="s">
        <v>8674</v>
      </c>
      <c r="O1796" s="294" t="s">
        <v>8674</v>
      </c>
      <c r="P1796" s="276">
        <v>5.8462437883659749E-2</v>
      </c>
      <c r="Q1796" s="312" t="s">
        <v>8674</v>
      </c>
      <c r="R1796" s="262">
        <v>1.6135538523598225E-2</v>
      </c>
      <c r="S1796" s="294" t="s">
        <v>8674</v>
      </c>
      <c r="T1796" s="276" t="s">
        <v>8674</v>
      </c>
      <c r="U1796" s="312" t="s">
        <v>8674</v>
      </c>
      <c r="V1796" s="333" t="s">
        <v>8674</v>
      </c>
      <c r="W1796" s="350" t="s">
        <v>8674</v>
      </c>
      <c r="X1796" s="276" t="s">
        <v>8674</v>
      </c>
      <c r="Y1796" s="312" t="s">
        <v>8674</v>
      </c>
      <c r="Z1796" s="262" t="s">
        <v>8674</v>
      </c>
      <c r="AA1796" s="294" t="s">
        <v>8674</v>
      </c>
      <c r="AB1796" s="276" t="s">
        <v>8674</v>
      </c>
      <c r="AC1796" s="312" t="s">
        <v>8674</v>
      </c>
      <c r="AD1796" s="262" t="s">
        <v>8674</v>
      </c>
    </row>
    <row r="1797" spans="1:30" ht="18" customHeight="1" thickTop="1" thickBot="1" x14ac:dyDescent="0.3">
      <c r="A1797" s="74" t="s">
        <v>42</v>
      </c>
      <c r="B1797" s="51" t="s">
        <v>8</v>
      </c>
      <c r="C1797" s="677" t="s">
        <v>4501</v>
      </c>
      <c r="D1797" s="223" t="s">
        <v>8601</v>
      </c>
      <c r="E1797" s="229" t="s">
        <v>8674</v>
      </c>
      <c r="F1797" s="173" t="s">
        <v>4489</v>
      </c>
      <c r="G1797" s="53" t="s">
        <v>4502</v>
      </c>
      <c r="H1797" s="131">
        <v>91</v>
      </c>
      <c r="I1797" s="146">
        <v>12</v>
      </c>
      <c r="J1797" s="107">
        <f t="shared" si="62"/>
        <v>4.5669920648512873E-3</v>
      </c>
      <c r="K1797" s="350" t="s">
        <v>8674</v>
      </c>
      <c r="L1797" s="276">
        <v>7.7946372895447927E-3</v>
      </c>
      <c r="M1797" s="312" t="s">
        <v>8674</v>
      </c>
      <c r="N1797" s="262">
        <v>3.9904229848363925E-3</v>
      </c>
      <c r="O1797" s="294" t="s">
        <v>8674</v>
      </c>
      <c r="P1797" s="276" t="s">
        <v>8674</v>
      </c>
      <c r="Q1797" s="312" t="s">
        <v>8674</v>
      </c>
      <c r="R1797" s="262" t="s">
        <v>8674</v>
      </c>
      <c r="S1797" s="294" t="s">
        <v>8674</v>
      </c>
      <c r="T1797" s="276">
        <v>1.7443550731660044E-2</v>
      </c>
      <c r="U1797" s="312" t="s">
        <v>8674</v>
      </c>
      <c r="V1797" s="333">
        <v>8.536874555371117E-3</v>
      </c>
      <c r="W1797" s="350" t="s">
        <v>8674</v>
      </c>
      <c r="X1797" s="276" t="s">
        <v>8674</v>
      </c>
      <c r="Y1797" s="312" t="s">
        <v>8674</v>
      </c>
      <c r="Z1797" s="262" t="s">
        <v>8674</v>
      </c>
      <c r="AA1797" s="294" t="s">
        <v>8674</v>
      </c>
      <c r="AB1797" s="276" t="s">
        <v>8674</v>
      </c>
      <c r="AC1797" s="312" t="s">
        <v>8674</v>
      </c>
      <c r="AD1797" s="262" t="s">
        <v>8674</v>
      </c>
    </row>
    <row r="1798" spans="1:30" ht="18" customHeight="1" thickTop="1" thickBot="1" x14ac:dyDescent="0.3">
      <c r="A1798" s="74" t="s">
        <v>42</v>
      </c>
      <c r="B1798" s="51" t="s">
        <v>8</v>
      </c>
      <c r="C1798" s="677" t="s">
        <v>4503</v>
      </c>
      <c r="D1798" s="223" t="s">
        <v>8601</v>
      </c>
      <c r="E1798" s="229" t="s">
        <v>8674</v>
      </c>
      <c r="F1798" s="173" t="s">
        <v>4493</v>
      </c>
      <c r="G1798" s="53" t="s">
        <v>4504</v>
      </c>
      <c r="H1798" s="131">
        <v>96</v>
      </c>
      <c r="I1798" s="146">
        <v>2</v>
      </c>
      <c r="J1798" s="107">
        <f t="shared" si="62"/>
        <v>7.6116534414188118E-4</v>
      </c>
      <c r="K1798" s="350" t="s">
        <v>8674</v>
      </c>
      <c r="L1798" s="276" t="s">
        <v>8674</v>
      </c>
      <c r="M1798" s="312" t="s">
        <v>8674</v>
      </c>
      <c r="N1798" s="262" t="s">
        <v>8674</v>
      </c>
      <c r="O1798" s="294" t="s">
        <v>8674</v>
      </c>
      <c r="P1798" s="276" t="s">
        <v>8674</v>
      </c>
      <c r="Q1798" s="312" t="s">
        <v>8674</v>
      </c>
      <c r="R1798" s="262" t="s">
        <v>8674</v>
      </c>
      <c r="S1798" s="294" t="s">
        <v>8674</v>
      </c>
      <c r="T1798" s="276" t="s">
        <v>8674</v>
      </c>
      <c r="U1798" s="312">
        <v>2.5944375259443751E-3</v>
      </c>
      <c r="V1798" s="333">
        <v>9.4854161726345748E-4</v>
      </c>
      <c r="W1798" s="350">
        <v>5.067396371744198E-3</v>
      </c>
      <c r="X1798" s="276" t="s">
        <v>8674</v>
      </c>
      <c r="Y1798" s="312" t="s">
        <v>8674</v>
      </c>
      <c r="Z1798" s="262">
        <v>2.4933925098489006E-3</v>
      </c>
      <c r="AA1798" s="294" t="s">
        <v>8674</v>
      </c>
      <c r="AB1798" s="276" t="s">
        <v>8674</v>
      </c>
      <c r="AC1798" s="312" t="s">
        <v>8674</v>
      </c>
      <c r="AD1798" s="262" t="s">
        <v>8674</v>
      </c>
    </row>
    <row r="1799" spans="1:30" ht="18" customHeight="1" thickTop="1" thickBot="1" x14ac:dyDescent="0.3">
      <c r="A1799" s="74" t="s">
        <v>42</v>
      </c>
      <c r="B1799" s="51" t="s">
        <v>8</v>
      </c>
      <c r="C1799" s="677" t="s">
        <v>4505</v>
      </c>
      <c r="D1799" s="223" t="s">
        <v>8601</v>
      </c>
      <c r="E1799" s="229" t="s">
        <v>8674</v>
      </c>
      <c r="F1799" s="173" t="s">
        <v>4506</v>
      </c>
      <c r="G1799" s="53" t="s">
        <v>4507</v>
      </c>
      <c r="H1799" s="131">
        <v>94</v>
      </c>
      <c r="I1799" s="146">
        <v>5</v>
      </c>
      <c r="J1799" s="107">
        <f t="shared" si="62"/>
        <v>1.9029133603547031E-3</v>
      </c>
      <c r="K1799" s="350" t="s">
        <v>8674</v>
      </c>
      <c r="L1799" s="276" t="s">
        <v>8674</v>
      </c>
      <c r="M1799" s="312">
        <v>8.3927822073017206E-3</v>
      </c>
      <c r="N1799" s="262">
        <v>2.6602819898909284E-3</v>
      </c>
      <c r="O1799" s="294" t="s">
        <v>8674</v>
      </c>
      <c r="P1799" s="276" t="s">
        <v>8674</v>
      </c>
      <c r="Q1799" s="312" t="s">
        <v>8674</v>
      </c>
      <c r="R1799" s="262" t="s">
        <v>8674</v>
      </c>
      <c r="S1799" s="294" t="s">
        <v>8674</v>
      </c>
      <c r="T1799" s="276" t="s">
        <v>8674</v>
      </c>
      <c r="U1799" s="312">
        <v>2.5944375259443751E-3</v>
      </c>
      <c r="V1799" s="333">
        <v>9.4854161726345748E-4</v>
      </c>
      <c r="W1799" s="350">
        <v>5.067396371744198E-3</v>
      </c>
      <c r="X1799" s="276" t="s">
        <v>8674</v>
      </c>
      <c r="Y1799" s="312" t="s">
        <v>8674</v>
      </c>
      <c r="Z1799" s="262">
        <v>2.4933925098489006E-3</v>
      </c>
      <c r="AA1799" s="294" t="s">
        <v>8674</v>
      </c>
      <c r="AB1799" s="276">
        <v>1.2137395314965408E-2</v>
      </c>
      <c r="AC1799" s="312" t="s">
        <v>8674</v>
      </c>
      <c r="AD1799" s="262">
        <v>3.3727950352457083E-3</v>
      </c>
    </row>
    <row r="1800" spans="1:30" ht="18" customHeight="1" thickTop="1" thickBot="1" x14ac:dyDescent="0.3">
      <c r="A1800" s="74" t="s">
        <v>42</v>
      </c>
      <c r="B1800" s="51" t="s">
        <v>8</v>
      </c>
      <c r="C1800" s="678" t="s">
        <v>4508</v>
      </c>
      <c r="D1800" s="223" t="s">
        <v>8601</v>
      </c>
      <c r="E1800" s="229" t="s">
        <v>8674</v>
      </c>
      <c r="F1800" s="173" t="s">
        <v>4509</v>
      </c>
      <c r="G1800" s="53" t="s">
        <v>4510</v>
      </c>
      <c r="H1800" s="131">
        <v>89</v>
      </c>
      <c r="I1800" s="146">
        <v>2</v>
      </c>
      <c r="J1800" s="107">
        <f t="shared" si="62"/>
        <v>7.6116534414188118E-4</v>
      </c>
      <c r="K1800" s="350" t="s">
        <v>8674</v>
      </c>
      <c r="L1800" s="276" t="s">
        <v>8674</v>
      </c>
      <c r="M1800" s="312" t="s">
        <v>8674</v>
      </c>
      <c r="N1800" s="262" t="s">
        <v>8674</v>
      </c>
      <c r="O1800" s="294" t="s">
        <v>8674</v>
      </c>
      <c r="P1800" s="276" t="s">
        <v>8674</v>
      </c>
      <c r="Q1800" s="312" t="s">
        <v>8674</v>
      </c>
      <c r="R1800" s="262" t="s">
        <v>8674</v>
      </c>
      <c r="S1800" s="294" t="s">
        <v>8674</v>
      </c>
      <c r="T1800" s="276" t="s">
        <v>8674</v>
      </c>
      <c r="U1800" s="312" t="s">
        <v>8674</v>
      </c>
      <c r="V1800" s="333" t="s">
        <v>8674</v>
      </c>
      <c r="W1800" s="350" t="s">
        <v>8674</v>
      </c>
      <c r="X1800" s="276">
        <v>1.0991426687183996E-2</v>
      </c>
      <c r="Y1800" s="312" t="s">
        <v>8674</v>
      </c>
      <c r="Z1800" s="262">
        <v>4.9867850196978012E-3</v>
      </c>
      <c r="AA1800" s="294" t="s">
        <v>8674</v>
      </c>
      <c r="AB1800" s="276" t="s">
        <v>8674</v>
      </c>
      <c r="AC1800" s="312" t="s">
        <v>8674</v>
      </c>
      <c r="AD1800" s="262" t="s">
        <v>8674</v>
      </c>
    </row>
    <row r="1801" spans="1:30" ht="18" customHeight="1" thickTop="1" thickBot="1" x14ac:dyDescent="0.3">
      <c r="A1801" s="74" t="s">
        <v>42</v>
      </c>
      <c r="B1801" s="51" t="s">
        <v>8</v>
      </c>
      <c r="C1801" s="677" t="s">
        <v>4511</v>
      </c>
      <c r="D1801" s="223" t="s">
        <v>8601</v>
      </c>
      <c r="E1801" s="229" t="s">
        <v>8674</v>
      </c>
      <c r="F1801" s="173" t="s">
        <v>4512</v>
      </c>
      <c r="G1801" s="53" t="s">
        <v>4513</v>
      </c>
      <c r="H1801" s="131">
        <v>96</v>
      </c>
      <c r="I1801" s="146">
        <v>72</v>
      </c>
      <c r="J1801" s="107">
        <f t="shared" si="62"/>
        <v>2.7401952389107725E-2</v>
      </c>
      <c r="K1801" s="350" t="s">
        <v>8674</v>
      </c>
      <c r="L1801" s="276">
        <v>3.1178549158179171E-2</v>
      </c>
      <c r="M1801" s="312" t="s">
        <v>8674</v>
      </c>
      <c r="N1801" s="262">
        <v>1.596169193934557E-2</v>
      </c>
      <c r="O1801" s="294" t="s">
        <v>8674</v>
      </c>
      <c r="P1801" s="276" t="s">
        <v>8674</v>
      </c>
      <c r="Q1801" s="312" t="s">
        <v>8674</v>
      </c>
      <c r="R1801" s="262" t="s">
        <v>8674</v>
      </c>
      <c r="S1801" s="294" t="s">
        <v>8674</v>
      </c>
      <c r="T1801" s="276">
        <v>0.1124139936040314</v>
      </c>
      <c r="U1801" s="312" t="s">
        <v>8674</v>
      </c>
      <c r="V1801" s="333">
        <v>5.5015413801280534E-2</v>
      </c>
      <c r="W1801" s="350" t="s">
        <v>8674</v>
      </c>
      <c r="X1801" s="276">
        <v>1.0991426687183996E-2</v>
      </c>
      <c r="Y1801" s="312" t="s">
        <v>8674</v>
      </c>
      <c r="Z1801" s="262">
        <v>4.9867850196978012E-3</v>
      </c>
      <c r="AA1801" s="294" t="s">
        <v>8674</v>
      </c>
      <c r="AB1801" s="276" t="s">
        <v>8674</v>
      </c>
      <c r="AC1801" s="312" t="s">
        <v>8674</v>
      </c>
      <c r="AD1801" s="262" t="s">
        <v>8674</v>
      </c>
    </row>
    <row r="1802" spans="1:30" ht="18" customHeight="1" thickTop="1" thickBot="1" x14ac:dyDescent="0.3">
      <c r="A1802" s="74" t="s">
        <v>42</v>
      </c>
      <c r="B1802" s="51" t="s">
        <v>8</v>
      </c>
      <c r="C1802" s="677" t="s">
        <v>4514</v>
      </c>
      <c r="D1802" s="223" t="s">
        <v>8601</v>
      </c>
      <c r="E1802" s="229" t="s">
        <v>8674</v>
      </c>
      <c r="F1802" s="173" t="s">
        <v>4493</v>
      </c>
      <c r="G1802" s="53" t="s">
        <v>1847</v>
      </c>
      <c r="H1802" s="131">
        <v>95</v>
      </c>
      <c r="I1802" s="146">
        <v>2</v>
      </c>
      <c r="J1802" s="107">
        <f t="shared" si="62"/>
        <v>7.6116534414188118E-4</v>
      </c>
      <c r="K1802" s="350" t="s">
        <v>8674</v>
      </c>
      <c r="L1802" s="276" t="s">
        <v>8674</v>
      </c>
      <c r="M1802" s="312" t="s">
        <v>8674</v>
      </c>
      <c r="N1802" s="262" t="s">
        <v>8674</v>
      </c>
      <c r="O1802" s="294" t="s">
        <v>8674</v>
      </c>
      <c r="P1802" s="276" t="s">
        <v>8674</v>
      </c>
      <c r="Q1802" s="312" t="s">
        <v>8674</v>
      </c>
      <c r="R1802" s="262" t="s">
        <v>8674</v>
      </c>
      <c r="S1802" s="294" t="s">
        <v>8674</v>
      </c>
      <c r="T1802" s="276" t="s">
        <v>8674</v>
      </c>
      <c r="U1802" s="312" t="s">
        <v>8674</v>
      </c>
      <c r="V1802" s="333" t="s">
        <v>8674</v>
      </c>
      <c r="W1802" s="350" t="s">
        <v>8674</v>
      </c>
      <c r="X1802" s="276" t="s">
        <v>8674</v>
      </c>
      <c r="Y1802" s="312" t="s">
        <v>8674</v>
      </c>
      <c r="Z1802" s="262" t="s">
        <v>8674</v>
      </c>
      <c r="AA1802" s="294" t="s">
        <v>8674</v>
      </c>
      <c r="AB1802" s="276">
        <v>2.4274790629930817E-2</v>
      </c>
      <c r="AC1802" s="312" t="s">
        <v>8674</v>
      </c>
      <c r="AD1802" s="262">
        <v>6.7455900704914166E-3</v>
      </c>
    </row>
    <row r="1803" spans="1:30" ht="18" customHeight="1" thickTop="1" thickBot="1" x14ac:dyDescent="0.3">
      <c r="A1803" s="74" t="s">
        <v>42</v>
      </c>
      <c r="B1803" s="51" t="s">
        <v>8</v>
      </c>
      <c r="C1803" s="677" t="s">
        <v>4515</v>
      </c>
      <c r="D1803" s="223" t="s">
        <v>8601</v>
      </c>
      <c r="E1803" s="229" t="s">
        <v>8674</v>
      </c>
      <c r="F1803" s="173" t="s">
        <v>4489</v>
      </c>
      <c r="G1803" s="53" t="s">
        <v>4516</v>
      </c>
      <c r="H1803" s="131">
        <v>89</v>
      </c>
      <c r="I1803" s="146">
        <v>21</v>
      </c>
      <c r="J1803" s="107">
        <f t="shared" si="62"/>
        <v>7.9922361134897521E-3</v>
      </c>
      <c r="K1803" s="350" t="s">
        <v>8674</v>
      </c>
      <c r="L1803" s="276">
        <v>2.5982124298482645E-3</v>
      </c>
      <c r="M1803" s="312" t="s">
        <v>8674</v>
      </c>
      <c r="N1803" s="262">
        <v>1.3301409949454642E-3</v>
      </c>
      <c r="O1803" s="294" t="s">
        <v>8674</v>
      </c>
      <c r="P1803" s="276" t="s">
        <v>8674</v>
      </c>
      <c r="Q1803" s="312" t="s">
        <v>8674</v>
      </c>
      <c r="R1803" s="262" t="s">
        <v>8674</v>
      </c>
      <c r="S1803" s="294" t="s">
        <v>8674</v>
      </c>
      <c r="T1803" s="276">
        <v>3.682527376683787E-2</v>
      </c>
      <c r="U1803" s="312" t="s">
        <v>8674</v>
      </c>
      <c r="V1803" s="333">
        <v>1.802229072800569E-2</v>
      </c>
      <c r="W1803" s="350" t="s">
        <v>8674</v>
      </c>
      <c r="X1803" s="276">
        <v>5.4957133435919979E-3</v>
      </c>
      <c r="Y1803" s="312" t="s">
        <v>8674</v>
      </c>
      <c r="Z1803" s="262">
        <v>2.4933925098489006E-3</v>
      </c>
      <c r="AA1803" s="294" t="s">
        <v>8674</v>
      </c>
      <c r="AB1803" s="276" t="s">
        <v>8674</v>
      </c>
      <c r="AC1803" s="312" t="s">
        <v>8674</v>
      </c>
      <c r="AD1803" s="262" t="s">
        <v>8674</v>
      </c>
    </row>
    <row r="1804" spans="1:30" ht="18" customHeight="1" thickTop="1" thickBot="1" x14ac:dyDescent="0.3">
      <c r="A1804" s="74" t="s">
        <v>42</v>
      </c>
      <c r="B1804" s="51" t="s">
        <v>8</v>
      </c>
      <c r="C1804" s="677" t="s">
        <v>4517</v>
      </c>
      <c r="D1804" s="223" t="s">
        <v>8601</v>
      </c>
      <c r="E1804" s="229" t="s">
        <v>8674</v>
      </c>
      <c r="F1804" s="173" t="s">
        <v>4518</v>
      </c>
      <c r="G1804" s="53" t="s">
        <v>4519</v>
      </c>
      <c r="H1804" s="131">
        <v>88</v>
      </c>
      <c r="I1804" s="146">
        <v>2</v>
      </c>
      <c r="J1804" s="107">
        <f t="shared" si="62"/>
        <v>7.6116534414188118E-4</v>
      </c>
      <c r="K1804" s="350" t="s">
        <v>8674</v>
      </c>
      <c r="L1804" s="276" t="s">
        <v>8674</v>
      </c>
      <c r="M1804" s="312" t="s">
        <v>8674</v>
      </c>
      <c r="N1804" s="262" t="s">
        <v>8674</v>
      </c>
      <c r="O1804" s="294" t="s">
        <v>8674</v>
      </c>
      <c r="P1804" s="276" t="s">
        <v>8674</v>
      </c>
      <c r="Q1804" s="312" t="s">
        <v>8674</v>
      </c>
      <c r="R1804" s="262" t="s">
        <v>8674</v>
      </c>
      <c r="S1804" s="294" t="s">
        <v>8674</v>
      </c>
      <c r="T1804" s="276">
        <v>3.8763446070355654E-3</v>
      </c>
      <c r="U1804" s="312" t="s">
        <v>8674</v>
      </c>
      <c r="V1804" s="333">
        <v>1.897083234526915E-3</v>
      </c>
      <c r="W1804" s="350" t="s">
        <v>8674</v>
      </c>
      <c r="X1804" s="276" t="s">
        <v>8674</v>
      </c>
      <c r="Y1804" s="312" t="s">
        <v>8674</v>
      </c>
      <c r="Z1804" s="262" t="s">
        <v>8674</v>
      </c>
      <c r="AA1804" s="294" t="s">
        <v>8674</v>
      </c>
      <c r="AB1804" s="276" t="s">
        <v>8674</v>
      </c>
      <c r="AC1804" s="312" t="s">
        <v>8674</v>
      </c>
      <c r="AD1804" s="262" t="s">
        <v>8674</v>
      </c>
    </row>
    <row r="1805" spans="1:30" ht="18" customHeight="1" thickTop="1" thickBot="1" x14ac:dyDescent="0.3">
      <c r="A1805" s="74" t="s">
        <v>42</v>
      </c>
      <c r="B1805" s="51" t="s">
        <v>8</v>
      </c>
      <c r="C1805" s="677" t="s">
        <v>4520</v>
      </c>
      <c r="D1805" s="223" t="s">
        <v>8601</v>
      </c>
      <c r="E1805" s="229" t="s">
        <v>8674</v>
      </c>
      <c r="F1805" s="173" t="s">
        <v>4521</v>
      </c>
      <c r="G1805" s="53" t="s">
        <v>305</v>
      </c>
      <c r="H1805" s="131">
        <v>100</v>
      </c>
      <c r="I1805" s="146">
        <v>9</v>
      </c>
      <c r="J1805" s="107">
        <f t="shared" si="62"/>
        <v>3.4252440486384657E-3</v>
      </c>
      <c r="K1805" s="350" t="s">
        <v>8674</v>
      </c>
      <c r="L1805" s="276">
        <v>1.2991062149241322E-2</v>
      </c>
      <c r="M1805" s="312" t="s">
        <v>8674</v>
      </c>
      <c r="N1805" s="262">
        <v>6.6507049747273209E-3</v>
      </c>
      <c r="O1805" s="294" t="s">
        <v>8674</v>
      </c>
      <c r="P1805" s="276" t="s">
        <v>8674</v>
      </c>
      <c r="Q1805" s="312" t="s">
        <v>8674</v>
      </c>
      <c r="R1805" s="262" t="s">
        <v>8674</v>
      </c>
      <c r="S1805" s="294" t="s">
        <v>8674</v>
      </c>
      <c r="T1805" s="276">
        <v>3.8763446070355654E-3</v>
      </c>
      <c r="U1805" s="312">
        <v>2.5944375259443751E-3</v>
      </c>
      <c r="V1805" s="333">
        <v>2.8456248517903723E-3</v>
      </c>
      <c r="W1805" s="350" t="s">
        <v>8674</v>
      </c>
      <c r="X1805" s="276" t="s">
        <v>8674</v>
      </c>
      <c r="Y1805" s="312">
        <v>4.595588235294118E-2</v>
      </c>
      <c r="Z1805" s="262">
        <v>2.4933925098489006E-3</v>
      </c>
      <c r="AA1805" s="294" t="s">
        <v>8674</v>
      </c>
      <c r="AB1805" s="276" t="s">
        <v>8674</v>
      </c>
      <c r="AC1805" s="312" t="s">
        <v>8674</v>
      </c>
      <c r="AD1805" s="262" t="s">
        <v>8674</v>
      </c>
    </row>
    <row r="1806" spans="1:30" ht="18" customHeight="1" thickTop="1" thickBot="1" x14ac:dyDescent="0.3">
      <c r="A1806" s="74" t="s">
        <v>42</v>
      </c>
      <c r="B1806" s="51" t="s">
        <v>8</v>
      </c>
      <c r="C1806" s="677" t="s">
        <v>4522</v>
      </c>
      <c r="D1806" s="223" t="s">
        <v>8601</v>
      </c>
      <c r="E1806" s="229" t="s">
        <v>8674</v>
      </c>
      <c r="F1806" s="173" t="s">
        <v>4523</v>
      </c>
      <c r="G1806" s="53" t="s">
        <v>4524</v>
      </c>
      <c r="H1806" s="131">
        <v>88</v>
      </c>
      <c r="I1806" s="146">
        <v>2</v>
      </c>
      <c r="J1806" s="107">
        <f t="shared" si="62"/>
        <v>7.6116534414188118E-4</v>
      </c>
      <c r="K1806" s="350" t="s">
        <v>8674</v>
      </c>
      <c r="L1806" s="276" t="s">
        <v>8674</v>
      </c>
      <c r="M1806" s="312" t="s">
        <v>8674</v>
      </c>
      <c r="N1806" s="262" t="s">
        <v>8674</v>
      </c>
      <c r="O1806" s="294" t="s">
        <v>8674</v>
      </c>
      <c r="P1806" s="276" t="s">
        <v>8674</v>
      </c>
      <c r="Q1806" s="312" t="s">
        <v>8674</v>
      </c>
      <c r="R1806" s="262" t="s">
        <v>8674</v>
      </c>
      <c r="S1806" s="294" t="s">
        <v>8674</v>
      </c>
      <c r="T1806" s="276">
        <v>3.8763446070355654E-3</v>
      </c>
      <c r="U1806" s="312" t="s">
        <v>8674</v>
      </c>
      <c r="V1806" s="333">
        <v>1.897083234526915E-3</v>
      </c>
      <c r="W1806" s="350" t="s">
        <v>8674</v>
      </c>
      <c r="X1806" s="276" t="s">
        <v>8674</v>
      </c>
      <c r="Y1806" s="312" t="s">
        <v>8674</v>
      </c>
      <c r="Z1806" s="262" t="s">
        <v>8674</v>
      </c>
      <c r="AA1806" s="294" t="s">
        <v>8674</v>
      </c>
      <c r="AB1806" s="276" t="s">
        <v>8674</v>
      </c>
      <c r="AC1806" s="312" t="s">
        <v>8674</v>
      </c>
      <c r="AD1806" s="262" t="s">
        <v>8674</v>
      </c>
    </row>
    <row r="1807" spans="1:30" ht="18" customHeight="1" thickTop="1" thickBot="1" x14ac:dyDescent="0.3">
      <c r="A1807" s="74" t="s">
        <v>42</v>
      </c>
      <c r="B1807" s="51" t="s">
        <v>8</v>
      </c>
      <c r="C1807" s="677" t="s">
        <v>4525</v>
      </c>
      <c r="D1807" s="223" t="s">
        <v>8601</v>
      </c>
      <c r="E1807" s="229" t="s">
        <v>8674</v>
      </c>
      <c r="F1807" s="173" t="s">
        <v>4526</v>
      </c>
      <c r="G1807" s="53" t="s">
        <v>901</v>
      </c>
      <c r="H1807" s="131">
        <v>84</v>
      </c>
      <c r="I1807" s="146">
        <v>6</v>
      </c>
      <c r="J1807" s="107">
        <f t="shared" si="62"/>
        <v>2.2834960324256436E-3</v>
      </c>
      <c r="K1807" s="350" t="s">
        <v>8674</v>
      </c>
      <c r="L1807" s="276" t="s">
        <v>8674</v>
      </c>
      <c r="M1807" s="312" t="s">
        <v>8674</v>
      </c>
      <c r="N1807" s="262" t="s">
        <v>8674</v>
      </c>
      <c r="O1807" s="294" t="s">
        <v>8674</v>
      </c>
      <c r="P1807" s="276" t="s">
        <v>8674</v>
      </c>
      <c r="Q1807" s="312" t="s">
        <v>8674</v>
      </c>
      <c r="R1807" s="262" t="s">
        <v>8674</v>
      </c>
      <c r="S1807" s="294" t="s">
        <v>8674</v>
      </c>
      <c r="T1807" s="276">
        <v>1.9381723035177827E-3</v>
      </c>
      <c r="U1807" s="312" t="s">
        <v>8674</v>
      </c>
      <c r="V1807" s="333">
        <v>9.4854161726345748E-4</v>
      </c>
      <c r="W1807" s="350" t="s">
        <v>8674</v>
      </c>
      <c r="X1807" s="276" t="s">
        <v>8674</v>
      </c>
      <c r="Y1807" s="312" t="s">
        <v>8674</v>
      </c>
      <c r="Z1807" s="262" t="s">
        <v>8674</v>
      </c>
      <c r="AA1807" s="294">
        <v>2.6404731727925644E-2</v>
      </c>
      <c r="AB1807" s="276" t="s">
        <v>8674</v>
      </c>
      <c r="AC1807" s="312" t="s">
        <v>8674</v>
      </c>
      <c r="AD1807" s="262">
        <v>1.6863975176228542E-2</v>
      </c>
    </row>
    <row r="1808" spans="1:30" ht="18" customHeight="1" thickTop="1" thickBot="1" x14ac:dyDescent="0.3">
      <c r="A1808" s="74" t="s">
        <v>42</v>
      </c>
      <c r="B1808" s="51" t="s">
        <v>8</v>
      </c>
      <c r="C1808" s="677" t="s">
        <v>4527</v>
      </c>
      <c r="D1808" s="223" t="s">
        <v>8601</v>
      </c>
      <c r="E1808" s="229" t="s">
        <v>8674</v>
      </c>
      <c r="F1808" s="173" t="s">
        <v>4528</v>
      </c>
      <c r="G1808" s="53" t="s">
        <v>4529</v>
      </c>
      <c r="H1808" s="131">
        <v>92</v>
      </c>
      <c r="I1808" s="146">
        <v>11</v>
      </c>
      <c r="J1808" s="107">
        <f t="shared" si="62"/>
        <v>4.1864093927803468E-3</v>
      </c>
      <c r="K1808" s="350" t="s">
        <v>8674</v>
      </c>
      <c r="L1808" s="276">
        <v>5.1964248596965291E-3</v>
      </c>
      <c r="M1808" s="312" t="s">
        <v>8674</v>
      </c>
      <c r="N1808" s="262">
        <v>2.6602819898909284E-3</v>
      </c>
      <c r="O1808" s="294" t="s">
        <v>8674</v>
      </c>
      <c r="P1808" s="276" t="s">
        <v>8674</v>
      </c>
      <c r="Q1808" s="312" t="s">
        <v>8674</v>
      </c>
      <c r="R1808" s="262" t="s">
        <v>8674</v>
      </c>
      <c r="S1808" s="294" t="s">
        <v>8674</v>
      </c>
      <c r="T1808" s="276">
        <v>1.3567206124624479E-2</v>
      </c>
      <c r="U1808" s="312" t="s">
        <v>8674</v>
      </c>
      <c r="V1808" s="333">
        <v>6.6397913208442018E-3</v>
      </c>
      <c r="W1808" s="350">
        <v>1.0134792743488396E-2</v>
      </c>
      <c r="X1808" s="276" t="s">
        <v>8674</v>
      </c>
      <c r="Y1808" s="312" t="s">
        <v>8674</v>
      </c>
      <c r="Z1808" s="262">
        <v>4.9867850196978012E-3</v>
      </c>
      <c r="AA1808" s="294" t="s">
        <v>8674</v>
      </c>
      <c r="AB1808" s="276" t="s">
        <v>8674</v>
      </c>
      <c r="AC1808" s="312" t="s">
        <v>8674</v>
      </c>
      <c r="AD1808" s="262" t="s">
        <v>8674</v>
      </c>
    </row>
    <row r="1809" spans="1:30" ht="18" customHeight="1" thickTop="1" thickBot="1" x14ac:dyDescent="0.3">
      <c r="A1809" s="74" t="s">
        <v>42</v>
      </c>
      <c r="B1809" s="51" t="s">
        <v>8</v>
      </c>
      <c r="C1809" s="677" t="s">
        <v>4530</v>
      </c>
      <c r="D1809" s="223" t="s">
        <v>8601</v>
      </c>
      <c r="E1809" s="229" t="s">
        <v>8674</v>
      </c>
      <c r="F1809" s="173" t="s">
        <v>4531</v>
      </c>
      <c r="G1809" s="53" t="s">
        <v>4532</v>
      </c>
      <c r="H1809" s="131">
        <v>92</v>
      </c>
      <c r="I1809" s="146">
        <v>11</v>
      </c>
      <c r="J1809" s="107">
        <f t="shared" si="62"/>
        <v>4.1864093927803468E-3</v>
      </c>
      <c r="K1809" s="350" t="s">
        <v>8674</v>
      </c>
      <c r="L1809" s="276" t="s">
        <v>8674</v>
      </c>
      <c r="M1809" s="312" t="s">
        <v>8674</v>
      </c>
      <c r="N1809" s="262" t="s">
        <v>8674</v>
      </c>
      <c r="O1809" s="294" t="s">
        <v>8674</v>
      </c>
      <c r="P1809" s="276" t="s">
        <v>8674</v>
      </c>
      <c r="Q1809" s="312" t="s">
        <v>8674</v>
      </c>
      <c r="R1809" s="262" t="s">
        <v>8674</v>
      </c>
      <c r="S1809" s="294" t="s">
        <v>8674</v>
      </c>
      <c r="T1809" s="276">
        <v>2.1319895338695612E-2</v>
      </c>
      <c r="U1809" s="312" t="s">
        <v>8674</v>
      </c>
      <c r="V1809" s="333">
        <v>1.0433957789898031E-2</v>
      </c>
      <c r="W1809" s="350" t="s">
        <v>8674</v>
      </c>
      <c r="X1809" s="276" t="s">
        <v>8674</v>
      </c>
      <c r="Y1809" s="312" t="s">
        <v>8674</v>
      </c>
      <c r="Z1809" s="262" t="s">
        <v>8674</v>
      </c>
      <c r="AA1809" s="294" t="s">
        <v>8674</v>
      </c>
      <c r="AB1809" s="276" t="s">
        <v>8674</v>
      </c>
      <c r="AC1809" s="312" t="s">
        <v>8674</v>
      </c>
      <c r="AD1809" s="262" t="s">
        <v>8674</v>
      </c>
    </row>
    <row r="1810" spans="1:30" ht="18" customHeight="1" thickTop="1" thickBot="1" x14ac:dyDescent="0.3">
      <c r="A1810" s="74" t="s">
        <v>42</v>
      </c>
      <c r="B1810" s="51" t="s">
        <v>8</v>
      </c>
      <c r="C1810" s="677" t="s">
        <v>4533</v>
      </c>
      <c r="D1810" s="223" t="s">
        <v>8601</v>
      </c>
      <c r="E1810" s="229" t="s">
        <v>8674</v>
      </c>
      <c r="F1810" s="173" t="s">
        <v>4381</v>
      </c>
      <c r="G1810" s="53" t="s">
        <v>4534</v>
      </c>
      <c r="H1810" s="131">
        <v>98</v>
      </c>
      <c r="I1810" s="146">
        <v>15</v>
      </c>
      <c r="J1810" s="107">
        <f t="shared" si="62"/>
        <v>5.7087400810641089E-3</v>
      </c>
      <c r="K1810" s="350" t="s">
        <v>8674</v>
      </c>
      <c r="L1810" s="276">
        <v>3.6374974017875698E-2</v>
      </c>
      <c r="M1810" s="312" t="s">
        <v>8674</v>
      </c>
      <c r="N1810" s="262">
        <v>1.86219739292365E-2</v>
      </c>
      <c r="O1810" s="294" t="s">
        <v>8674</v>
      </c>
      <c r="P1810" s="276" t="s">
        <v>8674</v>
      </c>
      <c r="Q1810" s="312" t="s">
        <v>8674</v>
      </c>
      <c r="R1810" s="262" t="s">
        <v>8674</v>
      </c>
      <c r="S1810" s="294" t="s">
        <v>8674</v>
      </c>
      <c r="T1810" s="276" t="s">
        <v>8674</v>
      </c>
      <c r="U1810" s="312" t="s">
        <v>8674</v>
      </c>
      <c r="V1810" s="333" t="s">
        <v>8674</v>
      </c>
      <c r="W1810" s="350" t="s">
        <v>8674</v>
      </c>
      <c r="X1810" s="276">
        <v>5.4957133435919979E-3</v>
      </c>
      <c r="Y1810" s="312" t="s">
        <v>8674</v>
      </c>
      <c r="Z1810" s="262">
        <v>2.4933925098489006E-3</v>
      </c>
      <c r="AA1810" s="294" t="s">
        <v>8674</v>
      </c>
      <c r="AB1810" s="276" t="s">
        <v>8674</v>
      </c>
      <c r="AC1810" s="312" t="s">
        <v>8674</v>
      </c>
      <c r="AD1810" s="262" t="s">
        <v>8674</v>
      </c>
    </row>
    <row r="1811" spans="1:30" ht="18" customHeight="1" thickTop="1" thickBot="1" x14ac:dyDescent="0.3">
      <c r="A1811" s="74" t="s">
        <v>42</v>
      </c>
      <c r="B1811" s="51" t="s">
        <v>8</v>
      </c>
      <c r="C1811" s="677" t="s">
        <v>4535</v>
      </c>
      <c r="D1811" s="223" t="s">
        <v>8601</v>
      </c>
      <c r="E1811" s="229" t="s">
        <v>8674</v>
      </c>
      <c r="F1811" s="173" t="s">
        <v>4536</v>
      </c>
      <c r="G1811" s="53" t="s">
        <v>408</v>
      </c>
      <c r="H1811" s="131">
        <v>94</v>
      </c>
      <c r="I1811" s="146">
        <v>3</v>
      </c>
      <c r="J1811" s="107">
        <f t="shared" si="62"/>
        <v>1.1417480162128218E-3</v>
      </c>
      <c r="K1811" s="350" t="s">
        <v>8674</v>
      </c>
      <c r="L1811" s="276">
        <v>7.7946372895447927E-3</v>
      </c>
      <c r="M1811" s="312" t="s">
        <v>8674</v>
      </c>
      <c r="N1811" s="262">
        <v>3.9904229848363925E-3</v>
      </c>
      <c r="O1811" s="294" t="s">
        <v>8674</v>
      </c>
      <c r="P1811" s="276" t="s">
        <v>8674</v>
      </c>
      <c r="Q1811" s="312" t="s">
        <v>8674</v>
      </c>
      <c r="R1811" s="262" t="s">
        <v>8674</v>
      </c>
      <c r="S1811" s="294" t="s">
        <v>8674</v>
      </c>
      <c r="T1811" s="276" t="s">
        <v>8674</v>
      </c>
      <c r="U1811" s="312" t="s">
        <v>8674</v>
      </c>
      <c r="V1811" s="333" t="s">
        <v>8674</v>
      </c>
      <c r="W1811" s="350" t="s">
        <v>8674</v>
      </c>
      <c r="X1811" s="276" t="s">
        <v>8674</v>
      </c>
      <c r="Y1811" s="312" t="s">
        <v>8674</v>
      </c>
      <c r="Z1811" s="262" t="s">
        <v>8674</v>
      </c>
      <c r="AA1811" s="294" t="s">
        <v>8674</v>
      </c>
      <c r="AB1811" s="276" t="s">
        <v>8674</v>
      </c>
      <c r="AC1811" s="312" t="s">
        <v>8674</v>
      </c>
      <c r="AD1811" s="262" t="s">
        <v>8674</v>
      </c>
    </row>
    <row r="1812" spans="1:30" ht="18" customHeight="1" thickTop="1" thickBot="1" x14ac:dyDescent="0.3">
      <c r="A1812" s="74" t="s">
        <v>42</v>
      </c>
      <c r="B1812" s="51" t="s">
        <v>8</v>
      </c>
      <c r="C1812" s="677" t="s">
        <v>4537</v>
      </c>
      <c r="D1812" s="223" t="s">
        <v>8601</v>
      </c>
      <c r="E1812" s="229" t="s">
        <v>8674</v>
      </c>
      <c r="F1812" s="173" t="s">
        <v>4538</v>
      </c>
      <c r="G1812" s="53" t="s">
        <v>4539</v>
      </c>
      <c r="H1812" s="131">
        <v>86</v>
      </c>
      <c r="I1812" s="146">
        <v>197</v>
      </c>
      <c r="J1812" s="107">
        <f t="shared" si="62"/>
        <v>7.4974786397975307E-2</v>
      </c>
      <c r="K1812" s="350" t="s">
        <v>8674</v>
      </c>
      <c r="L1812" s="276">
        <v>8.0544585325296195E-2</v>
      </c>
      <c r="M1812" s="312" t="s">
        <v>8674</v>
      </c>
      <c r="N1812" s="262">
        <v>4.1234370843309394E-2</v>
      </c>
      <c r="O1812" s="294" t="s">
        <v>8674</v>
      </c>
      <c r="P1812" s="276" t="s">
        <v>8674</v>
      </c>
      <c r="Q1812" s="312" t="s">
        <v>8674</v>
      </c>
      <c r="R1812" s="262" t="s">
        <v>8674</v>
      </c>
      <c r="S1812" s="294" t="s">
        <v>8674</v>
      </c>
      <c r="T1812" s="276">
        <v>0.30816939625932743</v>
      </c>
      <c r="U1812" s="312">
        <v>1.2972187629721877E-2</v>
      </c>
      <c r="V1812" s="333">
        <v>0.15556082523120701</v>
      </c>
      <c r="W1812" s="350" t="s">
        <v>8674</v>
      </c>
      <c r="X1812" s="276">
        <v>1.0991426687183996E-2</v>
      </c>
      <c r="Y1812" s="312" t="s">
        <v>8674</v>
      </c>
      <c r="Z1812" s="262">
        <v>4.9867850196978012E-3</v>
      </c>
      <c r="AA1812" s="294" t="s">
        <v>8674</v>
      </c>
      <c r="AB1812" s="276" t="s">
        <v>8674</v>
      </c>
      <c r="AC1812" s="312" t="s">
        <v>8674</v>
      </c>
      <c r="AD1812" s="262" t="s">
        <v>8674</v>
      </c>
    </row>
    <row r="1813" spans="1:30" ht="18" customHeight="1" thickTop="1" thickBot="1" x14ac:dyDescent="0.3">
      <c r="A1813" s="74" t="s">
        <v>42</v>
      </c>
      <c r="B1813" s="51" t="s">
        <v>8</v>
      </c>
      <c r="C1813" s="677" t="s">
        <v>4540</v>
      </c>
      <c r="D1813" s="223" t="s">
        <v>8601</v>
      </c>
      <c r="E1813" s="229" t="s">
        <v>8674</v>
      </c>
      <c r="F1813" s="173" t="s">
        <v>4541</v>
      </c>
      <c r="G1813" s="53" t="s">
        <v>4542</v>
      </c>
      <c r="H1813" s="131">
        <v>88</v>
      </c>
      <c r="I1813" s="146">
        <v>6</v>
      </c>
      <c r="J1813" s="107">
        <f t="shared" si="62"/>
        <v>2.2834960324256436E-3</v>
      </c>
      <c r="K1813" s="350" t="s">
        <v>8674</v>
      </c>
      <c r="L1813" s="276" t="s">
        <v>8674</v>
      </c>
      <c r="M1813" s="312" t="s">
        <v>8674</v>
      </c>
      <c r="N1813" s="262" t="s">
        <v>8674</v>
      </c>
      <c r="O1813" s="294" t="s">
        <v>8674</v>
      </c>
      <c r="P1813" s="276" t="s">
        <v>8674</v>
      </c>
      <c r="Q1813" s="312" t="s">
        <v>8674</v>
      </c>
      <c r="R1813" s="262" t="s">
        <v>8674</v>
      </c>
      <c r="S1813" s="294" t="s">
        <v>8674</v>
      </c>
      <c r="T1813" s="276">
        <v>1.1629033821106697E-2</v>
      </c>
      <c r="U1813" s="312" t="s">
        <v>8674</v>
      </c>
      <c r="V1813" s="333">
        <v>5.6912497035807447E-3</v>
      </c>
      <c r="W1813" s="350" t="s">
        <v>8674</v>
      </c>
      <c r="X1813" s="276" t="s">
        <v>8674</v>
      </c>
      <c r="Y1813" s="312" t="s">
        <v>8674</v>
      </c>
      <c r="Z1813" s="262" t="s">
        <v>8674</v>
      </c>
      <c r="AA1813" s="294" t="s">
        <v>8674</v>
      </c>
      <c r="AB1813" s="276" t="s">
        <v>8674</v>
      </c>
      <c r="AC1813" s="312" t="s">
        <v>8674</v>
      </c>
      <c r="AD1813" s="262" t="s">
        <v>8674</v>
      </c>
    </row>
    <row r="1814" spans="1:30" ht="18" customHeight="1" thickTop="1" thickBot="1" x14ac:dyDescent="0.3">
      <c r="A1814" s="74" t="s">
        <v>42</v>
      </c>
      <c r="B1814" s="51" t="s">
        <v>8</v>
      </c>
      <c r="C1814" s="677" t="s">
        <v>4543</v>
      </c>
      <c r="D1814" s="223" t="s">
        <v>8601</v>
      </c>
      <c r="E1814" s="229" t="s">
        <v>8674</v>
      </c>
      <c r="F1814" s="173" t="s">
        <v>4544</v>
      </c>
      <c r="G1814" s="53" t="s">
        <v>4545</v>
      </c>
      <c r="H1814" s="131">
        <v>99</v>
      </c>
      <c r="I1814" s="146">
        <v>5</v>
      </c>
      <c r="J1814" s="107">
        <f t="shared" si="62"/>
        <v>1.9029133603547031E-3</v>
      </c>
      <c r="K1814" s="350" t="s">
        <v>8674</v>
      </c>
      <c r="L1814" s="276">
        <v>1.0392849719393058E-2</v>
      </c>
      <c r="M1814" s="312" t="s">
        <v>8674</v>
      </c>
      <c r="N1814" s="262">
        <v>5.3205639797818567E-3</v>
      </c>
      <c r="O1814" s="294" t="s">
        <v>8674</v>
      </c>
      <c r="P1814" s="276" t="s">
        <v>8674</v>
      </c>
      <c r="Q1814" s="312" t="s">
        <v>8674</v>
      </c>
      <c r="R1814" s="262" t="s">
        <v>8674</v>
      </c>
      <c r="S1814" s="294" t="s">
        <v>8674</v>
      </c>
      <c r="T1814" s="276" t="s">
        <v>8674</v>
      </c>
      <c r="U1814" s="312">
        <v>2.5944375259443751E-3</v>
      </c>
      <c r="V1814" s="333">
        <v>9.4854161726345748E-4</v>
      </c>
      <c r="W1814" s="350" t="s">
        <v>8674</v>
      </c>
      <c r="X1814" s="276" t="s">
        <v>8674</v>
      </c>
      <c r="Y1814" s="312" t="s">
        <v>8674</v>
      </c>
      <c r="Z1814" s="262" t="s">
        <v>8674</v>
      </c>
      <c r="AA1814" s="294" t="s">
        <v>8674</v>
      </c>
      <c r="AB1814" s="276" t="s">
        <v>8674</v>
      </c>
      <c r="AC1814" s="312" t="s">
        <v>8674</v>
      </c>
      <c r="AD1814" s="262" t="s">
        <v>8674</v>
      </c>
    </row>
    <row r="1815" spans="1:30" ht="18" customHeight="1" thickTop="1" thickBot="1" x14ac:dyDescent="0.3">
      <c r="A1815" s="74" t="s">
        <v>42</v>
      </c>
      <c r="B1815" s="51" t="s">
        <v>8</v>
      </c>
      <c r="C1815" s="677" t="s">
        <v>4546</v>
      </c>
      <c r="D1815" s="223" t="s">
        <v>8601</v>
      </c>
      <c r="E1815" s="229" t="s">
        <v>8674</v>
      </c>
      <c r="F1815" s="173" t="s">
        <v>4547</v>
      </c>
      <c r="G1815" s="53" t="s">
        <v>4548</v>
      </c>
      <c r="H1815" s="131">
        <v>81</v>
      </c>
      <c r="I1815" s="146">
        <v>2</v>
      </c>
      <c r="J1815" s="107">
        <f t="shared" si="62"/>
        <v>7.6116534414188118E-4</v>
      </c>
      <c r="K1815" s="350">
        <v>7.7748406157673771E-3</v>
      </c>
      <c r="L1815" s="276" t="s">
        <v>8674</v>
      </c>
      <c r="M1815" s="312" t="s">
        <v>8674</v>
      </c>
      <c r="N1815" s="262">
        <v>1.3301409949454642E-3</v>
      </c>
      <c r="O1815" s="294" t="s">
        <v>8674</v>
      </c>
      <c r="P1815" s="276" t="s">
        <v>8674</v>
      </c>
      <c r="Q1815" s="312" t="s">
        <v>8674</v>
      </c>
      <c r="R1815" s="262" t="s">
        <v>8674</v>
      </c>
      <c r="S1815" s="294" t="s">
        <v>8674</v>
      </c>
      <c r="T1815" s="276" t="s">
        <v>8674</v>
      </c>
      <c r="U1815" s="312" t="s">
        <v>8674</v>
      </c>
      <c r="V1815" s="333" t="s">
        <v>8674</v>
      </c>
      <c r="W1815" s="350" t="s">
        <v>8674</v>
      </c>
      <c r="X1815" s="276">
        <v>5.4957133435919979E-3</v>
      </c>
      <c r="Y1815" s="312" t="s">
        <v>8674</v>
      </c>
      <c r="Z1815" s="262">
        <v>2.4933925098489006E-3</v>
      </c>
      <c r="AA1815" s="294" t="s">
        <v>8674</v>
      </c>
      <c r="AB1815" s="276" t="s">
        <v>8674</v>
      </c>
      <c r="AC1815" s="312" t="s">
        <v>8674</v>
      </c>
      <c r="AD1815" s="262" t="s">
        <v>8674</v>
      </c>
    </row>
    <row r="1816" spans="1:30" ht="18" customHeight="1" thickTop="1" thickBot="1" x14ac:dyDescent="0.3">
      <c r="A1816" s="74" t="s">
        <v>42</v>
      </c>
      <c r="B1816" s="51" t="s">
        <v>8</v>
      </c>
      <c r="C1816" s="677" t="s">
        <v>4549</v>
      </c>
      <c r="D1816" s="223" t="s">
        <v>8601</v>
      </c>
      <c r="E1816" s="229" t="s">
        <v>8674</v>
      </c>
      <c r="F1816" s="173" t="s">
        <v>4526</v>
      </c>
      <c r="G1816" s="53" t="s">
        <v>4550</v>
      </c>
      <c r="H1816" s="131">
        <v>84</v>
      </c>
      <c r="I1816" s="146">
        <v>4</v>
      </c>
      <c r="J1816" s="107">
        <f t="shared" si="62"/>
        <v>1.5223306882837624E-3</v>
      </c>
      <c r="K1816" s="350" t="s">
        <v>8674</v>
      </c>
      <c r="L1816" s="276" t="s">
        <v>8674</v>
      </c>
      <c r="M1816" s="312" t="s">
        <v>8674</v>
      </c>
      <c r="N1816" s="262" t="s">
        <v>8674</v>
      </c>
      <c r="O1816" s="294" t="s">
        <v>8674</v>
      </c>
      <c r="P1816" s="276" t="s">
        <v>8674</v>
      </c>
      <c r="Q1816" s="312" t="s">
        <v>8674</v>
      </c>
      <c r="R1816" s="262" t="s">
        <v>8674</v>
      </c>
      <c r="S1816" s="294" t="s">
        <v>8674</v>
      </c>
      <c r="T1816" s="276">
        <v>7.7526892140711307E-3</v>
      </c>
      <c r="U1816" s="312" t="s">
        <v>8674</v>
      </c>
      <c r="V1816" s="333">
        <v>3.7941664690538299E-3</v>
      </c>
      <c r="W1816" s="350" t="s">
        <v>8674</v>
      </c>
      <c r="X1816" s="276" t="s">
        <v>8674</v>
      </c>
      <c r="Y1816" s="312" t="s">
        <v>8674</v>
      </c>
      <c r="Z1816" s="262" t="s">
        <v>8674</v>
      </c>
      <c r="AA1816" s="294" t="s">
        <v>8674</v>
      </c>
      <c r="AB1816" s="276" t="s">
        <v>8674</v>
      </c>
      <c r="AC1816" s="312" t="s">
        <v>8674</v>
      </c>
      <c r="AD1816" s="262" t="s">
        <v>8674</v>
      </c>
    </row>
    <row r="1817" spans="1:30" ht="18" customHeight="1" thickTop="1" thickBot="1" x14ac:dyDescent="0.3">
      <c r="A1817" s="74" t="s">
        <v>42</v>
      </c>
      <c r="B1817" s="51" t="s">
        <v>8</v>
      </c>
      <c r="C1817" s="677" t="s">
        <v>4551</v>
      </c>
      <c r="D1817" s="223" t="s">
        <v>8601</v>
      </c>
      <c r="E1817" s="229" t="s">
        <v>8674</v>
      </c>
      <c r="F1817" s="173" t="s">
        <v>4552</v>
      </c>
      <c r="G1817" s="53" t="s">
        <v>4553</v>
      </c>
      <c r="H1817" s="131">
        <v>81</v>
      </c>
      <c r="I1817" s="146">
        <v>61</v>
      </c>
      <c r="J1817" s="107">
        <f t="shared" si="62"/>
        <v>2.3215542996327377E-2</v>
      </c>
      <c r="K1817" s="350" t="s">
        <v>8674</v>
      </c>
      <c r="L1817" s="276">
        <v>4.4169611307420496E-2</v>
      </c>
      <c r="M1817" s="312" t="s">
        <v>8674</v>
      </c>
      <c r="N1817" s="262">
        <v>2.261239691407289E-2</v>
      </c>
      <c r="O1817" s="294" t="s">
        <v>8674</v>
      </c>
      <c r="P1817" s="276" t="s">
        <v>8674</v>
      </c>
      <c r="Q1817" s="312" t="s">
        <v>8674</v>
      </c>
      <c r="R1817" s="262" t="s">
        <v>8674</v>
      </c>
      <c r="S1817" s="294" t="s">
        <v>8674</v>
      </c>
      <c r="T1817" s="276">
        <v>7.3650547533675739E-2</v>
      </c>
      <c r="U1817" s="312" t="s">
        <v>8674</v>
      </c>
      <c r="V1817" s="333">
        <v>3.6044581456011381E-2</v>
      </c>
      <c r="W1817" s="350">
        <v>5.067396371744198E-3</v>
      </c>
      <c r="X1817" s="276">
        <v>5.4957133435919979E-3</v>
      </c>
      <c r="Y1817" s="312" t="s">
        <v>8674</v>
      </c>
      <c r="Z1817" s="262">
        <v>4.9867850196978012E-3</v>
      </c>
      <c r="AA1817" s="294">
        <v>2.1123785382340516E-2</v>
      </c>
      <c r="AB1817" s="276" t="s">
        <v>8674</v>
      </c>
      <c r="AC1817" s="312" t="s">
        <v>8674</v>
      </c>
      <c r="AD1817" s="262">
        <v>1.3491180140982833E-2</v>
      </c>
    </row>
    <row r="1818" spans="1:30" ht="18" customHeight="1" thickTop="1" thickBot="1" x14ac:dyDescent="0.3">
      <c r="A1818" s="74" t="s">
        <v>42</v>
      </c>
      <c r="B1818" s="51" t="s">
        <v>8</v>
      </c>
      <c r="C1818" s="677" t="s">
        <v>4554</v>
      </c>
      <c r="D1818" s="223" t="s">
        <v>8601</v>
      </c>
      <c r="E1818" s="229" t="s">
        <v>8674</v>
      </c>
      <c r="F1818" s="173" t="s">
        <v>4555</v>
      </c>
      <c r="G1818" s="53" t="s">
        <v>4556</v>
      </c>
      <c r="H1818" s="131">
        <v>84</v>
      </c>
      <c r="I1818" s="146">
        <v>66</v>
      </c>
      <c r="J1818" s="107">
        <f t="shared" si="62"/>
        <v>2.5118456356682081E-2</v>
      </c>
      <c r="K1818" s="350" t="s">
        <v>8674</v>
      </c>
      <c r="L1818" s="276">
        <v>1.0392849719393058E-2</v>
      </c>
      <c r="M1818" s="312">
        <v>4.1963911036508603E-3</v>
      </c>
      <c r="N1818" s="262">
        <v>6.6507049747273209E-3</v>
      </c>
      <c r="O1818" s="294" t="s">
        <v>8674</v>
      </c>
      <c r="P1818" s="276" t="s">
        <v>8674</v>
      </c>
      <c r="Q1818" s="312" t="s">
        <v>8674</v>
      </c>
      <c r="R1818" s="262" t="s">
        <v>8674</v>
      </c>
      <c r="S1818" s="294" t="s">
        <v>8674</v>
      </c>
      <c r="T1818" s="276">
        <v>0.1007849597829247</v>
      </c>
      <c r="U1818" s="312">
        <v>1.03777501037775E-2</v>
      </c>
      <c r="V1818" s="333">
        <v>5.3118330566753615E-2</v>
      </c>
      <c r="W1818" s="350">
        <v>1.0134792743488396E-2</v>
      </c>
      <c r="X1818" s="276">
        <v>1.6487140030775994E-2</v>
      </c>
      <c r="Y1818" s="312" t="s">
        <v>8674</v>
      </c>
      <c r="Z1818" s="262">
        <v>1.2466962549244502E-2</v>
      </c>
      <c r="AA1818" s="294" t="s">
        <v>8674</v>
      </c>
      <c r="AB1818" s="276" t="s">
        <v>8674</v>
      </c>
      <c r="AC1818" s="312" t="s">
        <v>8674</v>
      </c>
      <c r="AD1818" s="262" t="s">
        <v>8674</v>
      </c>
    </row>
    <row r="1819" spans="1:30" ht="18" customHeight="1" thickTop="1" thickBot="1" x14ac:dyDescent="0.3">
      <c r="A1819" s="74" t="s">
        <v>42</v>
      </c>
      <c r="B1819" s="51" t="s">
        <v>8</v>
      </c>
      <c r="C1819" s="677" t="s">
        <v>4557</v>
      </c>
      <c r="D1819" s="223" t="s">
        <v>8601</v>
      </c>
      <c r="E1819" s="229" t="s">
        <v>8674</v>
      </c>
      <c r="F1819" s="173" t="s">
        <v>4558</v>
      </c>
      <c r="G1819" s="53" t="s">
        <v>802</v>
      </c>
      <c r="H1819" s="131">
        <v>100</v>
      </c>
      <c r="I1819" s="146">
        <v>2</v>
      </c>
      <c r="J1819" s="107">
        <f t="shared" ref="J1819:J1842" si="63">SUM(I1819*100/I$1923)</f>
        <v>7.6116534414188118E-4</v>
      </c>
      <c r="K1819" s="350" t="s">
        <v>8674</v>
      </c>
      <c r="L1819" s="276" t="s">
        <v>8674</v>
      </c>
      <c r="M1819" s="312" t="s">
        <v>8674</v>
      </c>
      <c r="N1819" s="262" t="s">
        <v>8674</v>
      </c>
      <c r="O1819" s="294" t="s">
        <v>8674</v>
      </c>
      <c r="P1819" s="276" t="s">
        <v>8674</v>
      </c>
      <c r="Q1819" s="312" t="s">
        <v>8674</v>
      </c>
      <c r="R1819" s="262" t="s">
        <v>8674</v>
      </c>
      <c r="S1819" s="294" t="s">
        <v>8674</v>
      </c>
      <c r="T1819" s="276" t="s">
        <v>8674</v>
      </c>
      <c r="U1819" s="312" t="s">
        <v>8674</v>
      </c>
      <c r="V1819" s="333" t="s">
        <v>8674</v>
      </c>
      <c r="W1819" s="350" t="s">
        <v>8674</v>
      </c>
      <c r="X1819" s="276" t="s">
        <v>8674</v>
      </c>
      <c r="Y1819" s="312" t="s">
        <v>8674</v>
      </c>
      <c r="Z1819" s="262" t="s">
        <v>8674</v>
      </c>
      <c r="AA1819" s="294">
        <v>1.0561892691170258E-2</v>
      </c>
      <c r="AB1819" s="276" t="s">
        <v>8674</v>
      </c>
      <c r="AC1819" s="312" t="s">
        <v>8674</v>
      </c>
      <c r="AD1819" s="262">
        <v>6.7455900704914166E-3</v>
      </c>
    </row>
    <row r="1820" spans="1:30" ht="18" customHeight="1" thickTop="1" thickBot="1" x14ac:dyDescent="0.3">
      <c r="A1820" s="74" t="s">
        <v>42</v>
      </c>
      <c r="B1820" s="51" t="s">
        <v>8</v>
      </c>
      <c r="C1820" s="677" t="s">
        <v>4559</v>
      </c>
      <c r="D1820" s="223" t="s">
        <v>8601</v>
      </c>
      <c r="E1820" s="229" t="s">
        <v>8674</v>
      </c>
      <c r="F1820" s="173" t="s">
        <v>4560</v>
      </c>
      <c r="G1820" s="53" t="s">
        <v>936</v>
      </c>
      <c r="H1820" s="131">
        <v>83</v>
      </c>
      <c r="I1820" s="146">
        <v>90</v>
      </c>
      <c r="J1820" s="107">
        <f t="shared" si="63"/>
        <v>3.4252440486384657E-2</v>
      </c>
      <c r="K1820" s="350" t="s">
        <v>8674</v>
      </c>
      <c r="L1820" s="276">
        <v>0.11172313448347537</v>
      </c>
      <c r="M1820" s="312" t="s">
        <v>8674</v>
      </c>
      <c r="N1820" s="262">
        <v>5.7196062782654961E-2</v>
      </c>
      <c r="O1820" s="294" t="s">
        <v>8674</v>
      </c>
      <c r="P1820" s="276" t="s">
        <v>8674</v>
      </c>
      <c r="Q1820" s="312" t="s">
        <v>8674</v>
      </c>
      <c r="R1820" s="262" t="s">
        <v>8674</v>
      </c>
      <c r="S1820" s="294" t="s">
        <v>8674</v>
      </c>
      <c r="T1820" s="276">
        <v>8.3341409051264664E-2</v>
      </c>
      <c r="U1820" s="312" t="s">
        <v>8674</v>
      </c>
      <c r="V1820" s="333">
        <v>4.0787289542328672E-2</v>
      </c>
      <c r="W1820" s="350" t="s">
        <v>8674</v>
      </c>
      <c r="X1820" s="276">
        <v>2.1982853374367992E-2</v>
      </c>
      <c r="Y1820" s="312" t="s">
        <v>8674</v>
      </c>
      <c r="Z1820" s="262">
        <v>9.9735700393956024E-3</v>
      </c>
      <c r="AA1820" s="294" t="s">
        <v>8674</v>
      </c>
      <c r="AB1820" s="276" t="s">
        <v>8674</v>
      </c>
      <c r="AC1820" s="312" t="s">
        <v>8674</v>
      </c>
      <c r="AD1820" s="262" t="s">
        <v>8674</v>
      </c>
    </row>
    <row r="1821" spans="1:30" ht="18" customHeight="1" thickTop="1" thickBot="1" x14ac:dyDescent="0.3">
      <c r="A1821" s="74" t="s">
        <v>42</v>
      </c>
      <c r="B1821" s="51" t="s">
        <v>8</v>
      </c>
      <c r="C1821" s="677" t="s">
        <v>4561</v>
      </c>
      <c r="D1821" s="223" t="s">
        <v>8601</v>
      </c>
      <c r="E1821" s="229" t="s">
        <v>8674</v>
      </c>
      <c r="F1821" s="173" t="s">
        <v>4531</v>
      </c>
      <c r="G1821" s="53" t="s">
        <v>1674</v>
      </c>
      <c r="H1821" s="131">
        <v>90</v>
      </c>
      <c r="I1821" s="146">
        <v>2</v>
      </c>
      <c r="J1821" s="107">
        <f t="shared" si="63"/>
        <v>7.6116534414188118E-4</v>
      </c>
      <c r="K1821" s="350" t="s">
        <v>8674</v>
      </c>
      <c r="L1821" s="276" t="s">
        <v>8674</v>
      </c>
      <c r="M1821" s="312" t="s">
        <v>8674</v>
      </c>
      <c r="N1821" s="262" t="s">
        <v>8674</v>
      </c>
      <c r="O1821" s="294" t="s">
        <v>8674</v>
      </c>
      <c r="P1821" s="276" t="s">
        <v>8674</v>
      </c>
      <c r="Q1821" s="312" t="s">
        <v>8674</v>
      </c>
      <c r="R1821" s="262" t="s">
        <v>8674</v>
      </c>
      <c r="S1821" s="294" t="s">
        <v>8674</v>
      </c>
      <c r="T1821" s="276">
        <v>1.9381723035177827E-3</v>
      </c>
      <c r="U1821" s="312" t="s">
        <v>8674</v>
      </c>
      <c r="V1821" s="333">
        <v>9.4854161726345748E-4</v>
      </c>
      <c r="W1821" s="350" t="s">
        <v>8674</v>
      </c>
      <c r="X1821" s="276">
        <v>5.4957133435919979E-3</v>
      </c>
      <c r="Y1821" s="312" t="s">
        <v>8674</v>
      </c>
      <c r="Z1821" s="262">
        <v>2.4933925098489006E-3</v>
      </c>
      <c r="AA1821" s="294" t="s">
        <v>8674</v>
      </c>
      <c r="AB1821" s="276" t="s">
        <v>8674</v>
      </c>
      <c r="AC1821" s="312" t="s">
        <v>8674</v>
      </c>
      <c r="AD1821" s="262" t="s">
        <v>8674</v>
      </c>
    </row>
    <row r="1822" spans="1:30" ht="18" customHeight="1" thickTop="1" thickBot="1" x14ac:dyDescent="0.3">
      <c r="A1822" s="74" t="s">
        <v>42</v>
      </c>
      <c r="B1822" s="51" t="s">
        <v>8</v>
      </c>
      <c r="C1822" s="677" t="s">
        <v>4562</v>
      </c>
      <c r="D1822" s="223" t="s">
        <v>8601</v>
      </c>
      <c r="E1822" s="229" t="s">
        <v>8674</v>
      </c>
      <c r="F1822" s="173" t="s">
        <v>4563</v>
      </c>
      <c r="G1822" s="53" t="s">
        <v>2149</v>
      </c>
      <c r="H1822" s="131">
        <v>100</v>
      </c>
      <c r="I1822" s="146">
        <v>6</v>
      </c>
      <c r="J1822" s="107">
        <f t="shared" si="63"/>
        <v>2.2834960324256436E-3</v>
      </c>
      <c r="K1822" s="350" t="s">
        <v>8674</v>
      </c>
      <c r="L1822" s="276">
        <v>7.7946372895447927E-3</v>
      </c>
      <c r="M1822" s="312" t="s">
        <v>8674</v>
      </c>
      <c r="N1822" s="262">
        <v>3.9904229848363925E-3</v>
      </c>
      <c r="O1822" s="294" t="s">
        <v>8674</v>
      </c>
      <c r="P1822" s="276" t="s">
        <v>8674</v>
      </c>
      <c r="Q1822" s="312">
        <v>1.9138755980861243E-2</v>
      </c>
      <c r="R1822" s="262">
        <v>8.0677692617991126E-3</v>
      </c>
      <c r="S1822" s="294" t="s">
        <v>8674</v>
      </c>
      <c r="T1822" s="276" t="s">
        <v>8674</v>
      </c>
      <c r="U1822" s="312" t="s">
        <v>8674</v>
      </c>
      <c r="V1822" s="333" t="s">
        <v>8674</v>
      </c>
      <c r="W1822" s="350" t="s">
        <v>8674</v>
      </c>
      <c r="X1822" s="276">
        <v>1.0991426687183996E-2</v>
      </c>
      <c r="Y1822" s="312" t="s">
        <v>8674</v>
      </c>
      <c r="Z1822" s="262">
        <v>4.9867850196978012E-3</v>
      </c>
      <c r="AA1822" s="294" t="s">
        <v>8674</v>
      </c>
      <c r="AB1822" s="276" t="s">
        <v>8674</v>
      </c>
      <c r="AC1822" s="312" t="s">
        <v>8674</v>
      </c>
      <c r="AD1822" s="262" t="s">
        <v>8674</v>
      </c>
    </row>
    <row r="1823" spans="1:30" ht="18" customHeight="1" thickTop="1" thickBot="1" x14ac:dyDescent="0.3">
      <c r="A1823" s="74" t="s">
        <v>42</v>
      </c>
      <c r="B1823" s="51" t="s">
        <v>8</v>
      </c>
      <c r="C1823" s="677" t="s">
        <v>4564</v>
      </c>
      <c r="D1823" s="223" t="s">
        <v>8601</v>
      </c>
      <c r="E1823" s="229" t="s">
        <v>8674</v>
      </c>
      <c r="F1823" s="173" t="s">
        <v>4565</v>
      </c>
      <c r="G1823" s="53" t="s">
        <v>4566</v>
      </c>
      <c r="H1823" s="131">
        <v>83</v>
      </c>
      <c r="I1823" s="146">
        <v>26</v>
      </c>
      <c r="J1823" s="107">
        <f t="shared" si="63"/>
        <v>9.8951494738444556E-3</v>
      </c>
      <c r="K1823" s="350" t="s">
        <v>8674</v>
      </c>
      <c r="L1823" s="276" t="s">
        <v>8674</v>
      </c>
      <c r="M1823" s="312" t="s">
        <v>8674</v>
      </c>
      <c r="N1823" s="262" t="s">
        <v>8674</v>
      </c>
      <c r="O1823" s="294" t="s">
        <v>8674</v>
      </c>
      <c r="P1823" s="276" t="s">
        <v>8674</v>
      </c>
      <c r="Q1823" s="312" t="s">
        <v>8674</v>
      </c>
      <c r="R1823" s="262" t="s">
        <v>8674</v>
      </c>
      <c r="S1823" s="294" t="s">
        <v>8674</v>
      </c>
      <c r="T1823" s="276">
        <v>4.845430758794457E-2</v>
      </c>
      <c r="U1823" s="312" t="s">
        <v>8674</v>
      </c>
      <c r="V1823" s="333">
        <v>2.3713540431586435E-2</v>
      </c>
      <c r="W1823" s="350">
        <v>5.067396371744198E-3</v>
      </c>
      <c r="X1823" s="276" t="s">
        <v>8674</v>
      </c>
      <c r="Y1823" s="312" t="s">
        <v>8674</v>
      </c>
      <c r="Z1823" s="262">
        <v>2.4933925098489006E-3</v>
      </c>
      <c r="AA1823" s="294" t="s">
        <v>8674</v>
      </c>
      <c r="AB1823" s="276" t="s">
        <v>8674</v>
      </c>
      <c r="AC1823" s="312" t="s">
        <v>8674</v>
      </c>
      <c r="AD1823" s="262" t="s">
        <v>8674</v>
      </c>
    </row>
    <row r="1824" spans="1:30" ht="18" customHeight="1" thickTop="1" thickBot="1" x14ac:dyDescent="0.3">
      <c r="A1824" s="74" t="s">
        <v>42</v>
      </c>
      <c r="B1824" s="51" t="s">
        <v>8</v>
      </c>
      <c r="C1824" s="677" t="s">
        <v>4567</v>
      </c>
      <c r="D1824" s="223" t="s">
        <v>8601</v>
      </c>
      <c r="E1824" s="229" t="s">
        <v>8674</v>
      </c>
      <c r="F1824" s="173" t="s">
        <v>4568</v>
      </c>
      <c r="G1824" s="53" t="s">
        <v>4569</v>
      </c>
      <c r="H1824" s="131">
        <v>82</v>
      </c>
      <c r="I1824" s="146">
        <v>50</v>
      </c>
      <c r="J1824" s="107">
        <f t="shared" si="63"/>
        <v>1.9029133603547032E-2</v>
      </c>
      <c r="K1824" s="350" t="s">
        <v>8674</v>
      </c>
      <c r="L1824" s="276">
        <v>3.6374974017875698E-2</v>
      </c>
      <c r="M1824" s="312" t="s">
        <v>8674</v>
      </c>
      <c r="N1824" s="262">
        <v>1.86219739292365E-2</v>
      </c>
      <c r="O1824" s="294" t="s">
        <v>8674</v>
      </c>
      <c r="P1824" s="276" t="s">
        <v>8674</v>
      </c>
      <c r="Q1824" s="312" t="s">
        <v>8674</v>
      </c>
      <c r="R1824" s="262" t="s">
        <v>8674</v>
      </c>
      <c r="S1824" s="294" t="s">
        <v>8674</v>
      </c>
      <c r="T1824" s="276">
        <v>4.6516135284426788E-2</v>
      </c>
      <c r="U1824" s="312" t="s">
        <v>8674</v>
      </c>
      <c r="V1824" s="333">
        <v>2.2764998814322979E-2</v>
      </c>
      <c r="W1824" s="350" t="s">
        <v>8674</v>
      </c>
      <c r="X1824" s="276">
        <v>6.5948560123103975E-2</v>
      </c>
      <c r="Y1824" s="312" t="s">
        <v>8674</v>
      </c>
      <c r="Z1824" s="262">
        <v>2.9920710118186804E-2</v>
      </c>
      <c r="AA1824" s="294" t="s">
        <v>8674</v>
      </c>
      <c r="AB1824" s="276" t="s">
        <v>8674</v>
      </c>
      <c r="AC1824" s="312" t="s">
        <v>8674</v>
      </c>
      <c r="AD1824" s="262" t="s">
        <v>8674</v>
      </c>
    </row>
    <row r="1825" spans="1:30" ht="18" customHeight="1" thickTop="1" thickBot="1" x14ac:dyDescent="0.3">
      <c r="A1825" s="74" t="s">
        <v>42</v>
      </c>
      <c r="B1825" s="51" t="s">
        <v>8</v>
      </c>
      <c r="C1825" s="678" t="s">
        <v>4570</v>
      </c>
      <c r="D1825" s="223" t="s">
        <v>8601</v>
      </c>
      <c r="E1825" s="229" t="s">
        <v>8674</v>
      </c>
      <c r="F1825" s="173" t="s">
        <v>4571</v>
      </c>
      <c r="G1825" s="53" t="s">
        <v>4572</v>
      </c>
      <c r="H1825" s="131">
        <v>83</v>
      </c>
      <c r="I1825" s="146">
        <v>6</v>
      </c>
      <c r="J1825" s="107">
        <f t="shared" si="63"/>
        <v>2.2834960324256436E-3</v>
      </c>
      <c r="K1825" s="350" t="s">
        <v>8674</v>
      </c>
      <c r="L1825" s="276">
        <v>1.5589274579089585E-2</v>
      </c>
      <c r="M1825" s="312" t="s">
        <v>8674</v>
      </c>
      <c r="N1825" s="262">
        <v>7.9808459696727851E-3</v>
      </c>
      <c r="O1825" s="294" t="s">
        <v>8674</v>
      </c>
      <c r="P1825" s="276" t="s">
        <v>8674</v>
      </c>
      <c r="Q1825" s="312" t="s">
        <v>8674</v>
      </c>
      <c r="R1825" s="262" t="s">
        <v>8674</v>
      </c>
      <c r="S1825" s="294" t="s">
        <v>8674</v>
      </c>
      <c r="T1825" s="276" t="s">
        <v>8674</v>
      </c>
      <c r="U1825" s="312" t="s">
        <v>8674</v>
      </c>
      <c r="V1825" s="333" t="s">
        <v>8674</v>
      </c>
      <c r="W1825" s="350" t="s">
        <v>8674</v>
      </c>
      <c r="X1825" s="276" t="s">
        <v>8674</v>
      </c>
      <c r="Y1825" s="312" t="s">
        <v>8674</v>
      </c>
      <c r="Z1825" s="262" t="s">
        <v>8674</v>
      </c>
      <c r="AA1825" s="294" t="s">
        <v>8674</v>
      </c>
      <c r="AB1825" s="276" t="s">
        <v>8674</v>
      </c>
      <c r="AC1825" s="312" t="s">
        <v>8674</v>
      </c>
      <c r="AD1825" s="262" t="s">
        <v>8674</v>
      </c>
    </row>
    <row r="1826" spans="1:30" ht="18" customHeight="1" thickTop="1" thickBot="1" x14ac:dyDescent="0.3">
      <c r="A1826" s="74" t="s">
        <v>42</v>
      </c>
      <c r="B1826" s="51" t="s">
        <v>8</v>
      </c>
      <c r="C1826" s="678" t="s">
        <v>4573</v>
      </c>
      <c r="D1826" s="223" t="s">
        <v>8601</v>
      </c>
      <c r="E1826" s="229" t="s">
        <v>8674</v>
      </c>
      <c r="F1826" s="173" t="s">
        <v>4574</v>
      </c>
      <c r="G1826" s="53" t="s">
        <v>988</v>
      </c>
      <c r="H1826" s="131">
        <v>99</v>
      </c>
      <c r="I1826" s="146">
        <v>2</v>
      </c>
      <c r="J1826" s="107">
        <f t="shared" si="63"/>
        <v>7.6116534414188118E-4</v>
      </c>
      <c r="K1826" s="350" t="s">
        <v>8674</v>
      </c>
      <c r="L1826" s="276" t="s">
        <v>8674</v>
      </c>
      <c r="M1826" s="312" t="s">
        <v>8674</v>
      </c>
      <c r="N1826" s="262" t="s">
        <v>8674</v>
      </c>
      <c r="O1826" s="294" t="s">
        <v>8674</v>
      </c>
      <c r="P1826" s="276" t="s">
        <v>8674</v>
      </c>
      <c r="Q1826" s="312" t="s">
        <v>8674</v>
      </c>
      <c r="R1826" s="262" t="s">
        <v>8674</v>
      </c>
      <c r="S1826" s="294" t="s">
        <v>8674</v>
      </c>
      <c r="T1826" s="276" t="s">
        <v>8674</v>
      </c>
      <c r="U1826" s="312" t="s">
        <v>8674</v>
      </c>
      <c r="V1826" s="333" t="s">
        <v>8674</v>
      </c>
      <c r="W1826" s="350" t="s">
        <v>8674</v>
      </c>
      <c r="X1826" s="276">
        <v>1.0991426687183996E-2</v>
      </c>
      <c r="Y1826" s="312" t="s">
        <v>8674</v>
      </c>
      <c r="Z1826" s="262">
        <v>4.9867850196978012E-3</v>
      </c>
      <c r="AA1826" s="294" t="s">
        <v>8674</v>
      </c>
      <c r="AB1826" s="276" t="s">
        <v>8674</v>
      </c>
      <c r="AC1826" s="312" t="s">
        <v>8674</v>
      </c>
      <c r="AD1826" s="262" t="s">
        <v>8674</v>
      </c>
    </row>
    <row r="1827" spans="1:30" ht="18" customHeight="1" thickTop="1" thickBot="1" x14ac:dyDescent="0.3">
      <c r="A1827" s="74" t="s">
        <v>42</v>
      </c>
      <c r="B1827" s="51" t="s">
        <v>8</v>
      </c>
      <c r="C1827" s="677" t="s">
        <v>4575</v>
      </c>
      <c r="D1827" s="213" t="s">
        <v>8601</v>
      </c>
      <c r="E1827" s="224" t="s">
        <v>8674</v>
      </c>
      <c r="F1827" s="173" t="s">
        <v>4576</v>
      </c>
      <c r="G1827" s="53" t="s">
        <v>1051</v>
      </c>
      <c r="H1827" s="131">
        <v>82</v>
      </c>
      <c r="I1827" s="146">
        <v>4</v>
      </c>
      <c r="J1827" s="107">
        <f t="shared" si="63"/>
        <v>1.5223306882837624E-3</v>
      </c>
      <c r="K1827" s="350" t="s">
        <v>8674</v>
      </c>
      <c r="L1827" s="276" t="s">
        <v>8674</v>
      </c>
      <c r="M1827" s="312" t="s">
        <v>8674</v>
      </c>
      <c r="N1827" s="262" t="s">
        <v>8674</v>
      </c>
      <c r="O1827" s="294" t="s">
        <v>8674</v>
      </c>
      <c r="P1827" s="276" t="s">
        <v>8674</v>
      </c>
      <c r="Q1827" s="312" t="s">
        <v>8674</v>
      </c>
      <c r="R1827" s="262" t="s">
        <v>8674</v>
      </c>
      <c r="S1827" s="294" t="s">
        <v>8674</v>
      </c>
      <c r="T1827" s="276">
        <v>7.7526892140711307E-3</v>
      </c>
      <c r="U1827" s="312" t="s">
        <v>8674</v>
      </c>
      <c r="V1827" s="333">
        <v>3.7941664690538299E-3</v>
      </c>
      <c r="W1827" s="350" t="s">
        <v>8674</v>
      </c>
      <c r="X1827" s="276" t="s">
        <v>8674</v>
      </c>
      <c r="Y1827" s="312" t="s">
        <v>8674</v>
      </c>
      <c r="Z1827" s="262" t="s">
        <v>8674</v>
      </c>
      <c r="AA1827" s="294" t="s">
        <v>8674</v>
      </c>
      <c r="AB1827" s="276" t="s">
        <v>8674</v>
      </c>
      <c r="AC1827" s="312" t="s">
        <v>8674</v>
      </c>
      <c r="AD1827" s="262" t="s">
        <v>8674</v>
      </c>
    </row>
    <row r="1828" spans="1:30" ht="18" customHeight="1" thickTop="1" thickBot="1" x14ac:dyDescent="0.3">
      <c r="A1828" s="74" t="s">
        <v>42</v>
      </c>
      <c r="B1828" s="51" t="s">
        <v>8</v>
      </c>
      <c r="C1828" s="678" t="s">
        <v>4577</v>
      </c>
      <c r="D1828" s="213" t="s">
        <v>8601</v>
      </c>
      <c r="E1828" s="224" t="s">
        <v>8674</v>
      </c>
      <c r="F1828" s="173" t="s">
        <v>4578</v>
      </c>
      <c r="G1828" s="53" t="s">
        <v>4579</v>
      </c>
      <c r="H1828" s="131">
        <v>83</v>
      </c>
      <c r="I1828" s="146">
        <v>31</v>
      </c>
      <c r="J1828" s="107">
        <f t="shared" si="63"/>
        <v>1.1798062834199159E-2</v>
      </c>
      <c r="K1828" s="350" t="s">
        <v>8674</v>
      </c>
      <c r="L1828" s="276" t="s">
        <v>8674</v>
      </c>
      <c r="M1828" s="312" t="s">
        <v>8674</v>
      </c>
      <c r="N1828" s="262" t="s">
        <v>8674</v>
      </c>
      <c r="O1828" s="294" t="s">
        <v>8674</v>
      </c>
      <c r="P1828" s="276" t="s">
        <v>8674</v>
      </c>
      <c r="Q1828" s="312" t="s">
        <v>8674</v>
      </c>
      <c r="R1828" s="262" t="s">
        <v>8674</v>
      </c>
      <c r="S1828" s="294" t="s">
        <v>8674</v>
      </c>
      <c r="T1828" s="276">
        <v>5.4268824498497917E-2</v>
      </c>
      <c r="U1828" s="312">
        <v>7.7833125778331257E-3</v>
      </c>
      <c r="V1828" s="333">
        <v>2.940479013516718E-2</v>
      </c>
      <c r="W1828" s="350" t="s">
        <v>8674</v>
      </c>
      <c r="X1828" s="276" t="s">
        <v>8674</v>
      </c>
      <c r="Y1828" s="312" t="s">
        <v>8674</v>
      </c>
      <c r="Z1828" s="262" t="s">
        <v>8674</v>
      </c>
      <c r="AA1828" s="294" t="s">
        <v>8674</v>
      </c>
      <c r="AB1828" s="276" t="s">
        <v>8674</v>
      </c>
      <c r="AC1828" s="312" t="s">
        <v>8674</v>
      </c>
      <c r="AD1828" s="262" t="s">
        <v>8674</v>
      </c>
    </row>
    <row r="1829" spans="1:30" ht="18" customHeight="1" thickTop="1" thickBot="1" x14ac:dyDescent="0.3">
      <c r="A1829" s="74" t="s">
        <v>42</v>
      </c>
      <c r="B1829" s="51" t="s">
        <v>8</v>
      </c>
      <c r="C1829" s="200" t="s">
        <v>4580</v>
      </c>
      <c r="D1829" s="223" t="s">
        <v>8566</v>
      </c>
      <c r="E1829" s="223" t="s">
        <v>8732</v>
      </c>
      <c r="F1829" s="173" t="s">
        <v>4581</v>
      </c>
      <c r="G1829" s="53" t="s">
        <v>4582</v>
      </c>
      <c r="H1829" s="131">
        <v>89</v>
      </c>
      <c r="I1829" s="146">
        <v>53</v>
      </c>
      <c r="J1829" s="107">
        <f t="shared" si="63"/>
        <v>2.0170881619759853E-2</v>
      </c>
      <c r="K1829" s="350" t="s">
        <v>8674</v>
      </c>
      <c r="L1829" s="276" t="s">
        <v>8674</v>
      </c>
      <c r="M1829" s="312" t="s">
        <v>8674</v>
      </c>
      <c r="N1829" s="262" t="s">
        <v>8674</v>
      </c>
      <c r="O1829" s="294" t="s">
        <v>8674</v>
      </c>
      <c r="P1829" s="276" t="s">
        <v>8674</v>
      </c>
      <c r="Q1829" s="312" t="s">
        <v>8674</v>
      </c>
      <c r="R1829" s="262" t="s">
        <v>8674</v>
      </c>
      <c r="S1829" s="294" t="s">
        <v>8674</v>
      </c>
      <c r="T1829" s="276">
        <v>7.3650547533675739E-2</v>
      </c>
      <c r="U1829" s="312">
        <v>2.3349937733499377E-2</v>
      </c>
      <c r="V1829" s="333">
        <v>4.4581456011382498E-2</v>
      </c>
      <c r="W1829" s="350" t="s">
        <v>8674</v>
      </c>
      <c r="X1829" s="276">
        <v>3.2974280061551987E-2</v>
      </c>
      <c r="Y1829" s="312" t="s">
        <v>8674</v>
      </c>
      <c r="Z1829" s="262">
        <v>1.4960355059093402E-2</v>
      </c>
      <c r="AA1829" s="294" t="s">
        <v>8674</v>
      </c>
      <c r="AB1829" s="276" t="s">
        <v>8674</v>
      </c>
      <c r="AC1829" s="312" t="s">
        <v>8674</v>
      </c>
      <c r="AD1829" s="262" t="s">
        <v>8674</v>
      </c>
    </row>
    <row r="1830" spans="1:30" ht="18" customHeight="1" thickTop="1" thickBot="1" x14ac:dyDescent="0.3">
      <c r="A1830" s="74" t="s">
        <v>42</v>
      </c>
      <c r="B1830" s="51" t="s">
        <v>8</v>
      </c>
      <c r="C1830" s="200" t="s">
        <v>4583</v>
      </c>
      <c r="D1830" s="223" t="s">
        <v>8566</v>
      </c>
      <c r="E1830" s="224" t="s">
        <v>8667</v>
      </c>
      <c r="F1830" s="173" t="s">
        <v>4584</v>
      </c>
      <c r="G1830" s="53" t="s">
        <v>4585</v>
      </c>
      <c r="H1830" s="131">
        <v>99</v>
      </c>
      <c r="I1830" s="146">
        <v>316</v>
      </c>
      <c r="J1830" s="107">
        <f t="shared" si="63"/>
        <v>0.12026412437441723</v>
      </c>
      <c r="K1830" s="350">
        <v>3.1099362463069508E-2</v>
      </c>
      <c r="L1830" s="276">
        <v>0.20266056952816464</v>
      </c>
      <c r="M1830" s="312">
        <v>0.23080151070079732</v>
      </c>
      <c r="N1830" s="262">
        <v>0.18222931630752859</v>
      </c>
      <c r="O1830" s="294" t="s">
        <v>8674</v>
      </c>
      <c r="P1830" s="276" t="s">
        <v>8674</v>
      </c>
      <c r="Q1830" s="312" t="s">
        <v>8674</v>
      </c>
      <c r="R1830" s="262" t="s">
        <v>8674</v>
      </c>
      <c r="S1830" s="294">
        <v>2.6167735182519952E-2</v>
      </c>
      <c r="T1830" s="276">
        <v>5.8145169105533481E-2</v>
      </c>
      <c r="U1830" s="312">
        <v>0.1582606890826069</v>
      </c>
      <c r="V1830" s="333">
        <v>9.0111453640028455E-2</v>
      </c>
      <c r="W1830" s="350">
        <v>0.28377419681767507</v>
      </c>
      <c r="X1830" s="276">
        <v>5.4957133435919979E-3</v>
      </c>
      <c r="Y1830" s="312">
        <v>0.32169117647058826</v>
      </c>
      <c r="Z1830" s="262">
        <v>0.15957712063032964</v>
      </c>
      <c r="AA1830" s="294">
        <v>0.10033798056611745</v>
      </c>
      <c r="AB1830" s="276" t="s">
        <v>8674</v>
      </c>
      <c r="AC1830" s="312">
        <v>4.042037186742118E-2</v>
      </c>
      <c r="AD1830" s="262">
        <v>6.7455900704914168E-2</v>
      </c>
    </row>
    <row r="1831" spans="1:30" ht="18" customHeight="1" thickTop="1" thickBot="1" x14ac:dyDescent="0.3">
      <c r="A1831" s="74" t="s">
        <v>42</v>
      </c>
      <c r="B1831" s="51" t="s">
        <v>8</v>
      </c>
      <c r="C1831" s="200" t="s">
        <v>4586</v>
      </c>
      <c r="D1831" s="213" t="s">
        <v>8566</v>
      </c>
      <c r="E1831" s="224" t="s">
        <v>8604</v>
      </c>
      <c r="F1831" s="173" t="s">
        <v>4587</v>
      </c>
      <c r="G1831" s="53" t="s">
        <v>2149</v>
      </c>
      <c r="H1831" s="131">
        <v>100</v>
      </c>
      <c r="I1831" s="146">
        <v>2</v>
      </c>
      <c r="J1831" s="107">
        <f t="shared" si="63"/>
        <v>7.6116534414188118E-4</v>
      </c>
      <c r="K1831" s="350" t="s">
        <v>8674</v>
      </c>
      <c r="L1831" s="276">
        <v>5.1964248596965291E-3</v>
      </c>
      <c r="M1831" s="312" t="s">
        <v>8674</v>
      </c>
      <c r="N1831" s="262">
        <v>2.6602819898909284E-3</v>
      </c>
      <c r="O1831" s="294" t="s">
        <v>8674</v>
      </c>
      <c r="P1831" s="276" t="s">
        <v>8674</v>
      </c>
      <c r="Q1831" s="312" t="s">
        <v>8674</v>
      </c>
      <c r="R1831" s="262" t="s">
        <v>8674</v>
      </c>
      <c r="S1831" s="294" t="s">
        <v>8674</v>
      </c>
      <c r="T1831" s="276" t="s">
        <v>8674</v>
      </c>
      <c r="U1831" s="312" t="s">
        <v>8674</v>
      </c>
      <c r="V1831" s="333" t="s">
        <v>8674</v>
      </c>
      <c r="W1831" s="350" t="s">
        <v>8674</v>
      </c>
      <c r="X1831" s="276" t="s">
        <v>8674</v>
      </c>
      <c r="Y1831" s="312" t="s">
        <v>8674</v>
      </c>
      <c r="Z1831" s="262" t="s">
        <v>8674</v>
      </c>
      <c r="AA1831" s="294" t="s">
        <v>8674</v>
      </c>
      <c r="AB1831" s="276" t="s">
        <v>8674</v>
      </c>
      <c r="AC1831" s="312" t="s">
        <v>8674</v>
      </c>
      <c r="AD1831" s="262" t="s">
        <v>8674</v>
      </c>
    </row>
    <row r="1832" spans="1:30" ht="18" customHeight="1" thickTop="1" thickBot="1" x14ac:dyDescent="0.3">
      <c r="A1832" s="74" t="s">
        <v>42</v>
      </c>
      <c r="B1832" s="51" t="s">
        <v>8</v>
      </c>
      <c r="C1832" s="169" t="s">
        <v>4588</v>
      </c>
      <c r="D1832" s="213" t="s">
        <v>8566</v>
      </c>
      <c r="E1832" s="224" t="s">
        <v>8606</v>
      </c>
      <c r="F1832" s="173" t="s">
        <v>4289</v>
      </c>
      <c r="G1832" s="53" t="s">
        <v>4589</v>
      </c>
      <c r="H1832" s="131">
        <v>99</v>
      </c>
      <c r="I1832" s="146">
        <v>5</v>
      </c>
      <c r="J1832" s="107">
        <f t="shared" si="63"/>
        <v>1.9029133603547031E-3</v>
      </c>
      <c r="K1832" s="350" t="s">
        <v>8674</v>
      </c>
      <c r="L1832" s="276" t="s">
        <v>8674</v>
      </c>
      <c r="M1832" s="312" t="s">
        <v>8674</v>
      </c>
      <c r="N1832" s="262" t="s">
        <v>8674</v>
      </c>
      <c r="O1832" s="294" t="s">
        <v>8674</v>
      </c>
      <c r="P1832" s="276" t="s">
        <v>8674</v>
      </c>
      <c r="Q1832" s="312" t="s">
        <v>8674</v>
      </c>
      <c r="R1832" s="262" t="s">
        <v>8674</v>
      </c>
      <c r="S1832" s="294" t="s">
        <v>8674</v>
      </c>
      <c r="T1832" s="276">
        <v>7.7526892140711307E-3</v>
      </c>
      <c r="U1832" s="312" t="s">
        <v>8674</v>
      </c>
      <c r="V1832" s="333">
        <v>3.7941664690538299E-3</v>
      </c>
      <c r="W1832" s="350" t="s">
        <v>8674</v>
      </c>
      <c r="X1832" s="276">
        <v>5.4957133435919979E-3</v>
      </c>
      <c r="Y1832" s="312" t="s">
        <v>8674</v>
      </c>
      <c r="Z1832" s="262">
        <v>2.4933925098489006E-3</v>
      </c>
      <c r="AA1832" s="294" t="s">
        <v>8674</v>
      </c>
      <c r="AB1832" s="276" t="s">
        <v>8674</v>
      </c>
      <c r="AC1832" s="312" t="s">
        <v>8674</v>
      </c>
      <c r="AD1832" s="262" t="s">
        <v>8674</v>
      </c>
    </row>
    <row r="1833" spans="1:30" ht="18" customHeight="1" thickTop="1" thickBot="1" x14ac:dyDescent="0.3">
      <c r="A1833" s="74" t="s">
        <v>42</v>
      </c>
      <c r="B1833" s="51" t="s">
        <v>8</v>
      </c>
      <c r="C1833" s="169" t="s">
        <v>4590</v>
      </c>
      <c r="D1833" s="213" t="s">
        <v>8566</v>
      </c>
      <c r="E1833" s="224" t="s">
        <v>8606</v>
      </c>
      <c r="F1833" s="173" t="s">
        <v>4591</v>
      </c>
      <c r="G1833" s="53" t="s">
        <v>551</v>
      </c>
      <c r="H1833" s="131">
        <v>100</v>
      </c>
      <c r="I1833" s="146">
        <v>229</v>
      </c>
      <c r="J1833" s="107">
        <f t="shared" si="63"/>
        <v>8.7153431904245404E-2</v>
      </c>
      <c r="K1833" s="350">
        <v>2.3324521847302129E-2</v>
      </c>
      <c r="L1833" s="276">
        <v>1.5589274579089585E-2</v>
      </c>
      <c r="M1833" s="312">
        <v>0.13428451531682753</v>
      </c>
      <c r="N1833" s="262">
        <v>5.4535780792764034E-2</v>
      </c>
      <c r="O1833" s="294">
        <v>2.6673779674579887E-2</v>
      </c>
      <c r="P1833" s="276">
        <v>2.9231218941829874E-2</v>
      </c>
      <c r="Q1833" s="312" t="s">
        <v>8674</v>
      </c>
      <c r="R1833" s="262">
        <v>1.6135538523598225E-2</v>
      </c>
      <c r="S1833" s="294">
        <v>6.5419337956299879E-3</v>
      </c>
      <c r="T1833" s="276">
        <v>0.16086830119197595</v>
      </c>
      <c r="U1833" s="312">
        <v>0.18420506434205064</v>
      </c>
      <c r="V1833" s="333">
        <v>0.1470239506758359</v>
      </c>
      <c r="W1833" s="350">
        <v>9.1213134691395567E-2</v>
      </c>
      <c r="X1833" s="276">
        <v>2.1982853374367992E-2</v>
      </c>
      <c r="Y1833" s="312" t="s">
        <v>8674</v>
      </c>
      <c r="Z1833" s="262">
        <v>5.4854635216675808E-2</v>
      </c>
      <c r="AA1833" s="294">
        <v>4.2247570764681032E-2</v>
      </c>
      <c r="AB1833" s="276">
        <v>1.2137395314965408E-2</v>
      </c>
      <c r="AC1833" s="312" t="s">
        <v>8674</v>
      </c>
      <c r="AD1833" s="262">
        <v>3.0355155317211373E-2</v>
      </c>
    </row>
    <row r="1834" spans="1:30" ht="18" customHeight="1" thickTop="1" thickBot="1" x14ac:dyDescent="0.3">
      <c r="A1834" s="74" t="s">
        <v>42</v>
      </c>
      <c r="B1834" s="51" t="s">
        <v>8</v>
      </c>
      <c r="C1834" s="200" t="s">
        <v>4592</v>
      </c>
      <c r="D1834" s="213" t="s">
        <v>8566</v>
      </c>
      <c r="E1834" s="224" t="s">
        <v>8606</v>
      </c>
      <c r="F1834" s="173" t="s">
        <v>8572</v>
      </c>
      <c r="G1834" s="53" t="s">
        <v>567</v>
      </c>
      <c r="H1834" s="131">
        <v>100</v>
      </c>
      <c r="I1834" s="146">
        <v>9732</v>
      </c>
      <c r="J1834" s="107">
        <f t="shared" si="63"/>
        <v>3.7038305645943939</v>
      </c>
      <c r="K1834" s="350">
        <v>1.072928004975898</v>
      </c>
      <c r="L1834" s="276">
        <v>6.318852629390979</v>
      </c>
      <c r="M1834" s="312">
        <v>2.8073856483424255</v>
      </c>
      <c r="N1834" s="262">
        <v>4.3083266826283584</v>
      </c>
      <c r="O1834" s="294">
        <v>0.29341157642037879</v>
      </c>
      <c r="P1834" s="276">
        <v>5.8462437883659749E-2</v>
      </c>
      <c r="Q1834" s="312">
        <v>0.26794258373205743</v>
      </c>
      <c r="R1834" s="262">
        <v>0.21782977006857604</v>
      </c>
      <c r="S1834" s="294">
        <v>6.5419337956299879E-3</v>
      </c>
      <c r="T1834" s="276">
        <v>9.1384824110863452</v>
      </c>
      <c r="U1834" s="312">
        <v>1.6578455790784559</v>
      </c>
      <c r="V1834" s="333">
        <v>5.0794403604458145</v>
      </c>
      <c r="W1834" s="350">
        <v>1.7381169555082598</v>
      </c>
      <c r="X1834" s="276">
        <v>2.4950538579907673</v>
      </c>
      <c r="Y1834" s="312">
        <v>0.87316176470588236</v>
      </c>
      <c r="Z1834" s="262">
        <v>2.0346082880367029</v>
      </c>
      <c r="AA1834" s="294">
        <v>1.4258555133079849</v>
      </c>
      <c r="AB1834" s="276">
        <v>8.4961767204757857E-2</v>
      </c>
      <c r="AC1834" s="312">
        <v>0.72756669361358128</v>
      </c>
      <c r="AD1834" s="262">
        <v>0.99497453539748393</v>
      </c>
    </row>
    <row r="1835" spans="1:30" ht="18" customHeight="1" thickTop="1" thickBot="1" x14ac:dyDescent="0.3">
      <c r="A1835" s="74" t="s">
        <v>42</v>
      </c>
      <c r="B1835" s="51" t="s">
        <v>8</v>
      </c>
      <c r="C1835" s="200" t="s">
        <v>4593</v>
      </c>
      <c r="D1835" s="241" t="s">
        <v>8565</v>
      </c>
      <c r="E1835" s="241" t="s">
        <v>8626</v>
      </c>
      <c r="F1835" s="173" t="s">
        <v>4594</v>
      </c>
      <c r="G1835" s="53" t="s">
        <v>2016</v>
      </c>
      <c r="H1835" s="131">
        <v>100</v>
      </c>
      <c r="I1835" s="146">
        <v>2</v>
      </c>
      <c r="J1835" s="107">
        <f t="shared" si="63"/>
        <v>7.6116534414188118E-4</v>
      </c>
      <c r="K1835" s="350" t="s">
        <v>8674</v>
      </c>
      <c r="L1835" s="276" t="s">
        <v>8674</v>
      </c>
      <c r="M1835" s="312" t="s">
        <v>8674</v>
      </c>
      <c r="N1835" s="262" t="s">
        <v>8674</v>
      </c>
      <c r="O1835" s="294" t="s">
        <v>8674</v>
      </c>
      <c r="P1835" s="276" t="s">
        <v>8674</v>
      </c>
      <c r="Q1835" s="312" t="s">
        <v>8674</v>
      </c>
      <c r="R1835" s="262" t="s">
        <v>8674</v>
      </c>
      <c r="S1835" s="294" t="s">
        <v>8674</v>
      </c>
      <c r="T1835" s="276" t="s">
        <v>8674</v>
      </c>
      <c r="U1835" s="312">
        <v>5.1888750518887502E-3</v>
      </c>
      <c r="V1835" s="333">
        <v>1.897083234526915E-3</v>
      </c>
      <c r="W1835" s="350" t="s">
        <v>8674</v>
      </c>
      <c r="X1835" s="276" t="s">
        <v>8674</v>
      </c>
      <c r="Y1835" s="312" t="s">
        <v>8674</v>
      </c>
      <c r="Z1835" s="262" t="s">
        <v>8674</v>
      </c>
      <c r="AA1835" s="294" t="s">
        <v>8674</v>
      </c>
      <c r="AB1835" s="276" t="s">
        <v>8674</v>
      </c>
      <c r="AC1835" s="312" t="s">
        <v>8674</v>
      </c>
      <c r="AD1835" s="262" t="s">
        <v>8674</v>
      </c>
    </row>
    <row r="1836" spans="1:30" ht="18" customHeight="1" thickTop="1" thickBot="1" x14ac:dyDescent="0.3">
      <c r="A1836" s="74" t="s">
        <v>42</v>
      </c>
      <c r="B1836" s="51" t="s">
        <v>8</v>
      </c>
      <c r="C1836" s="677" t="s">
        <v>4595</v>
      </c>
      <c r="D1836" s="213" t="s">
        <v>8601</v>
      </c>
      <c r="E1836" s="224" t="s">
        <v>8674</v>
      </c>
      <c r="F1836" s="173" t="s">
        <v>4596</v>
      </c>
      <c r="G1836" s="53" t="s">
        <v>2572</v>
      </c>
      <c r="H1836" s="131">
        <v>80</v>
      </c>
      <c r="I1836" s="146">
        <v>18</v>
      </c>
      <c r="J1836" s="107">
        <f t="shared" si="63"/>
        <v>6.8504880972769314E-3</v>
      </c>
      <c r="K1836" s="350">
        <v>7.7748406157673771E-3</v>
      </c>
      <c r="L1836" s="276">
        <v>2.5982124298482645E-3</v>
      </c>
      <c r="M1836" s="312" t="s">
        <v>8674</v>
      </c>
      <c r="N1836" s="262">
        <v>2.6602819898909284E-3</v>
      </c>
      <c r="O1836" s="294" t="s">
        <v>8674</v>
      </c>
      <c r="P1836" s="276">
        <v>0.17538731365097926</v>
      </c>
      <c r="Q1836" s="312" t="s">
        <v>8674</v>
      </c>
      <c r="R1836" s="262">
        <v>4.8406615570794675E-2</v>
      </c>
      <c r="S1836" s="294">
        <v>1.9625801386889966E-2</v>
      </c>
      <c r="T1836" s="276" t="s">
        <v>8674</v>
      </c>
      <c r="U1836" s="312">
        <v>2.5944375259443751E-3</v>
      </c>
      <c r="V1836" s="333">
        <v>3.7941664690538299E-3</v>
      </c>
      <c r="W1836" s="350">
        <v>2.5336981858720988E-2</v>
      </c>
      <c r="X1836" s="276" t="s">
        <v>8674</v>
      </c>
      <c r="Y1836" s="312" t="s">
        <v>8674</v>
      </c>
      <c r="Z1836" s="262">
        <v>1.2466962549244502E-2</v>
      </c>
      <c r="AA1836" s="294">
        <v>5.280946345585129E-3</v>
      </c>
      <c r="AB1836" s="276" t="s">
        <v>8674</v>
      </c>
      <c r="AC1836" s="312" t="s">
        <v>8674</v>
      </c>
      <c r="AD1836" s="262">
        <v>3.3727950352457083E-3</v>
      </c>
    </row>
    <row r="1837" spans="1:30" ht="18" customHeight="1" thickTop="1" thickBot="1" x14ac:dyDescent="0.3">
      <c r="A1837" s="74" t="s">
        <v>42</v>
      </c>
      <c r="B1837" s="51" t="s">
        <v>8</v>
      </c>
      <c r="C1837" s="677" t="s">
        <v>4597</v>
      </c>
      <c r="D1837" s="213" t="s">
        <v>8601</v>
      </c>
      <c r="E1837" s="224" t="s">
        <v>8674</v>
      </c>
      <c r="F1837" s="173" t="s">
        <v>4598</v>
      </c>
      <c r="G1837" s="53" t="s">
        <v>4599</v>
      </c>
      <c r="H1837" s="131">
        <v>86</v>
      </c>
      <c r="I1837" s="146">
        <v>3</v>
      </c>
      <c r="J1837" s="107">
        <f t="shared" si="63"/>
        <v>1.1417480162128218E-3</v>
      </c>
      <c r="K1837" s="350" t="s">
        <v>8674</v>
      </c>
      <c r="L1837" s="276">
        <v>2.5982124298482645E-3</v>
      </c>
      <c r="M1837" s="312" t="s">
        <v>8674</v>
      </c>
      <c r="N1837" s="262">
        <v>1.3301409949454642E-3</v>
      </c>
      <c r="O1837" s="294" t="s">
        <v>8674</v>
      </c>
      <c r="P1837" s="276" t="s">
        <v>8674</v>
      </c>
      <c r="Q1837" s="312" t="s">
        <v>8674</v>
      </c>
      <c r="R1837" s="262" t="s">
        <v>8674</v>
      </c>
      <c r="S1837" s="294">
        <v>1.3083867591259976E-2</v>
      </c>
      <c r="T1837" s="276" t="s">
        <v>8674</v>
      </c>
      <c r="U1837" s="312" t="s">
        <v>8674</v>
      </c>
      <c r="V1837" s="333">
        <v>1.897083234526915E-3</v>
      </c>
      <c r="W1837" s="350" t="s">
        <v>8674</v>
      </c>
      <c r="X1837" s="276" t="s">
        <v>8674</v>
      </c>
      <c r="Y1837" s="312" t="s">
        <v>8674</v>
      </c>
      <c r="Z1837" s="262" t="s">
        <v>8674</v>
      </c>
      <c r="AA1837" s="294" t="s">
        <v>8674</v>
      </c>
      <c r="AB1837" s="276" t="s">
        <v>8674</v>
      </c>
      <c r="AC1837" s="312" t="s">
        <v>8674</v>
      </c>
      <c r="AD1837" s="262" t="s">
        <v>8674</v>
      </c>
    </row>
    <row r="1838" spans="1:30" ht="18" customHeight="1" thickTop="1" thickBot="1" x14ac:dyDescent="0.3">
      <c r="A1838" s="74" t="s">
        <v>42</v>
      </c>
      <c r="B1838" s="51" t="s">
        <v>8</v>
      </c>
      <c r="C1838" s="677" t="s">
        <v>4600</v>
      </c>
      <c r="D1838" s="213" t="s">
        <v>8601</v>
      </c>
      <c r="E1838" s="224" t="s">
        <v>8674</v>
      </c>
      <c r="F1838" s="173" t="s">
        <v>4601</v>
      </c>
      <c r="G1838" s="53" t="s">
        <v>802</v>
      </c>
      <c r="H1838" s="131">
        <v>100</v>
      </c>
      <c r="I1838" s="146">
        <v>3</v>
      </c>
      <c r="J1838" s="107">
        <f t="shared" si="63"/>
        <v>1.1417480162128218E-3</v>
      </c>
      <c r="K1838" s="350" t="s">
        <v>8674</v>
      </c>
      <c r="L1838" s="276">
        <v>2.5982124298482645E-3</v>
      </c>
      <c r="M1838" s="312" t="s">
        <v>8674</v>
      </c>
      <c r="N1838" s="262">
        <v>1.3301409949454642E-3</v>
      </c>
      <c r="O1838" s="294" t="s">
        <v>8674</v>
      </c>
      <c r="P1838" s="276" t="s">
        <v>8674</v>
      </c>
      <c r="Q1838" s="312">
        <v>1.9138755980861243E-2</v>
      </c>
      <c r="R1838" s="262">
        <v>8.0677692617991126E-3</v>
      </c>
      <c r="S1838" s="294" t="s">
        <v>8674</v>
      </c>
      <c r="T1838" s="276" t="s">
        <v>8674</v>
      </c>
      <c r="U1838" s="312" t="s">
        <v>8674</v>
      </c>
      <c r="V1838" s="333" t="s">
        <v>8674</v>
      </c>
      <c r="W1838" s="350" t="s">
        <v>8674</v>
      </c>
      <c r="X1838" s="276" t="s">
        <v>8674</v>
      </c>
      <c r="Y1838" s="312" t="s">
        <v>8674</v>
      </c>
      <c r="Z1838" s="262" t="s">
        <v>8674</v>
      </c>
      <c r="AA1838" s="294" t="s">
        <v>8674</v>
      </c>
      <c r="AB1838" s="276" t="s">
        <v>8674</v>
      </c>
      <c r="AC1838" s="312">
        <v>4.042037186742118E-2</v>
      </c>
      <c r="AD1838" s="262">
        <v>3.3727950352457083E-3</v>
      </c>
    </row>
    <row r="1839" spans="1:30" ht="18" customHeight="1" thickTop="1" thickBot="1" x14ac:dyDescent="0.3">
      <c r="A1839" s="74" t="s">
        <v>42</v>
      </c>
      <c r="B1839" s="51" t="s">
        <v>8</v>
      </c>
      <c r="C1839" s="677" t="s">
        <v>4602</v>
      </c>
      <c r="D1839" s="213" t="s">
        <v>8601</v>
      </c>
      <c r="E1839" s="224" t="s">
        <v>8674</v>
      </c>
      <c r="F1839" s="173" t="s">
        <v>4598</v>
      </c>
      <c r="G1839" s="53" t="s">
        <v>4603</v>
      </c>
      <c r="H1839" s="131">
        <v>99</v>
      </c>
      <c r="I1839" s="146">
        <v>2</v>
      </c>
      <c r="J1839" s="107">
        <f t="shared" si="63"/>
        <v>7.6116534414188118E-4</v>
      </c>
      <c r="K1839" s="350">
        <v>1.5549681231534754E-2</v>
      </c>
      <c r="L1839" s="276" t="s">
        <v>8674</v>
      </c>
      <c r="M1839" s="312" t="s">
        <v>8674</v>
      </c>
      <c r="N1839" s="262">
        <v>2.6602819898909284E-3</v>
      </c>
      <c r="O1839" s="294" t="s">
        <v>8674</v>
      </c>
      <c r="P1839" s="276" t="s">
        <v>8674</v>
      </c>
      <c r="Q1839" s="312" t="s">
        <v>8674</v>
      </c>
      <c r="R1839" s="262" t="s">
        <v>8674</v>
      </c>
      <c r="S1839" s="294" t="s">
        <v>8674</v>
      </c>
      <c r="T1839" s="276" t="s">
        <v>8674</v>
      </c>
      <c r="U1839" s="312" t="s">
        <v>8674</v>
      </c>
      <c r="V1839" s="333" t="s">
        <v>8674</v>
      </c>
      <c r="W1839" s="350" t="s">
        <v>8674</v>
      </c>
      <c r="X1839" s="276" t="s">
        <v>8674</v>
      </c>
      <c r="Y1839" s="312" t="s">
        <v>8674</v>
      </c>
      <c r="Z1839" s="262" t="s">
        <v>8674</v>
      </c>
      <c r="AA1839" s="294" t="s">
        <v>8674</v>
      </c>
      <c r="AB1839" s="276" t="s">
        <v>8674</v>
      </c>
      <c r="AC1839" s="312" t="s">
        <v>8674</v>
      </c>
      <c r="AD1839" s="262" t="s">
        <v>8674</v>
      </c>
    </row>
    <row r="1840" spans="1:30" ht="18" customHeight="1" thickTop="1" thickBot="1" x14ac:dyDescent="0.3">
      <c r="A1840" s="74" t="s">
        <v>42</v>
      </c>
      <c r="B1840" s="51" t="s">
        <v>8</v>
      </c>
      <c r="C1840" s="677" t="s">
        <v>4604</v>
      </c>
      <c r="D1840" s="213" t="s">
        <v>8601</v>
      </c>
      <c r="E1840" s="224" t="s">
        <v>8674</v>
      </c>
      <c r="F1840" s="173" t="s">
        <v>4605</v>
      </c>
      <c r="G1840" s="53" t="s">
        <v>4606</v>
      </c>
      <c r="H1840" s="131">
        <v>82</v>
      </c>
      <c r="I1840" s="146">
        <v>2</v>
      </c>
      <c r="J1840" s="107">
        <f t="shared" si="63"/>
        <v>7.6116534414188118E-4</v>
      </c>
      <c r="K1840" s="350" t="s">
        <v>8674</v>
      </c>
      <c r="L1840" s="276" t="s">
        <v>8674</v>
      </c>
      <c r="M1840" s="312" t="s">
        <v>8674</v>
      </c>
      <c r="N1840" s="262" t="s">
        <v>8674</v>
      </c>
      <c r="O1840" s="294" t="s">
        <v>8674</v>
      </c>
      <c r="P1840" s="276" t="s">
        <v>8674</v>
      </c>
      <c r="Q1840" s="312" t="s">
        <v>8674</v>
      </c>
      <c r="R1840" s="262" t="s">
        <v>8674</v>
      </c>
      <c r="S1840" s="294" t="s">
        <v>8674</v>
      </c>
      <c r="T1840" s="276">
        <v>3.8763446070355654E-3</v>
      </c>
      <c r="U1840" s="312" t="s">
        <v>8674</v>
      </c>
      <c r="V1840" s="333">
        <v>1.897083234526915E-3</v>
      </c>
      <c r="W1840" s="350" t="s">
        <v>8674</v>
      </c>
      <c r="X1840" s="276" t="s">
        <v>8674</v>
      </c>
      <c r="Y1840" s="312" t="s">
        <v>8674</v>
      </c>
      <c r="Z1840" s="262" t="s">
        <v>8674</v>
      </c>
      <c r="AA1840" s="294" t="s">
        <v>8674</v>
      </c>
      <c r="AB1840" s="276" t="s">
        <v>8674</v>
      </c>
      <c r="AC1840" s="312" t="s">
        <v>8674</v>
      </c>
      <c r="AD1840" s="262" t="s">
        <v>8674</v>
      </c>
    </row>
    <row r="1841" spans="1:30" ht="18" customHeight="1" thickTop="1" thickBot="1" x14ac:dyDescent="0.3">
      <c r="A1841" s="74" t="s">
        <v>42</v>
      </c>
      <c r="B1841" s="51" t="s">
        <v>8</v>
      </c>
      <c r="C1841" s="677" t="s">
        <v>4607</v>
      </c>
      <c r="D1841" s="213" t="s">
        <v>8601</v>
      </c>
      <c r="E1841" s="224" t="s">
        <v>8674</v>
      </c>
      <c r="F1841" s="173" t="s">
        <v>4608</v>
      </c>
      <c r="G1841" s="53" t="s">
        <v>4609</v>
      </c>
      <c r="H1841" s="131">
        <v>80</v>
      </c>
      <c r="I1841" s="146">
        <v>16</v>
      </c>
      <c r="J1841" s="107">
        <f t="shared" si="63"/>
        <v>6.0893227531350494E-3</v>
      </c>
      <c r="K1841" s="350" t="s">
        <v>8674</v>
      </c>
      <c r="L1841" s="276" t="s">
        <v>8674</v>
      </c>
      <c r="M1841" s="312" t="s">
        <v>8674</v>
      </c>
      <c r="N1841" s="262" t="s">
        <v>8674</v>
      </c>
      <c r="O1841" s="294" t="s">
        <v>8674</v>
      </c>
      <c r="P1841" s="276" t="s">
        <v>8674</v>
      </c>
      <c r="Q1841" s="312" t="s">
        <v>8674</v>
      </c>
      <c r="R1841" s="262" t="s">
        <v>8674</v>
      </c>
      <c r="S1841" s="294" t="s">
        <v>8674</v>
      </c>
      <c r="T1841" s="276">
        <v>3.1010756856284523E-2</v>
      </c>
      <c r="U1841" s="312" t="s">
        <v>8674</v>
      </c>
      <c r="V1841" s="333">
        <v>1.517666587621532E-2</v>
      </c>
      <c r="W1841" s="350" t="s">
        <v>8674</v>
      </c>
      <c r="X1841" s="276" t="s">
        <v>8674</v>
      </c>
      <c r="Y1841" s="312" t="s">
        <v>8674</v>
      </c>
      <c r="Z1841" s="262" t="s">
        <v>8674</v>
      </c>
      <c r="AA1841" s="294" t="s">
        <v>8674</v>
      </c>
      <c r="AB1841" s="276" t="s">
        <v>8674</v>
      </c>
      <c r="AC1841" s="312" t="s">
        <v>8674</v>
      </c>
      <c r="AD1841" s="262" t="s">
        <v>8674</v>
      </c>
    </row>
    <row r="1842" spans="1:30" ht="18" customHeight="1" thickTop="1" thickBot="1" x14ac:dyDescent="0.3">
      <c r="A1842" s="74" t="s">
        <v>42</v>
      </c>
      <c r="B1842" s="51" t="s">
        <v>8</v>
      </c>
      <c r="C1842" s="679" t="s">
        <v>4610</v>
      </c>
      <c r="D1842" s="225" t="s">
        <v>8601</v>
      </c>
      <c r="E1842" s="226" t="s">
        <v>8674</v>
      </c>
      <c r="F1842" s="174" t="s">
        <v>4611</v>
      </c>
      <c r="G1842" s="54" t="s">
        <v>4612</v>
      </c>
      <c r="H1842" s="132">
        <v>80</v>
      </c>
      <c r="I1842" s="146">
        <v>40</v>
      </c>
      <c r="J1842" s="105">
        <f t="shared" si="63"/>
        <v>1.5223306882837625E-2</v>
      </c>
      <c r="K1842" s="351" t="s">
        <v>8674</v>
      </c>
      <c r="L1842" s="277" t="s">
        <v>8674</v>
      </c>
      <c r="M1842" s="313" t="s">
        <v>8674</v>
      </c>
      <c r="N1842" s="263" t="s">
        <v>8674</v>
      </c>
      <c r="O1842" s="295" t="s">
        <v>8674</v>
      </c>
      <c r="P1842" s="277" t="s">
        <v>8674</v>
      </c>
      <c r="Q1842" s="313" t="s">
        <v>8674</v>
      </c>
      <c r="R1842" s="263" t="s">
        <v>8674</v>
      </c>
      <c r="S1842" s="295" t="s">
        <v>8674</v>
      </c>
      <c r="T1842" s="277" t="s">
        <v>8674</v>
      </c>
      <c r="U1842" s="313" t="s">
        <v>8674</v>
      </c>
      <c r="V1842" s="334" t="s">
        <v>8674</v>
      </c>
      <c r="W1842" s="351" t="s">
        <v>8674</v>
      </c>
      <c r="X1842" s="277" t="s">
        <v>8674</v>
      </c>
      <c r="Y1842" s="313" t="s">
        <v>8674</v>
      </c>
      <c r="Z1842" s="263" t="s">
        <v>8674</v>
      </c>
      <c r="AA1842" s="295" t="s">
        <v>8674</v>
      </c>
      <c r="AB1842" s="277">
        <v>0.48549581259861635</v>
      </c>
      <c r="AC1842" s="313" t="s">
        <v>8674</v>
      </c>
      <c r="AD1842" s="263">
        <v>0.13491180140982834</v>
      </c>
    </row>
    <row r="1843" spans="1:30" s="3" customFormat="1" ht="18" customHeight="1" thickTop="1" thickBot="1" x14ac:dyDescent="0.3">
      <c r="A1843" s="63" t="s">
        <v>42</v>
      </c>
      <c r="B1843" s="48" t="s">
        <v>8698</v>
      </c>
      <c r="C1843" s="192"/>
      <c r="D1843" s="234"/>
      <c r="E1843" s="235"/>
      <c r="F1843" s="176"/>
      <c r="G1843" s="62"/>
      <c r="H1843" s="108"/>
      <c r="I1843" s="145">
        <v>31852</v>
      </c>
      <c r="J1843" s="109">
        <f>SUM(J1691:J1842)</f>
        <v>12.122319270803606</v>
      </c>
      <c r="K1843" s="355">
        <v>3.0710620432281144</v>
      </c>
      <c r="L1843" s="281">
        <v>14.661712741633767</v>
      </c>
      <c r="M1843" s="317">
        <v>9.0222408728493484</v>
      </c>
      <c r="N1843" s="109">
        <v>10.891194466613459</v>
      </c>
      <c r="O1843" s="299">
        <v>1.3336889837289945</v>
      </c>
      <c r="P1843" s="281">
        <v>1.4615609470914936</v>
      </c>
      <c r="Q1843" s="317">
        <v>1.0334928229665072</v>
      </c>
      <c r="R1843" s="109">
        <v>1.2424364663170633</v>
      </c>
      <c r="S1843" s="299">
        <v>0.6149417767892188</v>
      </c>
      <c r="T1843" s="281">
        <v>29.456342668863275</v>
      </c>
      <c r="U1843" s="317">
        <v>8.5746160232461612</v>
      </c>
      <c r="V1843" s="338">
        <v>17.64002845624853</v>
      </c>
      <c r="W1843" s="355">
        <v>12.668490929360495</v>
      </c>
      <c r="X1843" s="281">
        <v>5.6221147504946138</v>
      </c>
      <c r="Y1843" s="317">
        <v>3.8143382352941173</v>
      </c>
      <c r="Z1843" s="109">
        <v>8.9911733905151365</v>
      </c>
      <c r="AA1843" s="299">
        <v>5.745669623996621</v>
      </c>
      <c r="AB1843" s="281">
        <v>1.5535866003155721</v>
      </c>
      <c r="AC1843" s="317">
        <v>3.6782538399353264</v>
      </c>
      <c r="AD1843" s="109">
        <v>4.40824311106614</v>
      </c>
    </row>
    <row r="1844" spans="1:30" ht="18" customHeight="1" thickTop="1" thickBot="1" x14ac:dyDescent="0.3">
      <c r="A1844" s="63" t="s">
        <v>42</v>
      </c>
      <c r="B1844" s="47" t="s">
        <v>8713</v>
      </c>
      <c r="C1844" s="683" t="s">
        <v>4613</v>
      </c>
      <c r="D1844" s="227" t="s">
        <v>8601</v>
      </c>
      <c r="E1844" s="228" t="s">
        <v>8674</v>
      </c>
      <c r="F1844" s="179" t="s">
        <v>4614</v>
      </c>
      <c r="G1844" s="64" t="s">
        <v>4615</v>
      </c>
      <c r="H1844" s="133">
        <v>99</v>
      </c>
      <c r="I1844" s="148">
        <v>3</v>
      </c>
      <c r="J1844" s="112">
        <f t="shared" ref="J1844:J1855" si="64">SUM(I1844*100/I$1923)</f>
        <v>1.1417480162128218E-3</v>
      </c>
      <c r="K1844" s="356" t="s">
        <v>8674</v>
      </c>
      <c r="L1844" s="282" t="s">
        <v>8674</v>
      </c>
      <c r="M1844" s="318" t="s">
        <v>8674</v>
      </c>
      <c r="N1844" s="112" t="s">
        <v>8674</v>
      </c>
      <c r="O1844" s="300" t="s">
        <v>8674</v>
      </c>
      <c r="P1844" s="282" t="s">
        <v>8674</v>
      </c>
      <c r="Q1844" s="318" t="s">
        <v>8674</v>
      </c>
      <c r="R1844" s="112" t="s">
        <v>8674</v>
      </c>
      <c r="S1844" s="300">
        <v>6.5419337956299879E-3</v>
      </c>
      <c r="T1844" s="282" t="s">
        <v>8674</v>
      </c>
      <c r="U1844" s="318" t="s">
        <v>8674</v>
      </c>
      <c r="V1844" s="339">
        <v>9.4854161726345748E-4</v>
      </c>
      <c r="W1844" s="356" t="s">
        <v>8674</v>
      </c>
      <c r="X1844" s="282" t="s">
        <v>8674</v>
      </c>
      <c r="Y1844" s="318">
        <v>4.595588235294118E-2</v>
      </c>
      <c r="Z1844" s="112">
        <v>2.4933925098489006E-3</v>
      </c>
      <c r="AA1844" s="300" t="s">
        <v>8674</v>
      </c>
      <c r="AB1844" s="282">
        <v>1.2137395314965408E-2</v>
      </c>
      <c r="AC1844" s="318" t="s">
        <v>8674</v>
      </c>
      <c r="AD1844" s="112">
        <v>3.3727950352457083E-3</v>
      </c>
    </row>
    <row r="1845" spans="1:30" ht="18" customHeight="1" thickTop="1" thickBot="1" x14ac:dyDescent="0.3">
      <c r="A1845" s="74" t="s">
        <v>42</v>
      </c>
      <c r="B1845" s="51" t="s">
        <v>18</v>
      </c>
      <c r="C1845" s="204" t="s">
        <v>4616</v>
      </c>
      <c r="D1845" s="223" t="s">
        <v>8564</v>
      </c>
      <c r="E1845" s="233" t="s">
        <v>8653</v>
      </c>
      <c r="F1845" s="121" t="s">
        <v>4617</v>
      </c>
      <c r="G1845" s="52" t="s">
        <v>4618</v>
      </c>
      <c r="H1845" s="130">
        <v>100</v>
      </c>
      <c r="I1845" s="143">
        <v>15</v>
      </c>
      <c r="J1845" s="104">
        <f t="shared" si="64"/>
        <v>5.7087400810641089E-3</v>
      </c>
      <c r="K1845" s="349" t="s">
        <v>8674</v>
      </c>
      <c r="L1845" s="275" t="s">
        <v>8674</v>
      </c>
      <c r="M1845" s="311" t="s">
        <v>8674</v>
      </c>
      <c r="N1845" s="261" t="s">
        <v>8674</v>
      </c>
      <c r="O1845" s="293" t="s">
        <v>8674</v>
      </c>
      <c r="P1845" s="275" t="s">
        <v>8674</v>
      </c>
      <c r="Q1845" s="311" t="s">
        <v>8674</v>
      </c>
      <c r="R1845" s="261" t="s">
        <v>8674</v>
      </c>
      <c r="S1845" s="293" t="s">
        <v>8674</v>
      </c>
      <c r="T1845" s="275">
        <v>2.7134412249248958E-2</v>
      </c>
      <c r="U1845" s="311" t="s">
        <v>8674</v>
      </c>
      <c r="V1845" s="332">
        <v>1.3279582641688404E-2</v>
      </c>
      <c r="W1845" s="349" t="s">
        <v>8674</v>
      </c>
      <c r="X1845" s="275">
        <v>5.4957133435919979E-3</v>
      </c>
      <c r="Y1845" s="311" t="s">
        <v>8674</v>
      </c>
      <c r="Z1845" s="261">
        <v>2.4933925098489006E-3</v>
      </c>
      <c r="AA1845" s="293" t="s">
        <v>8674</v>
      </c>
      <c r="AB1845" s="275" t="s">
        <v>8674</v>
      </c>
      <c r="AC1845" s="311" t="s">
        <v>8674</v>
      </c>
      <c r="AD1845" s="261" t="s">
        <v>8674</v>
      </c>
    </row>
    <row r="1846" spans="1:30" ht="18" customHeight="1" thickTop="1" thickBot="1" x14ac:dyDescent="0.3">
      <c r="A1846" s="74" t="s">
        <v>42</v>
      </c>
      <c r="B1846" s="51" t="s">
        <v>18</v>
      </c>
      <c r="C1846" s="200" t="s">
        <v>4619</v>
      </c>
      <c r="D1846" s="223" t="s">
        <v>8567</v>
      </c>
      <c r="E1846" s="223" t="s">
        <v>8730</v>
      </c>
      <c r="F1846" s="173" t="s">
        <v>4620</v>
      </c>
      <c r="G1846" s="53" t="s">
        <v>4621</v>
      </c>
      <c r="H1846" s="131">
        <v>100</v>
      </c>
      <c r="I1846" s="143">
        <v>29</v>
      </c>
      <c r="J1846" s="107">
        <f t="shared" si="64"/>
        <v>1.1036897490057278E-2</v>
      </c>
      <c r="K1846" s="350" t="s">
        <v>8674</v>
      </c>
      <c r="L1846" s="276">
        <v>1.5589274579089585E-2</v>
      </c>
      <c r="M1846" s="312">
        <v>8.3927822073017206E-3</v>
      </c>
      <c r="N1846" s="262">
        <v>1.0641127959563713E-2</v>
      </c>
      <c r="O1846" s="294" t="s">
        <v>8674</v>
      </c>
      <c r="P1846" s="276" t="s">
        <v>8674</v>
      </c>
      <c r="Q1846" s="312" t="s">
        <v>8674</v>
      </c>
      <c r="R1846" s="262" t="s">
        <v>8674</v>
      </c>
      <c r="S1846" s="294" t="s">
        <v>8674</v>
      </c>
      <c r="T1846" s="276">
        <v>3.682527376683787E-2</v>
      </c>
      <c r="U1846" s="312">
        <v>2.5944375259443751E-3</v>
      </c>
      <c r="V1846" s="333">
        <v>1.897083234526915E-2</v>
      </c>
      <c r="W1846" s="350" t="s">
        <v>8674</v>
      </c>
      <c r="X1846" s="276" t="s">
        <v>8674</v>
      </c>
      <c r="Y1846" s="312" t="s">
        <v>8674</v>
      </c>
      <c r="Z1846" s="262" t="s">
        <v>8674</v>
      </c>
      <c r="AA1846" s="294" t="s">
        <v>8674</v>
      </c>
      <c r="AB1846" s="276" t="s">
        <v>8674</v>
      </c>
      <c r="AC1846" s="312">
        <v>4.042037186742118E-2</v>
      </c>
      <c r="AD1846" s="262">
        <v>3.3727950352457083E-3</v>
      </c>
    </row>
    <row r="1847" spans="1:30" ht="18" customHeight="1" thickTop="1" thickBot="1" x14ac:dyDescent="0.3">
      <c r="A1847" s="74" t="s">
        <v>42</v>
      </c>
      <c r="B1847" s="51" t="s">
        <v>18</v>
      </c>
      <c r="C1847" s="200" t="s">
        <v>4622</v>
      </c>
      <c r="D1847" s="223" t="s">
        <v>8567</v>
      </c>
      <c r="E1847" s="223" t="s">
        <v>8730</v>
      </c>
      <c r="F1847" s="173" t="s">
        <v>4623</v>
      </c>
      <c r="G1847" s="53" t="s">
        <v>4624</v>
      </c>
      <c r="H1847" s="131">
        <v>100</v>
      </c>
      <c r="I1847" s="143">
        <v>236</v>
      </c>
      <c r="J1847" s="107">
        <f t="shared" si="64"/>
        <v>8.9817510608741991E-2</v>
      </c>
      <c r="K1847" s="350" t="s">
        <v>8674</v>
      </c>
      <c r="L1847" s="276">
        <v>3.1178549158179171E-2</v>
      </c>
      <c r="M1847" s="312">
        <v>1.6785564414603441E-2</v>
      </c>
      <c r="N1847" s="262">
        <v>2.1282255919127427E-2</v>
      </c>
      <c r="O1847" s="294" t="s">
        <v>8674</v>
      </c>
      <c r="P1847" s="276" t="s">
        <v>8674</v>
      </c>
      <c r="Q1847" s="312" t="s">
        <v>8674</v>
      </c>
      <c r="R1847" s="262" t="s">
        <v>8674</v>
      </c>
      <c r="S1847" s="294">
        <v>0.11775480832133979</v>
      </c>
      <c r="T1847" s="276">
        <v>0.20544626417288497</v>
      </c>
      <c r="U1847" s="312">
        <v>0.14269406392694065</v>
      </c>
      <c r="V1847" s="333">
        <v>0.16978894949015888</v>
      </c>
      <c r="W1847" s="350">
        <v>8.1078341947907168E-2</v>
      </c>
      <c r="X1847" s="276">
        <v>0.12640140690261595</v>
      </c>
      <c r="Y1847" s="312">
        <v>9.1911764705882359E-2</v>
      </c>
      <c r="Z1847" s="262">
        <v>0.10222909290380491</v>
      </c>
      <c r="AA1847" s="294" t="s">
        <v>8674</v>
      </c>
      <c r="AB1847" s="276" t="s">
        <v>8674</v>
      </c>
      <c r="AC1847" s="312" t="s">
        <v>8674</v>
      </c>
      <c r="AD1847" s="262" t="s">
        <v>8674</v>
      </c>
    </row>
    <row r="1848" spans="1:30" ht="18" customHeight="1" thickTop="1" thickBot="1" x14ac:dyDescent="0.3">
      <c r="A1848" s="74" t="s">
        <v>42</v>
      </c>
      <c r="B1848" s="51" t="s">
        <v>18</v>
      </c>
      <c r="C1848" s="678" t="s">
        <v>4625</v>
      </c>
      <c r="D1848" s="223" t="s">
        <v>8601</v>
      </c>
      <c r="E1848" s="229" t="s">
        <v>8674</v>
      </c>
      <c r="F1848" s="173" t="s">
        <v>4626</v>
      </c>
      <c r="G1848" s="53" t="s">
        <v>4627</v>
      </c>
      <c r="H1848" s="131">
        <v>100</v>
      </c>
      <c r="I1848" s="143">
        <v>47</v>
      </c>
      <c r="J1848" s="107">
        <f t="shared" si="64"/>
        <v>1.7887385587334208E-2</v>
      </c>
      <c r="K1848" s="350" t="s">
        <v>8674</v>
      </c>
      <c r="L1848" s="276" t="s">
        <v>8674</v>
      </c>
      <c r="M1848" s="312">
        <v>7.5535039865715484E-2</v>
      </c>
      <c r="N1848" s="262">
        <v>2.3942537909018357E-2</v>
      </c>
      <c r="O1848" s="294" t="s">
        <v>8674</v>
      </c>
      <c r="P1848" s="276" t="s">
        <v>8674</v>
      </c>
      <c r="Q1848" s="312" t="s">
        <v>8674</v>
      </c>
      <c r="R1848" s="262" t="s">
        <v>8674</v>
      </c>
      <c r="S1848" s="294" t="s">
        <v>8674</v>
      </c>
      <c r="T1848" s="276" t="s">
        <v>8674</v>
      </c>
      <c r="U1848" s="312" t="s">
        <v>8674</v>
      </c>
      <c r="V1848" s="333" t="s">
        <v>8674</v>
      </c>
      <c r="W1848" s="350" t="s">
        <v>8674</v>
      </c>
      <c r="X1848" s="276">
        <v>5.4957133435919979E-3</v>
      </c>
      <c r="Y1848" s="312" t="s">
        <v>8674</v>
      </c>
      <c r="Z1848" s="262">
        <v>2.4933925098489006E-3</v>
      </c>
      <c r="AA1848" s="294">
        <v>0.1478664976763836</v>
      </c>
      <c r="AB1848" s="276" t="s">
        <v>8674</v>
      </c>
      <c r="AC1848" s="312" t="s">
        <v>8674</v>
      </c>
      <c r="AD1848" s="262">
        <v>9.4438260986879824E-2</v>
      </c>
    </row>
    <row r="1849" spans="1:30" ht="18" customHeight="1" thickTop="1" thickBot="1" x14ac:dyDescent="0.3">
      <c r="A1849" s="74" t="s">
        <v>42</v>
      </c>
      <c r="B1849" s="51" t="s">
        <v>18</v>
      </c>
      <c r="C1849" s="678" t="s">
        <v>4628</v>
      </c>
      <c r="D1849" s="223" t="s">
        <v>8601</v>
      </c>
      <c r="E1849" s="229" t="s">
        <v>8674</v>
      </c>
      <c r="F1849" s="173" t="s">
        <v>4629</v>
      </c>
      <c r="G1849" s="53" t="s">
        <v>4630</v>
      </c>
      <c r="H1849" s="131">
        <v>100</v>
      </c>
      <c r="I1849" s="143">
        <v>16</v>
      </c>
      <c r="J1849" s="107">
        <f t="shared" si="64"/>
        <v>6.0893227531350494E-3</v>
      </c>
      <c r="K1849" s="350" t="s">
        <v>8674</v>
      </c>
      <c r="L1849" s="276" t="s">
        <v>8674</v>
      </c>
      <c r="M1849" s="312" t="s">
        <v>8674</v>
      </c>
      <c r="N1849" s="262" t="s">
        <v>8674</v>
      </c>
      <c r="O1849" s="294" t="s">
        <v>8674</v>
      </c>
      <c r="P1849" s="276" t="s">
        <v>8674</v>
      </c>
      <c r="Q1849" s="312" t="s">
        <v>8674</v>
      </c>
      <c r="R1849" s="262" t="s">
        <v>8674</v>
      </c>
      <c r="S1849" s="294">
        <v>5.2335470365039903E-2</v>
      </c>
      <c r="T1849" s="276">
        <v>1.5505378428142261E-2</v>
      </c>
      <c r="U1849" s="312" t="s">
        <v>8674</v>
      </c>
      <c r="V1849" s="333">
        <v>1.517666587621532E-2</v>
      </c>
      <c r="W1849" s="350" t="s">
        <v>8674</v>
      </c>
      <c r="X1849" s="276" t="s">
        <v>8674</v>
      </c>
      <c r="Y1849" s="312" t="s">
        <v>8674</v>
      </c>
      <c r="Z1849" s="262" t="s">
        <v>8674</v>
      </c>
      <c r="AA1849" s="294" t="s">
        <v>8674</v>
      </c>
      <c r="AB1849" s="276" t="s">
        <v>8674</v>
      </c>
      <c r="AC1849" s="312" t="s">
        <v>8674</v>
      </c>
      <c r="AD1849" s="262" t="s">
        <v>8674</v>
      </c>
    </row>
    <row r="1850" spans="1:30" ht="18" customHeight="1" thickTop="1" thickBot="1" x14ac:dyDescent="0.3">
      <c r="A1850" s="74" t="s">
        <v>42</v>
      </c>
      <c r="B1850" s="51" t="s">
        <v>18</v>
      </c>
      <c r="C1850" s="200" t="s">
        <v>4631</v>
      </c>
      <c r="D1850" s="213" t="s">
        <v>8564</v>
      </c>
      <c r="E1850" s="224" t="s">
        <v>8609</v>
      </c>
      <c r="F1850" s="173" t="s">
        <v>4632</v>
      </c>
      <c r="G1850" s="53" t="s">
        <v>4633</v>
      </c>
      <c r="H1850" s="131">
        <v>100</v>
      </c>
      <c r="I1850" s="143">
        <v>9</v>
      </c>
      <c r="J1850" s="107">
        <f t="shared" si="64"/>
        <v>3.4252440486384657E-3</v>
      </c>
      <c r="K1850" s="350" t="s">
        <v>8674</v>
      </c>
      <c r="L1850" s="276" t="s">
        <v>8674</v>
      </c>
      <c r="M1850" s="312">
        <v>3.7767519932857742E-2</v>
      </c>
      <c r="N1850" s="262">
        <v>1.1971268954509178E-2</v>
      </c>
      <c r="O1850" s="294" t="s">
        <v>8674</v>
      </c>
      <c r="P1850" s="276" t="s">
        <v>8674</v>
      </c>
      <c r="Q1850" s="312" t="s">
        <v>8674</v>
      </c>
      <c r="R1850" s="262" t="s">
        <v>8674</v>
      </c>
      <c r="S1850" s="294" t="s">
        <v>8674</v>
      </c>
      <c r="T1850" s="276" t="s">
        <v>8674</v>
      </c>
      <c r="U1850" s="312" t="s">
        <v>8674</v>
      </c>
      <c r="V1850" s="333" t="s">
        <v>8674</v>
      </c>
      <c r="W1850" s="350" t="s">
        <v>8674</v>
      </c>
      <c r="X1850" s="276" t="s">
        <v>8674</v>
      </c>
      <c r="Y1850" s="312" t="s">
        <v>8674</v>
      </c>
      <c r="Z1850" s="262" t="s">
        <v>8674</v>
      </c>
      <c r="AA1850" s="294" t="s">
        <v>8674</v>
      </c>
      <c r="AB1850" s="276" t="s">
        <v>8674</v>
      </c>
      <c r="AC1850" s="312" t="s">
        <v>8674</v>
      </c>
      <c r="AD1850" s="262" t="s">
        <v>8674</v>
      </c>
    </row>
    <row r="1851" spans="1:30" ht="18" customHeight="1" thickTop="1" thickBot="1" x14ac:dyDescent="0.3">
      <c r="A1851" s="74" t="s">
        <v>42</v>
      </c>
      <c r="B1851" s="51" t="s">
        <v>18</v>
      </c>
      <c r="C1851" s="169" t="s">
        <v>4634</v>
      </c>
      <c r="D1851" s="213" t="s">
        <v>8564</v>
      </c>
      <c r="E1851" s="224" t="s">
        <v>8628</v>
      </c>
      <c r="F1851" s="173" t="s">
        <v>4635</v>
      </c>
      <c r="G1851" s="53" t="s">
        <v>4636</v>
      </c>
      <c r="H1851" s="131">
        <v>94</v>
      </c>
      <c r="I1851" s="143">
        <v>2</v>
      </c>
      <c r="J1851" s="107">
        <f t="shared" si="64"/>
        <v>7.6116534414188118E-4</v>
      </c>
      <c r="K1851" s="350" t="s">
        <v>8674</v>
      </c>
      <c r="L1851" s="276" t="s">
        <v>8674</v>
      </c>
      <c r="M1851" s="312" t="s">
        <v>8674</v>
      </c>
      <c r="N1851" s="262" t="s">
        <v>8674</v>
      </c>
      <c r="O1851" s="294" t="s">
        <v>8674</v>
      </c>
      <c r="P1851" s="276" t="s">
        <v>8674</v>
      </c>
      <c r="Q1851" s="312" t="s">
        <v>8674</v>
      </c>
      <c r="R1851" s="262" t="s">
        <v>8674</v>
      </c>
      <c r="S1851" s="294" t="s">
        <v>8674</v>
      </c>
      <c r="T1851" s="276">
        <v>3.8763446070355654E-3</v>
      </c>
      <c r="U1851" s="312" t="s">
        <v>8674</v>
      </c>
      <c r="V1851" s="333">
        <v>1.897083234526915E-3</v>
      </c>
      <c r="W1851" s="350" t="s">
        <v>8674</v>
      </c>
      <c r="X1851" s="276" t="s">
        <v>8674</v>
      </c>
      <c r="Y1851" s="312" t="s">
        <v>8674</v>
      </c>
      <c r="Z1851" s="262" t="s">
        <v>8674</v>
      </c>
      <c r="AA1851" s="294" t="s">
        <v>8674</v>
      </c>
      <c r="AB1851" s="276" t="s">
        <v>8674</v>
      </c>
      <c r="AC1851" s="312" t="s">
        <v>8674</v>
      </c>
      <c r="AD1851" s="262" t="s">
        <v>8674</v>
      </c>
    </row>
    <row r="1852" spans="1:30" ht="18" customHeight="1" thickTop="1" thickBot="1" x14ac:dyDescent="0.3">
      <c r="A1852" s="74" t="s">
        <v>42</v>
      </c>
      <c r="B1852" s="51" t="s">
        <v>18</v>
      </c>
      <c r="C1852" s="200" t="s">
        <v>4637</v>
      </c>
      <c r="D1852" s="213" t="s">
        <v>8564</v>
      </c>
      <c r="E1852" s="224" t="s">
        <v>8628</v>
      </c>
      <c r="F1852" s="173" t="s">
        <v>4620</v>
      </c>
      <c r="G1852" s="53" t="s">
        <v>4638</v>
      </c>
      <c r="H1852" s="131">
        <v>93</v>
      </c>
      <c r="I1852" s="143">
        <v>2</v>
      </c>
      <c r="J1852" s="107">
        <f t="shared" si="64"/>
        <v>7.6116534414188118E-4</v>
      </c>
      <c r="K1852" s="350" t="s">
        <v>8674</v>
      </c>
      <c r="L1852" s="276" t="s">
        <v>8674</v>
      </c>
      <c r="M1852" s="312" t="s">
        <v>8674</v>
      </c>
      <c r="N1852" s="262" t="s">
        <v>8674</v>
      </c>
      <c r="O1852" s="294" t="s">
        <v>8674</v>
      </c>
      <c r="P1852" s="276" t="s">
        <v>8674</v>
      </c>
      <c r="Q1852" s="312" t="s">
        <v>8674</v>
      </c>
      <c r="R1852" s="262" t="s">
        <v>8674</v>
      </c>
      <c r="S1852" s="294" t="s">
        <v>8674</v>
      </c>
      <c r="T1852" s="276">
        <v>3.8763446070355654E-3</v>
      </c>
      <c r="U1852" s="312" t="s">
        <v>8674</v>
      </c>
      <c r="V1852" s="333">
        <v>1.897083234526915E-3</v>
      </c>
      <c r="W1852" s="350" t="s">
        <v>8674</v>
      </c>
      <c r="X1852" s="276" t="s">
        <v>8674</v>
      </c>
      <c r="Y1852" s="312" t="s">
        <v>8674</v>
      </c>
      <c r="Z1852" s="262" t="s">
        <v>8674</v>
      </c>
      <c r="AA1852" s="294" t="s">
        <v>8674</v>
      </c>
      <c r="AB1852" s="276" t="s">
        <v>8674</v>
      </c>
      <c r="AC1852" s="312" t="s">
        <v>8674</v>
      </c>
      <c r="AD1852" s="262" t="s">
        <v>8674</v>
      </c>
    </row>
    <row r="1853" spans="1:30" ht="18" customHeight="1" thickTop="1" thickBot="1" x14ac:dyDescent="0.3">
      <c r="A1853" s="74" t="s">
        <v>42</v>
      </c>
      <c r="B1853" s="51" t="s">
        <v>18</v>
      </c>
      <c r="C1853" s="169" t="s">
        <v>4639</v>
      </c>
      <c r="D1853" s="213" t="s">
        <v>8564</v>
      </c>
      <c r="E1853" s="224" t="s">
        <v>8609</v>
      </c>
      <c r="F1853" s="173" t="s">
        <v>4635</v>
      </c>
      <c r="G1853" s="53" t="s">
        <v>2894</v>
      </c>
      <c r="H1853" s="131">
        <v>100</v>
      </c>
      <c r="I1853" s="143">
        <v>1769</v>
      </c>
      <c r="J1853" s="107">
        <f t="shared" si="64"/>
        <v>0.67325074689349396</v>
      </c>
      <c r="K1853" s="350">
        <v>2.3324521847302129E-2</v>
      </c>
      <c r="L1853" s="276">
        <v>7.5348160465599667E-2</v>
      </c>
      <c r="M1853" s="312">
        <v>0.23080151070079732</v>
      </c>
      <c r="N1853" s="262">
        <v>0.11572226656025539</v>
      </c>
      <c r="O1853" s="294" t="s">
        <v>8674</v>
      </c>
      <c r="P1853" s="276" t="s">
        <v>8674</v>
      </c>
      <c r="Q1853" s="312" t="s">
        <v>8674</v>
      </c>
      <c r="R1853" s="262" t="s">
        <v>8674</v>
      </c>
      <c r="S1853" s="294" t="s">
        <v>8674</v>
      </c>
      <c r="T1853" s="276">
        <v>1.2307394127337921</v>
      </c>
      <c r="U1853" s="312">
        <v>2.5944375259443751E-3</v>
      </c>
      <c r="V1853" s="333">
        <v>0.60327246857955896</v>
      </c>
      <c r="W1853" s="350">
        <v>1.0590858416945375</v>
      </c>
      <c r="X1853" s="276">
        <v>0.20334139371290394</v>
      </c>
      <c r="Y1853" s="312">
        <v>0.18382352941176472</v>
      </c>
      <c r="Z1853" s="262">
        <v>0.62334812746222512</v>
      </c>
      <c r="AA1853" s="294">
        <v>4.1983523447401776</v>
      </c>
      <c r="AB1853" s="276">
        <v>1.2137395314965408E-2</v>
      </c>
      <c r="AC1853" s="312" t="s">
        <v>8674</v>
      </c>
      <c r="AD1853" s="262">
        <v>2.6847448480555838</v>
      </c>
    </row>
    <row r="1854" spans="1:30" ht="18" customHeight="1" thickTop="1" thickBot="1" x14ac:dyDescent="0.3">
      <c r="A1854" s="74" t="s">
        <v>42</v>
      </c>
      <c r="B1854" s="51" t="s">
        <v>18</v>
      </c>
      <c r="C1854" s="169" t="s">
        <v>4640</v>
      </c>
      <c r="D1854" s="213" t="s">
        <v>8564</v>
      </c>
      <c r="E1854" s="224" t="s">
        <v>8609</v>
      </c>
      <c r="F1854" s="173" t="s">
        <v>4641</v>
      </c>
      <c r="G1854" s="53" t="s">
        <v>4642</v>
      </c>
      <c r="H1854" s="131">
        <v>100</v>
      </c>
      <c r="I1854" s="143">
        <v>4</v>
      </c>
      <c r="J1854" s="107">
        <f t="shared" si="64"/>
        <v>1.5223306882837624E-3</v>
      </c>
      <c r="K1854" s="350" t="s">
        <v>8674</v>
      </c>
      <c r="L1854" s="276" t="s">
        <v>8674</v>
      </c>
      <c r="M1854" s="312" t="s">
        <v>8674</v>
      </c>
      <c r="N1854" s="262" t="s">
        <v>8674</v>
      </c>
      <c r="O1854" s="294" t="s">
        <v>8674</v>
      </c>
      <c r="P1854" s="276" t="s">
        <v>8674</v>
      </c>
      <c r="Q1854" s="312" t="s">
        <v>8674</v>
      </c>
      <c r="R1854" s="262" t="s">
        <v>8674</v>
      </c>
      <c r="S1854" s="294" t="s">
        <v>8674</v>
      </c>
      <c r="T1854" s="276" t="s">
        <v>8674</v>
      </c>
      <c r="U1854" s="312">
        <v>1.03777501037775E-2</v>
      </c>
      <c r="V1854" s="333">
        <v>3.7941664690538299E-3</v>
      </c>
      <c r="W1854" s="350" t="s">
        <v>8674</v>
      </c>
      <c r="X1854" s="276" t="s">
        <v>8674</v>
      </c>
      <c r="Y1854" s="312" t="s">
        <v>8674</v>
      </c>
      <c r="Z1854" s="262" t="s">
        <v>8674</v>
      </c>
      <c r="AA1854" s="294" t="s">
        <v>8674</v>
      </c>
      <c r="AB1854" s="276" t="s">
        <v>8674</v>
      </c>
      <c r="AC1854" s="312" t="s">
        <v>8674</v>
      </c>
      <c r="AD1854" s="262" t="s">
        <v>8674</v>
      </c>
    </row>
    <row r="1855" spans="1:30" ht="18" customHeight="1" thickTop="1" thickBot="1" x14ac:dyDescent="0.3">
      <c r="A1855" s="74" t="s">
        <v>42</v>
      </c>
      <c r="B1855" s="51" t="s">
        <v>18</v>
      </c>
      <c r="C1855" s="168" t="s">
        <v>4643</v>
      </c>
      <c r="D1855" s="225" t="s">
        <v>8564</v>
      </c>
      <c r="E1855" s="226" t="s">
        <v>8609</v>
      </c>
      <c r="F1855" s="174" t="s">
        <v>4644</v>
      </c>
      <c r="G1855" s="54" t="s">
        <v>4645</v>
      </c>
      <c r="H1855" s="132">
        <v>99</v>
      </c>
      <c r="I1855" s="143">
        <v>7</v>
      </c>
      <c r="J1855" s="105">
        <f t="shared" si="64"/>
        <v>2.6640787044965842E-3</v>
      </c>
      <c r="K1855" s="351">
        <v>7.7748406157673771E-3</v>
      </c>
      <c r="L1855" s="277" t="s">
        <v>8674</v>
      </c>
      <c r="M1855" s="313" t="s">
        <v>8674</v>
      </c>
      <c r="N1855" s="263">
        <v>1.3301409949454642E-3</v>
      </c>
      <c r="O1855" s="295" t="s">
        <v>8674</v>
      </c>
      <c r="P1855" s="277" t="s">
        <v>8674</v>
      </c>
      <c r="Q1855" s="313" t="s">
        <v>8674</v>
      </c>
      <c r="R1855" s="263" t="s">
        <v>8674</v>
      </c>
      <c r="S1855" s="295" t="s">
        <v>8674</v>
      </c>
      <c r="T1855" s="277">
        <v>1.1629033821106697E-2</v>
      </c>
      <c r="U1855" s="313" t="s">
        <v>8674</v>
      </c>
      <c r="V1855" s="334">
        <v>5.6912497035807447E-3</v>
      </c>
      <c r="W1855" s="351" t="s">
        <v>8674</v>
      </c>
      <c r="X1855" s="277" t="s">
        <v>8674</v>
      </c>
      <c r="Y1855" s="313" t="s">
        <v>8674</v>
      </c>
      <c r="Z1855" s="263" t="s">
        <v>8674</v>
      </c>
      <c r="AA1855" s="295" t="s">
        <v>8674</v>
      </c>
      <c r="AB1855" s="277" t="s">
        <v>8674</v>
      </c>
      <c r="AC1855" s="313" t="s">
        <v>8674</v>
      </c>
      <c r="AD1855" s="263" t="s">
        <v>8674</v>
      </c>
    </row>
    <row r="1856" spans="1:30" s="3" customFormat="1" ht="18" customHeight="1" thickTop="1" thickBot="1" x14ac:dyDescent="0.3">
      <c r="A1856" s="63" t="s">
        <v>42</v>
      </c>
      <c r="B1856" s="48" t="s">
        <v>8699</v>
      </c>
      <c r="C1856" s="192"/>
      <c r="D1856" s="234"/>
      <c r="E1856" s="235"/>
      <c r="F1856" s="176"/>
      <c r="G1856" s="62"/>
      <c r="H1856" s="108"/>
      <c r="I1856" s="145">
        <v>2136</v>
      </c>
      <c r="J1856" s="109">
        <f t="shared" ref="J1856" si="65">SUM(J1845:J1855)</f>
        <v>0.81292458754352925</v>
      </c>
      <c r="K1856" s="355">
        <v>3.1099362463069505E-2</v>
      </c>
      <c r="L1856" s="281">
        <v>0.12211598420286843</v>
      </c>
      <c r="M1856" s="317">
        <v>0.36928241712127574</v>
      </c>
      <c r="N1856" s="109">
        <v>0.18488959829741952</v>
      </c>
      <c r="O1856" s="299" t="s">
        <v>8674</v>
      </c>
      <c r="P1856" s="281" t="s">
        <v>8674</v>
      </c>
      <c r="Q1856" s="317" t="s">
        <v>8674</v>
      </c>
      <c r="R1856" s="109" t="s">
        <v>8674</v>
      </c>
      <c r="S1856" s="299">
        <v>0.17009027868637969</v>
      </c>
      <c r="T1856" s="281">
        <v>1.535032464386084</v>
      </c>
      <c r="U1856" s="317">
        <v>0.1582606890826069</v>
      </c>
      <c r="V1856" s="338">
        <v>0.83376808157457916</v>
      </c>
      <c r="W1856" s="355">
        <v>1.1401641836424445</v>
      </c>
      <c r="X1856" s="281">
        <v>0.34073422730270386</v>
      </c>
      <c r="Y1856" s="317">
        <v>0.27573529411764708</v>
      </c>
      <c r="Z1856" s="109">
        <v>0.73056400538572785</v>
      </c>
      <c r="AA1856" s="299">
        <v>4.3462188424165609</v>
      </c>
      <c r="AB1856" s="281">
        <v>1.2137395314965408E-2</v>
      </c>
      <c r="AC1856" s="317">
        <v>4.042037186742118E-2</v>
      </c>
      <c r="AD1856" s="109">
        <v>2.7825559040777095</v>
      </c>
    </row>
    <row r="1857" spans="1:30" ht="18" customHeight="1" thickTop="1" thickBot="1" x14ac:dyDescent="0.3">
      <c r="A1857" s="74" t="s">
        <v>42</v>
      </c>
      <c r="B1857" s="209" t="s">
        <v>29</v>
      </c>
      <c r="C1857" s="204" t="s">
        <v>4646</v>
      </c>
      <c r="D1857" s="214" t="s">
        <v>8566</v>
      </c>
      <c r="E1857" s="214" t="s">
        <v>8606</v>
      </c>
      <c r="F1857" s="121" t="s">
        <v>4647</v>
      </c>
      <c r="G1857" s="52" t="s">
        <v>4648</v>
      </c>
      <c r="H1857" s="130">
        <v>99</v>
      </c>
      <c r="I1857" s="143">
        <v>10</v>
      </c>
      <c r="J1857" s="104">
        <f>SUM(I1857*100/I$1923)</f>
        <v>3.8058267207094062E-3</v>
      </c>
      <c r="K1857" s="349" t="s">
        <v>8674</v>
      </c>
      <c r="L1857" s="275" t="s">
        <v>8674</v>
      </c>
      <c r="M1857" s="311" t="s">
        <v>8674</v>
      </c>
      <c r="N1857" s="261" t="s">
        <v>8674</v>
      </c>
      <c r="O1857" s="293" t="s">
        <v>8674</v>
      </c>
      <c r="P1857" s="275" t="s">
        <v>8674</v>
      </c>
      <c r="Q1857" s="311" t="s">
        <v>8674</v>
      </c>
      <c r="R1857" s="261" t="s">
        <v>8674</v>
      </c>
      <c r="S1857" s="293" t="s">
        <v>8674</v>
      </c>
      <c r="T1857" s="275">
        <v>1.5505378428142261E-2</v>
      </c>
      <c r="U1857" s="311" t="s">
        <v>8674</v>
      </c>
      <c r="V1857" s="332">
        <v>7.5883329381076598E-3</v>
      </c>
      <c r="W1857" s="349" t="s">
        <v>8674</v>
      </c>
      <c r="X1857" s="275">
        <v>5.4957133435919979E-3</v>
      </c>
      <c r="Y1857" s="311" t="s">
        <v>8674</v>
      </c>
      <c r="Z1857" s="261">
        <v>2.4933925098489006E-3</v>
      </c>
      <c r="AA1857" s="293">
        <v>5.280946345585129E-3</v>
      </c>
      <c r="AB1857" s="275" t="s">
        <v>8674</v>
      </c>
      <c r="AC1857" s="311" t="s">
        <v>8674</v>
      </c>
      <c r="AD1857" s="261">
        <v>3.3727950352457083E-3</v>
      </c>
    </row>
    <row r="1858" spans="1:30" ht="18" customHeight="1" thickTop="1" thickBot="1" x14ac:dyDescent="0.3">
      <c r="A1858" s="74" t="s">
        <v>42</v>
      </c>
      <c r="B1858" s="51" t="s">
        <v>29</v>
      </c>
      <c r="C1858" s="200" t="s">
        <v>4649</v>
      </c>
      <c r="D1858" s="213" t="s">
        <v>8566</v>
      </c>
      <c r="E1858" s="224" t="s">
        <v>8606</v>
      </c>
      <c r="F1858" s="173" t="s">
        <v>4650</v>
      </c>
      <c r="G1858" s="53" t="s">
        <v>3118</v>
      </c>
      <c r="H1858" s="131">
        <v>99</v>
      </c>
      <c r="I1858" s="143">
        <v>7</v>
      </c>
      <c r="J1858" s="107">
        <f>SUM(I1858*100/I$1923)</f>
        <v>2.6640787044965842E-3</v>
      </c>
      <c r="K1858" s="350" t="s">
        <v>8674</v>
      </c>
      <c r="L1858" s="276" t="s">
        <v>8674</v>
      </c>
      <c r="M1858" s="312">
        <v>2.0981955518254301E-2</v>
      </c>
      <c r="N1858" s="262">
        <v>6.6507049747273209E-3</v>
      </c>
      <c r="O1858" s="294" t="s">
        <v>8674</v>
      </c>
      <c r="P1858" s="276" t="s">
        <v>8674</v>
      </c>
      <c r="Q1858" s="312" t="s">
        <v>8674</v>
      </c>
      <c r="R1858" s="262" t="s">
        <v>8674</v>
      </c>
      <c r="S1858" s="294" t="s">
        <v>8674</v>
      </c>
      <c r="T1858" s="276" t="s">
        <v>8674</v>
      </c>
      <c r="U1858" s="312">
        <v>5.1888750518887502E-3</v>
      </c>
      <c r="V1858" s="333">
        <v>1.897083234526915E-3</v>
      </c>
      <c r="W1858" s="350" t="s">
        <v>8674</v>
      </c>
      <c r="X1858" s="276" t="s">
        <v>8674</v>
      </c>
      <c r="Y1858" s="312" t="s">
        <v>8674</v>
      </c>
      <c r="Z1858" s="262" t="s">
        <v>8674</v>
      </c>
      <c r="AA1858" s="294" t="s">
        <v>8674</v>
      </c>
      <c r="AB1858" s="276" t="s">
        <v>8674</v>
      </c>
      <c r="AC1858" s="312" t="s">
        <v>8674</v>
      </c>
      <c r="AD1858" s="262" t="s">
        <v>8674</v>
      </c>
    </row>
    <row r="1859" spans="1:30" ht="18" customHeight="1" thickTop="1" thickBot="1" x14ac:dyDescent="0.3">
      <c r="A1859" s="74" t="s">
        <v>42</v>
      </c>
      <c r="B1859" s="51" t="s">
        <v>29</v>
      </c>
      <c r="C1859" s="169" t="s">
        <v>4651</v>
      </c>
      <c r="D1859" s="213" t="s">
        <v>8566</v>
      </c>
      <c r="E1859" s="224" t="s">
        <v>8606</v>
      </c>
      <c r="F1859" s="173" t="s">
        <v>4652</v>
      </c>
      <c r="G1859" s="53" t="s">
        <v>2025</v>
      </c>
      <c r="H1859" s="131">
        <v>100</v>
      </c>
      <c r="I1859" s="143">
        <v>161</v>
      </c>
      <c r="J1859" s="107">
        <f>SUM(I1859*100/I$1923)</f>
        <v>6.1273810203421437E-2</v>
      </c>
      <c r="K1859" s="350">
        <v>6.2198724926139017E-2</v>
      </c>
      <c r="L1859" s="276">
        <v>1.0392849719393058E-2</v>
      </c>
      <c r="M1859" s="312">
        <v>0.15526647083508183</v>
      </c>
      <c r="N1859" s="262">
        <v>6.5176908752327747E-2</v>
      </c>
      <c r="O1859" s="294">
        <v>5.3347559349159773E-2</v>
      </c>
      <c r="P1859" s="276">
        <v>0.38000584624378836</v>
      </c>
      <c r="Q1859" s="312" t="s">
        <v>8674</v>
      </c>
      <c r="R1859" s="262">
        <v>0.12101653892698669</v>
      </c>
      <c r="S1859" s="294" t="s">
        <v>8674</v>
      </c>
      <c r="T1859" s="276">
        <v>2.7134412249248958E-2</v>
      </c>
      <c r="U1859" s="312">
        <v>6.4860938148609382E-2</v>
      </c>
      <c r="V1859" s="333">
        <v>3.699312307327484E-2</v>
      </c>
      <c r="W1859" s="350">
        <v>0.17735887301104691</v>
      </c>
      <c r="X1859" s="276">
        <v>2.1982853374367992E-2</v>
      </c>
      <c r="Y1859" s="312">
        <v>4.595588235294118E-2</v>
      </c>
      <c r="Z1859" s="262">
        <v>9.9735700393956017E-2</v>
      </c>
      <c r="AA1859" s="294">
        <v>5.2809463455851288E-2</v>
      </c>
      <c r="AB1859" s="276" t="s">
        <v>8674</v>
      </c>
      <c r="AC1859" s="312">
        <v>0.32336297493936944</v>
      </c>
      <c r="AD1859" s="262">
        <v>6.0710310634422747E-2</v>
      </c>
    </row>
    <row r="1860" spans="1:30" ht="18" customHeight="1" thickTop="1" thickBot="1" x14ac:dyDescent="0.3">
      <c r="A1860" s="74" t="s">
        <v>42</v>
      </c>
      <c r="B1860" s="77" t="s">
        <v>29</v>
      </c>
      <c r="C1860" s="193" t="s">
        <v>4653</v>
      </c>
      <c r="D1860" s="213" t="s">
        <v>8566</v>
      </c>
      <c r="E1860" s="224" t="s">
        <v>8606</v>
      </c>
      <c r="F1860" s="180" t="s">
        <v>4654</v>
      </c>
      <c r="G1860" s="68" t="s">
        <v>2624</v>
      </c>
      <c r="H1860" s="134">
        <v>99</v>
      </c>
      <c r="I1860" s="143">
        <v>35</v>
      </c>
      <c r="J1860" s="110">
        <f>SUM(I1860*100/I$1923)</f>
        <v>1.3320393522482921E-2</v>
      </c>
      <c r="K1860" s="351" t="s">
        <v>8674</v>
      </c>
      <c r="L1860" s="277" t="s">
        <v>8674</v>
      </c>
      <c r="M1860" s="313">
        <v>5.8749475451112046E-2</v>
      </c>
      <c r="N1860" s="263">
        <v>1.86219739292365E-2</v>
      </c>
      <c r="O1860" s="295" t="s">
        <v>8674</v>
      </c>
      <c r="P1860" s="277">
        <v>0.46769950306927799</v>
      </c>
      <c r="Q1860" s="313" t="s">
        <v>8674</v>
      </c>
      <c r="R1860" s="263">
        <v>0.1290843081887858</v>
      </c>
      <c r="S1860" s="295" t="s">
        <v>8674</v>
      </c>
      <c r="T1860" s="277" t="s">
        <v>8674</v>
      </c>
      <c r="U1860" s="313">
        <v>2.5944375259443751E-3</v>
      </c>
      <c r="V1860" s="334">
        <v>9.4854161726345748E-4</v>
      </c>
      <c r="W1860" s="351" t="s">
        <v>8674</v>
      </c>
      <c r="X1860" s="277">
        <v>1.0991426687183996E-2</v>
      </c>
      <c r="Y1860" s="313">
        <v>4.595588235294118E-2</v>
      </c>
      <c r="Z1860" s="263">
        <v>7.4801775295467009E-3</v>
      </c>
      <c r="AA1860" s="295" t="s">
        <v>8674</v>
      </c>
      <c r="AB1860" s="277" t="s">
        <v>8674</v>
      </c>
      <c r="AC1860" s="313">
        <v>4.042037186742118E-2</v>
      </c>
      <c r="AD1860" s="263">
        <v>3.3727950352457083E-3</v>
      </c>
    </row>
    <row r="1861" spans="1:30" s="3" customFormat="1" ht="18" customHeight="1" thickTop="1" thickBot="1" x14ac:dyDescent="0.3">
      <c r="A1861" s="63" t="s">
        <v>42</v>
      </c>
      <c r="B1861" s="48" t="s">
        <v>8700</v>
      </c>
      <c r="C1861" s="192"/>
      <c r="D1861" s="242"/>
      <c r="E1861" s="243"/>
      <c r="F1861" s="176"/>
      <c r="G1861" s="62"/>
      <c r="H1861" s="108"/>
      <c r="I1861" s="145">
        <v>213</v>
      </c>
      <c r="J1861" s="109">
        <f t="shared" ref="J1861" si="66">SUM(J1857:J1860)</f>
        <v>8.1064109151110342E-2</v>
      </c>
      <c r="K1861" s="355">
        <v>6.2198724926139017E-2</v>
      </c>
      <c r="L1861" s="281">
        <v>1.0392849719393058E-2</v>
      </c>
      <c r="M1861" s="317">
        <v>0.23499790180444818</v>
      </c>
      <c r="N1861" s="109">
        <v>9.0449587656291575E-2</v>
      </c>
      <c r="O1861" s="299">
        <v>5.3347559349159773E-2</v>
      </c>
      <c r="P1861" s="281">
        <v>0.8477053493130664</v>
      </c>
      <c r="Q1861" s="317" t="s">
        <v>8674</v>
      </c>
      <c r="R1861" s="109">
        <v>0.25010084711577252</v>
      </c>
      <c r="S1861" s="299" t="s">
        <v>8674</v>
      </c>
      <c r="T1861" s="281">
        <v>4.2639790677391223E-2</v>
      </c>
      <c r="U1861" s="317">
        <v>7.2644250726442511E-2</v>
      </c>
      <c r="V1861" s="338">
        <v>4.7427080863172877E-2</v>
      </c>
      <c r="W1861" s="355">
        <v>0.17735887301104691</v>
      </c>
      <c r="X1861" s="281">
        <v>3.8469993405143982E-2</v>
      </c>
      <c r="Y1861" s="317">
        <v>9.1911764705882359E-2</v>
      </c>
      <c r="Z1861" s="109">
        <v>0.10970927043335162</v>
      </c>
      <c r="AA1861" s="299">
        <v>5.809040980143642E-2</v>
      </c>
      <c r="AB1861" s="281" t="s">
        <v>8674</v>
      </c>
      <c r="AC1861" s="317">
        <v>0.36378334680679064</v>
      </c>
      <c r="AD1861" s="109">
        <v>6.7455900704914168E-2</v>
      </c>
    </row>
    <row r="1862" spans="1:30" ht="18" customHeight="1" thickTop="1" thickBot="1" x14ac:dyDescent="0.3">
      <c r="A1862" s="74" t="s">
        <v>42</v>
      </c>
      <c r="B1862" s="78" t="s">
        <v>2536</v>
      </c>
      <c r="C1862" s="680" t="s">
        <v>4655</v>
      </c>
      <c r="D1862" s="214" t="s">
        <v>8601</v>
      </c>
      <c r="E1862" s="233" t="s">
        <v>8674</v>
      </c>
      <c r="F1862" s="121" t="s">
        <v>4656</v>
      </c>
      <c r="G1862" s="52" t="s">
        <v>4657</v>
      </c>
      <c r="H1862" s="130">
        <v>94</v>
      </c>
      <c r="I1862" s="143">
        <v>17</v>
      </c>
      <c r="J1862" s="104">
        <f>SUM(I1862*100/I$1923)</f>
        <v>6.46990542520599E-3</v>
      </c>
      <c r="K1862" s="349" t="s">
        <v>8674</v>
      </c>
      <c r="L1862" s="275" t="s">
        <v>8674</v>
      </c>
      <c r="M1862" s="311" t="s">
        <v>8674</v>
      </c>
      <c r="N1862" s="261" t="s">
        <v>8674</v>
      </c>
      <c r="O1862" s="293" t="s">
        <v>8674</v>
      </c>
      <c r="P1862" s="275" t="s">
        <v>8674</v>
      </c>
      <c r="Q1862" s="311" t="s">
        <v>8674</v>
      </c>
      <c r="R1862" s="261" t="s">
        <v>8674</v>
      </c>
      <c r="S1862" s="293" t="s">
        <v>8674</v>
      </c>
      <c r="T1862" s="275">
        <v>2.5196239945731176E-2</v>
      </c>
      <c r="U1862" s="311">
        <v>1.03777501037775E-2</v>
      </c>
      <c r="V1862" s="332">
        <v>1.6125207493478778E-2</v>
      </c>
      <c r="W1862" s="349" t="s">
        <v>8674</v>
      </c>
      <c r="X1862" s="275" t="s">
        <v>8674</v>
      </c>
      <c r="Y1862" s="311" t="s">
        <v>8674</v>
      </c>
      <c r="Z1862" s="261" t="s">
        <v>8674</v>
      </c>
      <c r="AA1862" s="293" t="s">
        <v>8674</v>
      </c>
      <c r="AB1862" s="275" t="s">
        <v>8674</v>
      </c>
      <c r="AC1862" s="311" t="s">
        <v>8674</v>
      </c>
      <c r="AD1862" s="261" t="s">
        <v>8674</v>
      </c>
    </row>
    <row r="1863" spans="1:30" ht="18" customHeight="1" thickTop="1" thickBot="1" x14ac:dyDescent="0.3">
      <c r="A1863" s="74" t="s">
        <v>42</v>
      </c>
      <c r="B1863" s="51" t="s">
        <v>2536</v>
      </c>
      <c r="C1863" s="677" t="s">
        <v>4130</v>
      </c>
      <c r="D1863" s="213" t="s">
        <v>8601</v>
      </c>
      <c r="E1863" s="224" t="s">
        <v>8674</v>
      </c>
      <c r="F1863" s="173" t="s">
        <v>4658</v>
      </c>
      <c r="G1863" s="53" t="s">
        <v>4659</v>
      </c>
      <c r="H1863" s="131">
        <v>86</v>
      </c>
      <c r="I1863" s="143">
        <v>169</v>
      </c>
      <c r="J1863" s="107">
        <f>SUM(I1863*100/I$1923)</f>
        <v>6.4318471579988962E-2</v>
      </c>
      <c r="K1863" s="350">
        <v>6.2198724926139017E-2</v>
      </c>
      <c r="L1863" s="276">
        <v>0.11432134691332363</v>
      </c>
      <c r="M1863" s="312">
        <v>7.1338648762064624E-2</v>
      </c>
      <c r="N1863" s="262">
        <v>9.1779728651237028E-2</v>
      </c>
      <c r="O1863" s="294">
        <v>5.3347559349159773E-2</v>
      </c>
      <c r="P1863" s="276">
        <v>0.17538731365097926</v>
      </c>
      <c r="Q1863" s="312">
        <v>0.17224880382775121</v>
      </c>
      <c r="R1863" s="262">
        <v>0.13715207745058491</v>
      </c>
      <c r="S1863" s="294">
        <v>8.5045139343189843E-2</v>
      </c>
      <c r="T1863" s="276">
        <v>2.1319895338695612E-2</v>
      </c>
      <c r="U1863" s="312">
        <v>3.8916562889165632E-2</v>
      </c>
      <c r="V1863" s="333">
        <v>3.699312307327484E-2</v>
      </c>
      <c r="W1863" s="350">
        <v>1.5202189115232594E-2</v>
      </c>
      <c r="X1863" s="276">
        <v>2.1982853374367992E-2</v>
      </c>
      <c r="Y1863" s="312">
        <v>1.1029411764705883</v>
      </c>
      <c r="Z1863" s="262">
        <v>7.7295167805315909E-2</v>
      </c>
      <c r="AA1863" s="294">
        <v>1.0561892691170258E-2</v>
      </c>
      <c r="AB1863" s="276">
        <v>7.2824371889792447E-2</v>
      </c>
      <c r="AC1863" s="312">
        <v>0.20210185933710589</v>
      </c>
      <c r="AD1863" s="262">
        <v>4.3846335458194205E-2</v>
      </c>
    </row>
    <row r="1864" spans="1:30" ht="18" customHeight="1" thickTop="1" thickBot="1" x14ac:dyDescent="0.3">
      <c r="A1864" s="74" t="s">
        <v>42</v>
      </c>
      <c r="B1864" s="77" t="s">
        <v>2536</v>
      </c>
      <c r="C1864" s="682" t="s">
        <v>4660</v>
      </c>
      <c r="D1864" s="225" t="s">
        <v>8601</v>
      </c>
      <c r="E1864" s="226" t="s">
        <v>8674</v>
      </c>
      <c r="F1864" s="180" t="s">
        <v>4661</v>
      </c>
      <c r="G1864" s="68" t="s">
        <v>4662</v>
      </c>
      <c r="H1864" s="134">
        <v>81</v>
      </c>
      <c r="I1864" s="143">
        <v>10</v>
      </c>
      <c r="J1864" s="110">
        <f>SUM(I1864*100/I$1923)</f>
        <v>3.8058267207094062E-3</v>
      </c>
      <c r="K1864" s="351" t="s">
        <v>8674</v>
      </c>
      <c r="L1864" s="277">
        <v>2.5982124298482644E-2</v>
      </c>
      <c r="M1864" s="313" t="s">
        <v>8674</v>
      </c>
      <c r="N1864" s="263">
        <v>1.3301409949454642E-2</v>
      </c>
      <c r="O1864" s="295" t="s">
        <v>8674</v>
      </c>
      <c r="P1864" s="277" t="s">
        <v>8674</v>
      </c>
      <c r="Q1864" s="313" t="s">
        <v>8674</v>
      </c>
      <c r="R1864" s="263" t="s">
        <v>8674</v>
      </c>
      <c r="S1864" s="295" t="s">
        <v>8674</v>
      </c>
      <c r="T1864" s="277" t="s">
        <v>8674</v>
      </c>
      <c r="U1864" s="313" t="s">
        <v>8674</v>
      </c>
      <c r="V1864" s="334" t="s">
        <v>8674</v>
      </c>
      <c r="W1864" s="351" t="s">
        <v>8674</v>
      </c>
      <c r="X1864" s="277" t="s">
        <v>8674</v>
      </c>
      <c r="Y1864" s="313" t="s">
        <v>8674</v>
      </c>
      <c r="Z1864" s="263" t="s">
        <v>8674</v>
      </c>
      <c r="AA1864" s="295" t="s">
        <v>8674</v>
      </c>
      <c r="AB1864" s="277" t="s">
        <v>8674</v>
      </c>
      <c r="AC1864" s="313" t="s">
        <v>8674</v>
      </c>
      <c r="AD1864" s="263" t="s">
        <v>8674</v>
      </c>
    </row>
    <row r="1865" spans="1:30" s="3" customFormat="1" ht="18" customHeight="1" thickTop="1" thickBot="1" x14ac:dyDescent="0.3">
      <c r="A1865" s="79" t="s">
        <v>42</v>
      </c>
      <c r="B1865" s="69" t="s">
        <v>8701</v>
      </c>
      <c r="C1865" s="90"/>
      <c r="D1865" s="244"/>
      <c r="E1865" s="245"/>
      <c r="F1865" s="185"/>
      <c r="G1865" s="80"/>
      <c r="H1865" s="91"/>
      <c r="I1865" s="152">
        <v>196</v>
      </c>
      <c r="J1865" s="114">
        <f t="shared" ref="J1865" si="67">SUM(J1862:J1864)</f>
        <v>7.4594203725904362E-2</v>
      </c>
      <c r="K1865" s="359">
        <v>6.2198724926139017E-2</v>
      </c>
      <c r="L1865" s="285">
        <v>0.14030347121180628</v>
      </c>
      <c r="M1865" s="321">
        <v>7.1338648762064624E-2</v>
      </c>
      <c r="N1865" s="158">
        <v>0.10508113860069167</v>
      </c>
      <c r="O1865" s="303">
        <v>5.3347559349159773E-2</v>
      </c>
      <c r="P1865" s="285">
        <v>0.17538731365097926</v>
      </c>
      <c r="Q1865" s="321">
        <v>0.17224880382775121</v>
      </c>
      <c r="R1865" s="158">
        <v>0.13715207745058491</v>
      </c>
      <c r="S1865" s="303">
        <v>8.5045139343189843E-2</v>
      </c>
      <c r="T1865" s="285">
        <v>4.6516135284426788E-2</v>
      </c>
      <c r="U1865" s="321">
        <v>4.929431299294313E-2</v>
      </c>
      <c r="V1865" s="342">
        <v>5.3118330566753622E-2</v>
      </c>
      <c r="W1865" s="359">
        <v>1.5202189115232594E-2</v>
      </c>
      <c r="X1865" s="285">
        <v>2.1982853374367992E-2</v>
      </c>
      <c r="Y1865" s="321">
        <v>1.1029411764705883</v>
      </c>
      <c r="Z1865" s="158">
        <v>7.7295167805315909E-2</v>
      </c>
      <c r="AA1865" s="303">
        <v>1.0561892691170258E-2</v>
      </c>
      <c r="AB1865" s="285">
        <v>7.2824371889792447E-2</v>
      </c>
      <c r="AC1865" s="321">
        <v>0.20210185933710589</v>
      </c>
      <c r="AD1865" s="158">
        <v>4.3846335458194205E-2</v>
      </c>
    </row>
    <row r="1866" spans="1:30" s="5" customFormat="1" ht="18" customHeight="1" thickBot="1" x14ac:dyDescent="0.3">
      <c r="A1866" s="81" t="s">
        <v>4663</v>
      </c>
      <c r="B1866" s="82" t="s">
        <v>8702</v>
      </c>
      <c r="C1866" s="196"/>
      <c r="D1866" s="246"/>
      <c r="E1866" s="247"/>
      <c r="F1866" s="186"/>
      <c r="G1866" s="83"/>
      <c r="H1866" s="126"/>
      <c r="I1866" s="153">
        <v>165124</v>
      </c>
      <c r="J1866" s="115">
        <f>SUM(J1453+J1485+J1489+J1492+J1540+J1543+J1591+J1595+J1651+J1673+J1690+J1843+J1844+J1856+J1861+J1865)</f>
        <v>62.843333143042003</v>
      </c>
      <c r="K1866" s="360">
        <v>35.803141035608768</v>
      </c>
      <c r="L1866" s="286">
        <v>69.681459156100615</v>
      </c>
      <c r="M1866" s="322">
        <v>60.344104070499419</v>
      </c>
      <c r="N1866" s="115">
        <v>60.925778132482044</v>
      </c>
      <c r="O1866" s="304">
        <v>57.615364097092574</v>
      </c>
      <c r="P1866" s="286">
        <v>54.340836012861736</v>
      </c>
      <c r="Q1866" s="322">
        <v>77.511961722488081</v>
      </c>
      <c r="R1866" s="115">
        <v>65.098830173457074</v>
      </c>
      <c r="S1866" s="304">
        <v>83.435823629464863</v>
      </c>
      <c r="T1866" s="286">
        <v>68.436864037212914</v>
      </c>
      <c r="U1866" s="322">
        <v>58.11540058115402</v>
      </c>
      <c r="V1866" s="343">
        <v>66.838036518852277</v>
      </c>
      <c r="W1866" s="360">
        <v>58.710854363028275</v>
      </c>
      <c r="X1866" s="286">
        <v>64.184436139810956</v>
      </c>
      <c r="Y1866" s="322">
        <v>53.676470588235325</v>
      </c>
      <c r="Z1866" s="115">
        <v>60.92105919313812</v>
      </c>
      <c r="AA1866" s="304">
        <v>43.435783692437703</v>
      </c>
      <c r="AB1866" s="286">
        <v>80.956426750819361</v>
      </c>
      <c r="AC1866" s="322">
        <v>58.973322554567488</v>
      </c>
      <c r="AD1866" s="115">
        <v>55.158690006408342</v>
      </c>
    </row>
    <row r="1867" spans="1:30" ht="18" customHeight="1" thickBot="1" x14ac:dyDescent="0.3">
      <c r="A1867" s="74" t="s">
        <v>45</v>
      </c>
      <c r="B1867" s="51" t="s">
        <v>33</v>
      </c>
      <c r="C1867" s="681" t="s">
        <v>4664</v>
      </c>
      <c r="D1867" s="214" t="s">
        <v>8601</v>
      </c>
      <c r="E1867" s="233" t="s">
        <v>8674</v>
      </c>
      <c r="F1867" s="121" t="s">
        <v>4665</v>
      </c>
      <c r="G1867" s="52" t="s">
        <v>4666</v>
      </c>
      <c r="H1867" s="130">
        <v>93</v>
      </c>
      <c r="I1867" s="143">
        <v>10</v>
      </c>
      <c r="J1867" s="104">
        <f t="shared" ref="J1867:J1873" si="68">SUM(I1867*100/I$1923)</f>
        <v>3.8058267207094062E-3</v>
      </c>
      <c r="K1867" s="349" t="s">
        <v>8674</v>
      </c>
      <c r="L1867" s="275" t="s">
        <v>8674</v>
      </c>
      <c r="M1867" s="311" t="s">
        <v>8674</v>
      </c>
      <c r="N1867" s="261" t="s">
        <v>8674</v>
      </c>
      <c r="O1867" s="293" t="s">
        <v>8674</v>
      </c>
      <c r="P1867" s="275" t="s">
        <v>8674</v>
      </c>
      <c r="Q1867" s="311" t="s">
        <v>8674</v>
      </c>
      <c r="R1867" s="261" t="s">
        <v>8674</v>
      </c>
      <c r="S1867" s="293" t="s">
        <v>8674</v>
      </c>
      <c r="T1867" s="275" t="s">
        <v>8674</v>
      </c>
      <c r="U1867" s="311" t="s">
        <v>8674</v>
      </c>
      <c r="V1867" s="332" t="s">
        <v>8674</v>
      </c>
      <c r="W1867" s="349" t="s">
        <v>8674</v>
      </c>
      <c r="X1867" s="275" t="s">
        <v>8674</v>
      </c>
      <c r="Y1867" s="311" t="s">
        <v>8674</v>
      </c>
      <c r="Z1867" s="261" t="s">
        <v>8674</v>
      </c>
      <c r="AA1867" s="293">
        <v>5.2809463455851288E-2</v>
      </c>
      <c r="AB1867" s="275" t="s">
        <v>8674</v>
      </c>
      <c r="AC1867" s="311" t="s">
        <v>8674</v>
      </c>
      <c r="AD1867" s="261">
        <v>3.3727950352457084E-2</v>
      </c>
    </row>
    <row r="1868" spans="1:30" ht="18" customHeight="1" thickTop="1" thickBot="1" x14ac:dyDescent="0.3">
      <c r="A1868" s="74" t="s">
        <v>45</v>
      </c>
      <c r="B1868" s="51" t="s">
        <v>33</v>
      </c>
      <c r="C1868" s="200" t="s">
        <v>4667</v>
      </c>
      <c r="D1868" s="213" t="s">
        <v>8566</v>
      </c>
      <c r="E1868" s="224" t="s">
        <v>8655</v>
      </c>
      <c r="F1868" s="173" t="s">
        <v>4668</v>
      </c>
      <c r="G1868" s="53" t="s">
        <v>4669</v>
      </c>
      <c r="H1868" s="131">
        <v>100</v>
      </c>
      <c r="I1868" s="143">
        <v>12</v>
      </c>
      <c r="J1868" s="107">
        <f t="shared" si="68"/>
        <v>4.5669920648512873E-3</v>
      </c>
      <c r="K1868" s="350" t="s">
        <v>8674</v>
      </c>
      <c r="L1868" s="276" t="s">
        <v>8674</v>
      </c>
      <c r="M1868" s="312">
        <v>4.1963911036508603E-3</v>
      </c>
      <c r="N1868" s="262">
        <v>1.3301409949454642E-3</v>
      </c>
      <c r="O1868" s="294" t="s">
        <v>8674</v>
      </c>
      <c r="P1868" s="276" t="s">
        <v>8674</v>
      </c>
      <c r="Q1868" s="312" t="s">
        <v>8674</v>
      </c>
      <c r="R1868" s="262" t="s">
        <v>8674</v>
      </c>
      <c r="S1868" s="294" t="s">
        <v>8674</v>
      </c>
      <c r="T1868" s="276">
        <v>7.7526892140711307E-3</v>
      </c>
      <c r="U1868" s="312">
        <v>1.8161062681610628E-2</v>
      </c>
      <c r="V1868" s="333">
        <v>1.0433957789898031E-2</v>
      </c>
      <c r="W1868" s="350" t="s">
        <v>8674</v>
      </c>
      <c r="X1868" s="276" t="s">
        <v>8674</v>
      </c>
      <c r="Y1868" s="312" t="s">
        <v>8674</v>
      </c>
      <c r="Z1868" s="262" t="s">
        <v>8674</v>
      </c>
      <c r="AA1868" s="294" t="s">
        <v>8674</v>
      </c>
      <c r="AB1868" s="276" t="s">
        <v>8674</v>
      </c>
      <c r="AC1868" s="312" t="s">
        <v>8674</v>
      </c>
      <c r="AD1868" s="262" t="s">
        <v>8674</v>
      </c>
    </row>
    <row r="1869" spans="1:30" ht="18" customHeight="1" thickTop="1" thickBot="1" x14ac:dyDescent="0.3">
      <c r="A1869" s="74" t="s">
        <v>45</v>
      </c>
      <c r="B1869" s="51" t="s">
        <v>33</v>
      </c>
      <c r="C1869" s="678" t="s">
        <v>4670</v>
      </c>
      <c r="D1869" s="213" t="s">
        <v>8601</v>
      </c>
      <c r="E1869" s="224" t="s">
        <v>8674</v>
      </c>
      <c r="F1869" s="173" t="s">
        <v>4671</v>
      </c>
      <c r="G1869" s="53" t="s">
        <v>4672</v>
      </c>
      <c r="H1869" s="131">
        <v>97</v>
      </c>
      <c r="I1869" s="143">
        <v>6</v>
      </c>
      <c r="J1869" s="107">
        <f t="shared" si="68"/>
        <v>2.2834960324256436E-3</v>
      </c>
      <c r="K1869" s="350" t="s">
        <v>8674</v>
      </c>
      <c r="L1869" s="276">
        <v>2.5982124298482645E-3</v>
      </c>
      <c r="M1869" s="312" t="s">
        <v>8674</v>
      </c>
      <c r="N1869" s="262">
        <v>1.3301409949454642E-3</v>
      </c>
      <c r="O1869" s="294" t="s">
        <v>8674</v>
      </c>
      <c r="P1869" s="276" t="s">
        <v>8674</v>
      </c>
      <c r="Q1869" s="312" t="s">
        <v>8674</v>
      </c>
      <c r="R1869" s="262" t="s">
        <v>8674</v>
      </c>
      <c r="S1869" s="294" t="s">
        <v>8674</v>
      </c>
      <c r="T1869" s="276">
        <v>9.690861517588913E-3</v>
      </c>
      <c r="U1869" s="312" t="s">
        <v>8674</v>
      </c>
      <c r="V1869" s="333">
        <v>4.7427080863172875E-3</v>
      </c>
      <c r="W1869" s="350" t="s">
        <v>8674</v>
      </c>
      <c r="X1869" s="276" t="s">
        <v>8674</v>
      </c>
      <c r="Y1869" s="312" t="s">
        <v>8674</v>
      </c>
      <c r="Z1869" s="262" t="s">
        <v>8674</v>
      </c>
      <c r="AA1869" s="294" t="s">
        <v>8674</v>
      </c>
      <c r="AB1869" s="276" t="s">
        <v>8674</v>
      </c>
      <c r="AC1869" s="312" t="s">
        <v>8674</v>
      </c>
      <c r="AD1869" s="262" t="s">
        <v>8674</v>
      </c>
    </row>
    <row r="1870" spans="1:30" ht="18" customHeight="1" thickTop="1" thickBot="1" x14ac:dyDescent="0.3">
      <c r="A1870" s="74" t="s">
        <v>45</v>
      </c>
      <c r="B1870" s="51" t="s">
        <v>33</v>
      </c>
      <c r="C1870" s="200" t="s">
        <v>4673</v>
      </c>
      <c r="D1870" s="223" t="s">
        <v>8567</v>
      </c>
      <c r="E1870" s="224" t="s">
        <v>8731</v>
      </c>
      <c r="F1870" s="173" t="s">
        <v>4665</v>
      </c>
      <c r="G1870" s="53" t="s">
        <v>4674</v>
      </c>
      <c r="H1870" s="131">
        <v>99</v>
      </c>
      <c r="I1870" s="143">
        <v>15</v>
      </c>
      <c r="J1870" s="107">
        <f t="shared" si="68"/>
        <v>5.7087400810641089E-3</v>
      </c>
      <c r="K1870" s="350" t="s">
        <v>8674</v>
      </c>
      <c r="L1870" s="276">
        <v>1.8187487008937849E-2</v>
      </c>
      <c r="M1870" s="312" t="s">
        <v>8674</v>
      </c>
      <c r="N1870" s="262">
        <v>9.3109869646182501E-3</v>
      </c>
      <c r="O1870" s="294" t="s">
        <v>8674</v>
      </c>
      <c r="P1870" s="276" t="s">
        <v>8674</v>
      </c>
      <c r="Q1870" s="312" t="s">
        <v>8674</v>
      </c>
      <c r="R1870" s="262" t="s">
        <v>8674</v>
      </c>
      <c r="S1870" s="294" t="s">
        <v>8674</v>
      </c>
      <c r="T1870" s="276" t="s">
        <v>8674</v>
      </c>
      <c r="U1870" s="312" t="s">
        <v>8674</v>
      </c>
      <c r="V1870" s="333" t="s">
        <v>8674</v>
      </c>
      <c r="W1870" s="350" t="s">
        <v>8674</v>
      </c>
      <c r="X1870" s="276" t="s">
        <v>8674</v>
      </c>
      <c r="Y1870" s="312" t="s">
        <v>8674</v>
      </c>
      <c r="Z1870" s="262" t="s">
        <v>8674</v>
      </c>
      <c r="AA1870" s="294">
        <v>4.2247570764681032E-2</v>
      </c>
      <c r="AB1870" s="276" t="s">
        <v>8674</v>
      </c>
      <c r="AC1870" s="312" t="s">
        <v>8674</v>
      </c>
      <c r="AD1870" s="262">
        <v>2.6982360281965666E-2</v>
      </c>
    </row>
    <row r="1871" spans="1:30" ht="18" customHeight="1" thickTop="1" thickBot="1" x14ac:dyDescent="0.3">
      <c r="A1871" s="74" t="s">
        <v>45</v>
      </c>
      <c r="B1871" s="51" t="s">
        <v>33</v>
      </c>
      <c r="C1871" s="677" t="s">
        <v>4675</v>
      </c>
      <c r="D1871" s="213" t="s">
        <v>8601</v>
      </c>
      <c r="E1871" s="224" t="s">
        <v>8674</v>
      </c>
      <c r="F1871" s="173" t="s">
        <v>4676</v>
      </c>
      <c r="G1871" s="53" t="s">
        <v>4677</v>
      </c>
      <c r="H1871" s="131">
        <v>97</v>
      </c>
      <c r="I1871" s="143">
        <v>11</v>
      </c>
      <c r="J1871" s="107">
        <f t="shared" si="68"/>
        <v>4.1864093927803468E-3</v>
      </c>
      <c r="K1871" s="350" t="s">
        <v>8674</v>
      </c>
      <c r="L1871" s="276" t="s">
        <v>8674</v>
      </c>
      <c r="M1871" s="312" t="s">
        <v>8674</v>
      </c>
      <c r="N1871" s="262" t="s">
        <v>8674</v>
      </c>
      <c r="O1871" s="294" t="s">
        <v>8674</v>
      </c>
      <c r="P1871" s="276" t="s">
        <v>8674</v>
      </c>
      <c r="Q1871" s="312" t="s">
        <v>8674</v>
      </c>
      <c r="R1871" s="262" t="s">
        <v>8674</v>
      </c>
      <c r="S1871" s="294" t="s">
        <v>8674</v>
      </c>
      <c r="T1871" s="276" t="s">
        <v>8674</v>
      </c>
      <c r="U1871" s="312">
        <v>2.8538812785388126E-2</v>
      </c>
      <c r="V1871" s="333">
        <v>1.0433957789898031E-2</v>
      </c>
      <c r="W1871" s="350" t="s">
        <v>8674</v>
      </c>
      <c r="X1871" s="276" t="s">
        <v>8674</v>
      </c>
      <c r="Y1871" s="312" t="s">
        <v>8674</v>
      </c>
      <c r="Z1871" s="262" t="s">
        <v>8674</v>
      </c>
      <c r="AA1871" s="294" t="s">
        <v>8674</v>
      </c>
      <c r="AB1871" s="276" t="s">
        <v>8674</v>
      </c>
      <c r="AC1871" s="312" t="s">
        <v>8674</v>
      </c>
      <c r="AD1871" s="262" t="s">
        <v>8674</v>
      </c>
    </row>
    <row r="1872" spans="1:30" ht="18" customHeight="1" thickTop="1" thickBot="1" x14ac:dyDescent="0.3">
      <c r="A1872" s="74" t="s">
        <v>45</v>
      </c>
      <c r="B1872" s="51" t="s">
        <v>33</v>
      </c>
      <c r="C1872" s="200" t="s">
        <v>4678</v>
      </c>
      <c r="D1872" s="223" t="s">
        <v>8566</v>
      </c>
      <c r="E1872" s="224" t="s">
        <v>8624</v>
      </c>
      <c r="F1872" s="173" t="s">
        <v>4679</v>
      </c>
      <c r="G1872" s="53" t="s">
        <v>2715</v>
      </c>
      <c r="H1872" s="131">
        <v>100</v>
      </c>
      <c r="I1872" s="143">
        <v>15</v>
      </c>
      <c r="J1872" s="107">
        <f t="shared" si="68"/>
        <v>5.7087400810641089E-3</v>
      </c>
      <c r="K1872" s="350" t="s">
        <v>8674</v>
      </c>
      <c r="L1872" s="276" t="s">
        <v>8674</v>
      </c>
      <c r="M1872" s="312" t="s">
        <v>8674</v>
      </c>
      <c r="N1872" s="262" t="s">
        <v>8674</v>
      </c>
      <c r="O1872" s="294" t="s">
        <v>8674</v>
      </c>
      <c r="P1872" s="276" t="s">
        <v>8674</v>
      </c>
      <c r="Q1872" s="312">
        <v>7.6555023923444973E-2</v>
      </c>
      <c r="R1872" s="262">
        <v>3.227107704719645E-2</v>
      </c>
      <c r="S1872" s="294" t="s">
        <v>8674</v>
      </c>
      <c r="T1872" s="276">
        <v>9.690861517588913E-3</v>
      </c>
      <c r="U1872" s="312">
        <v>1.03777501037775E-2</v>
      </c>
      <c r="V1872" s="333">
        <v>8.536874555371117E-3</v>
      </c>
      <c r="W1872" s="350" t="s">
        <v>8674</v>
      </c>
      <c r="X1872" s="276" t="s">
        <v>8674</v>
      </c>
      <c r="Y1872" s="312">
        <v>9.1911764705882359E-2</v>
      </c>
      <c r="Z1872" s="262">
        <v>4.9867850196978012E-3</v>
      </c>
      <c r="AA1872" s="294" t="s">
        <v>8674</v>
      </c>
      <c r="AB1872" s="276" t="s">
        <v>8674</v>
      </c>
      <c r="AC1872" s="312" t="s">
        <v>8674</v>
      </c>
      <c r="AD1872" s="262" t="s">
        <v>8674</v>
      </c>
    </row>
    <row r="1873" spans="1:30" ht="18" customHeight="1" thickTop="1" thickBot="1" x14ac:dyDescent="0.3">
      <c r="A1873" s="74" t="s">
        <v>45</v>
      </c>
      <c r="B1873" s="51" t="s">
        <v>33</v>
      </c>
      <c r="C1873" s="679" t="s">
        <v>4680</v>
      </c>
      <c r="D1873" s="225" t="s">
        <v>8601</v>
      </c>
      <c r="E1873" s="226" t="s">
        <v>8674</v>
      </c>
      <c r="F1873" s="174" t="s">
        <v>4671</v>
      </c>
      <c r="G1873" s="54" t="s">
        <v>4681</v>
      </c>
      <c r="H1873" s="132">
        <v>77</v>
      </c>
      <c r="I1873" s="143">
        <v>2</v>
      </c>
      <c r="J1873" s="110">
        <f t="shared" si="68"/>
        <v>7.6116534414188118E-4</v>
      </c>
      <c r="K1873" s="361" t="s">
        <v>8674</v>
      </c>
      <c r="L1873" s="287" t="s">
        <v>8674</v>
      </c>
      <c r="M1873" s="323">
        <v>4.1963911036508603E-3</v>
      </c>
      <c r="N1873" s="264">
        <v>1.3301409949454642E-3</v>
      </c>
      <c r="O1873" s="305" t="s">
        <v>8674</v>
      </c>
      <c r="P1873" s="287" t="s">
        <v>8674</v>
      </c>
      <c r="Q1873" s="323" t="s">
        <v>8674</v>
      </c>
      <c r="R1873" s="264" t="s">
        <v>8674</v>
      </c>
      <c r="S1873" s="305" t="s">
        <v>8674</v>
      </c>
      <c r="T1873" s="287" t="s">
        <v>8674</v>
      </c>
      <c r="U1873" s="323">
        <v>2.5944375259443751E-3</v>
      </c>
      <c r="V1873" s="344">
        <v>9.4854161726345748E-4</v>
      </c>
      <c r="W1873" s="361" t="s">
        <v>8674</v>
      </c>
      <c r="X1873" s="287" t="s">
        <v>8674</v>
      </c>
      <c r="Y1873" s="323" t="s">
        <v>8674</v>
      </c>
      <c r="Z1873" s="264" t="s">
        <v>8674</v>
      </c>
      <c r="AA1873" s="305" t="s">
        <v>8674</v>
      </c>
      <c r="AB1873" s="287" t="s">
        <v>8674</v>
      </c>
      <c r="AC1873" s="323" t="s">
        <v>8674</v>
      </c>
      <c r="AD1873" s="264" t="s">
        <v>8674</v>
      </c>
    </row>
    <row r="1874" spans="1:30" s="4" customFormat="1" ht="18" customHeight="1" thickTop="1" thickBot="1" x14ac:dyDescent="0.3">
      <c r="A1874" s="71" t="s">
        <v>58</v>
      </c>
      <c r="B1874" s="72" t="s">
        <v>8703</v>
      </c>
      <c r="C1874" s="197"/>
      <c r="D1874" s="246"/>
      <c r="E1874" s="246"/>
      <c r="F1874" s="187"/>
      <c r="G1874" s="84"/>
      <c r="H1874" s="125"/>
      <c r="I1874" s="154">
        <v>71</v>
      </c>
      <c r="J1874" s="116">
        <f t="shared" ref="J1874" si="69">SUM(J1867:J1873)</f>
        <v>2.7021369717036788E-2</v>
      </c>
      <c r="K1874" s="358" t="s">
        <v>8674</v>
      </c>
      <c r="L1874" s="284">
        <v>2.0785699438786113E-2</v>
      </c>
      <c r="M1874" s="320">
        <v>8.3927822073017206E-3</v>
      </c>
      <c r="N1874" s="113">
        <v>1.3301409949454644E-2</v>
      </c>
      <c r="O1874" s="302" t="s">
        <v>8674</v>
      </c>
      <c r="P1874" s="284" t="s">
        <v>8674</v>
      </c>
      <c r="Q1874" s="320">
        <v>7.6555023923444973E-2</v>
      </c>
      <c r="R1874" s="113">
        <v>3.227107704719645E-2</v>
      </c>
      <c r="S1874" s="302" t="s">
        <v>8674</v>
      </c>
      <c r="T1874" s="284">
        <v>2.7134412249248958E-2</v>
      </c>
      <c r="U1874" s="320">
        <v>5.9672063096720629E-2</v>
      </c>
      <c r="V1874" s="341">
        <v>3.5096039838747928E-2</v>
      </c>
      <c r="W1874" s="358" t="s">
        <v>8674</v>
      </c>
      <c r="X1874" s="284" t="s">
        <v>8674</v>
      </c>
      <c r="Y1874" s="320">
        <v>9.1911764705882359E-2</v>
      </c>
      <c r="Z1874" s="113">
        <v>4.9867850196978012E-3</v>
      </c>
      <c r="AA1874" s="302">
        <v>9.5057034220532327E-2</v>
      </c>
      <c r="AB1874" s="284" t="s">
        <v>8674</v>
      </c>
      <c r="AC1874" s="320" t="s">
        <v>8674</v>
      </c>
      <c r="AD1874" s="113">
        <v>6.0710310634422754E-2</v>
      </c>
    </row>
    <row r="1875" spans="1:30" ht="18" customHeight="1" thickBot="1" x14ac:dyDescent="0.3">
      <c r="A1875" s="63" t="s">
        <v>46</v>
      </c>
      <c r="B1875" s="85" t="s">
        <v>8714</v>
      </c>
      <c r="C1875" s="203" t="s">
        <v>4682</v>
      </c>
      <c r="D1875" s="248" t="s">
        <v>8569</v>
      </c>
      <c r="E1875" s="249" t="s">
        <v>8616</v>
      </c>
      <c r="F1875" s="188" t="s">
        <v>4683</v>
      </c>
      <c r="G1875" s="86" t="s">
        <v>4684</v>
      </c>
      <c r="H1875" s="127">
        <v>99</v>
      </c>
      <c r="I1875" s="155">
        <v>22</v>
      </c>
      <c r="J1875" s="117">
        <f t="shared" ref="J1875:J1891" si="70">SUM(I1875*100/I$1923)</f>
        <v>8.3728187855606935E-3</v>
      </c>
      <c r="K1875" s="348" t="s">
        <v>8674</v>
      </c>
      <c r="L1875" s="274">
        <v>5.1964248596965291E-3</v>
      </c>
      <c r="M1875" s="310">
        <v>4.1963911036508603E-3</v>
      </c>
      <c r="N1875" s="103">
        <v>3.9904229848363925E-3</v>
      </c>
      <c r="O1875" s="292">
        <v>2.6673779674579887E-2</v>
      </c>
      <c r="P1875" s="274">
        <v>5.8462437883659749E-2</v>
      </c>
      <c r="Q1875" s="310" t="s">
        <v>8674</v>
      </c>
      <c r="R1875" s="103">
        <v>2.4203307785397338E-2</v>
      </c>
      <c r="S1875" s="292">
        <v>6.5419337956299881E-2</v>
      </c>
      <c r="T1875" s="274" t="s">
        <v>8674</v>
      </c>
      <c r="U1875" s="310">
        <v>5.1888750518887502E-3</v>
      </c>
      <c r="V1875" s="331">
        <v>1.1382499407161489E-2</v>
      </c>
      <c r="W1875" s="348">
        <v>5.067396371744198E-3</v>
      </c>
      <c r="X1875" s="274" t="s">
        <v>8674</v>
      </c>
      <c r="Y1875" s="310">
        <v>4.595588235294118E-2</v>
      </c>
      <c r="Z1875" s="103">
        <v>4.9867850196978012E-3</v>
      </c>
      <c r="AA1875" s="292">
        <v>5.280946345585129E-3</v>
      </c>
      <c r="AB1875" s="274" t="s">
        <v>8674</v>
      </c>
      <c r="AC1875" s="310">
        <v>4.042037186742118E-2</v>
      </c>
      <c r="AD1875" s="103">
        <v>6.7455900704914166E-3</v>
      </c>
    </row>
    <row r="1876" spans="1:30" ht="18" customHeight="1" thickTop="1" thickBot="1" x14ac:dyDescent="0.3">
      <c r="A1876" s="74" t="s">
        <v>46</v>
      </c>
      <c r="B1876" s="207" t="s">
        <v>20</v>
      </c>
      <c r="C1876" s="202" t="s">
        <v>4685</v>
      </c>
      <c r="D1876" s="248" t="s">
        <v>8569</v>
      </c>
      <c r="E1876" s="249" t="s">
        <v>8616</v>
      </c>
      <c r="F1876" s="122" t="s">
        <v>4686</v>
      </c>
      <c r="G1876" s="87" t="s">
        <v>4687</v>
      </c>
      <c r="H1876" s="138">
        <v>98</v>
      </c>
      <c r="I1876" s="146">
        <v>580</v>
      </c>
      <c r="J1876" s="111">
        <f t="shared" si="70"/>
        <v>0.22073794980114556</v>
      </c>
      <c r="K1876" s="349" t="s">
        <v>8674</v>
      </c>
      <c r="L1876" s="275" t="s">
        <v>8674</v>
      </c>
      <c r="M1876" s="311">
        <v>2.4297104490138479</v>
      </c>
      <c r="N1876" s="261">
        <v>0.77015163607342374</v>
      </c>
      <c r="O1876" s="293" t="s">
        <v>8674</v>
      </c>
      <c r="P1876" s="275" t="s">
        <v>8674</v>
      </c>
      <c r="Q1876" s="311" t="s">
        <v>8674</v>
      </c>
      <c r="R1876" s="261" t="s">
        <v>8674</v>
      </c>
      <c r="S1876" s="293" t="s">
        <v>8674</v>
      </c>
      <c r="T1876" s="275" t="s">
        <v>8674</v>
      </c>
      <c r="U1876" s="311" t="s">
        <v>8674</v>
      </c>
      <c r="V1876" s="332" t="s">
        <v>8674</v>
      </c>
      <c r="W1876" s="349" t="s">
        <v>8674</v>
      </c>
      <c r="X1876" s="275" t="s">
        <v>8674</v>
      </c>
      <c r="Y1876" s="311" t="s">
        <v>8674</v>
      </c>
      <c r="Z1876" s="261" t="s">
        <v>8674</v>
      </c>
      <c r="AA1876" s="293" t="s">
        <v>8674</v>
      </c>
      <c r="AB1876" s="275">
        <v>1.2137395314965408E-2</v>
      </c>
      <c r="AC1876" s="311" t="s">
        <v>8674</v>
      </c>
      <c r="AD1876" s="261">
        <v>3.3727950352457083E-3</v>
      </c>
    </row>
    <row r="1877" spans="1:30" ht="18" customHeight="1" thickTop="1" thickBot="1" x14ac:dyDescent="0.3">
      <c r="A1877" s="74" t="s">
        <v>46</v>
      </c>
      <c r="B1877" s="51" t="s">
        <v>20</v>
      </c>
      <c r="C1877" s="200" t="s">
        <v>4688</v>
      </c>
      <c r="D1877" s="223" t="s">
        <v>8569</v>
      </c>
      <c r="E1877" s="223" t="s">
        <v>8636</v>
      </c>
      <c r="F1877" s="173" t="s">
        <v>4689</v>
      </c>
      <c r="G1877" s="53" t="s">
        <v>4690</v>
      </c>
      <c r="H1877" s="131">
        <v>100</v>
      </c>
      <c r="I1877" s="146">
        <v>81</v>
      </c>
      <c r="J1877" s="107">
        <f t="shared" si="70"/>
        <v>3.0827196437746191E-2</v>
      </c>
      <c r="K1877" s="350" t="s">
        <v>8674</v>
      </c>
      <c r="L1877" s="276" t="s">
        <v>8674</v>
      </c>
      <c r="M1877" s="312">
        <v>4.1963911036508603E-3</v>
      </c>
      <c r="N1877" s="262">
        <v>1.3301409949454642E-3</v>
      </c>
      <c r="O1877" s="294">
        <v>0.61349693251533743</v>
      </c>
      <c r="P1877" s="276">
        <v>0.38000584624378836</v>
      </c>
      <c r="Q1877" s="312">
        <v>1.9138755980861243E-2</v>
      </c>
      <c r="R1877" s="262">
        <v>0.29850746268656714</v>
      </c>
      <c r="S1877" s="294">
        <v>0.1112128745257098</v>
      </c>
      <c r="T1877" s="276">
        <v>3.8763446070355654E-3</v>
      </c>
      <c r="U1877" s="312">
        <v>7.7833125778331257E-3</v>
      </c>
      <c r="V1877" s="333">
        <v>2.0867915579796063E-2</v>
      </c>
      <c r="W1877" s="350">
        <v>5.067396371744198E-3</v>
      </c>
      <c r="X1877" s="276">
        <v>5.4957133435919979E-2</v>
      </c>
      <c r="Y1877" s="312" t="s">
        <v>8674</v>
      </c>
      <c r="Z1877" s="262">
        <v>2.7427317608337904E-2</v>
      </c>
      <c r="AA1877" s="294">
        <v>5.280946345585129E-3</v>
      </c>
      <c r="AB1877" s="276">
        <v>9.7099162519723267E-2</v>
      </c>
      <c r="AC1877" s="312">
        <v>4.042037186742118E-2</v>
      </c>
      <c r="AD1877" s="262">
        <v>3.3727950352457084E-2</v>
      </c>
    </row>
    <row r="1878" spans="1:30" ht="18" customHeight="1" thickTop="1" thickBot="1" x14ac:dyDescent="0.3">
      <c r="A1878" s="74" t="s">
        <v>46</v>
      </c>
      <c r="B1878" s="51" t="s">
        <v>20</v>
      </c>
      <c r="C1878" s="200" t="s">
        <v>4691</v>
      </c>
      <c r="D1878" s="223" t="s">
        <v>8569</v>
      </c>
      <c r="E1878" s="223" t="s">
        <v>8636</v>
      </c>
      <c r="F1878" s="173" t="s">
        <v>4692</v>
      </c>
      <c r="G1878" s="53" t="s">
        <v>3583</v>
      </c>
      <c r="H1878" s="131">
        <v>100</v>
      </c>
      <c r="I1878" s="146">
        <v>82</v>
      </c>
      <c r="J1878" s="107">
        <f t="shared" si="70"/>
        <v>3.1207779109817129E-2</v>
      </c>
      <c r="K1878" s="350">
        <v>4.6649043694604257E-2</v>
      </c>
      <c r="L1878" s="276" t="s">
        <v>8674</v>
      </c>
      <c r="M1878" s="312">
        <v>8.3927822073017203E-2</v>
      </c>
      <c r="N1878" s="262">
        <v>3.4583665868582067E-2</v>
      </c>
      <c r="O1878" s="294">
        <v>0.24006401707121899</v>
      </c>
      <c r="P1878" s="276">
        <v>0.1169248757673195</v>
      </c>
      <c r="Q1878" s="312">
        <v>3.8277511961722487E-2</v>
      </c>
      <c r="R1878" s="262">
        <v>0.12101653892698669</v>
      </c>
      <c r="S1878" s="294">
        <v>1.9625801386889966E-2</v>
      </c>
      <c r="T1878" s="276">
        <v>9.690861517588913E-3</v>
      </c>
      <c r="U1878" s="312">
        <v>4.1511000415110001E-2</v>
      </c>
      <c r="V1878" s="333">
        <v>2.2764998814322979E-2</v>
      </c>
      <c r="W1878" s="350" t="s">
        <v>8674</v>
      </c>
      <c r="X1878" s="276">
        <v>5.4957133435919979E-3</v>
      </c>
      <c r="Y1878" s="312">
        <v>4.595588235294118E-2</v>
      </c>
      <c r="Z1878" s="262">
        <v>4.9867850196978012E-3</v>
      </c>
      <c r="AA1878" s="294">
        <v>1.5842839036755388E-2</v>
      </c>
      <c r="AB1878" s="276">
        <v>3.6412185944896223E-2</v>
      </c>
      <c r="AC1878" s="312">
        <v>0.36378334680679064</v>
      </c>
      <c r="AD1878" s="262">
        <v>5.0591925528685619E-2</v>
      </c>
    </row>
    <row r="1879" spans="1:30" ht="18" customHeight="1" thickTop="1" thickBot="1" x14ac:dyDescent="0.3">
      <c r="A1879" s="74" t="s">
        <v>46</v>
      </c>
      <c r="B1879" s="51" t="s">
        <v>20</v>
      </c>
      <c r="C1879" s="200" t="s">
        <v>4693</v>
      </c>
      <c r="D1879" s="223" t="s">
        <v>8569</v>
      </c>
      <c r="E1879" s="224" t="s">
        <v>8636</v>
      </c>
      <c r="F1879" s="173" t="s">
        <v>4694</v>
      </c>
      <c r="G1879" s="53" t="s">
        <v>4690</v>
      </c>
      <c r="H1879" s="131">
        <v>100</v>
      </c>
      <c r="I1879" s="146">
        <v>161</v>
      </c>
      <c r="J1879" s="107">
        <f t="shared" si="70"/>
        <v>6.1273810203421437E-2</v>
      </c>
      <c r="K1879" s="350">
        <v>6.2198724926139017E-2</v>
      </c>
      <c r="L1879" s="276">
        <v>5.1964248596965287E-2</v>
      </c>
      <c r="M1879" s="312">
        <v>4.1963911036508603E-3</v>
      </c>
      <c r="N1879" s="262">
        <v>3.857408885341846E-2</v>
      </c>
      <c r="O1879" s="294">
        <v>0.13336889837289945</v>
      </c>
      <c r="P1879" s="276">
        <v>0.29231218941829873</v>
      </c>
      <c r="Q1879" s="312">
        <v>7.6555023923444973E-2</v>
      </c>
      <c r="R1879" s="262">
        <v>0.15328761597418314</v>
      </c>
      <c r="S1879" s="294">
        <v>0.19625801386889966</v>
      </c>
      <c r="T1879" s="276">
        <v>3.4887101463320087E-2</v>
      </c>
      <c r="U1879" s="312">
        <v>3.6322125363221255E-2</v>
      </c>
      <c r="V1879" s="333">
        <v>5.8809580270334359E-2</v>
      </c>
      <c r="W1879" s="350">
        <v>8.1078341947907168E-2</v>
      </c>
      <c r="X1879" s="276">
        <v>2.7478566717959989E-2</v>
      </c>
      <c r="Y1879" s="312">
        <v>4.595588235294118E-2</v>
      </c>
      <c r="Z1879" s="262">
        <v>5.4854635216675808E-2</v>
      </c>
      <c r="AA1879" s="294">
        <v>4.2247570764681032E-2</v>
      </c>
      <c r="AB1879" s="276">
        <v>0.23061051098434276</v>
      </c>
      <c r="AC1879" s="312">
        <v>8.084074373484236E-2</v>
      </c>
      <c r="AD1879" s="262">
        <v>9.7811056022125531E-2</v>
      </c>
    </row>
    <row r="1880" spans="1:30" ht="18" customHeight="1" thickTop="1" thickBot="1" x14ac:dyDescent="0.3">
      <c r="A1880" s="74" t="s">
        <v>46</v>
      </c>
      <c r="B1880" s="51" t="s">
        <v>20</v>
      </c>
      <c r="C1880" s="200" t="s">
        <v>4695</v>
      </c>
      <c r="D1880" s="213" t="s">
        <v>8569</v>
      </c>
      <c r="E1880" s="213" t="s">
        <v>8636</v>
      </c>
      <c r="F1880" s="173" t="s">
        <v>4696</v>
      </c>
      <c r="G1880" s="53" t="s">
        <v>2922</v>
      </c>
      <c r="H1880" s="131">
        <v>100</v>
      </c>
      <c r="I1880" s="146">
        <v>59</v>
      </c>
      <c r="J1880" s="107">
        <f t="shared" si="70"/>
        <v>2.2454377652185498E-2</v>
      </c>
      <c r="K1880" s="350">
        <v>7.7748406157673769E-2</v>
      </c>
      <c r="L1880" s="276">
        <v>2.5982124298482645E-3</v>
      </c>
      <c r="M1880" s="312">
        <v>4.1963911036508603E-3</v>
      </c>
      <c r="N1880" s="262">
        <v>1.596169193934557E-2</v>
      </c>
      <c r="O1880" s="294" t="s">
        <v>8674</v>
      </c>
      <c r="P1880" s="276">
        <v>2.9231218941829874E-2</v>
      </c>
      <c r="Q1880" s="312">
        <v>0.11483253588516747</v>
      </c>
      <c r="R1880" s="262">
        <v>5.6474384832593788E-2</v>
      </c>
      <c r="S1880" s="294">
        <v>1.3083867591259976E-2</v>
      </c>
      <c r="T1880" s="276">
        <v>3.2948929159802305E-2</v>
      </c>
      <c r="U1880" s="312" t="s">
        <v>8674</v>
      </c>
      <c r="V1880" s="333">
        <v>1.802229072800569E-2</v>
      </c>
      <c r="W1880" s="350">
        <v>4.0539170973953584E-2</v>
      </c>
      <c r="X1880" s="276">
        <v>1.0991426687183996E-2</v>
      </c>
      <c r="Y1880" s="312" t="s">
        <v>8674</v>
      </c>
      <c r="Z1880" s="262">
        <v>2.4933925098489004E-2</v>
      </c>
      <c r="AA1880" s="294">
        <v>1.0561892691170258E-2</v>
      </c>
      <c r="AB1880" s="276">
        <v>8.4961767204757857E-2</v>
      </c>
      <c r="AC1880" s="312">
        <v>8.084074373484236E-2</v>
      </c>
      <c r="AD1880" s="262">
        <v>3.7100745387702791E-2</v>
      </c>
    </row>
    <row r="1881" spans="1:30" ht="18" customHeight="1" thickTop="1" thickBot="1" x14ac:dyDescent="0.3">
      <c r="A1881" s="74" t="s">
        <v>46</v>
      </c>
      <c r="B1881" s="51" t="s">
        <v>20</v>
      </c>
      <c r="C1881" s="677" t="s">
        <v>4697</v>
      </c>
      <c r="D1881" s="223" t="s">
        <v>8601</v>
      </c>
      <c r="E1881" s="229" t="s">
        <v>8674</v>
      </c>
      <c r="F1881" s="173" t="s">
        <v>4698</v>
      </c>
      <c r="G1881" s="53" t="s">
        <v>4699</v>
      </c>
      <c r="H1881" s="131">
        <v>97</v>
      </c>
      <c r="I1881" s="146">
        <v>11</v>
      </c>
      <c r="J1881" s="107">
        <f t="shared" si="70"/>
        <v>4.1864093927803468E-3</v>
      </c>
      <c r="K1881" s="350" t="s">
        <v>8674</v>
      </c>
      <c r="L1881" s="276" t="s">
        <v>8674</v>
      </c>
      <c r="M1881" s="312" t="s">
        <v>8674</v>
      </c>
      <c r="N1881" s="262" t="s">
        <v>8674</v>
      </c>
      <c r="O1881" s="294" t="s">
        <v>8674</v>
      </c>
      <c r="P1881" s="276" t="s">
        <v>8674</v>
      </c>
      <c r="Q1881" s="312" t="s">
        <v>8674</v>
      </c>
      <c r="R1881" s="262" t="s">
        <v>8674</v>
      </c>
      <c r="S1881" s="294" t="s">
        <v>8674</v>
      </c>
      <c r="T1881" s="276" t="s">
        <v>8674</v>
      </c>
      <c r="U1881" s="312" t="s">
        <v>8674</v>
      </c>
      <c r="V1881" s="333" t="s">
        <v>8674</v>
      </c>
      <c r="W1881" s="350" t="s">
        <v>8674</v>
      </c>
      <c r="X1881" s="276">
        <v>5.4957133435919979E-2</v>
      </c>
      <c r="Y1881" s="312" t="s">
        <v>8674</v>
      </c>
      <c r="Z1881" s="262">
        <v>2.4933925098489004E-2</v>
      </c>
      <c r="AA1881" s="294" t="s">
        <v>8674</v>
      </c>
      <c r="AB1881" s="276">
        <v>1.2137395314965408E-2</v>
      </c>
      <c r="AC1881" s="312" t="s">
        <v>8674</v>
      </c>
      <c r="AD1881" s="262">
        <v>3.3727950352457083E-3</v>
      </c>
    </row>
    <row r="1882" spans="1:30" ht="18" customHeight="1" thickTop="1" thickBot="1" x14ac:dyDescent="0.3">
      <c r="A1882" s="74" t="s">
        <v>46</v>
      </c>
      <c r="B1882" s="51" t="s">
        <v>20</v>
      </c>
      <c r="C1882" s="677" t="s">
        <v>4700</v>
      </c>
      <c r="D1882" s="223" t="s">
        <v>8601</v>
      </c>
      <c r="E1882" s="229" t="s">
        <v>8674</v>
      </c>
      <c r="F1882" s="173" t="s">
        <v>4701</v>
      </c>
      <c r="G1882" s="53" t="s">
        <v>4702</v>
      </c>
      <c r="H1882" s="131">
        <v>99</v>
      </c>
      <c r="I1882" s="146">
        <v>4</v>
      </c>
      <c r="J1882" s="107">
        <f t="shared" si="70"/>
        <v>1.5223306882837624E-3</v>
      </c>
      <c r="K1882" s="350" t="s">
        <v>8674</v>
      </c>
      <c r="L1882" s="276" t="s">
        <v>8674</v>
      </c>
      <c r="M1882" s="312">
        <v>1.6785564414603441E-2</v>
      </c>
      <c r="N1882" s="262">
        <v>5.3205639797818567E-3</v>
      </c>
      <c r="O1882" s="294" t="s">
        <v>8674</v>
      </c>
      <c r="P1882" s="276" t="s">
        <v>8674</v>
      </c>
      <c r="Q1882" s="312" t="s">
        <v>8674</v>
      </c>
      <c r="R1882" s="262" t="s">
        <v>8674</v>
      </c>
      <c r="S1882" s="294" t="s">
        <v>8674</v>
      </c>
      <c r="T1882" s="276" t="s">
        <v>8674</v>
      </c>
      <c r="U1882" s="312" t="s">
        <v>8674</v>
      </c>
      <c r="V1882" s="333" t="s">
        <v>8674</v>
      </c>
      <c r="W1882" s="350" t="s">
        <v>8674</v>
      </c>
      <c r="X1882" s="276" t="s">
        <v>8674</v>
      </c>
      <c r="Y1882" s="312" t="s">
        <v>8674</v>
      </c>
      <c r="Z1882" s="262" t="s">
        <v>8674</v>
      </c>
      <c r="AA1882" s="294" t="s">
        <v>8674</v>
      </c>
      <c r="AB1882" s="276" t="s">
        <v>8674</v>
      </c>
      <c r="AC1882" s="312" t="s">
        <v>8674</v>
      </c>
      <c r="AD1882" s="262" t="s">
        <v>8674</v>
      </c>
    </row>
    <row r="1883" spans="1:30" ht="18" customHeight="1" thickTop="1" thickBot="1" x14ac:dyDescent="0.3">
      <c r="A1883" s="74" t="s">
        <v>46</v>
      </c>
      <c r="B1883" s="51" t="s">
        <v>20</v>
      </c>
      <c r="C1883" s="677" t="s">
        <v>4703</v>
      </c>
      <c r="D1883" s="223" t="s">
        <v>8601</v>
      </c>
      <c r="E1883" s="229" t="s">
        <v>8674</v>
      </c>
      <c r="F1883" s="173" t="s">
        <v>4704</v>
      </c>
      <c r="G1883" s="53" t="s">
        <v>4705</v>
      </c>
      <c r="H1883" s="131">
        <v>97</v>
      </c>
      <c r="I1883" s="146">
        <v>3</v>
      </c>
      <c r="J1883" s="107">
        <f t="shared" si="70"/>
        <v>1.1417480162128218E-3</v>
      </c>
      <c r="K1883" s="350" t="s">
        <v>8674</v>
      </c>
      <c r="L1883" s="276" t="s">
        <v>8674</v>
      </c>
      <c r="M1883" s="312" t="s">
        <v>8674</v>
      </c>
      <c r="N1883" s="262" t="s">
        <v>8674</v>
      </c>
      <c r="O1883" s="294" t="s">
        <v>8674</v>
      </c>
      <c r="P1883" s="276" t="s">
        <v>8674</v>
      </c>
      <c r="Q1883" s="312" t="s">
        <v>8674</v>
      </c>
      <c r="R1883" s="262" t="s">
        <v>8674</v>
      </c>
      <c r="S1883" s="294" t="s">
        <v>8674</v>
      </c>
      <c r="T1883" s="276" t="s">
        <v>8674</v>
      </c>
      <c r="U1883" s="312" t="s">
        <v>8674</v>
      </c>
      <c r="V1883" s="333" t="s">
        <v>8674</v>
      </c>
      <c r="W1883" s="350">
        <v>1.0134792743488396E-2</v>
      </c>
      <c r="X1883" s="276">
        <v>5.4957133435919979E-3</v>
      </c>
      <c r="Y1883" s="312" t="s">
        <v>8674</v>
      </c>
      <c r="Z1883" s="262">
        <v>7.4801775295467009E-3</v>
      </c>
      <c r="AA1883" s="294" t="s">
        <v>8674</v>
      </c>
      <c r="AB1883" s="276" t="s">
        <v>8674</v>
      </c>
      <c r="AC1883" s="312" t="s">
        <v>8674</v>
      </c>
      <c r="AD1883" s="262" t="s">
        <v>8674</v>
      </c>
    </row>
    <row r="1884" spans="1:30" ht="18" customHeight="1" thickTop="1" thickBot="1" x14ac:dyDescent="0.3">
      <c r="A1884" s="74" t="s">
        <v>46</v>
      </c>
      <c r="B1884" s="51" t="s">
        <v>20</v>
      </c>
      <c r="C1884" s="677" t="s">
        <v>4706</v>
      </c>
      <c r="D1884" s="223" t="s">
        <v>8601</v>
      </c>
      <c r="E1884" s="229" t="s">
        <v>8674</v>
      </c>
      <c r="F1884" s="173" t="s">
        <v>4707</v>
      </c>
      <c r="G1884" s="53" t="s">
        <v>4708</v>
      </c>
      <c r="H1884" s="131">
        <v>97</v>
      </c>
      <c r="I1884" s="146">
        <v>55</v>
      </c>
      <c r="J1884" s="107">
        <f t="shared" si="70"/>
        <v>2.0932046963901732E-2</v>
      </c>
      <c r="K1884" s="350">
        <v>1.5549681231534754E-2</v>
      </c>
      <c r="L1884" s="276" t="s">
        <v>8674</v>
      </c>
      <c r="M1884" s="312">
        <v>2.0981955518254301E-2</v>
      </c>
      <c r="N1884" s="262">
        <v>9.3109869646182501E-3</v>
      </c>
      <c r="O1884" s="294">
        <v>2.6673779674579887E-2</v>
      </c>
      <c r="P1884" s="276">
        <v>0.1169248757673195</v>
      </c>
      <c r="Q1884" s="312">
        <v>0.13397129186602871</v>
      </c>
      <c r="R1884" s="262">
        <v>9.6813231141589351E-2</v>
      </c>
      <c r="S1884" s="294">
        <v>6.5419337956299879E-3</v>
      </c>
      <c r="T1884" s="276" t="s">
        <v>8674</v>
      </c>
      <c r="U1884" s="312" t="s">
        <v>8674</v>
      </c>
      <c r="V1884" s="333">
        <v>9.4854161726345748E-4</v>
      </c>
      <c r="W1884" s="350">
        <v>5.067396371744198E-3</v>
      </c>
      <c r="X1884" s="276">
        <v>8.2435700153879979E-2</v>
      </c>
      <c r="Y1884" s="312">
        <v>9.1911764705882359E-2</v>
      </c>
      <c r="Z1884" s="262">
        <v>4.4881065177280209E-2</v>
      </c>
      <c r="AA1884" s="294">
        <v>6.3371356147021551E-2</v>
      </c>
      <c r="AB1884" s="276">
        <v>6.0686976574827044E-2</v>
      </c>
      <c r="AC1884" s="312" t="s">
        <v>8674</v>
      </c>
      <c r="AD1884" s="262">
        <v>5.733751559917704E-2</v>
      </c>
    </row>
    <row r="1885" spans="1:30" ht="18" customHeight="1" thickTop="1" thickBot="1" x14ac:dyDescent="0.3">
      <c r="A1885" s="74" t="s">
        <v>46</v>
      </c>
      <c r="B1885" s="51" t="s">
        <v>20</v>
      </c>
      <c r="C1885" s="678" t="s">
        <v>4709</v>
      </c>
      <c r="D1885" s="223" t="s">
        <v>8601</v>
      </c>
      <c r="E1885" s="229" t="s">
        <v>8674</v>
      </c>
      <c r="F1885" s="173" t="s">
        <v>4710</v>
      </c>
      <c r="G1885" s="53" t="s">
        <v>4711</v>
      </c>
      <c r="H1885" s="131">
        <v>98</v>
      </c>
      <c r="I1885" s="146">
        <v>19</v>
      </c>
      <c r="J1885" s="107">
        <f t="shared" si="70"/>
        <v>7.2310707693478719E-3</v>
      </c>
      <c r="K1885" s="350">
        <v>3.8874203078836884E-2</v>
      </c>
      <c r="L1885" s="276" t="s">
        <v>8674</v>
      </c>
      <c r="M1885" s="312">
        <v>8.3927822073017206E-3</v>
      </c>
      <c r="N1885" s="262">
        <v>9.3109869646182501E-3</v>
      </c>
      <c r="O1885" s="294">
        <v>2.6673779674579887E-2</v>
      </c>
      <c r="P1885" s="276">
        <v>8.769365682548963E-2</v>
      </c>
      <c r="Q1885" s="312" t="s">
        <v>8674</v>
      </c>
      <c r="R1885" s="262">
        <v>3.227107704719645E-2</v>
      </c>
      <c r="S1885" s="294" t="s">
        <v>8674</v>
      </c>
      <c r="T1885" s="276">
        <v>1.1629033821106697E-2</v>
      </c>
      <c r="U1885" s="312">
        <v>5.1888750518887502E-3</v>
      </c>
      <c r="V1885" s="333">
        <v>7.5883329381076598E-3</v>
      </c>
      <c r="W1885" s="350" t="s">
        <v>8674</v>
      </c>
      <c r="X1885" s="276" t="s">
        <v>8674</v>
      </c>
      <c r="Y1885" s="312" t="s">
        <v>8674</v>
      </c>
      <c r="Z1885" s="262" t="s">
        <v>8674</v>
      </c>
      <c r="AA1885" s="294" t="s">
        <v>8674</v>
      </c>
      <c r="AB1885" s="276" t="s">
        <v>8674</v>
      </c>
      <c r="AC1885" s="312" t="s">
        <v>8674</v>
      </c>
      <c r="AD1885" s="262" t="s">
        <v>8674</v>
      </c>
    </row>
    <row r="1886" spans="1:30" ht="18" customHeight="1" thickTop="1" thickBot="1" x14ac:dyDescent="0.3">
      <c r="A1886" s="74" t="s">
        <v>46</v>
      </c>
      <c r="B1886" s="51" t="s">
        <v>20</v>
      </c>
      <c r="C1886" s="677" t="s">
        <v>4712</v>
      </c>
      <c r="D1886" s="223" t="s">
        <v>8601</v>
      </c>
      <c r="E1886" s="229" t="s">
        <v>8674</v>
      </c>
      <c r="F1886" s="173" t="s">
        <v>4689</v>
      </c>
      <c r="G1886" s="53" t="s">
        <v>4713</v>
      </c>
      <c r="H1886" s="131">
        <v>95</v>
      </c>
      <c r="I1886" s="146">
        <v>2</v>
      </c>
      <c r="J1886" s="107">
        <f t="shared" si="70"/>
        <v>7.6116534414188118E-4</v>
      </c>
      <c r="K1886" s="350" t="s">
        <v>8674</v>
      </c>
      <c r="L1886" s="276" t="s">
        <v>8674</v>
      </c>
      <c r="M1886" s="312">
        <v>8.3927822073017206E-3</v>
      </c>
      <c r="N1886" s="262">
        <v>2.6602819898909284E-3</v>
      </c>
      <c r="O1886" s="294" t="s">
        <v>8674</v>
      </c>
      <c r="P1886" s="276" t="s">
        <v>8674</v>
      </c>
      <c r="Q1886" s="312" t="s">
        <v>8674</v>
      </c>
      <c r="R1886" s="262" t="s">
        <v>8674</v>
      </c>
      <c r="S1886" s="294" t="s">
        <v>8674</v>
      </c>
      <c r="T1886" s="276" t="s">
        <v>8674</v>
      </c>
      <c r="U1886" s="312" t="s">
        <v>8674</v>
      </c>
      <c r="V1886" s="333" t="s">
        <v>8674</v>
      </c>
      <c r="W1886" s="350" t="s">
        <v>8674</v>
      </c>
      <c r="X1886" s="276" t="s">
        <v>8674</v>
      </c>
      <c r="Y1886" s="312" t="s">
        <v>8674</v>
      </c>
      <c r="Z1886" s="262" t="s">
        <v>8674</v>
      </c>
      <c r="AA1886" s="294" t="s">
        <v>8674</v>
      </c>
      <c r="AB1886" s="276" t="s">
        <v>8674</v>
      </c>
      <c r="AC1886" s="312" t="s">
        <v>8674</v>
      </c>
      <c r="AD1886" s="262" t="s">
        <v>8674</v>
      </c>
    </row>
    <row r="1887" spans="1:30" ht="18" customHeight="1" thickTop="1" thickBot="1" x14ac:dyDescent="0.3">
      <c r="A1887" s="74" t="s">
        <v>46</v>
      </c>
      <c r="B1887" s="51" t="s">
        <v>20</v>
      </c>
      <c r="C1887" s="677" t="s">
        <v>4714</v>
      </c>
      <c r="D1887" s="223" t="s">
        <v>8601</v>
      </c>
      <c r="E1887" s="229" t="s">
        <v>8674</v>
      </c>
      <c r="F1887" s="173" t="s">
        <v>4715</v>
      </c>
      <c r="G1887" s="53" t="s">
        <v>4716</v>
      </c>
      <c r="H1887" s="131">
        <v>91</v>
      </c>
      <c r="I1887" s="146">
        <v>2</v>
      </c>
      <c r="J1887" s="107">
        <f t="shared" si="70"/>
        <v>7.6116534414188118E-4</v>
      </c>
      <c r="K1887" s="350" t="s">
        <v>8674</v>
      </c>
      <c r="L1887" s="276" t="s">
        <v>8674</v>
      </c>
      <c r="M1887" s="312">
        <v>4.1963911036508603E-3</v>
      </c>
      <c r="N1887" s="262">
        <v>1.3301409949454642E-3</v>
      </c>
      <c r="O1887" s="294" t="s">
        <v>8674</v>
      </c>
      <c r="P1887" s="276" t="s">
        <v>8674</v>
      </c>
      <c r="Q1887" s="312" t="s">
        <v>8674</v>
      </c>
      <c r="R1887" s="262" t="s">
        <v>8674</v>
      </c>
      <c r="S1887" s="294" t="s">
        <v>8674</v>
      </c>
      <c r="T1887" s="276" t="s">
        <v>8674</v>
      </c>
      <c r="U1887" s="312" t="s">
        <v>8674</v>
      </c>
      <c r="V1887" s="333" t="s">
        <v>8674</v>
      </c>
      <c r="W1887" s="350" t="s">
        <v>8674</v>
      </c>
      <c r="X1887" s="276">
        <v>5.4957133435919979E-3</v>
      </c>
      <c r="Y1887" s="312" t="s">
        <v>8674</v>
      </c>
      <c r="Z1887" s="262">
        <v>2.4933925098489006E-3</v>
      </c>
      <c r="AA1887" s="294" t="s">
        <v>8674</v>
      </c>
      <c r="AB1887" s="276" t="s">
        <v>8674</v>
      </c>
      <c r="AC1887" s="312" t="s">
        <v>8674</v>
      </c>
      <c r="AD1887" s="262" t="s">
        <v>8674</v>
      </c>
    </row>
    <row r="1888" spans="1:30" ht="18" customHeight="1" thickTop="1" thickBot="1" x14ac:dyDescent="0.3">
      <c r="A1888" s="74" t="s">
        <v>46</v>
      </c>
      <c r="B1888" s="51" t="s">
        <v>20</v>
      </c>
      <c r="C1888" s="169" t="s">
        <v>4717</v>
      </c>
      <c r="D1888" s="223" t="s">
        <v>8601</v>
      </c>
      <c r="E1888" s="229" t="s">
        <v>8674</v>
      </c>
      <c r="F1888" s="173" t="s">
        <v>4715</v>
      </c>
      <c r="G1888" s="53" t="s">
        <v>4718</v>
      </c>
      <c r="H1888" s="131">
        <v>91</v>
      </c>
      <c r="I1888" s="146">
        <v>2</v>
      </c>
      <c r="J1888" s="107">
        <f t="shared" si="70"/>
        <v>7.6116534414188118E-4</v>
      </c>
      <c r="K1888" s="350" t="s">
        <v>8674</v>
      </c>
      <c r="L1888" s="276" t="s">
        <v>8674</v>
      </c>
      <c r="M1888" s="312" t="s">
        <v>8674</v>
      </c>
      <c r="N1888" s="262" t="s">
        <v>8674</v>
      </c>
      <c r="O1888" s="294" t="s">
        <v>8674</v>
      </c>
      <c r="P1888" s="276" t="s">
        <v>8674</v>
      </c>
      <c r="Q1888" s="312" t="s">
        <v>8674</v>
      </c>
      <c r="R1888" s="262" t="s">
        <v>8674</v>
      </c>
      <c r="S1888" s="294" t="s">
        <v>8674</v>
      </c>
      <c r="T1888" s="276" t="s">
        <v>8674</v>
      </c>
      <c r="U1888" s="312" t="s">
        <v>8674</v>
      </c>
      <c r="V1888" s="333" t="s">
        <v>8674</v>
      </c>
      <c r="W1888" s="350" t="s">
        <v>8674</v>
      </c>
      <c r="X1888" s="276" t="s">
        <v>8674</v>
      </c>
      <c r="Y1888" s="312" t="s">
        <v>8674</v>
      </c>
      <c r="Z1888" s="262" t="s">
        <v>8674</v>
      </c>
      <c r="AA1888" s="294">
        <v>1.0561892691170258E-2</v>
      </c>
      <c r="AB1888" s="276" t="s">
        <v>8674</v>
      </c>
      <c r="AC1888" s="312" t="s">
        <v>8674</v>
      </c>
      <c r="AD1888" s="262">
        <v>6.7455900704914166E-3</v>
      </c>
    </row>
    <row r="1889" spans="1:30" ht="18" customHeight="1" thickTop="1" thickBot="1" x14ac:dyDescent="0.3">
      <c r="A1889" s="74" t="s">
        <v>46</v>
      </c>
      <c r="B1889" s="51" t="s">
        <v>20</v>
      </c>
      <c r="C1889" s="200" t="s">
        <v>4719</v>
      </c>
      <c r="D1889" s="223" t="s">
        <v>8601</v>
      </c>
      <c r="E1889" s="229" t="s">
        <v>8674</v>
      </c>
      <c r="F1889" s="173" t="s">
        <v>4720</v>
      </c>
      <c r="G1889" s="53" t="s">
        <v>3758</v>
      </c>
      <c r="H1889" s="131">
        <v>100</v>
      </c>
      <c r="I1889" s="146">
        <v>29</v>
      </c>
      <c r="J1889" s="107">
        <f t="shared" si="70"/>
        <v>1.1036897490057278E-2</v>
      </c>
      <c r="K1889" s="350" t="s">
        <v>8674</v>
      </c>
      <c r="L1889" s="276">
        <v>2.5982124298482645E-3</v>
      </c>
      <c r="M1889" s="312">
        <v>3.3571128829206882E-2</v>
      </c>
      <c r="N1889" s="262">
        <v>1.1971268954509178E-2</v>
      </c>
      <c r="O1889" s="294">
        <v>2.6673779674579887E-2</v>
      </c>
      <c r="P1889" s="276" t="s">
        <v>8674</v>
      </c>
      <c r="Q1889" s="312">
        <v>5.7416267942583733E-2</v>
      </c>
      <c r="R1889" s="262">
        <v>3.227107704719645E-2</v>
      </c>
      <c r="S1889" s="294">
        <v>3.9251602773779933E-2</v>
      </c>
      <c r="T1889" s="276">
        <v>3.8763446070355654E-3</v>
      </c>
      <c r="U1889" s="312" t="s">
        <v>8674</v>
      </c>
      <c r="V1889" s="333">
        <v>7.5883329381076598E-3</v>
      </c>
      <c r="W1889" s="350">
        <v>5.067396371744198E-3</v>
      </c>
      <c r="X1889" s="276">
        <v>5.4957133435919979E-3</v>
      </c>
      <c r="Y1889" s="312">
        <v>0.18382352941176472</v>
      </c>
      <c r="Z1889" s="262">
        <v>1.4960355059093402E-2</v>
      </c>
      <c r="AA1889" s="294" t="s">
        <v>8674</v>
      </c>
      <c r="AB1889" s="276" t="s">
        <v>8674</v>
      </c>
      <c r="AC1889" s="312">
        <v>8.084074373484236E-2</v>
      </c>
      <c r="AD1889" s="262">
        <v>6.7455900704914166E-3</v>
      </c>
    </row>
    <row r="1890" spans="1:30" ht="18" customHeight="1" thickTop="1" thickBot="1" x14ac:dyDescent="0.3">
      <c r="A1890" s="74" t="s">
        <v>46</v>
      </c>
      <c r="B1890" s="51" t="s">
        <v>20</v>
      </c>
      <c r="C1890" s="200" t="s">
        <v>4721</v>
      </c>
      <c r="D1890" s="223" t="s">
        <v>8601</v>
      </c>
      <c r="E1890" s="229" t="s">
        <v>8674</v>
      </c>
      <c r="F1890" s="173" t="s">
        <v>4722</v>
      </c>
      <c r="G1890" s="53" t="s">
        <v>4723</v>
      </c>
      <c r="H1890" s="131">
        <v>84</v>
      </c>
      <c r="I1890" s="146">
        <v>11</v>
      </c>
      <c r="J1890" s="107">
        <f t="shared" si="70"/>
        <v>4.1864093927803468E-3</v>
      </c>
      <c r="K1890" s="350" t="s">
        <v>8674</v>
      </c>
      <c r="L1890" s="276">
        <v>1.5589274579089585E-2</v>
      </c>
      <c r="M1890" s="312" t="s">
        <v>8674</v>
      </c>
      <c r="N1890" s="262">
        <v>7.9808459696727851E-3</v>
      </c>
      <c r="O1890" s="294" t="s">
        <v>8674</v>
      </c>
      <c r="P1890" s="276" t="s">
        <v>8674</v>
      </c>
      <c r="Q1890" s="312" t="s">
        <v>8674</v>
      </c>
      <c r="R1890" s="262" t="s">
        <v>8674</v>
      </c>
      <c r="S1890" s="294" t="s">
        <v>8674</v>
      </c>
      <c r="T1890" s="276">
        <v>7.7526892140711307E-3</v>
      </c>
      <c r="U1890" s="312" t="s">
        <v>8674</v>
      </c>
      <c r="V1890" s="333">
        <v>3.7941664690538299E-3</v>
      </c>
      <c r="W1890" s="350" t="s">
        <v>8674</v>
      </c>
      <c r="X1890" s="276">
        <v>5.4957133435919979E-3</v>
      </c>
      <c r="Y1890" s="312" t="s">
        <v>8674</v>
      </c>
      <c r="Z1890" s="262">
        <v>2.4933925098489006E-3</v>
      </c>
      <c r="AA1890" s="294" t="s">
        <v>8674</v>
      </c>
      <c r="AB1890" s="276" t="s">
        <v>8674</v>
      </c>
      <c r="AC1890" s="312" t="s">
        <v>8674</v>
      </c>
      <c r="AD1890" s="262" t="s">
        <v>8674</v>
      </c>
    </row>
    <row r="1891" spans="1:30" ht="18" customHeight="1" thickTop="1" thickBot="1" x14ac:dyDescent="0.3">
      <c r="A1891" s="74" t="s">
        <v>46</v>
      </c>
      <c r="B1891" s="51" t="s">
        <v>20</v>
      </c>
      <c r="C1891" s="168" t="s">
        <v>4724</v>
      </c>
      <c r="D1891" s="223" t="s">
        <v>8601</v>
      </c>
      <c r="E1891" s="229" t="s">
        <v>8674</v>
      </c>
      <c r="F1891" s="174" t="s">
        <v>4725</v>
      </c>
      <c r="G1891" s="54" t="s">
        <v>3255</v>
      </c>
      <c r="H1891" s="132">
        <v>100</v>
      </c>
      <c r="I1891" s="146">
        <v>9</v>
      </c>
      <c r="J1891" s="105">
        <f t="shared" si="70"/>
        <v>3.4252440486384657E-3</v>
      </c>
      <c r="K1891" s="351" t="s">
        <v>8674</v>
      </c>
      <c r="L1891" s="277" t="s">
        <v>8674</v>
      </c>
      <c r="M1891" s="313">
        <v>1.6785564414603441E-2</v>
      </c>
      <c r="N1891" s="263">
        <v>5.3205639797818567E-3</v>
      </c>
      <c r="O1891" s="295" t="s">
        <v>8674</v>
      </c>
      <c r="P1891" s="277">
        <v>2.9231218941829874E-2</v>
      </c>
      <c r="Q1891" s="313" t="s">
        <v>8674</v>
      </c>
      <c r="R1891" s="263">
        <v>8.0677692617991126E-3</v>
      </c>
      <c r="S1891" s="295" t="s">
        <v>8674</v>
      </c>
      <c r="T1891" s="277" t="s">
        <v>8674</v>
      </c>
      <c r="U1891" s="313">
        <v>1.03777501037775E-2</v>
      </c>
      <c r="V1891" s="334">
        <v>3.7941664690538299E-3</v>
      </c>
      <c r="W1891" s="351" t="s">
        <v>8674</v>
      </c>
      <c r="X1891" s="277" t="s">
        <v>8674</v>
      </c>
      <c r="Y1891" s="313" t="s">
        <v>8674</v>
      </c>
      <c r="Z1891" s="263" t="s">
        <v>8674</v>
      </c>
      <c r="AA1891" s="295" t="s">
        <v>8674</v>
      </c>
      <c r="AB1891" s="277" t="s">
        <v>8674</v>
      </c>
      <c r="AC1891" s="313" t="s">
        <v>8674</v>
      </c>
      <c r="AD1891" s="263" t="s">
        <v>8674</v>
      </c>
    </row>
    <row r="1892" spans="1:30" s="3" customFormat="1" ht="18" customHeight="1" thickTop="1" thickBot="1" x14ac:dyDescent="0.3">
      <c r="A1892" s="63" t="s">
        <v>46</v>
      </c>
      <c r="B1892" s="48" t="s">
        <v>8704</v>
      </c>
      <c r="C1892" s="192"/>
      <c r="D1892" s="234"/>
      <c r="E1892" s="235"/>
      <c r="F1892" s="176"/>
      <c r="G1892" s="62"/>
      <c r="H1892" s="108"/>
      <c r="I1892" s="145">
        <v>1110</v>
      </c>
      <c r="J1892" s="109">
        <f t="shared" ref="J1892" si="71">SUM(J1876:J1891)</f>
        <v>0.42244676599874414</v>
      </c>
      <c r="K1892" s="355">
        <v>0.24102005908878868</v>
      </c>
      <c r="L1892" s="281">
        <v>7.2749948035751397E-2</v>
      </c>
      <c r="M1892" s="317">
        <v>2.6353336130927398</v>
      </c>
      <c r="N1892" s="109">
        <v>0.91380686352753393</v>
      </c>
      <c r="O1892" s="299">
        <v>1.0669511869831956</v>
      </c>
      <c r="P1892" s="281">
        <v>1.0523238819058753</v>
      </c>
      <c r="Q1892" s="317">
        <v>0.44019138755980863</v>
      </c>
      <c r="R1892" s="109">
        <v>0.79870915691811217</v>
      </c>
      <c r="S1892" s="299">
        <v>0.38597409394216931</v>
      </c>
      <c r="T1892" s="281">
        <v>0.10466130438996027</v>
      </c>
      <c r="U1892" s="317">
        <v>0.10118306351183064</v>
      </c>
      <c r="V1892" s="338">
        <v>0.14417832582404555</v>
      </c>
      <c r="W1892" s="355">
        <v>0.1469544947805817</v>
      </c>
      <c r="X1892" s="281">
        <v>0.25829852714882395</v>
      </c>
      <c r="Y1892" s="317">
        <v>0.36764705882352944</v>
      </c>
      <c r="Z1892" s="109">
        <v>0.20944497082730762</v>
      </c>
      <c r="AA1892" s="299">
        <v>0.1478664976763836</v>
      </c>
      <c r="AB1892" s="281">
        <v>0.53404539385847793</v>
      </c>
      <c r="AC1892" s="317">
        <v>0.64672594987873899</v>
      </c>
      <c r="AD1892" s="109">
        <v>0.29680596310162227</v>
      </c>
    </row>
    <row r="1893" spans="1:30" ht="18" customHeight="1" thickTop="1" thickBot="1" x14ac:dyDescent="0.3">
      <c r="A1893" s="74" t="s">
        <v>46</v>
      </c>
      <c r="B1893" s="78" t="s">
        <v>25</v>
      </c>
      <c r="C1893" s="204" t="s">
        <v>4726</v>
      </c>
      <c r="D1893" s="214" t="s">
        <v>8566</v>
      </c>
      <c r="E1893" s="233" t="s">
        <v>8606</v>
      </c>
      <c r="F1893" s="121" t="s">
        <v>4727</v>
      </c>
      <c r="G1893" s="52" t="s">
        <v>3216</v>
      </c>
      <c r="H1893" s="130">
        <v>100</v>
      </c>
      <c r="I1893" s="143">
        <v>4</v>
      </c>
      <c r="J1893" s="104">
        <f t="shared" ref="J1893:J1900" si="72">SUM(I1893*100/I$1923)</f>
        <v>1.5223306882837624E-3</v>
      </c>
      <c r="K1893" s="349">
        <v>7.7748406157673771E-3</v>
      </c>
      <c r="L1893" s="275" t="s">
        <v>8674</v>
      </c>
      <c r="M1893" s="311">
        <v>4.1963911036508603E-3</v>
      </c>
      <c r="N1893" s="261">
        <v>2.6602819898909284E-3</v>
      </c>
      <c r="O1893" s="293" t="s">
        <v>8674</v>
      </c>
      <c r="P1893" s="275" t="s">
        <v>8674</v>
      </c>
      <c r="Q1893" s="311" t="s">
        <v>8674</v>
      </c>
      <c r="R1893" s="261" t="s">
        <v>8674</v>
      </c>
      <c r="S1893" s="293" t="s">
        <v>8674</v>
      </c>
      <c r="T1893" s="275" t="s">
        <v>8674</v>
      </c>
      <c r="U1893" s="311">
        <v>2.5944375259443751E-3</v>
      </c>
      <c r="V1893" s="332">
        <v>9.4854161726345748E-4</v>
      </c>
      <c r="W1893" s="349">
        <v>5.067396371744198E-3</v>
      </c>
      <c r="X1893" s="275" t="s">
        <v>8674</v>
      </c>
      <c r="Y1893" s="311" t="s">
        <v>8674</v>
      </c>
      <c r="Z1893" s="261">
        <v>2.4933925098489006E-3</v>
      </c>
      <c r="AA1893" s="293" t="s">
        <v>8674</v>
      </c>
      <c r="AB1893" s="275" t="s">
        <v>8674</v>
      </c>
      <c r="AC1893" s="311" t="s">
        <v>8674</v>
      </c>
      <c r="AD1893" s="261" t="s">
        <v>8674</v>
      </c>
    </row>
    <row r="1894" spans="1:30" ht="18" customHeight="1" thickTop="1" thickBot="1" x14ac:dyDescent="0.3">
      <c r="A1894" s="74" t="s">
        <v>46</v>
      </c>
      <c r="B1894" s="51" t="s">
        <v>25</v>
      </c>
      <c r="C1894" s="200" t="s">
        <v>4728</v>
      </c>
      <c r="D1894" s="213" t="s">
        <v>8566</v>
      </c>
      <c r="E1894" s="224" t="s">
        <v>8606</v>
      </c>
      <c r="F1894" s="173" t="s">
        <v>4729</v>
      </c>
      <c r="G1894" s="53" t="s">
        <v>4127</v>
      </c>
      <c r="H1894" s="131">
        <v>100</v>
      </c>
      <c r="I1894" s="143">
        <v>17</v>
      </c>
      <c r="J1894" s="107">
        <f t="shared" si="72"/>
        <v>6.46990542520599E-3</v>
      </c>
      <c r="K1894" s="350" t="s">
        <v>8674</v>
      </c>
      <c r="L1894" s="276" t="s">
        <v>8674</v>
      </c>
      <c r="M1894" s="312" t="s">
        <v>8674</v>
      </c>
      <c r="N1894" s="262" t="s">
        <v>8674</v>
      </c>
      <c r="O1894" s="294" t="s">
        <v>8674</v>
      </c>
      <c r="P1894" s="276" t="s">
        <v>8674</v>
      </c>
      <c r="Q1894" s="312" t="s">
        <v>8674</v>
      </c>
      <c r="R1894" s="262" t="s">
        <v>8674</v>
      </c>
      <c r="S1894" s="294">
        <v>0.1112128745257098</v>
      </c>
      <c r="T1894" s="276" t="s">
        <v>8674</v>
      </c>
      <c r="U1894" s="312" t="s">
        <v>8674</v>
      </c>
      <c r="V1894" s="333">
        <v>1.6125207493478778E-2</v>
      </c>
      <c r="W1894" s="350" t="s">
        <v>8674</v>
      </c>
      <c r="X1894" s="276" t="s">
        <v>8674</v>
      </c>
      <c r="Y1894" s="312" t="s">
        <v>8674</v>
      </c>
      <c r="Z1894" s="262" t="s">
        <v>8674</v>
      </c>
      <c r="AA1894" s="294" t="s">
        <v>8674</v>
      </c>
      <c r="AB1894" s="276" t="s">
        <v>8674</v>
      </c>
      <c r="AC1894" s="312" t="s">
        <v>8674</v>
      </c>
      <c r="AD1894" s="262" t="s">
        <v>8674</v>
      </c>
    </row>
    <row r="1895" spans="1:30" ht="18" customHeight="1" thickTop="1" thickBot="1" x14ac:dyDescent="0.3">
      <c r="A1895" s="74" t="s">
        <v>46</v>
      </c>
      <c r="B1895" s="51" t="s">
        <v>25</v>
      </c>
      <c r="C1895" s="169" t="s">
        <v>4730</v>
      </c>
      <c r="D1895" s="213" t="s">
        <v>8566</v>
      </c>
      <c r="E1895" s="224" t="s">
        <v>8606</v>
      </c>
      <c r="F1895" s="173" t="s">
        <v>4731</v>
      </c>
      <c r="G1895" s="53" t="s">
        <v>2452</v>
      </c>
      <c r="H1895" s="131">
        <v>100</v>
      </c>
      <c r="I1895" s="143">
        <v>292</v>
      </c>
      <c r="J1895" s="107">
        <f t="shared" si="72"/>
        <v>0.11113014024471465</v>
      </c>
      <c r="K1895" s="350">
        <v>2.1925050536464004</v>
      </c>
      <c r="L1895" s="276">
        <v>1.8187487008937849E-2</v>
      </c>
      <c r="M1895" s="312">
        <v>8.3927822073017206E-3</v>
      </c>
      <c r="N1895" s="262">
        <v>0.38707102952913008</v>
      </c>
      <c r="O1895" s="294" t="s">
        <v>8674</v>
      </c>
      <c r="P1895" s="276" t="s">
        <v>8674</v>
      </c>
      <c r="Q1895" s="312" t="s">
        <v>8674</v>
      </c>
      <c r="R1895" s="262" t="s">
        <v>8674</v>
      </c>
      <c r="S1895" s="294" t="s">
        <v>8674</v>
      </c>
      <c r="T1895" s="276" t="s">
        <v>8674</v>
      </c>
      <c r="U1895" s="312">
        <v>2.5944375259443751E-3</v>
      </c>
      <c r="V1895" s="333">
        <v>9.4854161726345748E-4</v>
      </c>
      <c r="W1895" s="350" t="s">
        <v>8674</v>
      </c>
      <c r="X1895" s="276" t="s">
        <v>8674</v>
      </c>
      <c r="Y1895" s="312" t="s">
        <v>8674</v>
      </c>
      <c r="Z1895" s="262" t="s">
        <v>8674</v>
      </c>
      <c r="AA1895" s="294" t="s">
        <v>8674</v>
      </c>
      <c r="AB1895" s="276" t="s">
        <v>8674</v>
      </c>
      <c r="AC1895" s="312" t="s">
        <v>8674</v>
      </c>
      <c r="AD1895" s="262" t="s">
        <v>8674</v>
      </c>
    </row>
    <row r="1896" spans="1:30" ht="18" customHeight="1" thickTop="1" thickBot="1" x14ac:dyDescent="0.3">
      <c r="A1896" s="74" t="s">
        <v>46</v>
      </c>
      <c r="B1896" s="51" t="s">
        <v>25</v>
      </c>
      <c r="C1896" s="169" t="s">
        <v>4732</v>
      </c>
      <c r="D1896" s="213" t="s">
        <v>8566</v>
      </c>
      <c r="E1896" s="224" t="s">
        <v>8606</v>
      </c>
      <c r="F1896" s="173" t="s">
        <v>4733</v>
      </c>
      <c r="G1896" s="53" t="s">
        <v>1545</v>
      </c>
      <c r="H1896" s="131">
        <v>100</v>
      </c>
      <c r="I1896" s="143">
        <v>3</v>
      </c>
      <c r="J1896" s="107">
        <f t="shared" si="72"/>
        <v>1.1417480162128218E-3</v>
      </c>
      <c r="K1896" s="350" t="s">
        <v>8674</v>
      </c>
      <c r="L1896" s="276">
        <v>7.7946372895447927E-3</v>
      </c>
      <c r="M1896" s="312" t="s">
        <v>8674</v>
      </c>
      <c r="N1896" s="262">
        <v>3.9904229848363925E-3</v>
      </c>
      <c r="O1896" s="294" t="s">
        <v>8674</v>
      </c>
      <c r="P1896" s="276" t="s">
        <v>8674</v>
      </c>
      <c r="Q1896" s="312" t="s">
        <v>8674</v>
      </c>
      <c r="R1896" s="262" t="s">
        <v>8674</v>
      </c>
      <c r="S1896" s="294" t="s">
        <v>8674</v>
      </c>
      <c r="T1896" s="276" t="s">
        <v>8674</v>
      </c>
      <c r="U1896" s="312" t="s">
        <v>8674</v>
      </c>
      <c r="V1896" s="333" t="s">
        <v>8674</v>
      </c>
      <c r="W1896" s="350" t="s">
        <v>8674</v>
      </c>
      <c r="X1896" s="276" t="s">
        <v>8674</v>
      </c>
      <c r="Y1896" s="312" t="s">
        <v>8674</v>
      </c>
      <c r="Z1896" s="262" t="s">
        <v>8674</v>
      </c>
      <c r="AA1896" s="294" t="s">
        <v>8674</v>
      </c>
      <c r="AB1896" s="276" t="s">
        <v>8674</v>
      </c>
      <c r="AC1896" s="312" t="s">
        <v>8674</v>
      </c>
      <c r="AD1896" s="262" t="s">
        <v>8674</v>
      </c>
    </row>
    <row r="1897" spans="1:30" ht="18" customHeight="1" thickTop="1" thickBot="1" x14ac:dyDescent="0.3">
      <c r="A1897" s="74" t="s">
        <v>46</v>
      </c>
      <c r="B1897" s="51" t="s">
        <v>25</v>
      </c>
      <c r="C1897" s="200" t="s">
        <v>4734</v>
      </c>
      <c r="D1897" s="213" t="s">
        <v>8601</v>
      </c>
      <c r="E1897" s="229" t="s">
        <v>8674</v>
      </c>
      <c r="F1897" s="173" t="s">
        <v>4735</v>
      </c>
      <c r="G1897" s="53" t="s">
        <v>4736</v>
      </c>
      <c r="H1897" s="131">
        <v>92</v>
      </c>
      <c r="I1897" s="143">
        <v>2</v>
      </c>
      <c r="J1897" s="107">
        <f t="shared" si="72"/>
        <v>7.6116534414188118E-4</v>
      </c>
      <c r="K1897" s="350" t="s">
        <v>8674</v>
      </c>
      <c r="L1897" s="276" t="s">
        <v>8674</v>
      </c>
      <c r="M1897" s="312">
        <v>8.3927822073017206E-3</v>
      </c>
      <c r="N1897" s="262">
        <v>2.6602819898909284E-3</v>
      </c>
      <c r="O1897" s="294" t="s">
        <v>8674</v>
      </c>
      <c r="P1897" s="276" t="s">
        <v>8674</v>
      </c>
      <c r="Q1897" s="312" t="s">
        <v>8674</v>
      </c>
      <c r="R1897" s="262" t="s">
        <v>8674</v>
      </c>
      <c r="S1897" s="294" t="s">
        <v>8674</v>
      </c>
      <c r="T1897" s="276" t="s">
        <v>8674</v>
      </c>
      <c r="U1897" s="312" t="s">
        <v>8674</v>
      </c>
      <c r="V1897" s="333" t="s">
        <v>8674</v>
      </c>
      <c r="W1897" s="350" t="s">
        <v>8674</v>
      </c>
      <c r="X1897" s="276" t="s">
        <v>8674</v>
      </c>
      <c r="Y1897" s="312" t="s">
        <v>8674</v>
      </c>
      <c r="Z1897" s="262" t="s">
        <v>8674</v>
      </c>
      <c r="AA1897" s="294" t="s">
        <v>8674</v>
      </c>
      <c r="AB1897" s="276" t="s">
        <v>8674</v>
      </c>
      <c r="AC1897" s="312" t="s">
        <v>8674</v>
      </c>
      <c r="AD1897" s="262" t="s">
        <v>8674</v>
      </c>
    </row>
    <row r="1898" spans="1:30" ht="18" customHeight="1" thickTop="1" thickBot="1" x14ac:dyDescent="0.3">
      <c r="A1898" s="74" t="s">
        <v>46</v>
      </c>
      <c r="B1898" s="51" t="s">
        <v>25</v>
      </c>
      <c r="C1898" s="169" t="s">
        <v>4737</v>
      </c>
      <c r="D1898" s="223" t="s">
        <v>8601</v>
      </c>
      <c r="E1898" s="229" t="s">
        <v>8674</v>
      </c>
      <c r="F1898" s="173" t="s">
        <v>4738</v>
      </c>
      <c r="G1898" s="53" t="s">
        <v>4739</v>
      </c>
      <c r="H1898" s="131">
        <v>81</v>
      </c>
      <c r="I1898" s="143">
        <v>5</v>
      </c>
      <c r="J1898" s="107">
        <f t="shared" si="72"/>
        <v>1.9029133603547031E-3</v>
      </c>
      <c r="K1898" s="350" t="s">
        <v>8674</v>
      </c>
      <c r="L1898" s="276" t="s">
        <v>8674</v>
      </c>
      <c r="M1898" s="312" t="s">
        <v>8674</v>
      </c>
      <c r="N1898" s="262" t="s">
        <v>8674</v>
      </c>
      <c r="O1898" s="294" t="s">
        <v>8674</v>
      </c>
      <c r="P1898" s="276" t="s">
        <v>8674</v>
      </c>
      <c r="Q1898" s="312" t="s">
        <v>8674</v>
      </c>
      <c r="R1898" s="262" t="s">
        <v>8674</v>
      </c>
      <c r="S1898" s="294" t="s">
        <v>8674</v>
      </c>
      <c r="T1898" s="276">
        <v>9.690861517588913E-3</v>
      </c>
      <c r="U1898" s="312" t="s">
        <v>8674</v>
      </c>
      <c r="V1898" s="333">
        <v>4.7427080863172875E-3</v>
      </c>
      <c r="W1898" s="350" t="s">
        <v>8674</v>
      </c>
      <c r="X1898" s="276" t="s">
        <v>8674</v>
      </c>
      <c r="Y1898" s="312" t="s">
        <v>8674</v>
      </c>
      <c r="Z1898" s="262" t="s">
        <v>8674</v>
      </c>
      <c r="AA1898" s="294" t="s">
        <v>8674</v>
      </c>
      <c r="AB1898" s="276" t="s">
        <v>8674</v>
      </c>
      <c r="AC1898" s="312" t="s">
        <v>8674</v>
      </c>
      <c r="AD1898" s="262" t="s">
        <v>8674</v>
      </c>
    </row>
    <row r="1899" spans="1:30" ht="18" customHeight="1" thickTop="1" thickBot="1" x14ac:dyDescent="0.3">
      <c r="A1899" s="74" t="s">
        <v>46</v>
      </c>
      <c r="B1899" s="51" t="s">
        <v>25</v>
      </c>
      <c r="C1899" s="200" t="s">
        <v>4740</v>
      </c>
      <c r="D1899" s="213" t="s">
        <v>8567</v>
      </c>
      <c r="E1899" s="224" t="s">
        <v>8656</v>
      </c>
      <c r="F1899" s="173" t="s">
        <v>4741</v>
      </c>
      <c r="G1899" s="53" t="s">
        <v>1157</v>
      </c>
      <c r="H1899" s="131">
        <v>100</v>
      </c>
      <c r="I1899" s="143">
        <v>12</v>
      </c>
      <c r="J1899" s="107">
        <f t="shared" si="72"/>
        <v>4.5669920648512873E-3</v>
      </c>
      <c r="K1899" s="350" t="s">
        <v>8674</v>
      </c>
      <c r="L1899" s="276" t="s">
        <v>8674</v>
      </c>
      <c r="M1899" s="312">
        <v>2.9374737725556023E-2</v>
      </c>
      <c r="N1899" s="262">
        <v>9.3109869646182501E-3</v>
      </c>
      <c r="O1899" s="294" t="s">
        <v>8674</v>
      </c>
      <c r="P1899" s="276" t="s">
        <v>8674</v>
      </c>
      <c r="Q1899" s="312" t="s">
        <v>8674</v>
      </c>
      <c r="R1899" s="262" t="s">
        <v>8674</v>
      </c>
      <c r="S1899" s="294" t="s">
        <v>8674</v>
      </c>
      <c r="T1899" s="276" t="s">
        <v>8674</v>
      </c>
      <c r="U1899" s="312" t="s">
        <v>8674</v>
      </c>
      <c r="V1899" s="333" t="s">
        <v>8674</v>
      </c>
      <c r="W1899" s="350" t="s">
        <v>8674</v>
      </c>
      <c r="X1899" s="276" t="s">
        <v>8674</v>
      </c>
      <c r="Y1899" s="312" t="s">
        <v>8674</v>
      </c>
      <c r="Z1899" s="262" t="s">
        <v>8674</v>
      </c>
      <c r="AA1899" s="294">
        <v>2.6404731727925644E-2</v>
      </c>
      <c r="AB1899" s="276" t="s">
        <v>8674</v>
      </c>
      <c r="AC1899" s="312" t="s">
        <v>8674</v>
      </c>
      <c r="AD1899" s="262">
        <v>1.6863975176228542E-2</v>
      </c>
    </row>
    <row r="1900" spans="1:30" ht="18" customHeight="1" thickTop="1" thickBot="1" x14ac:dyDescent="0.3">
      <c r="A1900" s="74" t="s">
        <v>46</v>
      </c>
      <c r="B1900" s="51" t="s">
        <v>25</v>
      </c>
      <c r="C1900" s="201" t="s">
        <v>4742</v>
      </c>
      <c r="D1900" s="225" t="s">
        <v>8567</v>
      </c>
      <c r="E1900" s="226" t="s">
        <v>8656</v>
      </c>
      <c r="F1900" s="174" t="s">
        <v>4743</v>
      </c>
      <c r="G1900" s="54" t="s">
        <v>4744</v>
      </c>
      <c r="H1900" s="132">
        <v>99</v>
      </c>
      <c r="I1900" s="143">
        <v>15</v>
      </c>
      <c r="J1900" s="105">
        <f t="shared" si="72"/>
        <v>5.7087400810641089E-3</v>
      </c>
      <c r="K1900" s="351">
        <v>9.3298087389208514E-2</v>
      </c>
      <c r="L1900" s="277" t="s">
        <v>8674</v>
      </c>
      <c r="M1900" s="313" t="s">
        <v>8674</v>
      </c>
      <c r="N1900" s="263">
        <v>1.596169193934557E-2</v>
      </c>
      <c r="O1900" s="295" t="s">
        <v>8674</v>
      </c>
      <c r="P1900" s="277" t="s">
        <v>8674</v>
      </c>
      <c r="Q1900" s="313" t="s">
        <v>8674</v>
      </c>
      <c r="R1900" s="263" t="s">
        <v>8674</v>
      </c>
      <c r="S1900" s="295" t="s">
        <v>8674</v>
      </c>
      <c r="T1900" s="277" t="s">
        <v>8674</v>
      </c>
      <c r="U1900" s="313" t="s">
        <v>8674</v>
      </c>
      <c r="V1900" s="334" t="s">
        <v>8674</v>
      </c>
      <c r="W1900" s="351" t="s">
        <v>8674</v>
      </c>
      <c r="X1900" s="277" t="s">
        <v>8674</v>
      </c>
      <c r="Y1900" s="313" t="s">
        <v>8674</v>
      </c>
      <c r="Z1900" s="263" t="s">
        <v>8674</v>
      </c>
      <c r="AA1900" s="295" t="s">
        <v>8674</v>
      </c>
      <c r="AB1900" s="277" t="s">
        <v>8674</v>
      </c>
      <c r="AC1900" s="313">
        <v>0.12126111560226355</v>
      </c>
      <c r="AD1900" s="263">
        <v>1.0118385105737124E-2</v>
      </c>
    </row>
    <row r="1901" spans="1:30" s="3" customFormat="1" ht="18" customHeight="1" thickTop="1" thickBot="1" x14ac:dyDescent="0.3">
      <c r="A1901" s="79" t="s">
        <v>46</v>
      </c>
      <c r="B1901" s="48" t="s">
        <v>8705</v>
      </c>
      <c r="C1901" s="192"/>
      <c r="D1901" s="234"/>
      <c r="E1901" s="235"/>
      <c r="F1901" s="176"/>
      <c r="G1901" s="62"/>
      <c r="H1901" s="108"/>
      <c r="I1901" s="145">
        <v>350</v>
      </c>
      <c r="J1901" s="109">
        <f t="shared" ref="J1901" si="73">SUM(J1893:J1900)</f>
        <v>0.13320393522482921</v>
      </c>
      <c r="K1901" s="354">
        <v>2.2935779816513762</v>
      </c>
      <c r="L1901" s="280">
        <v>2.5982124298482644E-2</v>
      </c>
      <c r="M1901" s="316">
        <v>5.0356693243810327E-2</v>
      </c>
      <c r="N1901" s="260">
        <v>0.42165469539771211</v>
      </c>
      <c r="O1901" s="298" t="s">
        <v>8674</v>
      </c>
      <c r="P1901" s="280" t="s">
        <v>8674</v>
      </c>
      <c r="Q1901" s="316" t="s">
        <v>8674</v>
      </c>
      <c r="R1901" s="260" t="s">
        <v>8674</v>
      </c>
      <c r="S1901" s="298">
        <v>0.1112128745257098</v>
      </c>
      <c r="T1901" s="280">
        <v>9.690861517588913E-3</v>
      </c>
      <c r="U1901" s="316">
        <v>5.1888750518887502E-3</v>
      </c>
      <c r="V1901" s="337">
        <v>2.2764998814322979E-2</v>
      </c>
      <c r="W1901" s="354">
        <v>5.067396371744198E-3</v>
      </c>
      <c r="X1901" s="280" t="s">
        <v>8674</v>
      </c>
      <c r="Y1901" s="316" t="s">
        <v>8674</v>
      </c>
      <c r="Z1901" s="260">
        <v>2.4933925098489006E-3</v>
      </c>
      <c r="AA1901" s="298">
        <v>2.6404731727925644E-2</v>
      </c>
      <c r="AB1901" s="280" t="s">
        <v>8674</v>
      </c>
      <c r="AC1901" s="316">
        <v>0.12126111560226355</v>
      </c>
      <c r="AD1901" s="260">
        <v>2.6982360281965666E-2</v>
      </c>
    </row>
    <row r="1902" spans="1:30" ht="18" customHeight="1" thickTop="1" thickBot="1" x14ac:dyDescent="0.3">
      <c r="A1902" s="74" t="s">
        <v>46</v>
      </c>
      <c r="B1902" s="51" t="s">
        <v>26</v>
      </c>
      <c r="C1902" s="190" t="s">
        <v>4745</v>
      </c>
      <c r="D1902" s="223" t="s">
        <v>8566</v>
      </c>
      <c r="E1902" s="223" t="s">
        <v>8606</v>
      </c>
      <c r="F1902" s="121" t="s">
        <v>4746</v>
      </c>
      <c r="G1902" s="52" t="s">
        <v>4747</v>
      </c>
      <c r="H1902" s="130">
        <v>96</v>
      </c>
      <c r="I1902" s="143">
        <v>5</v>
      </c>
      <c r="J1902" s="104">
        <f t="shared" ref="J1902:J1908" si="74">SUM(I1902*100/I$1923)</f>
        <v>1.9029133603547031E-3</v>
      </c>
      <c r="K1902" s="349">
        <v>2.3324521847302129E-2</v>
      </c>
      <c r="L1902" s="275" t="s">
        <v>8674</v>
      </c>
      <c r="M1902" s="311" t="s">
        <v>8674</v>
      </c>
      <c r="N1902" s="261">
        <v>3.9904229848363925E-3</v>
      </c>
      <c r="O1902" s="293" t="s">
        <v>8674</v>
      </c>
      <c r="P1902" s="275" t="s">
        <v>8674</v>
      </c>
      <c r="Q1902" s="311" t="s">
        <v>8674</v>
      </c>
      <c r="R1902" s="261" t="s">
        <v>8674</v>
      </c>
      <c r="S1902" s="293">
        <v>6.5419337956299879E-3</v>
      </c>
      <c r="T1902" s="275" t="s">
        <v>8674</v>
      </c>
      <c r="U1902" s="311" t="s">
        <v>8674</v>
      </c>
      <c r="V1902" s="332">
        <v>9.4854161726345748E-4</v>
      </c>
      <c r="W1902" s="349" t="s">
        <v>8674</v>
      </c>
      <c r="X1902" s="275" t="s">
        <v>8674</v>
      </c>
      <c r="Y1902" s="311" t="s">
        <v>8674</v>
      </c>
      <c r="Z1902" s="261" t="s">
        <v>8674</v>
      </c>
      <c r="AA1902" s="293" t="s">
        <v>8674</v>
      </c>
      <c r="AB1902" s="275">
        <v>1.2137395314965408E-2</v>
      </c>
      <c r="AC1902" s="311" t="s">
        <v>8674</v>
      </c>
      <c r="AD1902" s="261">
        <v>3.3727950352457083E-3</v>
      </c>
    </row>
    <row r="1903" spans="1:30" ht="18" customHeight="1" thickTop="1" thickBot="1" x14ac:dyDescent="0.3">
      <c r="A1903" s="74" t="s">
        <v>46</v>
      </c>
      <c r="B1903" s="51" t="s">
        <v>26</v>
      </c>
      <c r="C1903" s="200" t="s">
        <v>4748</v>
      </c>
      <c r="D1903" s="223" t="s">
        <v>8566</v>
      </c>
      <c r="E1903" s="223" t="s">
        <v>8606</v>
      </c>
      <c r="F1903" s="173" t="s">
        <v>4746</v>
      </c>
      <c r="G1903" s="53" t="s">
        <v>4749</v>
      </c>
      <c r="H1903" s="131">
        <v>95</v>
      </c>
      <c r="I1903" s="143">
        <v>4</v>
      </c>
      <c r="J1903" s="107">
        <f t="shared" si="74"/>
        <v>1.5223306882837624E-3</v>
      </c>
      <c r="K1903" s="350" t="s">
        <v>8674</v>
      </c>
      <c r="L1903" s="276" t="s">
        <v>8674</v>
      </c>
      <c r="M1903" s="312" t="s">
        <v>8674</v>
      </c>
      <c r="N1903" s="262" t="s">
        <v>8674</v>
      </c>
      <c r="O1903" s="294">
        <v>8.002133902373966E-2</v>
      </c>
      <c r="P1903" s="276" t="s">
        <v>8674</v>
      </c>
      <c r="Q1903" s="312" t="s">
        <v>8674</v>
      </c>
      <c r="R1903" s="262">
        <v>2.4203307785397338E-2</v>
      </c>
      <c r="S1903" s="294" t="s">
        <v>8674</v>
      </c>
      <c r="T1903" s="276" t="s">
        <v>8674</v>
      </c>
      <c r="U1903" s="312" t="s">
        <v>8674</v>
      </c>
      <c r="V1903" s="333" t="s">
        <v>8674</v>
      </c>
      <c r="W1903" s="350" t="s">
        <v>8674</v>
      </c>
      <c r="X1903" s="276" t="s">
        <v>8674</v>
      </c>
      <c r="Y1903" s="312" t="s">
        <v>8674</v>
      </c>
      <c r="Z1903" s="262" t="s">
        <v>8674</v>
      </c>
      <c r="AA1903" s="294" t="s">
        <v>8674</v>
      </c>
      <c r="AB1903" s="276">
        <v>1.2137395314965408E-2</v>
      </c>
      <c r="AC1903" s="312" t="s">
        <v>8674</v>
      </c>
      <c r="AD1903" s="262">
        <v>3.3727950352457083E-3</v>
      </c>
    </row>
    <row r="1904" spans="1:30" ht="18" customHeight="1" thickTop="1" thickBot="1" x14ac:dyDescent="0.3">
      <c r="A1904" s="74" t="s">
        <v>46</v>
      </c>
      <c r="B1904" s="51" t="s">
        <v>26</v>
      </c>
      <c r="C1904" s="169" t="s">
        <v>4750</v>
      </c>
      <c r="D1904" s="213" t="s">
        <v>8566</v>
      </c>
      <c r="E1904" s="224" t="s">
        <v>8606</v>
      </c>
      <c r="F1904" s="173" t="s">
        <v>4751</v>
      </c>
      <c r="G1904" s="53" t="s">
        <v>4752</v>
      </c>
      <c r="H1904" s="131">
        <v>99</v>
      </c>
      <c r="I1904" s="143">
        <v>86</v>
      </c>
      <c r="J1904" s="107">
        <f t="shared" si="74"/>
        <v>3.2730109798100891E-2</v>
      </c>
      <c r="K1904" s="350" t="s">
        <v>8674</v>
      </c>
      <c r="L1904" s="276" t="s">
        <v>8674</v>
      </c>
      <c r="M1904" s="312" t="s">
        <v>8674</v>
      </c>
      <c r="N1904" s="262" t="s">
        <v>8674</v>
      </c>
      <c r="O1904" s="294" t="s">
        <v>8674</v>
      </c>
      <c r="P1904" s="276" t="s">
        <v>8674</v>
      </c>
      <c r="Q1904" s="312" t="s">
        <v>8674</v>
      </c>
      <c r="R1904" s="262" t="s">
        <v>8674</v>
      </c>
      <c r="S1904" s="294">
        <v>6.5419337956299879E-3</v>
      </c>
      <c r="T1904" s="276">
        <v>0.16280647349549374</v>
      </c>
      <c r="U1904" s="312" t="s">
        <v>8674</v>
      </c>
      <c r="V1904" s="333">
        <v>8.0626037467393885E-2</v>
      </c>
      <c r="W1904" s="350" t="s">
        <v>8674</v>
      </c>
      <c r="X1904" s="276" t="s">
        <v>8674</v>
      </c>
      <c r="Y1904" s="312" t="s">
        <v>8674</v>
      </c>
      <c r="Z1904" s="262" t="s">
        <v>8674</v>
      </c>
      <c r="AA1904" s="294">
        <v>5.280946345585129E-3</v>
      </c>
      <c r="AB1904" s="276" t="s">
        <v>8674</v>
      </c>
      <c r="AC1904" s="312" t="s">
        <v>8674</v>
      </c>
      <c r="AD1904" s="262">
        <v>3.3727950352457083E-3</v>
      </c>
    </row>
    <row r="1905" spans="1:30" ht="18" customHeight="1" thickTop="1" thickBot="1" x14ac:dyDescent="0.3">
      <c r="A1905" s="74" t="s">
        <v>46</v>
      </c>
      <c r="B1905" s="51" t="s">
        <v>26</v>
      </c>
      <c r="C1905" s="169" t="s">
        <v>4753</v>
      </c>
      <c r="D1905" s="213" t="s">
        <v>8566</v>
      </c>
      <c r="E1905" s="224" t="s">
        <v>8606</v>
      </c>
      <c r="F1905" s="173" t="s">
        <v>4754</v>
      </c>
      <c r="G1905" s="53" t="s">
        <v>2016</v>
      </c>
      <c r="H1905" s="131">
        <v>100</v>
      </c>
      <c r="I1905" s="143">
        <v>158</v>
      </c>
      <c r="J1905" s="107">
        <f t="shared" si="74"/>
        <v>6.0132062187208617E-2</v>
      </c>
      <c r="K1905" s="350">
        <v>0.1010729280049759</v>
      </c>
      <c r="L1905" s="276">
        <v>2.0785699438786116E-2</v>
      </c>
      <c r="M1905" s="312">
        <v>8.3927822073017206E-3</v>
      </c>
      <c r="N1905" s="262">
        <v>3.0593242883745677E-2</v>
      </c>
      <c r="O1905" s="294">
        <v>0.48012803414243799</v>
      </c>
      <c r="P1905" s="276">
        <v>0.23384975153463899</v>
      </c>
      <c r="Q1905" s="312">
        <v>0.78468899521531099</v>
      </c>
      <c r="R1905" s="262">
        <v>0.54054054054054057</v>
      </c>
      <c r="S1905" s="294">
        <v>7.8503205547559865E-2</v>
      </c>
      <c r="T1905" s="276">
        <v>7.7526892140711307E-3</v>
      </c>
      <c r="U1905" s="312">
        <v>5.1888750518887502E-3</v>
      </c>
      <c r="V1905" s="333">
        <v>1.7073749110742234E-2</v>
      </c>
      <c r="W1905" s="350">
        <v>3.5471774602209384E-2</v>
      </c>
      <c r="X1905" s="276">
        <v>2.1982853374367992E-2</v>
      </c>
      <c r="Y1905" s="312">
        <v>4.595588235294118E-2</v>
      </c>
      <c r="Z1905" s="262">
        <v>2.9920710118186804E-2</v>
      </c>
      <c r="AA1905" s="294">
        <v>3.1685678073510776E-2</v>
      </c>
      <c r="AB1905" s="276">
        <v>0.35198446413399687</v>
      </c>
      <c r="AC1905" s="312">
        <v>0.12126111560226355</v>
      </c>
      <c r="AD1905" s="262">
        <v>0.12816621133933692</v>
      </c>
    </row>
    <row r="1906" spans="1:30" ht="18" customHeight="1" thickTop="1" thickBot="1" x14ac:dyDescent="0.3">
      <c r="A1906" s="74" t="s">
        <v>46</v>
      </c>
      <c r="B1906" s="51" t="s">
        <v>26</v>
      </c>
      <c r="C1906" s="169" t="s">
        <v>4755</v>
      </c>
      <c r="D1906" s="213" t="s">
        <v>8566</v>
      </c>
      <c r="E1906" s="224" t="s">
        <v>8606</v>
      </c>
      <c r="F1906" s="173" t="s">
        <v>4756</v>
      </c>
      <c r="G1906" s="53" t="s">
        <v>2787</v>
      </c>
      <c r="H1906" s="131">
        <v>99</v>
      </c>
      <c r="I1906" s="143">
        <v>51</v>
      </c>
      <c r="J1906" s="107">
        <f t="shared" si="74"/>
        <v>1.940971627561797E-2</v>
      </c>
      <c r="K1906" s="350" t="s">
        <v>8674</v>
      </c>
      <c r="L1906" s="276" t="s">
        <v>8674</v>
      </c>
      <c r="M1906" s="312" t="s">
        <v>8674</v>
      </c>
      <c r="N1906" s="262" t="s">
        <v>8674</v>
      </c>
      <c r="O1906" s="294" t="s">
        <v>8674</v>
      </c>
      <c r="P1906" s="276" t="s">
        <v>8674</v>
      </c>
      <c r="Q1906" s="312" t="s">
        <v>8674</v>
      </c>
      <c r="R1906" s="262" t="s">
        <v>8674</v>
      </c>
      <c r="S1906" s="294" t="s">
        <v>8674</v>
      </c>
      <c r="T1906" s="276">
        <v>9.8846787479406922E-2</v>
      </c>
      <c r="U1906" s="312" t="s">
        <v>8674</v>
      </c>
      <c r="V1906" s="333">
        <v>4.837562248043633E-2</v>
      </c>
      <c r="W1906" s="350" t="s">
        <v>8674</v>
      </c>
      <c r="X1906" s="276" t="s">
        <v>8674</v>
      </c>
      <c r="Y1906" s="312" t="s">
        <v>8674</v>
      </c>
      <c r="Z1906" s="262" t="s">
        <v>8674</v>
      </c>
      <c r="AA1906" s="294" t="s">
        <v>8674</v>
      </c>
      <c r="AB1906" s="276" t="s">
        <v>8674</v>
      </c>
      <c r="AC1906" s="312" t="s">
        <v>8674</v>
      </c>
      <c r="AD1906" s="262" t="s">
        <v>8674</v>
      </c>
    </row>
    <row r="1907" spans="1:30" ht="18" customHeight="1" thickTop="1" thickBot="1" x14ac:dyDescent="0.3">
      <c r="A1907" s="74" t="s">
        <v>46</v>
      </c>
      <c r="B1907" s="51" t="s">
        <v>26</v>
      </c>
      <c r="C1907" s="169" t="s">
        <v>4757</v>
      </c>
      <c r="D1907" s="213" t="s">
        <v>8566</v>
      </c>
      <c r="E1907" s="224" t="s">
        <v>8606</v>
      </c>
      <c r="F1907" s="173" t="s">
        <v>4746</v>
      </c>
      <c r="G1907" s="53" t="s">
        <v>4209</v>
      </c>
      <c r="H1907" s="131">
        <v>99</v>
      </c>
      <c r="I1907" s="143">
        <v>2</v>
      </c>
      <c r="J1907" s="107">
        <f t="shared" si="74"/>
        <v>7.6116534414188118E-4</v>
      </c>
      <c r="K1907" s="350" t="s">
        <v>8674</v>
      </c>
      <c r="L1907" s="276" t="s">
        <v>8674</v>
      </c>
      <c r="M1907" s="312" t="s">
        <v>8674</v>
      </c>
      <c r="N1907" s="262" t="s">
        <v>8674</v>
      </c>
      <c r="O1907" s="294" t="s">
        <v>8674</v>
      </c>
      <c r="P1907" s="276" t="s">
        <v>8674</v>
      </c>
      <c r="Q1907" s="312" t="s">
        <v>8674</v>
      </c>
      <c r="R1907" s="262" t="s">
        <v>8674</v>
      </c>
      <c r="S1907" s="294" t="s">
        <v>8674</v>
      </c>
      <c r="T1907" s="276" t="s">
        <v>8674</v>
      </c>
      <c r="U1907" s="312">
        <v>5.1888750518887502E-3</v>
      </c>
      <c r="V1907" s="333">
        <v>1.897083234526915E-3</v>
      </c>
      <c r="W1907" s="350" t="s">
        <v>8674</v>
      </c>
      <c r="X1907" s="276" t="s">
        <v>8674</v>
      </c>
      <c r="Y1907" s="312" t="s">
        <v>8674</v>
      </c>
      <c r="Z1907" s="262" t="s">
        <v>8674</v>
      </c>
      <c r="AA1907" s="294" t="s">
        <v>8674</v>
      </c>
      <c r="AB1907" s="276" t="s">
        <v>8674</v>
      </c>
      <c r="AC1907" s="312" t="s">
        <v>8674</v>
      </c>
      <c r="AD1907" s="262" t="s">
        <v>8674</v>
      </c>
    </row>
    <row r="1908" spans="1:30" ht="18" customHeight="1" thickTop="1" thickBot="1" x14ac:dyDescent="0.3">
      <c r="A1908" s="66" t="s">
        <v>46</v>
      </c>
      <c r="B1908" s="77" t="s">
        <v>26</v>
      </c>
      <c r="C1908" s="206" t="s">
        <v>4758</v>
      </c>
      <c r="D1908" s="225" t="s">
        <v>8566</v>
      </c>
      <c r="E1908" s="226" t="s">
        <v>8606</v>
      </c>
      <c r="F1908" s="180" t="s">
        <v>4759</v>
      </c>
      <c r="G1908" s="68" t="s">
        <v>2513</v>
      </c>
      <c r="H1908" s="134">
        <v>100</v>
      </c>
      <c r="I1908" s="143">
        <v>22</v>
      </c>
      <c r="J1908" s="110">
        <f t="shared" si="74"/>
        <v>8.3728187855606935E-3</v>
      </c>
      <c r="K1908" s="351">
        <v>7.7748406157673771E-3</v>
      </c>
      <c r="L1908" s="277">
        <v>5.1964248596965291E-3</v>
      </c>
      <c r="M1908" s="313">
        <v>8.3927822073017206E-3</v>
      </c>
      <c r="N1908" s="263">
        <v>6.6507049747273209E-3</v>
      </c>
      <c r="O1908" s="295">
        <v>5.3347559349159773E-2</v>
      </c>
      <c r="P1908" s="277" t="s">
        <v>8674</v>
      </c>
      <c r="Q1908" s="313" t="s">
        <v>8674</v>
      </c>
      <c r="R1908" s="263">
        <v>1.6135538523598225E-2</v>
      </c>
      <c r="S1908" s="295">
        <v>5.8877404160669895E-2</v>
      </c>
      <c r="T1908" s="277">
        <v>5.8145169105533485E-3</v>
      </c>
      <c r="U1908" s="313">
        <v>7.7833125778331257E-3</v>
      </c>
      <c r="V1908" s="334">
        <v>1.4228124258951862E-2</v>
      </c>
      <c r="W1908" s="351" t="s">
        <v>8674</v>
      </c>
      <c r="X1908" s="277" t="s">
        <v>8674</v>
      </c>
      <c r="Y1908" s="313" t="s">
        <v>8674</v>
      </c>
      <c r="Z1908" s="263" t="s">
        <v>8674</v>
      </c>
      <c r="AA1908" s="295" t="s">
        <v>8674</v>
      </c>
      <c r="AB1908" s="277" t="s">
        <v>8674</v>
      </c>
      <c r="AC1908" s="313" t="s">
        <v>8674</v>
      </c>
      <c r="AD1908" s="263" t="s">
        <v>8674</v>
      </c>
    </row>
    <row r="1909" spans="1:30" s="3" customFormat="1" ht="18" customHeight="1" thickTop="1" thickBot="1" x14ac:dyDescent="0.3">
      <c r="A1909" s="163" t="s">
        <v>46</v>
      </c>
      <c r="B1909" s="69" t="s">
        <v>8706</v>
      </c>
      <c r="C1909" s="90"/>
      <c r="D1909" s="244"/>
      <c r="E1909" s="245"/>
      <c r="F1909" s="185"/>
      <c r="G1909" s="80"/>
      <c r="H1909" s="91"/>
      <c r="I1909" s="152">
        <v>328</v>
      </c>
      <c r="J1909" s="114">
        <f>SUM(J1902:J1908)</f>
        <v>0.1248311164392685</v>
      </c>
      <c r="K1909" s="359">
        <v>0.13217229046804541</v>
      </c>
      <c r="L1909" s="285">
        <v>2.5982124298482644E-2</v>
      </c>
      <c r="M1909" s="321">
        <v>1.6785564414603441E-2</v>
      </c>
      <c r="N1909" s="158">
        <v>4.1234370843309387E-2</v>
      </c>
      <c r="O1909" s="303">
        <v>0.61349693251533743</v>
      </c>
      <c r="P1909" s="285">
        <v>0.23384975153463899</v>
      </c>
      <c r="Q1909" s="321">
        <v>0.78468899521531099</v>
      </c>
      <c r="R1909" s="158">
        <v>0.58087938684953611</v>
      </c>
      <c r="S1909" s="303">
        <v>0.15046447729948972</v>
      </c>
      <c r="T1909" s="285">
        <v>0.27522046709952513</v>
      </c>
      <c r="U1909" s="321">
        <v>1.8161062681610628E-2</v>
      </c>
      <c r="V1909" s="342">
        <v>0.16314915816931469</v>
      </c>
      <c r="W1909" s="359">
        <v>3.5471774602209384E-2</v>
      </c>
      <c r="X1909" s="285">
        <v>2.1982853374367992E-2</v>
      </c>
      <c r="Y1909" s="321">
        <v>4.595588235294118E-2</v>
      </c>
      <c r="Z1909" s="158">
        <v>2.9920710118186804E-2</v>
      </c>
      <c r="AA1909" s="303">
        <v>3.6966624419095907E-2</v>
      </c>
      <c r="AB1909" s="285">
        <v>0.37625925476392769</v>
      </c>
      <c r="AC1909" s="321">
        <v>0.12126111560226355</v>
      </c>
      <c r="AD1909" s="158">
        <v>0.13828459644507404</v>
      </c>
    </row>
    <row r="1910" spans="1:30" s="5" customFormat="1" ht="18" customHeight="1" thickBot="1" x14ac:dyDescent="0.3">
      <c r="A1910" s="81" t="s">
        <v>4760</v>
      </c>
      <c r="B1910" s="82" t="s">
        <v>8707</v>
      </c>
      <c r="C1910" s="196"/>
      <c r="D1910" s="246"/>
      <c r="E1910" s="247"/>
      <c r="F1910" s="186"/>
      <c r="G1910" s="83"/>
      <c r="H1910" s="126"/>
      <c r="I1910" s="153">
        <v>1810</v>
      </c>
      <c r="J1910" s="115">
        <f t="shared" ref="J1910" si="75">SUM(J1875+J1892+J1901+J1909)</f>
        <v>0.6888546364484025</v>
      </c>
      <c r="K1910" s="360">
        <v>2.6667703312082103</v>
      </c>
      <c r="L1910" s="286">
        <v>0.12991062149241323</v>
      </c>
      <c r="M1910" s="322">
        <v>2.7066722618548043</v>
      </c>
      <c r="N1910" s="115">
        <v>1.3806863527533919</v>
      </c>
      <c r="O1910" s="304">
        <v>1.707121899173113</v>
      </c>
      <c r="P1910" s="286">
        <v>1.3446360713241741</v>
      </c>
      <c r="Q1910" s="322">
        <v>1.2248803827751196</v>
      </c>
      <c r="R1910" s="115">
        <v>1.4037918515530456</v>
      </c>
      <c r="S1910" s="304">
        <v>0.71307078372366872</v>
      </c>
      <c r="T1910" s="286">
        <v>0.38957263300707434</v>
      </c>
      <c r="U1910" s="322">
        <v>0.12972187629721876</v>
      </c>
      <c r="V1910" s="343">
        <v>0.34147498221484474</v>
      </c>
      <c r="W1910" s="360">
        <v>0.19256106212627946</v>
      </c>
      <c r="X1910" s="286">
        <v>0.28028138052319196</v>
      </c>
      <c r="Y1910" s="322">
        <v>0.4595588235294118</v>
      </c>
      <c r="Z1910" s="115">
        <v>0.24684585847504112</v>
      </c>
      <c r="AA1910" s="304">
        <v>0.21651880016899028</v>
      </c>
      <c r="AB1910" s="286">
        <v>0.91030464862240557</v>
      </c>
      <c r="AC1910" s="322">
        <v>0.9296685529506874</v>
      </c>
      <c r="AD1910" s="115">
        <v>0.46881850989915341</v>
      </c>
    </row>
    <row r="1911" spans="1:30" ht="18" customHeight="1" thickBot="1" x14ac:dyDescent="0.3">
      <c r="A1911" s="81" t="s">
        <v>4761</v>
      </c>
      <c r="B1911" s="88" t="s">
        <v>8715</v>
      </c>
      <c r="C1911" s="205" t="s">
        <v>4762</v>
      </c>
      <c r="D1911" s="250" t="s">
        <v>8601</v>
      </c>
      <c r="E1911" s="251" t="s">
        <v>8674</v>
      </c>
      <c r="F1911" s="189" t="s">
        <v>4763</v>
      </c>
      <c r="G1911" s="89" t="s">
        <v>4764</v>
      </c>
      <c r="H1911" s="139">
        <v>99</v>
      </c>
      <c r="I1911" s="156">
        <v>152</v>
      </c>
      <c r="J1911" s="118">
        <f t="shared" ref="J1911:J1920" si="76">SUM(I1911*100/I$1923)</f>
        <v>5.7848566154782975E-2</v>
      </c>
      <c r="K1911" s="362" t="s">
        <v>8674</v>
      </c>
      <c r="L1911" s="288">
        <v>2.338391186863438E-2</v>
      </c>
      <c r="M1911" s="324">
        <v>8.3927822073017206E-3</v>
      </c>
      <c r="N1911" s="118">
        <v>1.4631550944400107E-2</v>
      </c>
      <c r="O1911" s="306">
        <v>0.85356094958655637</v>
      </c>
      <c r="P1911" s="288">
        <v>0.55539315989476756</v>
      </c>
      <c r="Q1911" s="324">
        <v>0.19138755980861244</v>
      </c>
      <c r="R1911" s="118">
        <v>0.49213392496974584</v>
      </c>
      <c r="S1911" s="306">
        <v>0.30747088839460945</v>
      </c>
      <c r="T1911" s="288" t="s">
        <v>8674</v>
      </c>
      <c r="U1911" s="324">
        <v>3.6322125363221255E-2</v>
      </c>
      <c r="V1911" s="345">
        <v>5.7861038653070906E-2</v>
      </c>
      <c r="W1911" s="362" t="s">
        <v>8674</v>
      </c>
      <c r="X1911" s="288">
        <v>1.6487140030775994E-2</v>
      </c>
      <c r="Y1911" s="324">
        <v>9.1911764705882359E-2</v>
      </c>
      <c r="Z1911" s="118">
        <v>1.2466962549244502E-2</v>
      </c>
      <c r="AA1911" s="306">
        <v>2.1123785382340516E-2</v>
      </c>
      <c r="AB1911" s="288">
        <v>0.12137395314965409</v>
      </c>
      <c r="AC1911" s="324" t="s">
        <v>8674</v>
      </c>
      <c r="AD1911" s="118">
        <v>4.7219130493439912E-2</v>
      </c>
    </row>
    <row r="1912" spans="1:30" ht="18" customHeight="1" thickTop="1" thickBot="1" x14ac:dyDescent="0.3">
      <c r="A1912" s="164" t="s">
        <v>48</v>
      </c>
      <c r="B1912" s="85" t="s">
        <v>8716</v>
      </c>
      <c r="C1912" s="203" t="s">
        <v>4765</v>
      </c>
      <c r="D1912" s="227" t="s">
        <v>8601</v>
      </c>
      <c r="E1912" s="252" t="s">
        <v>8674</v>
      </c>
      <c r="F1912" s="188" t="s">
        <v>4766</v>
      </c>
      <c r="G1912" s="86" t="s">
        <v>4767</v>
      </c>
      <c r="H1912" s="127">
        <v>98</v>
      </c>
      <c r="I1912" s="155">
        <v>224</v>
      </c>
      <c r="J1912" s="117">
        <f t="shared" si="76"/>
        <v>8.5250518543890694E-2</v>
      </c>
      <c r="K1912" s="348">
        <v>1.3139480640646868</v>
      </c>
      <c r="L1912" s="274" t="s">
        <v>8674</v>
      </c>
      <c r="M1912" s="310" t="s">
        <v>8674</v>
      </c>
      <c r="N1912" s="103">
        <v>0.22479382814578344</v>
      </c>
      <c r="O1912" s="292">
        <v>5.3347559349159773E-2</v>
      </c>
      <c r="P1912" s="274" t="s">
        <v>8674</v>
      </c>
      <c r="Q1912" s="310" t="s">
        <v>8674</v>
      </c>
      <c r="R1912" s="103">
        <v>1.6135538523598225E-2</v>
      </c>
      <c r="S1912" s="292" t="s">
        <v>8674</v>
      </c>
      <c r="T1912" s="274" t="s">
        <v>8674</v>
      </c>
      <c r="U1912" s="310" t="s">
        <v>8674</v>
      </c>
      <c r="V1912" s="331" t="s">
        <v>8674</v>
      </c>
      <c r="W1912" s="348" t="s">
        <v>8674</v>
      </c>
      <c r="X1912" s="274" t="s">
        <v>8674</v>
      </c>
      <c r="Y1912" s="310" t="s">
        <v>8674</v>
      </c>
      <c r="Z1912" s="103" t="s">
        <v>8674</v>
      </c>
      <c r="AA1912" s="292" t="s">
        <v>8674</v>
      </c>
      <c r="AB1912" s="274">
        <v>0.6432819516931666</v>
      </c>
      <c r="AC1912" s="310" t="s">
        <v>8674</v>
      </c>
      <c r="AD1912" s="103">
        <v>0.17875813686802253</v>
      </c>
    </row>
    <row r="1913" spans="1:30" ht="18" customHeight="1" thickTop="1" thickBot="1" x14ac:dyDescent="0.3">
      <c r="A1913" s="74" t="s">
        <v>48</v>
      </c>
      <c r="B1913" s="51" t="s">
        <v>15</v>
      </c>
      <c r="C1913" s="204" t="s">
        <v>4768</v>
      </c>
      <c r="D1913" s="214" t="s">
        <v>8567</v>
      </c>
      <c r="E1913" s="233" t="s">
        <v>8610</v>
      </c>
      <c r="F1913" s="121" t="s">
        <v>4769</v>
      </c>
      <c r="G1913" s="52" t="s">
        <v>4770</v>
      </c>
      <c r="H1913" s="130">
        <v>99</v>
      </c>
      <c r="I1913" s="143">
        <v>4</v>
      </c>
      <c r="J1913" s="104">
        <f t="shared" si="76"/>
        <v>1.5223306882837624E-3</v>
      </c>
      <c r="K1913" s="349" t="s">
        <v>8674</v>
      </c>
      <c r="L1913" s="275">
        <v>1.0392849719393058E-2</v>
      </c>
      <c r="M1913" s="311" t="s">
        <v>8674</v>
      </c>
      <c r="N1913" s="261">
        <v>5.3205639797818567E-3</v>
      </c>
      <c r="O1913" s="293" t="s">
        <v>8674</v>
      </c>
      <c r="P1913" s="275" t="s">
        <v>8674</v>
      </c>
      <c r="Q1913" s="311" t="s">
        <v>8674</v>
      </c>
      <c r="R1913" s="261" t="s">
        <v>8674</v>
      </c>
      <c r="S1913" s="293" t="s">
        <v>8674</v>
      </c>
      <c r="T1913" s="275" t="s">
        <v>8674</v>
      </c>
      <c r="U1913" s="311" t="s">
        <v>8674</v>
      </c>
      <c r="V1913" s="332" t="s">
        <v>8674</v>
      </c>
      <c r="W1913" s="349" t="s">
        <v>8674</v>
      </c>
      <c r="X1913" s="275" t="s">
        <v>8674</v>
      </c>
      <c r="Y1913" s="311" t="s">
        <v>8674</v>
      </c>
      <c r="Z1913" s="261" t="s">
        <v>8674</v>
      </c>
      <c r="AA1913" s="293" t="s">
        <v>8674</v>
      </c>
      <c r="AB1913" s="275" t="s">
        <v>8674</v>
      </c>
      <c r="AC1913" s="311" t="s">
        <v>8674</v>
      </c>
      <c r="AD1913" s="261" t="s">
        <v>8674</v>
      </c>
    </row>
    <row r="1914" spans="1:30" ht="18" customHeight="1" thickTop="1" thickBot="1" x14ac:dyDescent="0.3">
      <c r="A1914" s="74" t="s">
        <v>48</v>
      </c>
      <c r="B1914" s="51" t="s">
        <v>15</v>
      </c>
      <c r="C1914" s="169" t="s">
        <v>4771</v>
      </c>
      <c r="D1914" s="223" t="s">
        <v>8564</v>
      </c>
      <c r="E1914" s="223" t="s">
        <v>8729</v>
      </c>
      <c r="F1914" s="173" t="s">
        <v>4772</v>
      </c>
      <c r="G1914" s="53" t="s">
        <v>4773</v>
      </c>
      <c r="H1914" s="131">
        <v>95</v>
      </c>
      <c r="I1914" s="143">
        <v>478</v>
      </c>
      <c r="J1914" s="107">
        <f t="shared" si="76"/>
        <v>0.18191851724990962</v>
      </c>
      <c r="K1914" s="350">
        <v>6.9973565541906396E-2</v>
      </c>
      <c r="L1914" s="276">
        <v>2.5982124298482645E-3</v>
      </c>
      <c r="M1914" s="312" t="s">
        <v>8674</v>
      </c>
      <c r="N1914" s="262">
        <v>1.3301409949454642E-2</v>
      </c>
      <c r="O1914" s="294" t="s">
        <v>8674</v>
      </c>
      <c r="P1914" s="276" t="s">
        <v>8674</v>
      </c>
      <c r="Q1914" s="312" t="s">
        <v>8674</v>
      </c>
      <c r="R1914" s="262" t="s">
        <v>8674</v>
      </c>
      <c r="S1914" s="294">
        <v>2.4466832395656155</v>
      </c>
      <c r="T1914" s="276">
        <v>5.2330652194980135E-2</v>
      </c>
      <c r="U1914" s="312" t="s">
        <v>8674</v>
      </c>
      <c r="V1914" s="333">
        <v>0.38036518852264645</v>
      </c>
      <c r="W1914" s="350">
        <v>0.31417857504814029</v>
      </c>
      <c r="X1914" s="276">
        <v>2.1982853374367992E-2</v>
      </c>
      <c r="Y1914" s="312" t="s">
        <v>8674</v>
      </c>
      <c r="Z1914" s="262">
        <v>0.16456390565002743</v>
      </c>
      <c r="AA1914" s="294">
        <v>5.280946345585129E-3</v>
      </c>
      <c r="AB1914" s="276" t="s">
        <v>8674</v>
      </c>
      <c r="AC1914" s="312" t="s">
        <v>8674</v>
      </c>
      <c r="AD1914" s="262">
        <v>3.3727950352457083E-3</v>
      </c>
    </row>
    <row r="1915" spans="1:30" ht="18" customHeight="1" thickTop="1" thickBot="1" x14ac:dyDescent="0.3">
      <c r="A1915" s="74" t="s">
        <v>48</v>
      </c>
      <c r="B1915" s="51" t="s">
        <v>15</v>
      </c>
      <c r="C1915" s="169" t="s">
        <v>4774</v>
      </c>
      <c r="D1915" s="223" t="s">
        <v>8564</v>
      </c>
      <c r="E1915" s="223" t="s">
        <v>8729</v>
      </c>
      <c r="F1915" s="173" t="s">
        <v>4775</v>
      </c>
      <c r="G1915" s="53" t="s">
        <v>4776</v>
      </c>
      <c r="H1915" s="131">
        <v>93</v>
      </c>
      <c r="I1915" s="143">
        <v>23</v>
      </c>
      <c r="J1915" s="107">
        <f t="shared" si="76"/>
        <v>8.7534014576316332E-3</v>
      </c>
      <c r="K1915" s="350" t="s">
        <v>8674</v>
      </c>
      <c r="L1915" s="276">
        <v>2.5982124298482645E-3</v>
      </c>
      <c r="M1915" s="312">
        <v>7.1338648762064624E-2</v>
      </c>
      <c r="N1915" s="262">
        <v>2.3942537909018357E-2</v>
      </c>
      <c r="O1915" s="294" t="s">
        <v>8674</v>
      </c>
      <c r="P1915" s="276" t="s">
        <v>8674</v>
      </c>
      <c r="Q1915" s="312" t="s">
        <v>8674</v>
      </c>
      <c r="R1915" s="262" t="s">
        <v>8674</v>
      </c>
      <c r="S1915" s="294" t="s">
        <v>8674</v>
      </c>
      <c r="T1915" s="276">
        <v>9.690861517588913E-3</v>
      </c>
      <c r="U1915" s="312" t="s">
        <v>8674</v>
      </c>
      <c r="V1915" s="333">
        <v>4.7427080863172875E-3</v>
      </c>
      <c r="W1915" s="350" t="s">
        <v>8674</v>
      </c>
      <c r="X1915" s="276" t="s">
        <v>8674</v>
      </c>
      <c r="Y1915" s="312" t="s">
        <v>8674</v>
      </c>
      <c r="Z1915" s="262" t="s">
        <v>8674</v>
      </c>
      <c r="AA1915" s="294" t="s">
        <v>8674</v>
      </c>
      <c r="AB1915" s="276" t="s">
        <v>8674</v>
      </c>
      <c r="AC1915" s="312" t="s">
        <v>8674</v>
      </c>
      <c r="AD1915" s="262" t="s">
        <v>8674</v>
      </c>
    </row>
    <row r="1916" spans="1:30" ht="18" customHeight="1" thickTop="1" thickBot="1" x14ac:dyDescent="0.3">
      <c r="A1916" s="74" t="s">
        <v>48</v>
      </c>
      <c r="B1916" s="51" t="s">
        <v>15</v>
      </c>
      <c r="C1916" s="200" t="s">
        <v>4777</v>
      </c>
      <c r="D1916" s="223" t="s">
        <v>8564</v>
      </c>
      <c r="E1916" s="223" t="s">
        <v>8729</v>
      </c>
      <c r="F1916" s="173" t="s">
        <v>4778</v>
      </c>
      <c r="G1916" s="53" t="s">
        <v>4779</v>
      </c>
      <c r="H1916" s="131">
        <v>82</v>
      </c>
      <c r="I1916" s="143">
        <v>3</v>
      </c>
      <c r="J1916" s="107">
        <f t="shared" si="76"/>
        <v>1.1417480162128218E-3</v>
      </c>
      <c r="K1916" s="350" t="s">
        <v>8674</v>
      </c>
      <c r="L1916" s="276" t="s">
        <v>8674</v>
      </c>
      <c r="M1916" s="312" t="s">
        <v>8674</v>
      </c>
      <c r="N1916" s="262" t="s">
        <v>8674</v>
      </c>
      <c r="O1916" s="294" t="s">
        <v>8674</v>
      </c>
      <c r="P1916" s="276" t="s">
        <v>8674</v>
      </c>
      <c r="Q1916" s="312" t="s">
        <v>8674</v>
      </c>
      <c r="R1916" s="262" t="s">
        <v>8674</v>
      </c>
      <c r="S1916" s="294" t="s">
        <v>8674</v>
      </c>
      <c r="T1916" s="276" t="s">
        <v>8674</v>
      </c>
      <c r="U1916" s="312" t="s">
        <v>8674</v>
      </c>
      <c r="V1916" s="333" t="s">
        <v>8674</v>
      </c>
      <c r="W1916" s="350" t="s">
        <v>8674</v>
      </c>
      <c r="X1916" s="276">
        <v>1.6487140030775994E-2</v>
      </c>
      <c r="Y1916" s="312" t="s">
        <v>8674</v>
      </c>
      <c r="Z1916" s="262">
        <v>7.4801775295467009E-3</v>
      </c>
      <c r="AA1916" s="294" t="s">
        <v>8674</v>
      </c>
      <c r="AB1916" s="276" t="s">
        <v>8674</v>
      </c>
      <c r="AC1916" s="312" t="s">
        <v>8674</v>
      </c>
      <c r="AD1916" s="262" t="s">
        <v>8674</v>
      </c>
    </row>
    <row r="1917" spans="1:30" ht="18" customHeight="1" thickTop="1" thickBot="1" x14ac:dyDescent="0.3">
      <c r="A1917" s="74" t="s">
        <v>48</v>
      </c>
      <c r="B1917" s="51" t="s">
        <v>15</v>
      </c>
      <c r="C1917" s="200" t="s">
        <v>4780</v>
      </c>
      <c r="D1917" s="223" t="s">
        <v>8564</v>
      </c>
      <c r="E1917" s="223" t="s">
        <v>8729</v>
      </c>
      <c r="F1917" s="173" t="s">
        <v>4781</v>
      </c>
      <c r="G1917" s="53" t="s">
        <v>4782</v>
      </c>
      <c r="H1917" s="131">
        <v>100</v>
      </c>
      <c r="I1917" s="143">
        <v>48</v>
      </c>
      <c r="J1917" s="107">
        <f t="shared" si="76"/>
        <v>1.8267968259405149E-2</v>
      </c>
      <c r="K1917" s="350" t="s">
        <v>8674</v>
      </c>
      <c r="L1917" s="276" t="s">
        <v>8674</v>
      </c>
      <c r="M1917" s="312">
        <v>6.2945866554762905E-2</v>
      </c>
      <c r="N1917" s="262">
        <v>1.9952114924181964E-2</v>
      </c>
      <c r="O1917" s="294" t="s">
        <v>8674</v>
      </c>
      <c r="P1917" s="276" t="s">
        <v>8674</v>
      </c>
      <c r="Q1917" s="312" t="s">
        <v>8674</v>
      </c>
      <c r="R1917" s="262" t="s">
        <v>8674</v>
      </c>
      <c r="S1917" s="294" t="s">
        <v>8674</v>
      </c>
      <c r="T1917" s="276" t="s">
        <v>8674</v>
      </c>
      <c r="U1917" s="312" t="s">
        <v>8674</v>
      </c>
      <c r="V1917" s="333" t="s">
        <v>8674</v>
      </c>
      <c r="W1917" s="350" t="s">
        <v>8674</v>
      </c>
      <c r="X1917" s="276" t="s">
        <v>8674</v>
      </c>
      <c r="Y1917" s="312" t="s">
        <v>8674</v>
      </c>
      <c r="Z1917" s="262" t="s">
        <v>8674</v>
      </c>
      <c r="AA1917" s="294" t="s">
        <v>8674</v>
      </c>
      <c r="AB1917" s="276">
        <v>0.38839665007889307</v>
      </c>
      <c r="AC1917" s="312">
        <v>4.042037186742118E-2</v>
      </c>
      <c r="AD1917" s="262">
        <v>0.11130223616310837</v>
      </c>
    </row>
    <row r="1918" spans="1:30" ht="18" customHeight="1" thickTop="1" thickBot="1" x14ac:dyDescent="0.3">
      <c r="A1918" s="74" t="s">
        <v>48</v>
      </c>
      <c r="B1918" s="51" t="s">
        <v>15</v>
      </c>
      <c r="C1918" s="200" t="s">
        <v>4783</v>
      </c>
      <c r="D1918" s="223" t="s">
        <v>8564</v>
      </c>
      <c r="E1918" s="223" t="s">
        <v>8729</v>
      </c>
      <c r="F1918" s="173" t="s">
        <v>4784</v>
      </c>
      <c r="G1918" s="53" t="s">
        <v>3077</v>
      </c>
      <c r="H1918" s="131">
        <v>99</v>
      </c>
      <c r="I1918" s="143">
        <v>12</v>
      </c>
      <c r="J1918" s="107">
        <f t="shared" si="76"/>
        <v>4.5669920648512873E-3</v>
      </c>
      <c r="K1918" s="350" t="s">
        <v>8674</v>
      </c>
      <c r="L1918" s="276" t="s">
        <v>8674</v>
      </c>
      <c r="M1918" s="312" t="s">
        <v>8674</v>
      </c>
      <c r="N1918" s="262" t="s">
        <v>8674</v>
      </c>
      <c r="O1918" s="294" t="s">
        <v>8674</v>
      </c>
      <c r="P1918" s="276" t="s">
        <v>8674</v>
      </c>
      <c r="Q1918" s="312" t="s">
        <v>8674</v>
      </c>
      <c r="R1918" s="262" t="s">
        <v>8674</v>
      </c>
      <c r="S1918" s="294" t="s">
        <v>8674</v>
      </c>
      <c r="T1918" s="276" t="s">
        <v>8674</v>
      </c>
      <c r="U1918" s="312">
        <v>3.1133250311332503E-2</v>
      </c>
      <c r="V1918" s="333">
        <v>1.1382499407161489E-2</v>
      </c>
      <c r="W1918" s="350" t="s">
        <v>8674</v>
      </c>
      <c r="X1918" s="276" t="s">
        <v>8674</v>
      </c>
      <c r="Y1918" s="312" t="s">
        <v>8674</v>
      </c>
      <c r="Z1918" s="262" t="s">
        <v>8674</v>
      </c>
      <c r="AA1918" s="294" t="s">
        <v>8674</v>
      </c>
      <c r="AB1918" s="276" t="s">
        <v>8674</v>
      </c>
      <c r="AC1918" s="312" t="s">
        <v>8674</v>
      </c>
      <c r="AD1918" s="262" t="s">
        <v>8674</v>
      </c>
    </row>
    <row r="1919" spans="1:30" ht="18" customHeight="1" thickTop="1" thickBot="1" x14ac:dyDescent="0.3">
      <c r="A1919" s="74" t="s">
        <v>48</v>
      </c>
      <c r="B1919" s="51" t="s">
        <v>15</v>
      </c>
      <c r="C1919" s="200" t="s">
        <v>4785</v>
      </c>
      <c r="D1919" s="223" t="s">
        <v>8564</v>
      </c>
      <c r="E1919" s="223" t="s">
        <v>8729</v>
      </c>
      <c r="F1919" s="173" t="s">
        <v>4786</v>
      </c>
      <c r="G1919" s="53" t="s">
        <v>4787</v>
      </c>
      <c r="H1919" s="131">
        <v>100</v>
      </c>
      <c r="I1919" s="143">
        <v>2945</v>
      </c>
      <c r="J1919" s="107">
        <f t="shared" si="76"/>
        <v>1.1208159692489201</v>
      </c>
      <c r="K1919" s="350">
        <v>4.6649043694604257E-2</v>
      </c>
      <c r="L1919" s="276">
        <v>0.65734774475161084</v>
      </c>
      <c r="M1919" s="312">
        <v>8.3927822073017206E-3</v>
      </c>
      <c r="N1919" s="262">
        <v>0.34716679968076614</v>
      </c>
      <c r="O1919" s="294" t="s">
        <v>8674</v>
      </c>
      <c r="P1919" s="276">
        <v>0.40923706518561825</v>
      </c>
      <c r="Q1919" s="312" t="s">
        <v>8674</v>
      </c>
      <c r="R1919" s="262">
        <v>0.11294876966518758</v>
      </c>
      <c r="S1919" s="294" t="s">
        <v>8674</v>
      </c>
      <c r="T1919" s="276">
        <v>4.7601511774396741</v>
      </c>
      <c r="U1919" s="312">
        <v>0.11674968866749688</v>
      </c>
      <c r="V1919" s="333">
        <v>2.3723025847759072</v>
      </c>
      <c r="W1919" s="350">
        <v>5.0673963717441976E-2</v>
      </c>
      <c r="X1919" s="276">
        <v>0.35722136733347987</v>
      </c>
      <c r="Y1919" s="312">
        <v>0.13786764705882354</v>
      </c>
      <c r="Z1919" s="262">
        <v>0.19448461576821424</v>
      </c>
      <c r="AA1919" s="294" t="s">
        <v>8674</v>
      </c>
      <c r="AB1919" s="276">
        <v>1.1045029736618521</v>
      </c>
      <c r="AC1919" s="312" t="s">
        <v>8674</v>
      </c>
      <c r="AD1919" s="262">
        <v>0.30692434820735942</v>
      </c>
    </row>
    <row r="1920" spans="1:30" ht="18" customHeight="1" thickTop="1" thickBot="1" x14ac:dyDescent="0.3">
      <c r="A1920" s="74" t="s">
        <v>48</v>
      </c>
      <c r="B1920" s="51" t="s">
        <v>15</v>
      </c>
      <c r="C1920" s="168" t="s">
        <v>4788</v>
      </c>
      <c r="D1920" s="225" t="s">
        <v>8601</v>
      </c>
      <c r="E1920" s="226" t="s">
        <v>8674</v>
      </c>
      <c r="F1920" s="174" t="s">
        <v>4789</v>
      </c>
      <c r="G1920" s="54" t="s">
        <v>4790</v>
      </c>
      <c r="H1920" s="132">
        <v>79</v>
      </c>
      <c r="I1920" s="143">
        <v>2</v>
      </c>
      <c r="J1920" s="105">
        <f t="shared" si="76"/>
        <v>7.6116534414188118E-4</v>
      </c>
      <c r="K1920" s="351">
        <v>1.5549681231534754E-2</v>
      </c>
      <c r="L1920" s="277" t="s">
        <v>8674</v>
      </c>
      <c r="M1920" s="313" t="s">
        <v>8674</v>
      </c>
      <c r="N1920" s="263">
        <v>2.6602819898909284E-3</v>
      </c>
      <c r="O1920" s="295" t="s">
        <v>8674</v>
      </c>
      <c r="P1920" s="277" t="s">
        <v>8674</v>
      </c>
      <c r="Q1920" s="313" t="s">
        <v>8674</v>
      </c>
      <c r="R1920" s="263" t="s">
        <v>8674</v>
      </c>
      <c r="S1920" s="295" t="s">
        <v>8674</v>
      </c>
      <c r="T1920" s="277" t="s">
        <v>8674</v>
      </c>
      <c r="U1920" s="313" t="s">
        <v>8674</v>
      </c>
      <c r="V1920" s="334" t="s">
        <v>8674</v>
      </c>
      <c r="W1920" s="351" t="s">
        <v>8674</v>
      </c>
      <c r="X1920" s="277" t="s">
        <v>8674</v>
      </c>
      <c r="Y1920" s="313" t="s">
        <v>8674</v>
      </c>
      <c r="Z1920" s="263" t="s">
        <v>8674</v>
      </c>
      <c r="AA1920" s="295" t="s">
        <v>8674</v>
      </c>
      <c r="AB1920" s="277" t="s">
        <v>8674</v>
      </c>
      <c r="AC1920" s="313" t="s">
        <v>8674</v>
      </c>
      <c r="AD1920" s="263" t="s">
        <v>8674</v>
      </c>
    </row>
    <row r="1921" spans="1:30" s="3" customFormat="1" ht="24.6" customHeight="1" thickTop="1" thickBot="1" x14ac:dyDescent="0.3">
      <c r="A1921" s="163" t="s">
        <v>48</v>
      </c>
      <c r="B1921" s="69" t="s">
        <v>8708</v>
      </c>
      <c r="C1921" s="90"/>
      <c r="D1921" s="253"/>
      <c r="E1921" s="254"/>
      <c r="F1921" s="124"/>
      <c r="G1921" s="91"/>
      <c r="H1921" s="91"/>
      <c r="I1921" s="152">
        <v>3515</v>
      </c>
      <c r="J1921" s="114">
        <f t="shared" ref="J1921" si="77">SUM(J1913:J1920)</f>
        <v>1.3377480923293563</v>
      </c>
      <c r="K1921" s="273">
        <v>0.13217229046804541</v>
      </c>
      <c r="L1921" s="289">
        <v>0.67293701933070038</v>
      </c>
      <c r="M1921" s="325">
        <v>0.14267729752412925</v>
      </c>
      <c r="N1921" s="158">
        <v>0.41234370843309387</v>
      </c>
      <c r="O1921" s="307" t="s">
        <v>8674</v>
      </c>
      <c r="P1921" s="289">
        <v>0.40923706518561825</v>
      </c>
      <c r="Q1921" s="325" t="s">
        <v>8674</v>
      </c>
      <c r="R1921" s="158">
        <v>0.11294876966518758</v>
      </c>
      <c r="S1921" s="307">
        <v>2.4466832395656155</v>
      </c>
      <c r="T1921" s="289">
        <v>4.8221726911522431</v>
      </c>
      <c r="U1921" s="325">
        <v>0.14788293897882937</v>
      </c>
      <c r="V1921" s="342">
        <v>2.7687929807920324</v>
      </c>
      <c r="W1921" s="273">
        <v>0.36485253876558227</v>
      </c>
      <c r="X1921" s="289">
        <v>0.39569136073862388</v>
      </c>
      <c r="Y1921" s="325">
        <v>0.13786764705882354</v>
      </c>
      <c r="Z1921" s="158">
        <v>0.36652869894778839</v>
      </c>
      <c r="AA1921" s="307">
        <v>5.280946345585129E-3</v>
      </c>
      <c r="AB1921" s="289">
        <v>1.4928996237407453</v>
      </c>
      <c r="AC1921" s="325">
        <v>4.042037186742118E-2</v>
      </c>
      <c r="AD1921" s="158">
        <v>0.42159937940571351</v>
      </c>
    </row>
    <row r="1922" spans="1:30" ht="18" customHeight="1" thickBot="1" x14ac:dyDescent="0.3">
      <c r="A1922" s="92" t="s">
        <v>4791</v>
      </c>
      <c r="B1922" s="82" t="s">
        <v>8709</v>
      </c>
      <c r="C1922" s="170"/>
      <c r="D1922" s="255"/>
      <c r="E1922" s="255"/>
      <c r="F1922" s="93"/>
      <c r="G1922" s="94"/>
      <c r="H1922" s="140"/>
      <c r="I1922" s="157">
        <v>3739</v>
      </c>
      <c r="J1922" s="119">
        <f>SUM(J1912:J1920)</f>
        <v>1.4229986108732471</v>
      </c>
      <c r="K1922" s="363">
        <f t="shared" ref="K1922:AD1922" si="78">SUM(K1912:K1920)</f>
        <v>1.4461203545327324</v>
      </c>
      <c r="L1922" s="290">
        <f t="shared" si="78"/>
        <v>0.67293701933070038</v>
      </c>
      <c r="M1922" s="326">
        <f t="shared" si="78"/>
        <v>0.14267729752412925</v>
      </c>
      <c r="N1922" s="119">
        <f t="shared" si="78"/>
        <v>0.63713753657887728</v>
      </c>
      <c r="O1922" s="365">
        <f t="shared" si="78"/>
        <v>5.3347559349159773E-2</v>
      </c>
      <c r="P1922" s="290">
        <f t="shared" si="78"/>
        <v>0.40923706518561825</v>
      </c>
      <c r="Q1922" s="326">
        <f t="shared" si="78"/>
        <v>0</v>
      </c>
      <c r="R1922" s="119">
        <f t="shared" si="78"/>
        <v>0.1290843081887858</v>
      </c>
      <c r="S1922" s="308">
        <f t="shared" si="78"/>
        <v>2.4466832395656155</v>
      </c>
      <c r="T1922" s="290">
        <f t="shared" si="78"/>
        <v>4.8221726911522431</v>
      </c>
      <c r="U1922" s="326">
        <f t="shared" si="78"/>
        <v>0.14788293897882937</v>
      </c>
      <c r="V1922" s="346">
        <f t="shared" si="78"/>
        <v>2.7687929807920324</v>
      </c>
      <c r="W1922" s="363">
        <f t="shared" si="78"/>
        <v>0.36485253876558227</v>
      </c>
      <c r="X1922" s="290">
        <f t="shared" si="78"/>
        <v>0.39569136073862388</v>
      </c>
      <c r="Y1922" s="326">
        <f t="shared" si="78"/>
        <v>0.13786764705882354</v>
      </c>
      <c r="Z1922" s="119">
        <f t="shared" si="78"/>
        <v>0.36652869894778839</v>
      </c>
      <c r="AA1922" s="308">
        <f t="shared" si="78"/>
        <v>5.280946345585129E-3</v>
      </c>
      <c r="AB1922" s="290">
        <f t="shared" si="78"/>
        <v>2.1361815754339117</v>
      </c>
      <c r="AC1922" s="326">
        <f t="shared" si="78"/>
        <v>4.042037186742118E-2</v>
      </c>
      <c r="AD1922" s="119">
        <f t="shared" si="78"/>
        <v>0.60035751627373601</v>
      </c>
    </row>
    <row r="1923" spans="1:30" ht="18" customHeight="1" thickBot="1" x14ac:dyDescent="0.3">
      <c r="A1923" s="95" t="s">
        <v>4792</v>
      </c>
      <c r="B1923" s="96" t="s">
        <v>8710</v>
      </c>
      <c r="C1923" s="171"/>
      <c r="D1923" s="255"/>
      <c r="E1923" s="256"/>
      <c r="F1923" s="97"/>
      <c r="G1923" s="98"/>
      <c r="H1923" s="141"/>
      <c r="I1923" s="120">
        <v>262755</v>
      </c>
      <c r="J1923" s="120">
        <f>SUM(J1017+J1866+J1874+J1910+J1911+J1922)</f>
        <v>100.00000000000001</v>
      </c>
      <c r="K1923" s="364">
        <f>SUM(K1017+K1866+K1910+K1922)</f>
        <v>99.999999999999943</v>
      </c>
      <c r="L1923" s="291">
        <f t="shared" ref="L1923:AD1923" si="79">SUM(L1017+L1866+L1874+L1910+L1911+L1922)</f>
        <v>100.00000000000006</v>
      </c>
      <c r="M1923" s="327">
        <f t="shared" si="79"/>
        <v>100.00000000000009</v>
      </c>
      <c r="N1923" s="120">
        <f t="shared" si="79"/>
        <v>99.999999999999901</v>
      </c>
      <c r="O1923" s="366">
        <v>99.999999999999901</v>
      </c>
      <c r="P1923" s="291">
        <v>99.999999999999901</v>
      </c>
      <c r="Q1923" s="327">
        <f t="shared" si="79"/>
        <v>100.00000000000006</v>
      </c>
      <c r="R1923" s="120">
        <f t="shared" si="79"/>
        <v>100.00000000000004</v>
      </c>
      <c r="S1923" s="309">
        <v>99.999999999999901</v>
      </c>
      <c r="T1923" s="291">
        <v>99.999999999999901</v>
      </c>
      <c r="U1923" s="327">
        <f t="shared" si="79"/>
        <v>100.00000000000004</v>
      </c>
      <c r="V1923" s="347">
        <f t="shared" si="79"/>
        <v>100.00000000000003</v>
      </c>
      <c r="W1923" s="364">
        <v>99.999999999999901</v>
      </c>
      <c r="X1923" s="291">
        <v>99.999999999999901</v>
      </c>
      <c r="Y1923" s="327">
        <f t="shared" si="79"/>
        <v>100.00000000000006</v>
      </c>
      <c r="Z1923" s="120">
        <f t="shared" si="79"/>
        <v>99.999999999999872</v>
      </c>
      <c r="AA1923" s="309">
        <f t="shared" si="79"/>
        <v>100.00000000000006</v>
      </c>
      <c r="AB1923" s="291">
        <v>99.999999999999901</v>
      </c>
      <c r="AC1923" s="327">
        <v>99.999999999999901</v>
      </c>
      <c r="AD1923" s="120">
        <f t="shared" si="79"/>
        <v>100.00000000000006</v>
      </c>
    </row>
  </sheetData>
  <autoFilter ref="A3:AD1923" xr:uid="{9482A52F-DD78-4F31-9305-A881353FC0CB}">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11">
    <mergeCell ref="F3:F5"/>
    <mergeCell ref="G3:G5"/>
    <mergeCell ref="H3:H5"/>
    <mergeCell ref="I3:I5"/>
    <mergeCell ref="K4:N4"/>
    <mergeCell ref="J4:J5"/>
    <mergeCell ref="J3:AD3"/>
    <mergeCell ref="O4:R4"/>
    <mergeCell ref="S4:V4"/>
    <mergeCell ref="W4:Z4"/>
    <mergeCell ref="AA4:AD4"/>
  </mergeCells>
  <phoneticPr fontId="42"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62EBC-264C-4671-81D5-100BB43BE412}">
  <sheetPr codeName="Sheet3"/>
  <dimension ref="A1:Z50"/>
  <sheetViews>
    <sheetView zoomScale="90" zoomScaleNormal="90" workbookViewId="0">
      <pane ySplit="3" topLeftCell="A4" activePane="bottomLeft" state="frozen"/>
      <selection pane="bottomLeft"/>
    </sheetView>
  </sheetViews>
  <sheetFormatPr defaultColWidth="8.7109375" defaultRowHeight="15" x14ac:dyDescent="0.25"/>
  <cols>
    <col min="1" max="1" width="19.28515625" style="266" customWidth="1"/>
    <col min="2" max="2" width="21.7109375" style="266" customWidth="1"/>
    <col min="3" max="3" width="7.7109375" style="266" customWidth="1"/>
    <col min="4" max="4" width="7.5703125" style="266" customWidth="1"/>
    <col min="5" max="5" width="7" style="266" customWidth="1"/>
    <col min="6" max="6" width="7.140625" style="266" customWidth="1"/>
    <col min="7" max="7" width="7.7109375" style="266" customWidth="1"/>
    <col min="8" max="8" width="8" style="266" customWidth="1"/>
    <col min="9" max="9" width="7.5703125" style="266" customWidth="1"/>
    <col min="10" max="10" width="7.28515625" style="266" customWidth="1"/>
    <col min="11" max="11" width="7.5703125" style="266" customWidth="1"/>
    <col min="12" max="12" width="7.28515625" style="266" customWidth="1"/>
    <col min="13" max="13" width="7.140625" style="266" customWidth="1"/>
    <col min="14" max="14" width="7.7109375" style="266" customWidth="1"/>
    <col min="15" max="15" width="7.85546875" style="266" customWidth="1"/>
    <col min="16" max="16" width="7.5703125" style="266" customWidth="1"/>
    <col min="17" max="17" width="8.28515625" style="266" customWidth="1"/>
    <col min="18" max="18" width="7.28515625" style="266" customWidth="1"/>
    <col min="19" max="19" width="7.42578125" style="266" customWidth="1"/>
    <col min="20" max="20" width="7.7109375" style="266" customWidth="1"/>
    <col min="21" max="21" width="7.5703125" style="266" customWidth="1"/>
    <col min="22" max="22" width="7.42578125" style="266" customWidth="1"/>
    <col min="23" max="23" width="7.7109375" style="266" customWidth="1"/>
    <col min="24" max="24" width="9.28515625" style="266" customWidth="1"/>
    <col min="25" max="25" width="7.28515625" style="266" customWidth="1"/>
    <col min="26" max="26" width="9.28515625" style="266" customWidth="1"/>
    <col min="27" max="16384" width="8.7109375" style="266"/>
  </cols>
  <sheetData>
    <row r="1" spans="1:26" x14ac:dyDescent="0.25">
      <c r="A1" s="369" t="s">
        <v>8898</v>
      </c>
    </row>
    <row r="2" spans="1:26" ht="15.75" thickBot="1" x14ac:dyDescent="0.3"/>
    <row r="3" spans="1:26" ht="16.5" customHeight="1" thickBot="1" x14ac:dyDescent="0.3">
      <c r="A3" s="780" t="s">
        <v>53</v>
      </c>
      <c r="B3" s="780" t="s">
        <v>54</v>
      </c>
      <c r="C3" s="783" t="s">
        <v>49</v>
      </c>
      <c r="D3" s="783"/>
      <c r="E3" s="783"/>
      <c r="F3" s="783"/>
      <c r="G3" s="783"/>
      <c r="H3" s="783"/>
      <c r="I3" s="784"/>
      <c r="J3" s="785" t="s">
        <v>50</v>
      </c>
      <c r="K3" s="786"/>
      <c r="L3" s="786"/>
      <c r="M3" s="786"/>
      <c r="N3" s="786"/>
      <c r="O3" s="786"/>
      <c r="P3" s="787"/>
      <c r="Q3" s="788" t="s">
        <v>51</v>
      </c>
      <c r="R3" s="789"/>
      <c r="S3" s="789"/>
      <c r="T3" s="789"/>
      <c r="U3" s="789"/>
      <c r="V3" s="789"/>
      <c r="W3" s="790"/>
      <c r="X3" s="764" t="s">
        <v>55</v>
      </c>
      <c r="Y3" s="764"/>
      <c r="Z3" s="765"/>
    </row>
    <row r="4" spans="1:26" ht="16.5" customHeight="1" thickBot="1" x14ac:dyDescent="0.3">
      <c r="A4" s="781"/>
      <c r="B4" s="781"/>
      <c r="C4" s="766" t="s">
        <v>8895</v>
      </c>
      <c r="D4" s="767"/>
      <c r="E4" s="767"/>
      <c r="F4" s="767"/>
      <c r="G4" s="767"/>
      <c r="H4" s="768"/>
      <c r="I4" s="769" t="s">
        <v>8718</v>
      </c>
      <c r="J4" s="771" t="s">
        <v>8895</v>
      </c>
      <c r="K4" s="772"/>
      <c r="L4" s="772"/>
      <c r="M4" s="772"/>
      <c r="N4" s="772"/>
      <c r="O4" s="773"/>
      <c r="P4" s="773" t="s">
        <v>8718</v>
      </c>
      <c r="Q4" s="791" t="s">
        <v>8895</v>
      </c>
      <c r="R4" s="792"/>
      <c r="S4" s="792"/>
      <c r="T4" s="792"/>
      <c r="U4" s="792"/>
      <c r="V4" s="793"/>
      <c r="W4" s="794" t="s">
        <v>8718</v>
      </c>
      <c r="X4" s="775" t="s">
        <v>8895</v>
      </c>
      <c r="Y4" s="777" t="s">
        <v>8718</v>
      </c>
      <c r="Z4" s="775" t="s">
        <v>8720</v>
      </c>
    </row>
    <row r="5" spans="1:26" ht="75" customHeight="1" thickBot="1" x14ac:dyDescent="0.3">
      <c r="A5" s="782"/>
      <c r="B5" s="782"/>
      <c r="C5" s="370" t="s">
        <v>0</v>
      </c>
      <c r="D5" s="371" t="s">
        <v>1</v>
      </c>
      <c r="E5" s="371" t="s">
        <v>2</v>
      </c>
      <c r="F5" s="371" t="s">
        <v>3</v>
      </c>
      <c r="G5" s="372" t="s">
        <v>4</v>
      </c>
      <c r="H5" s="373" t="s">
        <v>8828</v>
      </c>
      <c r="I5" s="770"/>
      <c r="J5" s="374" t="s">
        <v>0</v>
      </c>
      <c r="K5" s="375" t="s">
        <v>1</v>
      </c>
      <c r="L5" s="375" t="s">
        <v>2</v>
      </c>
      <c r="M5" s="375" t="s">
        <v>3</v>
      </c>
      <c r="N5" s="376" t="s">
        <v>4</v>
      </c>
      <c r="O5" s="377" t="s">
        <v>8828</v>
      </c>
      <c r="P5" s="774"/>
      <c r="Q5" s="378" t="s">
        <v>0</v>
      </c>
      <c r="R5" s="379" t="s">
        <v>1</v>
      </c>
      <c r="S5" s="379" t="s">
        <v>2</v>
      </c>
      <c r="T5" s="379" t="s">
        <v>3</v>
      </c>
      <c r="U5" s="380" t="s">
        <v>4</v>
      </c>
      <c r="V5" s="381" t="s">
        <v>8828</v>
      </c>
      <c r="W5" s="795"/>
      <c r="X5" s="776"/>
      <c r="Y5" s="778"/>
      <c r="Z5" s="779"/>
    </row>
    <row r="6" spans="1:26" ht="18" customHeight="1" x14ac:dyDescent="0.25">
      <c r="A6" s="382" t="s">
        <v>41</v>
      </c>
      <c r="B6" s="382" t="s">
        <v>35</v>
      </c>
      <c r="C6" s="383">
        <v>7.7748406157673762E-3</v>
      </c>
      <c r="D6" s="383" t="s">
        <v>8674</v>
      </c>
      <c r="E6" s="383">
        <v>1.9625801386889963E-2</v>
      </c>
      <c r="F6" s="383">
        <v>1.5202189115232594E-2</v>
      </c>
      <c r="G6" s="383">
        <v>1.0561892691170258E-2</v>
      </c>
      <c r="H6" s="384">
        <v>1.2753836779231085E-2</v>
      </c>
      <c r="I6" s="385">
        <v>1</v>
      </c>
      <c r="J6" s="386" t="s">
        <v>8674</v>
      </c>
      <c r="K6" s="386" t="s">
        <v>8674</v>
      </c>
      <c r="L6" s="386">
        <v>9.6908615175889147E-3</v>
      </c>
      <c r="M6" s="386">
        <v>3.2974280061551987E-2</v>
      </c>
      <c r="N6" s="386">
        <v>3.6412185944896223E-2</v>
      </c>
      <c r="O6" s="387">
        <v>1.1672600238454548E-2</v>
      </c>
      <c r="P6" s="388">
        <v>1</v>
      </c>
      <c r="Q6" s="389">
        <v>1.6785564414603441E-2</v>
      </c>
      <c r="R6" s="389" t="s">
        <v>8674</v>
      </c>
      <c r="S6" s="389">
        <v>1.8161062681610628E-2</v>
      </c>
      <c r="T6" s="389">
        <v>4.5955882352941173E-2</v>
      </c>
      <c r="U6" s="389">
        <v>4.042037186742118E-2</v>
      </c>
      <c r="V6" s="390">
        <v>1.7993328627385848E-2</v>
      </c>
      <c r="W6" s="391">
        <v>1</v>
      </c>
      <c r="X6" s="392">
        <v>1.3700976194553863E-2</v>
      </c>
      <c r="Y6" s="393">
        <v>1</v>
      </c>
      <c r="Z6" s="394">
        <f>SUM(Y6*100/Y$50)</f>
        <v>5.3163211057947898E-2</v>
      </c>
    </row>
    <row r="7" spans="1:26" ht="18" customHeight="1" x14ac:dyDescent="0.25">
      <c r="A7" s="395" t="s">
        <v>41</v>
      </c>
      <c r="B7" s="395" t="s">
        <v>30</v>
      </c>
      <c r="C7" s="383">
        <v>5.4423884310371637E-2</v>
      </c>
      <c r="D7" s="383">
        <v>5.3347559349159773E-2</v>
      </c>
      <c r="E7" s="383">
        <v>2.6167735182519955E-2</v>
      </c>
      <c r="F7" s="383">
        <v>7.6010945576162961E-2</v>
      </c>
      <c r="G7" s="383">
        <v>7.3933248838191801E-2</v>
      </c>
      <c r="H7" s="396">
        <v>5.9517904969745072E-2</v>
      </c>
      <c r="I7" s="397">
        <v>8</v>
      </c>
      <c r="J7" s="386">
        <v>7.5348160465599667E-2</v>
      </c>
      <c r="K7" s="386">
        <v>0.26308097047646889</v>
      </c>
      <c r="L7" s="386">
        <v>5.6206996802015699E-2</v>
      </c>
      <c r="M7" s="386">
        <v>7.1444273466695976E-2</v>
      </c>
      <c r="N7" s="386">
        <v>0.12137395314965409</v>
      </c>
      <c r="O7" s="398">
        <v>7.5038144390064954E-2</v>
      </c>
      <c r="P7" s="399">
        <v>14</v>
      </c>
      <c r="Q7" s="389">
        <v>8.8124213176668062E-2</v>
      </c>
      <c r="R7" s="389">
        <v>1.9138755980861243E-2</v>
      </c>
      <c r="S7" s="389">
        <v>3.8916562889165625E-2</v>
      </c>
      <c r="T7" s="389">
        <v>9.1911764705882346E-2</v>
      </c>
      <c r="U7" s="389">
        <v>0.12126111560226355</v>
      </c>
      <c r="V7" s="400">
        <v>5.8132292488477351E-2</v>
      </c>
      <c r="W7" s="401">
        <v>8</v>
      </c>
      <c r="X7" s="402">
        <v>6.6221384940343658E-2</v>
      </c>
      <c r="Y7" s="403">
        <v>16</v>
      </c>
      <c r="Z7" s="404">
        <f t="shared" ref="Z7:Z50" si="0">SUM(Y7*100/Y$50)</f>
        <v>0.85061137692716637</v>
      </c>
    </row>
    <row r="8" spans="1:26" s="269" customFormat="1" ht="18" customHeight="1" x14ac:dyDescent="0.25">
      <c r="A8" s="395" t="s">
        <v>41</v>
      </c>
      <c r="B8" s="395" t="s">
        <v>6</v>
      </c>
      <c r="C8" s="383">
        <v>37.63800342092987</v>
      </c>
      <c r="D8" s="383">
        <v>15.657508668978396</v>
      </c>
      <c r="E8" s="383">
        <v>5.3185921758471801</v>
      </c>
      <c r="F8" s="383">
        <v>27.151109759805415</v>
      </c>
      <c r="G8" s="383">
        <v>42.590832277144067</v>
      </c>
      <c r="H8" s="396">
        <v>27.865716269644459</v>
      </c>
      <c r="I8" s="397">
        <v>212</v>
      </c>
      <c r="J8" s="386">
        <v>17.553523176054874</v>
      </c>
      <c r="K8" s="386">
        <v>13.329435837474424</v>
      </c>
      <c r="L8" s="386">
        <v>8.9233452853958717</v>
      </c>
      <c r="M8" s="386">
        <v>13.992086172785228</v>
      </c>
      <c r="N8" s="386">
        <v>7.0275518873649716</v>
      </c>
      <c r="O8" s="398">
        <v>12.457165725910704</v>
      </c>
      <c r="P8" s="399">
        <v>238</v>
      </c>
      <c r="Q8" s="389">
        <v>22.035249685270667</v>
      </c>
      <c r="R8" s="389">
        <v>7.196172248803828</v>
      </c>
      <c r="S8" s="389">
        <v>15.927251971772519</v>
      </c>
      <c r="T8" s="389">
        <v>20.680147058823529</v>
      </c>
      <c r="U8" s="389">
        <v>17.219078415521423</v>
      </c>
      <c r="V8" s="400">
        <v>17.497820039031627</v>
      </c>
      <c r="W8" s="401">
        <v>190</v>
      </c>
      <c r="X8" s="402">
        <v>17.981389507335727</v>
      </c>
      <c r="Y8" s="403">
        <v>337</v>
      </c>
      <c r="Z8" s="404">
        <f t="shared" si="0"/>
        <v>17.916002126528443</v>
      </c>
    </row>
    <row r="9" spans="1:26" s="270" customFormat="1" ht="18" customHeight="1" x14ac:dyDescent="0.25">
      <c r="A9" s="395" t="s">
        <v>41</v>
      </c>
      <c r="B9" s="395" t="s">
        <v>9</v>
      </c>
      <c r="C9" s="383">
        <v>2.5734722438190016</v>
      </c>
      <c r="D9" s="383">
        <v>7.01520405441451</v>
      </c>
      <c r="E9" s="383">
        <v>2.355096166426796</v>
      </c>
      <c r="F9" s="383">
        <v>2.7972027972027971</v>
      </c>
      <c r="G9" s="383">
        <v>3.4378960709759188</v>
      </c>
      <c r="H9" s="396">
        <v>3.05666954808905</v>
      </c>
      <c r="I9" s="397">
        <v>79</v>
      </c>
      <c r="J9" s="386">
        <v>4.7807108709208066</v>
      </c>
      <c r="K9" s="386">
        <v>12.101724641917567</v>
      </c>
      <c r="L9" s="386">
        <v>8.752786122686306</v>
      </c>
      <c r="M9" s="386">
        <v>5.4737304902176298</v>
      </c>
      <c r="N9" s="386">
        <v>2.6823643646073552</v>
      </c>
      <c r="O9" s="398">
        <v>6.6592184360383158</v>
      </c>
      <c r="P9" s="399">
        <v>105</v>
      </c>
      <c r="Q9" s="389">
        <v>6.1435165757448598</v>
      </c>
      <c r="R9" s="389">
        <v>4.0765550239234454</v>
      </c>
      <c r="S9" s="389">
        <v>12.141967621419676</v>
      </c>
      <c r="T9" s="389">
        <v>8.8235294117647065</v>
      </c>
      <c r="U9" s="389">
        <v>5.5780113177041226</v>
      </c>
      <c r="V9" s="400">
        <v>9.2554914254868468</v>
      </c>
      <c r="W9" s="401">
        <v>91</v>
      </c>
      <c r="X9" s="402">
        <v>6.4055869536259999</v>
      </c>
      <c r="Y9" s="403">
        <v>139</v>
      </c>
      <c r="Z9" s="404">
        <f t="shared" si="0"/>
        <v>7.3896863370547585</v>
      </c>
    </row>
    <row r="10" spans="1:26" s="270" customFormat="1" ht="18" customHeight="1" x14ac:dyDescent="0.25">
      <c r="A10" s="395" t="s">
        <v>41</v>
      </c>
      <c r="B10" s="395" t="s">
        <v>17</v>
      </c>
      <c r="C10" s="383">
        <v>0.45094075571450781</v>
      </c>
      <c r="D10" s="383">
        <v>1.7337956788476927</v>
      </c>
      <c r="E10" s="383">
        <v>0.48410310087661906</v>
      </c>
      <c r="F10" s="383">
        <v>0.55234620452011762</v>
      </c>
      <c r="G10" s="383">
        <v>0.81854668356569504</v>
      </c>
      <c r="H10" s="396">
        <v>0.65327986169172558</v>
      </c>
      <c r="I10" s="397">
        <v>29</v>
      </c>
      <c r="J10" s="386">
        <v>0.38453543961754316</v>
      </c>
      <c r="K10" s="386">
        <v>1.8123355743934522</v>
      </c>
      <c r="L10" s="386">
        <v>0.57176082953774598</v>
      </c>
      <c r="M10" s="386">
        <v>3.9074521872939112</v>
      </c>
      <c r="N10" s="386">
        <v>0.57045757980337419</v>
      </c>
      <c r="O10" s="398">
        <v>1.0530352929405777</v>
      </c>
      <c r="P10" s="399">
        <v>39</v>
      </c>
      <c r="Q10" s="389">
        <v>1.0658833403273185</v>
      </c>
      <c r="R10" s="389">
        <v>0.70813397129186606</v>
      </c>
      <c r="S10" s="389">
        <v>0.45402656704026567</v>
      </c>
      <c r="T10" s="389">
        <v>1.1029411764705883</v>
      </c>
      <c r="U10" s="389">
        <v>0.97008892481810838</v>
      </c>
      <c r="V10" s="400">
        <v>0.71142853188279431</v>
      </c>
      <c r="W10" s="401">
        <v>33</v>
      </c>
      <c r="X10" s="402">
        <v>0.85174402009476524</v>
      </c>
      <c r="Y10" s="403">
        <v>53</v>
      </c>
      <c r="Z10" s="404">
        <f t="shared" si="0"/>
        <v>2.8176501860712388</v>
      </c>
    </row>
    <row r="11" spans="1:26" s="270" customFormat="1" ht="18" customHeight="1" x14ac:dyDescent="0.25">
      <c r="A11" s="395" t="s">
        <v>41</v>
      </c>
      <c r="B11" s="395" t="s">
        <v>12</v>
      </c>
      <c r="C11" s="383">
        <v>13.808116933602863</v>
      </c>
      <c r="D11" s="383">
        <v>5.9215790877567347</v>
      </c>
      <c r="E11" s="383">
        <v>2.2242574905141961</v>
      </c>
      <c r="F11" s="383">
        <v>2.746528833485355</v>
      </c>
      <c r="G11" s="383">
        <v>5.7403886776510351</v>
      </c>
      <c r="H11" s="396">
        <v>5.621607833689966</v>
      </c>
      <c r="I11" s="397">
        <v>110</v>
      </c>
      <c r="J11" s="386">
        <v>2.1149449178964872</v>
      </c>
      <c r="K11" s="386">
        <v>6.4893306050862325</v>
      </c>
      <c r="L11" s="386">
        <v>3.329780017443551</v>
      </c>
      <c r="M11" s="386">
        <v>6.9520773796438782</v>
      </c>
      <c r="N11" s="386">
        <v>1.6870979487801918</v>
      </c>
      <c r="O11" s="398">
        <v>3.4667622708209995</v>
      </c>
      <c r="P11" s="399">
        <v>134</v>
      </c>
      <c r="Q11" s="389">
        <v>2.253462022660512</v>
      </c>
      <c r="R11" s="389">
        <v>3.3110047846889952</v>
      </c>
      <c r="S11" s="389">
        <v>3.7878787878787881</v>
      </c>
      <c r="T11" s="389">
        <v>5.1470588235294112</v>
      </c>
      <c r="U11" s="389">
        <v>5.618431689571544</v>
      </c>
      <c r="V11" s="400">
        <v>3.3509114313000881</v>
      </c>
      <c r="W11" s="401">
        <v>98</v>
      </c>
      <c r="X11" s="402">
        <v>4.0136248596601414</v>
      </c>
      <c r="Y11" s="403">
        <v>173</v>
      </c>
      <c r="Z11" s="404">
        <f t="shared" si="0"/>
        <v>9.197235513024987</v>
      </c>
    </row>
    <row r="12" spans="1:26" s="270" customFormat="1" ht="18" customHeight="1" x14ac:dyDescent="0.25">
      <c r="A12" s="395" t="s">
        <v>41</v>
      </c>
      <c r="B12" s="395" t="s">
        <v>22</v>
      </c>
      <c r="C12" s="383">
        <v>6.9973565541906396E-2</v>
      </c>
      <c r="D12" s="383">
        <v>0.61349693251533743</v>
      </c>
      <c r="E12" s="383">
        <v>0.28784508700771949</v>
      </c>
      <c r="F12" s="383">
        <v>0.28377419681767507</v>
      </c>
      <c r="G12" s="383">
        <v>7.3933248838191801E-2</v>
      </c>
      <c r="H12" s="396">
        <v>0.2068955744186376</v>
      </c>
      <c r="I12" s="397">
        <v>11</v>
      </c>
      <c r="J12" s="386">
        <v>0.1818748700893785</v>
      </c>
      <c r="K12" s="386">
        <v>0.70154925460391693</v>
      </c>
      <c r="L12" s="386">
        <v>0.20350809186936719</v>
      </c>
      <c r="M12" s="386">
        <v>0.21433282040008794</v>
      </c>
      <c r="N12" s="386">
        <v>0.41267144070882389</v>
      </c>
      <c r="O12" s="398">
        <v>0.22678194748997405</v>
      </c>
      <c r="P12" s="399">
        <v>25</v>
      </c>
      <c r="Q12" s="389">
        <v>0.18883759966428873</v>
      </c>
      <c r="R12" s="389">
        <v>0.51674641148325362</v>
      </c>
      <c r="S12" s="389">
        <v>8.5616438356164379E-2</v>
      </c>
      <c r="T12" s="389">
        <v>0.59742647058823528</v>
      </c>
      <c r="U12" s="389">
        <v>0.84882780921584478</v>
      </c>
      <c r="V12" s="400">
        <v>0.19239020609281787</v>
      </c>
      <c r="W12" s="401">
        <v>14</v>
      </c>
      <c r="X12" s="402">
        <v>0.21198454834351391</v>
      </c>
      <c r="Y12" s="403">
        <v>31</v>
      </c>
      <c r="Z12" s="404">
        <f t="shared" si="0"/>
        <v>1.6480595427963849</v>
      </c>
    </row>
    <row r="13" spans="1:26" s="270" customFormat="1" ht="18" customHeight="1" x14ac:dyDescent="0.25">
      <c r="A13" s="395" t="s">
        <v>41</v>
      </c>
      <c r="B13" s="395" t="s">
        <v>19</v>
      </c>
      <c r="C13" s="383">
        <v>0.60643756802985538</v>
      </c>
      <c r="D13" s="383">
        <v>4.1611096292344625</v>
      </c>
      <c r="E13" s="383">
        <v>0.69998691613240871</v>
      </c>
      <c r="F13" s="383">
        <v>0.2635046113306983</v>
      </c>
      <c r="G13" s="383">
        <v>0.43303760033798055</v>
      </c>
      <c r="H13" s="396">
        <v>0.67311916334830735</v>
      </c>
      <c r="I13" s="397">
        <v>7</v>
      </c>
      <c r="J13" s="386">
        <v>0.25462481812512994</v>
      </c>
      <c r="K13" s="386">
        <v>3.6246711487869043</v>
      </c>
      <c r="L13" s="386">
        <v>0.52136834964628354</v>
      </c>
      <c r="M13" s="386">
        <v>0.79138272147724775</v>
      </c>
      <c r="N13" s="386">
        <v>1.0316786017720596</v>
      </c>
      <c r="O13" s="398">
        <v>0.60030515512051963</v>
      </c>
      <c r="P13" s="399">
        <v>9</v>
      </c>
      <c r="Q13" s="389">
        <v>0.36928241712127569</v>
      </c>
      <c r="R13" s="389">
        <v>2.8133971291866029</v>
      </c>
      <c r="S13" s="389">
        <v>0.1997716894977169</v>
      </c>
      <c r="T13" s="389">
        <v>3.2628676470588238</v>
      </c>
      <c r="U13" s="389">
        <v>1.8593371059013744</v>
      </c>
      <c r="V13" s="400">
        <v>0.59377984470373291</v>
      </c>
      <c r="W13" s="401">
        <v>6</v>
      </c>
      <c r="X13" s="402">
        <v>0.61806625944320759</v>
      </c>
      <c r="Y13" s="403">
        <v>10</v>
      </c>
      <c r="Z13" s="404">
        <f t="shared" si="0"/>
        <v>0.53163211057947901</v>
      </c>
    </row>
    <row r="14" spans="1:26" s="270" customFormat="1" ht="18" customHeight="1" x14ac:dyDescent="0.25">
      <c r="A14" s="395" t="s">
        <v>41</v>
      </c>
      <c r="B14" s="395" t="s">
        <v>23</v>
      </c>
      <c r="C14" s="383">
        <v>0.34209298709376457</v>
      </c>
      <c r="D14" s="383">
        <v>0.3200853560949587</v>
      </c>
      <c r="E14" s="383">
        <v>0.23550961664267955</v>
      </c>
      <c r="F14" s="383">
        <v>0.17735887301104691</v>
      </c>
      <c r="G14" s="383">
        <v>8.9776087874947189E-2</v>
      </c>
      <c r="H14" s="396">
        <v>0.20406138846769736</v>
      </c>
      <c r="I14" s="397">
        <v>17</v>
      </c>
      <c r="J14" s="386">
        <v>4.9366036167117024E-2</v>
      </c>
      <c r="K14" s="386">
        <v>0.81847413037123651</v>
      </c>
      <c r="L14" s="386">
        <v>0.15505378428142264</v>
      </c>
      <c r="M14" s="386">
        <v>0.12640140690261595</v>
      </c>
      <c r="N14" s="386">
        <v>0.77679330015778614</v>
      </c>
      <c r="O14" s="398">
        <v>0.17842403221637665</v>
      </c>
      <c r="P14" s="399">
        <v>14</v>
      </c>
      <c r="Q14" s="389">
        <v>0.20142677297524128</v>
      </c>
      <c r="R14" s="389">
        <v>0.42105263157894735</v>
      </c>
      <c r="S14" s="389">
        <v>3.1133250311332503E-2</v>
      </c>
      <c r="T14" s="389">
        <v>4.5955882352941173E-2</v>
      </c>
      <c r="U14" s="389">
        <v>0.68714632174616008</v>
      </c>
      <c r="V14" s="400">
        <v>0.13841022021066035</v>
      </c>
      <c r="W14" s="401">
        <v>12</v>
      </c>
      <c r="X14" s="402">
        <v>0.17430686380849086</v>
      </c>
      <c r="Y14" s="403">
        <v>22</v>
      </c>
      <c r="Z14" s="404">
        <f t="shared" si="0"/>
        <v>1.1695906432748537</v>
      </c>
    </row>
    <row r="15" spans="1:26" s="270" customFormat="1" ht="18" customHeight="1" x14ac:dyDescent="0.25">
      <c r="A15" s="395" t="s">
        <v>41</v>
      </c>
      <c r="B15" s="395" t="s">
        <v>36</v>
      </c>
      <c r="C15" s="383">
        <v>1.5549681231534752E-2</v>
      </c>
      <c r="D15" s="383">
        <v>5.3347559349159773E-2</v>
      </c>
      <c r="E15" s="383" t="s">
        <v>8674</v>
      </c>
      <c r="F15" s="383">
        <v>5.067396371744198E-3</v>
      </c>
      <c r="G15" s="383">
        <v>1.0561892691170258E-2</v>
      </c>
      <c r="H15" s="396">
        <v>9.9196508282908442E-3</v>
      </c>
      <c r="I15" s="397">
        <v>2</v>
      </c>
      <c r="J15" s="386">
        <v>2.5982124298482641E-3</v>
      </c>
      <c r="K15" s="386">
        <v>8.7693656825489616E-2</v>
      </c>
      <c r="L15" s="386">
        <v>5.8145169105533485E-3</v>
      </c>
      <c r="M15" s="386">
        <v>4.3965706748735983E-2</v>
      </c>
      <c r="N15" s="386">
        <v>3.6412185944896223E-2</v>
      </c>
      <c r="O15" s="398">
        <v>1.5007628878012991E-2</v>
      </c>
      <c r="P15" s="399">
        <v>2</v>
      </c>
      <c r="Q15" s="389" t="s">
        <v>8674</v>
      </c>
      <c r="R15" s="389">
        <v>7.6555023923444973E-2</v>
      </c>
      <c r="S15" s="389">
        <v>1.2972187629721878E-2</v>
      </c>
      <c r="T15" s="389" t="s">
        <v>8674</v>
      </c>
      <c r="U15" s="389">
        <v>4.042037186742118E-2</v>
      </c>
      <c r="V15" s="400">
        <v>1.3841022021066036E-2</v>
      </c>
      <c r="W15" s="401">
        <v>1</v>
      </c>
      <c r="X15" s="402">
        <v>1.3320393522482921E-2</v>
      </c>
      <c r="Y15" s="403">
        <v>2</v>
      </c>
      <c r="Z15" s="404">
        <f t="shared" si="0"/>
        <v>0.1063264221158958</v>
      </c>
    </row>
    <row r="16" spans="1:26" s="270" customFormat="1" ht="18" customHeight="1" x14ac:dyDescent="0.25">
      <c r="A16" s="395" t="s">
        <v>41</v>
      </c>
      <c r="B16" s="395" t="s">
        <v>13</v>
      </c>
      <c r="C16" s="383">
        <v>3.8874203078836884</v>
      </c>
      <c r="D16" s="383">
        <v>3.6276340357428647</v>
      </c>
      <c r="E16" s="383">
        <v>0.96820620175323813</v>
      </c>
      <c r="F16" s="383">
        <v>2.0928347015303537</v>
      </c>
      <c r="G16" s="383">
        <v>2.46092099704267</v>
      </c>
      <c r="H16" s="396">
        <v>2.3566256182068104</v>
      </c>
      <c r="I16" s="397">
        <v>95</v>
      </c>
      <c r="J16" s="386">
        <v>2.9385782581583872</v>
      </c>
      <c r="K16" s="386">
        <v>2.8354282373574979</v>
      </c>
      <c r="L16" s="386">
        <v>2.3258067642213396</v>
      </c>
      <c r="M16" s="386">
        <v>2.7313695317652229</v>
      </c>
      <c r="N16" s="386">
        <v>1.2987012987012987</v>
      </c>
      <c r="O16" s="398">
        <v>2.527951708785297</v>
      </c>
      <c r="P16" s="399">
        <v>134</v>
      </c>
      <c r="Q16" s="389">
        <v>3.1808644565673521</v>
      </c>
      <c r="R16" s="389">
        <v>1.3205741626794258</v>
      </c>
      <c r="S16" s="389">
        <v>6.8493150684931505</v>
      </c>
      <c r="T16" s="389">
        <v>4.8253676470588234</v>
      </c>
      <c r="U16" s="389">
        <v>5.6588520614389655</v>
      </c>
      <c r="V16" s="400">
        <v>5.1377873742197044</v>
      </c>
      <c r="W16" s="401">
        <v>110</v>
      </c>
      <c r="X16" s="402">
        <v>3.1995585241003979</v>
      </c>
      <c r="Y16" s="403">
        <v>177</v>
      </c>
      <c r="Z16" s="404">
        <f t="shared" si="0"/>
        <v>9.4098883572567775</v>
      </c>
    </row>
    <row r="17" spans="1:26" s="270" customFormat="1" ht="18" customHeight="1" x14ac:dyDescent="0.25">
      <c r="A17" s="395" t="s">
        <v>41</v>
      </c>
      <c r="B17" s="395" t="s">
        <v>16</v>
      </c>
      <c r="C17" s="383">
        <v>0.48204011817757736</v>
      </c>
      <c r="D17" s="383">
        <v>2.6673779674579887E-2</v>
      </c>
      <c r="E17" s="383">
        <v>0.27476121941645948</v>
      </c>
      <c r="F17" s="383">
        <v>4.2920847268673352</v>
      </c>
      <c r="G17" s="383">
        <v>0.42247570764681025</v>
      </c>
      <c r="H17" s="396">
        <v>1.4624399506851646</v>
      </c>
      <c r="I17" s="397">
        <v>9</v>
      </c>
      <c r="J17" s="386">
        <v>0.98472251091249219</v>
      </c>
      <c r="K17" s="386">
        <v>0.35077462730195846</v>
      </c>
      <c r="L17" s="386">
        <v>1.1609652098071517</v>
      </c>
      <c r="M17" s="386">
        <v>0.61002418113871182</v>
      </c>
      <c r="N17" s="386">
        <v>9.7099162519723267E-2</v>
      </c>
      <c r="O17" s="398">
        <v>0.92463669031757822</v>
      </c>
      <c r="P17" s="399">
        <v>18</v>
      </c>
      <c r="Q17" s="389">
        <v>1.0155266470835083</v>
      </c>
      <c r="R17" s="389">
        <v>0.28708133971291866</v>
      </c>
      <c r="S17" s="389">
        <v>1.5826068908260686</v>
      </c>
      <c r="T17" s="389">
        <v>0.50551470588235292</v>
      </c>
      <c r="U17" s="389">
        <v>0.88924818108326609</v>
      </c>
      <c r="V17" s="400">
        <v>1.2456919818959431</v>
      </c>
      <c r="W17" s="401">
        <v>14</v>
      </c>
      <c r="X17" s="402">
        <v>1.1573519057677302</v>
      </c>
      <c r="Y17" s="403">
        <v>20</v>
      </c>
      <c r="Z17" s="404">
        <f t="shared" si="0"/>
        <v>1.063264221158958</v>
      </c>
    </row>
    <row r="18" spans="1:26" ht="18" customHeight="1" x14ac:dyDescent="0.25">
      <c r="A18" s="395" t="s">
        <v>41</v>
      </c>
      <c r="B18" s="395" t="s">
        <v>39</v>
      </c>
      <c r="C18" s="383" t="s">
        <v>8674</v>
      </c>
      <c r="D18" s="383">
        <v>5.3347559349159773E-2</v>
      </c>
      <c r="E18" s="383" t="s">
        <v>8674</v>
      </c>
      <c r="F18" s="383">
        <v>5.067396371744198E-3</v>
      </c>
      <c r="G18" s="383">
        <v>1.0561892691170258E-2</v>
      </c>
      <c r="H18" s="396">
        <v>7.0854648773506033E-3</v>
      </c>
      <c r="I18" s="397">
        <v>1</v>
      </c>
      <c r="J18" s="386" t="s">
        <v>8674</v>
      </c>
      <c r="K18" s="386">
        <v>5.8462437883659749E-2</v>
      </c>
      <c r="L18" s="386" t="s">
        <v>8674</v>
      </c>
      <c r="M18" s="386" t="s">
        <v>8674</v>
      </c>
      <c r="N18" s="386" t="s">
        <v>8674</v>
      </c>
      <c r="O18" s="398">
        <v>1.667514319779221E-3</v>
      </c>
      <c r="P18" s="399">
        <v>1</v>
      </c>
      <c r="Q18" s="389" t="s">
        <v>8674</v>
      </c>
      <c r="R18" s="389" t="s">
        <v>8674</v>
      </c>
      <c r="S18" s="389" t="s">
        <v>8674</v>
      </c>
      <c r="T18" s="389" t="s">
        <v>8674</v>
      </c>
      <c r="U18" s="389" t="s">
        <v>8674</v>
      </c>
      <c r="V18" s="400" t="s">
        <v>8674</v>
      </c>
      <c r="W18" s="401" t="s">
        <v>8674</v>
      </c>
      <c r="X18" s="402">
        <v>2.6640787044965842E-3</v>
      </c>
      <c r="Y18" s="403">
        <v>1</v>
      </c>
      <c r="Z18" s="404">
        <f t="shared" si="0"/>
        <v>5.3163211057947898E-2</v>
      </c>
    </row>
    <row r="19" spans="1:26" s="269" customFormat="1" ht="18.600000000000001" customHeight="1" thickBot="1" x14ac:dyDescent="0.3">
      <c r="A19" s="405" t="s">
        <v>41</v>
      </c>
      <c r="B19" s="406" t="s">
        <v>64</v>
      </c>
      <c r="C19" s="407">
        <v>0.14772197169958015</v>
      </c>
      <c r="D19" s="407">
        <v>0.53347559349159779</v>
      </c>
      <c r="E19" s="407">
        <v>0.20279994766452966</v>
      </c>
      <c r="F19" s="407">
        <v>0.27363940407418669</v>
      </c>
      <c r="G19" s="407">
        <v>5.2809463455851281E-2</v>
      </c>
      <c r="H19" s="408">
        <v>0.18989045871299617</v>
      </c>
      <c r="I19" s="409">
        <v>11</v>
      </c>
      <c r="J19" s="410">
        <v>0.15069632093119933</v>
      </c>
      <c r="K19" s="410">
        <v>0.8769365682548963</v>
      </c>
      <c r="L19" s="410">
        <v>0.30816939625932743</v>
      </c>
      <c r="M19" s="410">
        <v>0.17586282699494393</v>
      </c>
      <c r="N19" s="410">
        <v>9.7099162519723267E-2</v>
      </c>
      <c r="O19" s="411">
        <v>0.23928830488831826</v>
      </c>
      <c r="P19" s="412">
        <v>14</v>
      </c>
      <c r="Q19" s="413">
        <v>0.23080151070079732</v>
      </c>
      <c r="R19" s="413">
        <v>0.24880382775119619</v>
      </c>
      <c r="S19" s="413">
        <v>0.38138231631382319</v>
      </c>
      <c r="T19" s="413">
        <v>0.41360294117647062</v>
      </c>
      <c r="U19" s="413">
        <v>0.52546483427647539</v>
      </c>
      <c r="V19" s="414">
        <v>0.32803222189926518</v>
      </c>
      <c r="W19" s="415">
        <v>12</v>
      </c>
      <c r="X19" s="416">
        <v>0.25042339822267889</v>
      </c>
      <c r="Y19" s="417">
        <v>17</v>
      </c>
      <c r="Z19" s="418">
        <f t="shared" si="0"/>
        <v>0.90377458798511434</v>
      </c>
    </row>
    <row r="20" spans="1:26" s="271" customFormat="1" ht="18" customHeight="1" thickBot="1" x14ac:dyDescent="0.3">
      <c r="A20" s="419" t="s">
        <v>56</v>
      </c>
      <c r="B20" s="419"/>
      <c r="C20" s="420">
        <v>60.083968278650289</v>
      </c>
      <c r="D20" s="421">
        <v>39.770605494798609</v>
      </c>
      <c r="E20" s="421">
        <v>13.096951458851237</v>
      </c>
      <c r="F20" s="421">
        <v>40.731732036079862</v>
      </c>
      <c r="G20" s="421">
        <v>56.22623574144486</v>
      </c>
      <c r="H20" s="422">
        <v>42.379582524409443</v>
      </c>
      <c r="I20" s="423">
        <v>592</v>
      </c>
      <c r="J20" s="424">
        <v>29.471523591768861</v>
      </c>
      <c r="K20" s="424">
        <v>43.349897690733705</v>
      </c>
      <c r="L20" s="424">
        <v>26.324256226378523</v>
      </c>
      <c r="M20" s="424">
        <v>35.123103978896459</v>
      </c>
      <c r="N20" s="424">
        <v>15.875713071974754</v>
      </c>
      <c r="O20" s="425">
        <v>28.436955452354976</v>
      </c>
      <c r="P20" s="426">
        <v>748</v>
      </c>
      <c r="Q20" s="427">
        <v>36.789760805707097</v>
      </c>
      <c r="R20" s="427">
        <v>20.995215311004785</v>
      </c>
      <c r="S20" s="427">
        <v>41.511000415110004</v>
      </c>
      <c r="T20" s="427">
        <v>45.54227941176471</v>
      </c>
      <c r="U20" s="427">
        <v>40.05658852061439</v>
      </c>
      <c r="V20" s="428">
        <v>38.541709919860409</v>
      </c>
      <c r="W20" s="429">
        <v>590</v>
      </c>
      <c r="X20" s="430">
        <v>34.959943673764535</v>
      </c>
      <c r="Y20" s="431">
        <v>999</v>
      </c>
      <c r="Z20" s="432">
        <f t="shared" si="0"/>
        <v>53.110047846889955</v>
      </c>
    </row>
    <row r="21" spans="1:26" s="271" customFormat="1" ht="18" customHeight="1" x14ac:dyDescent="0.25">
      <c r="A21" s="382" t="s">
        <v>42</v>
      </c>
      <c r="B21" s="382" t="s">
        <v>5</v>
      </c>
      <c r="C21" s="383">
        <v>17.159073238998602</v>
      </c>
      <c r="D21" s="383">
        <v>48.066150973592961</v>
      </c>
      <c r="E21" s="383">
        <v>33.069475336909591</v>
      </c>
      <c r="F21" s="383">
        <v>20.837133880612139</v>
      </c>
      <c r="G21" s="383">
        <v>18.673426277989016</v>
      </c>
      <c r="H21" s="384">
        <v>23.682457806056664</v>
      </c>
      <c r="I21" s="385">
        <v>210</v>
      </c>
      <c r="J21" s="386">
        <v>7.5192267719808772</v>
      </c>
      <c r="K21" s="386">
        <v>48.085355159310147</v>
      </c>
      <c r="L21" s="386">
        <v>9.3904448105436575</v>
      </c>
      <c r="M21" s="386">
        <v>19.377885249505386</v>
      </c>
      <c r="N21" s="386">
        <v>73.504066027430511</v>
      </c>
      <c r="O21" s="387">
        <v>15.813038294466363</v>
      </c>
      <c r="P21" s="388">
        <v>329</v>
      </c>
      <c r="Q21" s="389">
        <v>30.11749895090222</v>
      </c>
      <c r="R21" s="389">
        <v>74.4688995215311</v>
      </c>
      <c r="S21" s="389">
        <v>10.499688667496887</v>
      </c>
      <c r="T21" s="389">
        <v>32.628676470588239</v>
      </c>
      <c r="U21" s="389">
        <v>47.372675828617623</v>
      </c>
      <c r="V21" s="390">
        <v>23.525585129205894</v>
      </c>
      <c r="W21" s="391">
        <v>209</v>
      </c>
      <c r="X21" s="392">
        <v>20.047192251336799</v>
      </c>
      <c r="Y21" s="433">
        <v>435</v>
      </c>
      <c r="Z21" s="434">
        <f t="shared" si="0"/>
        <v>23.125996810207337</v>
      </c>
    </row>
    <row r="22" spans="1:26" s="270" customFormat="1" ht="18" customHeight="1" x14ac:dyDescent="0.25">
      <c r="A22" s="395" t="s">
        <v>42</v>
      </c>
      <c r="B22" s="395" t="s">
        <v>21</v>
      </c>
      <c r="C22" s="383">
        <v>0.20214585600995177</v>
      </c>
      <c r="D22" s="383">
        <v>0.13336889837289945</v>
      </c>
      <c r="E22" s="383">
        <v>6.5419337956299881E-2</v>
      </c>
      <c r="F22" s="383">
        <v>0.34965034965034963</v>
      </c>
      <c r="G22" s="383">
        <v>0.22708069286016055</v>
      </c>
      <c r="H22" s="396">
        <v>0.21681522524692848</v>
      </c>
      <c r="I22" s="397">
        <v>15</v>
      </c>
      <c r="J22" s="386">
        <v>0.26501766784452296</v>
      </c>
      <c r="K22" s="386">
        <v>8.7693656825489616E-2</v>
      </c>
      <c r="L22" s="386">
        <v>0.46709952514778563</v>
      </c>
      <c r="M22" s="386">
        <v>0.30775994724115191</v>
      </c>
      <c r="N22" s="386">
        <v>7.2824371889792447E-2</v>
      </c>
      <c r="O22" s="398">
        <v>0.34017292123496112</v>
      </c>
      <c r="P22" s="399">
        <v>24</v>
      </c>
      <c r="Q22" s="389">
        <v>0.51195971464540491</v>
      </c>
      <c r="R22" s="389">
        <v>1.9138755980861243E-2</v>
      </c>
      <c r="S22" s="389">
        <v>0.42808219178082191</v>
      </c>
      <c r="T22" s="389">
        <v>0.4595588235294118</v>
      </c>
      <c r="U22" s="389">
        <v>0.16168148746968472</v>
      </c>
      <c r="V22" s="400">
        <v>0.41799886503619432</v>
      </c>
      <c r="W22" s="401">
        <v>18</v>
      </c>
      <c r="X22" s="402">
        <v>0.32844284599722173</v>
      </c>
      <c r="Y22" s="403">
        <v>31</v>
      </c>
      <c r="Z22" s="404">
        <f t="shared" si="0"/>
        <v>1.6480595427963849</v>
      </c>
    </row>
    <row r="23" spans="1:26" s="270" customFormat="1" ht="18" customHeight="1" x14ac:dyDescent="0.25">
      <c r="A23" s="395" t="s">
        <v>42</v>
      </c>
      <c r="B23" s="395" t="s">
        <v>37</v>
      </c>
      <c r="C23" s="383">
        <v>1.5549681231534752E-2</v>
      </c>
      <c r="D23" s="383">
        <v>5.3347559349159773E-2</v>
      </c>
      <c r="E23" s="383">
        <v>1.9625801386889963E-2</v>
      </c>
      <c r="F23" s="383" t="s">
        <v>8674</v>
      </c>
      <c r="G23" s="383" t="s">
        <v>8674</v>
      </c>
      <c r="H23" s="396">
        <v>9.9196508282908442E-3</v>
      </c>
      <c r="I23" s="397">
        <v>1</v>
      </c>
      <c r="J23" s="386" t="s">
        <v>8674</v>
      </c>
      <c r="K23" s="386" t="s">
        <v>8674</v>
      </c>
      <c r="L23" s="386">
        <v>5.8145169105533485E-3</v>
      </c>
      <c r="M23" s="386">
        <v>3.2974280061551987E-2</v>
      </c>
      <c r="N23" s="386">
        <v>1.2137395314965408E-2</v>
      </c>
      <c r="O23" s="398">
        <v>8.3375715988961048E-3</v>
      </c>
      <c r="P23" s="399">
        <v>2</v>
      </c>
      <c r="Q23" s="389">
        <v>1.6785564414603441E-2</v>
      </c>
      <c r="R23" s="389" t="s">
        <v>8674</v>
      </c>
      <c r="S23" s="389">
        <v>1.8161062681610628E-2</v>
      </c>
      <c r="T23" s="389" t="s">
        <v>8674</v>
      </c>
      <c r="U23" s="389" t="s">
        <v>8674</v>
      </c>
      <c r="V23" s="400">
        <v>1.522512422317264E-2</v>
      </c>
      <c r="W23" s="401">
        <v>2</v>
      </c>
      <c r="X23" s="402">
        <v>1.0656314817986337E-2</v>
      </c>
      <c r="Y23" s="403">
        <v>3</v>
      </c>
      <c r="Z23" s="404">
        <f t="shared" si="0"/>
        <v>0.15948963317384371</v>
      </c>
    </row>
    <row r="24" spans="1:26" s="270" customFormat="1" ht="18" customHeight="1" x14ac:dyDescent="0.25">
      <c r="A24" s="395" t="s">
        <v>42</v>
      </c>
      <c r="B24" s="395" t="s">
        <v>43</v>
      </c>
      <c r="C24" s="383">
        <v>1.5549681231534752E-2</v>
      </c>
      <c r="D24" s="383" t="s">
        <v>8674</v>
      </c>
      <c r="E24" s="383" t="s">
        <v>8674</v>
      </c>
      <c r="F24" s="383">
        <v>1.0134792743488396E-2</v>
      </c>
      <c r="G24" s="383">
        <v>4.7528517110266157E-2</v>
      </c>
      <c r="H24" s="396">
        <v>1.8422208681111569E-2</v>
      </c>
      <c r="I24" s="397">
        <v>2</v>
      </c>
      <c r="J24" s="386" t="s">
        <v>8674</v>
      </c>
      <c r="K24" s="386" t="s">
        <v>8674</v>
      </c>
      <c r="L24" s="386">
        <v>1.9381723035177829E-2</v>
      </c>
      <c r="M24" s="386" t="s">
        <v>8674</v>
      </c>
      <c r="N24" s="386" t="s">
        <v>8674</v>
      </c>
      <c r="O24" s="398">
        <v>8.3375715988961048E-3</v>
      </c>
      <c r="P24" s="399">
        <v>1</v>
      </c>
      <c r="Q24" s="389">
        <v>5.8749475451112039E-2</v>
      </c>
      <c r="R24" s="389" t="s">
        <v>8674</v>
      </c>
      <c r="S24" s="389">
        <v>2.5944375259443751E-3</v>
      </c>
      <c r="T24" s="389" t="s">
        <v>8674</v>
      </c>
      <c r="U24" s="389" t="s">
        <v>8674</v>
      </c>
      <c r="V24" s="400">
        <v>2.0761533031599052E-2</v>
      </c>
      <c r="W24" s="401">
        <v>1</v>
      </c>
      <c r="X24" s="402">
        <v>1.4462141538695744E-2</v>
      </c>
      <c r="Y24" s="403">
        <v>2</v>
      </c>
      <c r="Z24" s="404">
        <f t="shared" si="0"/>
        <v>0.1063264221158958</v>
      </c>
    </row>
    <row r="25" spans="1:26" s="270" customFormat="1" ht="18" customHeight="1" x14ac:dyDescent="0.25">
      <c r="A25" s="395" t="s">
        <v>42</v>
      </c>
      <c r="B25" s="395" t="s">
        <v>44</v>
      </c>
      <c r="C25" s="383">
        <v>0.50536464002487957</v>
      </c>
      <c r="D25" s="383">
        <v>0.58682315284075748</v>
      </c>
      <c r="E25" s="383">
        <v>0.3140128221902394</v>
      </c>
      <c r="F25" s="383">
        <v>1.0844228235532585</v>
      </c>
      <c r="G25" s="383">
        <v>2.9626108998732574</v>
      </c>
      <c r="H25" s="396">
        <v>1.2895546076778095</v>
      </c>
      <c r="I25" s="397">
        <v>27</v>
      </c>
      <c r="J25" s="386">
        <v>2.6163999168572021</v>
      </c>
      <c r="K25" s="386">
        <v>0.32154340836012862</v>
      </c>
      <c r="L25" s="386">
        <v>1.7676131408082176</v>
      </c>
      <c r="M25" s="386">
        <v>4.2756649813145744</v>
      </c>
      <c r="N25" s="386">
        <v>4.8549581259861634E-2</v>
      </c>
      <c r="O25" s="398">
        <v>2.2611494176206235</v>
      </c>
      <c r="P25" s="399">
        <v>37</v>
      </c>
      <c r="Q25" s="389">
        <v>1.4603441040704994</v>
      </c>
      <c r="R25" s="389">
        <v>5.7416267942583733E-2</v>
      </c>
      <c r="S25" s="389">
        <v>1.6915732669157326</v>
      </c>
      <c r="T25" s="389">
        <v>1.6084558823529411</v>
      </c>
      <c r="U25" s="389">
        <v>0.64672594987873888</v>
      </c>
      <c r="V25" s="400">
        <v>1.4588437210203606</v>
      </c>
      <c r="W25" s="401">
        <v>31</v>
      </c>
      <c r="X25" s="402">
        <v>1.7796045746037177</v>
      </c>
      <c r="Y25" s="403">
        <v>47</v>
      </c>
      <c r="Z25" s="404">
        <f t="shared" si="0"/>
        <v>2.4986709197235513</v>
      </c>
    </row>
    <row r="26" spans="1:26" s="270" customFormat="1" ht="18" customHeight="1" x14ac:dyDescent="0.25">
      <c r="A26" s="395" t="s">
        <v>42</v>
      </c>
      <c r="B26" s="395" t="s">
        <v>27</v>
      </c>
      <c r="C26" s="383">
        <v>2.2469289379567718</v>
      </c>
      <c r="D26" s="383">
        <v>2.6673779674579887E-2</v>
      </c>
      <c r="E26" s="383" t="s">
        <v>8674</v>
      </c>
      <c r="F26" s="383" t="s">
        <v>8674</v>
      </c>
      <c r="G26" s="383" t="s">
        <v>8674</v>
      </c>
      <c r="H26" s="396">
        <v>0.41095696288633499</v>
      </c>
      <c r="I26" s="397">
        <v>1</v>
      </c>
      <c r="J26" s="386" t="s">
        <v>8674</v>
      </c>
      <c r="K26" s="386" t="s">
        <v>8674</v>
      </c>
      <c r="L26" s="386">
        <v>9.6908615175889147E-3</v>
      </c>
      <c r="M26" s="386">
        <v>4.9461420092327985E-2</v>
      </c>
      <c r="N26" s="386" t="s">
        <v>8674</v>
      </c>
      <c r="O26" s="398">
        <v>1.1672600238454548E-2</v>
      </c>
      <c r="P26" s="399">
        <v>2</v>
      </c>
      <c r="Q26" s="389">
        <v>4.1963911036508603E-3</v>
      </c>
      <c r="R26" s="389">
        <v>1.9138755980861243E-2</v>
      </c>
      <c r="S26" s="389" t="s">
        <v>8674</v>
      </c>
      <c r="T26" s="389">
        <v>0.18382352941176469</v>
      </c>
      <c r="U26" s="389">
        <v>0.16168148746968472</v>
      </c>
      <c r="V26" s="400">
        <v>1.3841022021066036E-2</v>
      </c>
      <c r="W26" s="401">
        <v>1</v>
      </c>
      <c r="X26" s="402">
        <v>0.11950295903027536</v>
      </c>
      <c r="Y26" s="403">
        <v>2</v>
      </c>
      <c r="Z26" s="404">
        <f t="shared" si="0"/>
        <v>0.1063264221158958</v>
      </c>
    </row>
    <row r="27" spans="1:26" s="270" customFormat="1" ht="18" customHeight="1" x14ac:dyDescent="0.25">
      <c r="A27" s="395" t="s">
        <v>42</v>
      </c>
      <c r="B27" s="395" t="s">
        <v>7</v>
      </c>
      <c r="C27" s="383">
        <v>8.5834240398071842</v>
      </c>
      <c r="D27" s="383">
        <v>3.4942651373699651</v>
      </c>
      <c r="E27" s="383">
        <v>1.2756770901478478</v>
      </c>
      <c r="F27" s="383">
        <v>10.058781797912232</v>
      </c>
      <c r="G27" s="383">
        <v>3.3692437684833121</v>
      </c>
      <c r="H27" s="396">
        <v>5.7434778295803985</v>
      </c>
      <c r="I27" s="397">
        <v>16</v>
      </c>
      <c r="J27" s="386">
        <v>41.92735398046144</v>
      </c>
      <c r="K27" s="386">
        <v>1.4615609470914936</v>
      </c>
      <c r="L27" s="386">
        <v>13.883128210097878</v>
      </c>
      <c r="M27" s="386">
        <v>22.395031875137391</v>
      </c>
      <c r="N27" s="386">
        <v>4.5757980337419593</v>
      </c>
      <c r="O27" s="398">
        <v>23.180116559250962</v>
      </c>
      <c r="P27" s="399">
        <v>43</v>
      </c>
      <c r="Q27" s="389">
        <v>11.002937473772556</v>
      </c>
      <c r="R27" s="389">
        <v>0.42105263157894735</v>
      </c>
      <c r="S27" s="389">
        <v>26.686384391863843</v>
      </c>
      <c r="T27" s="389">
        <v>2.2518382352941178</v>
      </c>
      <c r="U27" s="389">
        <v>2.2635408245755859</v>
      </c>
      <c r="V27" s="400">
        <v>18.041772204459576</v>
      </c>
      <c r="W27" s="401">
        <v>23</v>
      </c>
      <c r="X27" s="402">
        <v>17.084356149264529</v>
      </c>
      <c r="Y27" s="403">
        <v>47</v>
      </c>
      <c r="Z27" s="404">
        <f t="shared" si="0"/>
        <v>2.4986709197235513</v>
      </c>
    </row>
    <row r="28" spans="1:26" s="270" customFormat="1" ht="18" customHeight="1" x14ac:dyDescent="0.25">
      <c r="A28" s="395" t="s">
        <v>42</v>
      </c>
      <c r="B28" s="395" t="s">
        <v>24</v>
      </c>
      <c r="C28" s="383">
        <v>0.10884776862074327</v>
      </c>
      <c r="D28" s="383">
        <v>0.80021339023739668</v>
      </c>
      <c r="E28" s="383">
        <v>0.24205155043830953</v>
      </c>
      <c r="F28" s="383">
        <v>0.12161751292186075</v>
      </c>
      <c r="G28" s="383">
        <v>0.3168567807351077</v>
      </c>
      <c r="H28" s="396">
        <v>0.2338203409525699</v>
      </c>
      <c r="I28" s="397">
        <v>2</v>
      </c>
      <c r="J28" s="386">
        <v>6.4955310746206613E-2</v>
      </c>
      <c r="K28" s="386">
        <v>0.67231803566208714</v>
      </c>
      <c r="L28" s="386">
        <v>6.008334140905127E-2</v>
      </c>
      <c r="M28" s="386">
        <v>0.13189712024620795</v>
      </c>
      <c r="N28" s="386">
        <v>0.36412185944896225</v>
      </c>
      <c r="O28" s="398">
        <v>0.1108897022653182</v>
      </c>
      <c r="P28" s="399">
        <v>2</v>
      </c>
      <c r="Q28" s="389">
        <v>0.12589173310952581</v>
      </c>
      <c r="R28" s="389">
        <v>1.0526315789473684</v>
      </c>
      <c r="S28" s="389">
        <v>4.1511000415110001E-2</v>
      </c>
      <c r="T28" s="389">
        <v>0.13786764705882354</v>
      </c>
      <c r="U28" s="389">
        <v>0.32336297493936944</v>
      </c>
      <c r="V28" s="400">
        <v>0.15501944663593961</v>
      </c>
      <c r="W28" s="401">
        <v>3</v>
      </c>
      <c r="X28" s="402">
        <v>0.15603889554908568</v>
      </c>
      <c r="Y28" s="403">
        <v>3</v>
      </c>
      <c r="Z28" s="404">
        <f t="shared" si="0"/>
        <v>0.15948963317384371</v>
      </c>
    </row>
    <row r="29" spans="1:26" s="270" customFormat="1" ht="18" customHeight="1" x14ac:dyDescent="0.25">
      <c r="A29" s="395" t="s">
        <v>42</v>
      </c>
      <c r="B29" s="395" t="s">
        <v>10</v>
      </c>
      <c r="C29" s="383">
        <v>3.49867827709532</v>
      </c>
      <c r="D29" s="383">
        <v>0.90690850893571617</v>
      </c>
      <c r="E29" s="383">
        <v>0.24205155043830953</v>
      </c>
      <c r="F29" s="383">
        <v>9.06557210905037</v>
      </c>
      <c r="G29" s="383">
        <v>6.5378115758343904</v>
      </c>
      <c r="H29" s="396">
        <v>5.027845876967989</v>
      </c>
      <c r="I29" s="397">
        <v>23</v>
      </c>
      <c r="J29" s="386">
        <v>2.1019538557472459</v>
      </c>
      <c r="K29" s="386">
        <v>1.2277111955568547</v>
      </c>
      <c r="L29" s="386">
        <v>10.196724488807055</v>
      </c>
      <c r="M29" s="386">
        <v>11.46405803473291</v>
      </c>
      <c r="N29" s="386">
        <v>0.59473237043330507</v>
      </c>
      <c r="O29" s="398">
        <v>6.8759952976096166</v>
      </c>
      <c r="P29" s="399">
        <v>47</v>
      </c>
      <c r="Q29" s="389">
        <v>2.5052454888795634</v>
      </c>
      <c r="R29" s="389">
        <v>0.26794258373205743</v>
      </c>
      <c r="S29" s="389">
        <v>3.3935242839352426</v>
      </c>
      <c r="T29" s="389">
        <v>10.753676470588236</v>
      </c>
      <c r="U29" s="389">
        <v>2.1018593371059016</v>
      </c>
      <c r="V29" s="400">
        <v>3.0519453556450618</v>
      </c>
      <c r="W29" s="401">
        <v>26</v>
      </c>
      <c r="X29" s="402">
        <v>5.3281574089931683</v>
      </c>
      <c r="Y29" s="403">
        <v>55</v>
      </c>
      <c r="Z29" s="404">
        <f t="shared" si="0"/>
        <v>2.9239766081871346</v>
      </c>
    </row>
    <row r="30" spans="1:26" s="270" customFormat="1" ht="18" customHeight="1" x14ac:dyDescent="0.25">
      <c r="A30" s="395" t="s">
        <v>42</v>
      </c>
      <c r="B30" s="395" t="s">
        <v>11</v>
      </c>
      <c r="C30" s="383">
        <v>0.22547037785725391</v>
      </c>
      <c r="D30" s="383">
        <v>2.107228594291811</v>
      </c>
      <c r="E30" s="383">
        <v>47.291639408609186</v>
      </c>
      <c r="F30" s="383">
        <v>3.1671227323401241</v>
      </c>
      <c r="G30" s="383">
        <v>1.1248415716096325</v>
      </c>
      <c r="H30" s="396">
        <v>11.584735074468238</v>
      </c>
      <c r="I30" s="397">
        <v>11</v>
      </c>
      <c r="J30" s="386">
        <v>0.21045520681770941</v>
      </c>
      <c r="K30" s="386" t="s">
        <v>8674</v>
      </c>
      <c r="L30" s="386">
        <v>1.4943308460122104</v>
      </c>
      <c r="M30" s="386">
        <v>0.10441855352824796</v>
      </c>
      <c r="N30" s="386">
        <v>0.13351134846461948</v>
      </c>
      <c r="O30" s="398">
        <v>0.73537381502263632</v>
      </c>
      <c r="P30" s="399">
        <v>15</v>
      </c>
      <c r="Q30" s="389">
        <v>4.6496013428451537</v>
      </c>
      <c r="R30" s="389" t="s">
        <v>8674</v>
      </c>
      <c r="S30" s="389">
        <v>6.4238273142382729</v>
      </c>
      <c r="T30" s="389">
        <v>0.3216911764705882</v>
      </c>
      <c r="U30" s="389">
        <v>1.6168148746968474</v>
      </c>
      <c r="V30" s="400">
        <v>5.0256750958490759</v>
      </c>
      <c r="W30" s="401">
        <v>13</v>
      </c>
      <c r="X30" s="402">
        <v>4.8288329432360939</v>
      </c>
      <c r="Y30" s="403">
        <v>21</v>
      </c>
      <c r="Z30" s="404">
        <f t="shared" si="0"/>
        <v>1.1164274322169059</v>
      </c>
    </row>
    <row r="31" spans="1:26" s="270" customFormat="1" ht="18" customHeight="1" x14ac:dyDescent="0.25">
      <c r="A31" s="395" t="s">
        <v>42</v>
      </c>
      <c r="B31" s="395" t="s">
        <v>32</v>
      </c>
      <c r="C31" s="383">
        <v>1.5549681231534752E-2</v>
      </c>
      <c r="D31" s="383" t="s">
        <v>8674</v>
      </c>
      <c r="E31" s="383">
        <v>3.9251602773779926E-2</v>
      </c>
      <c r="F31" s="383">
        <v>1.5202189115232594E-2</v>
      </c>
      <c r="G31" s="383">
        <v>1.5842839036755384E-2</v>
      </c>
      <c r="H31" s="396">
        <v>1.9839301656581688E-2</v>
      </c>
      <c r="I31" s="397">
        <v>6</v>
      </c>
      <c r="J31" s="386">
        <v>4.1571398877572226E-2</v>
      </c>
      <c r="K31" s="386" t="s">
        <v>8674</v>
      </c>
      <c r="L31" s="386">
        <v>6.2021513712569046E-2</v>
      </c>
      <c r="M31" s="386">
        <v>2.1982853374367992E-2</v>
      </c>
      <c r="N31" s="386" t="s">
        <v>8674</v>
      </c>
      <c r="O31" s="398">
        <v>4.3355372314259746E-2</v>
      </c>
      <c r="P31" s="399">
        <v>11</v>
      </c>
      <c r="Q31" s="389">
        <v>0.19303399076793956</v>
      </c>
      <c r="R31" s="389" t="s">
        <v>8674</v>
      </c>
      <c r="S31" s="389">
        <v>7.5238688252386887E-2</v>
      </c>
      <c r="T31" s="389" t="s">
        <v>8674</v>
      </c>
      <c r="U31" s="389">
        <v>4.042037186742118E-2</v>
      </c>
      <c r="V31" s="400">
        <v>0.10519176736010186</v>
      </c>
      <c r="W31" s="401">
        <v>12</v>
      </c>
      <c r="X31" s="402">
        <v>5.4042739434073575E-2</v>
      </c>
      <c r="Y31" s="403">
        <v>16</v>
      </c>
      <c r="Z31" s="404">
        <f t="shared" si="0"/>
        <v>0.85061137692716637</v>
      </c>
    </row>
    <row r="32" spans="1:26" s="270" customFormat="1" ht="18" customHeight="1" x14ac:dyDescent="0.25">
      <c r="A32" s="395" t="s">
        <v>42</v>
      </c>
      <c r="B32" s="395" t="s">
        <v>8</v>
      </c>
      <c r="C32" s="383">
        <v>3.0710620432281139</v>
      </c>
      <c r="D32" s="383">
        <v>1.3336889837289942</v>
      </c>
      <c r="E32" s="383">
        <v>0.61494177678921891</v>
      </c>
      <c r="F32" s="383">
        <v>12.668490929360496</v>
      </c>
      <c r="G32" s="383">
        <v>5.7456696239966201</v>
      </c>
      <c r="H32" s="396">
        <v>5.848342709765185</v>
      </c>
      <c r="I32" s="397">
        <v>62</v>
      </c>
      <c r="J32" s="386">
        <v>14.661712741633757</v>
      </c>
      <c r="K32" s="386">
        <v>1.4615609470914936</v>
      </c>
      <c r="L32" s="386">
        <v>29.456342668863261</v>
      </c>
      <c r="M32" s="386">
        <v>5.6221147504946138</v>
      </c>
      <c r="N32" s="386">
        <v>1.5535866003155723</v>
      </c>
      <c r="O32" s="398">
        <v>18.377675318286798</v>
      </c>
      <c r="P32" s="399">
        <v>133</v>
      </c>
      <c r="Q32" s="389">
        <v>9.0222408728493484</v>
      </c>
      <c r="R32" s="389">
        <v>1.0334928229665072</v>
      </c>
      <c r="S32" s="389">
        <v>8.5746160232461612</v>
      </c>
      <c r="T32" s="389">
        <v>3.8143382352941178</v>
      </c>
      <c r="U32" s="389">
        <v>3.6782538399353277</v>
      </c>
      <c r="V32" s="400">
        <v>7.8658528145718218</v>
      </c>
      <c r="W32" s="401">
        <v>62</v>
      </c>
      <c r="X32" s="402">
        <v>12.122319270803606</v>
      </c>
      <c r="Y32" s="403">
        <v>152</v>
      </c>
      <c r="Z32" s="404">
        <f t="shared" si="0"/>
        <v>8.0808080808080813</v>
      </c>
    </row>
    <row r="33" spans="1:26" ht="18" customHeight="1" x14ac:dyDescent="0.25">
      <c r="A33" s="395" t="s">
        <v>42</v>
      </c>
      <c r="B33" s="395" t="s">
        <v>40</v>
      </c>
      <c r="C33" s="383" t="s">
        <v>8674</v>
      </c>
      <c r="D33" s="383" t="s">
        <v>8674</v>
      </c>
      <c r="E33" s="383">
        <v>6.5419337956299888E-3</v>
      </c>
      <c r="F33" s="383" t="s">
        <v>8674</v>
      </c>
      <c r="G33" s="383" t="s">
        <v>8674</v>
      </c>
      <c r="H33" s="396">
        <v>1.4170929754701207E-3</v>
      </c>
      <c r="I33" s="397">
        <v>1</v>
      </c>
      <c r="J33" s="386" t="s">
        <v>8674</v>
      </c>
      <c r="K33" s="386" t="s">
        <v>8674</v>
      </c>
      <c r="L33" s="386" t="s">
        <v>8674</v>
      </c>
      <c r="M33" s="386" t="s">
        <v>8674</v>
      </c>
      <c r="N33" s="386">
        <v>1.2137395314965408E-2</v>
      </c>
      <c r="O33" s="398">
        <v>8.3375715988961052E-4</v>
      </c>
      <c r="P33" s="399">
        <v>1</v>
      </c>
      <c r="Q33" s="389" t="s">
        <v>8674</v>
      </c>
      <c r="R33" s="389" t="s">
        <v>8674</v>
      </c>
      <c r="S33" s="389" t="s">
        <v>8674</v>
      </c>
      <c r="T33" s="389">
        <v>4.5955882352941173E-2</v>
      </c>
      <c r="U33" s="389" t="s">
        <v>8674</v>
      </c>
      <c r="V33" s="400">
        <v>1.3841022021066035E-3</v>
      </c>
      <c r="W33" s="401">
        <v>1</v>
      </c>
      <c r="X33" s="402">
        <v>1.1417480162128218E-3</v>
      </c>
      <c r="Y33" s="403">
        <v>1</v>
      </c>
      <c r="Z33" s="404">
        <f t="shared" si="0"/>
        <v>5.3163211057947898E-2</v>
      </c>
    </row>
    <row r="34" spans="1:26" s="270" customFormat="1" ht="18" customHeight="1" x14ac:dyDescent="0.25">
      <c r="A34" s="395" t="s">
        <v>42</v>
      </c>
      <c r="B34" s="395" t="s">
        <v>18</v>
      </c>
      <c r="C34" s="383">
        <v>3.1099362463069505E-2</v>
      </c>
      <c r="D34" s="383" t="s">
        <v>8674</v>
      </c>
      <c r="E34" s="383">
        <v>0.17009027868637971</v>
      </c>
      <c r="F34" s="383">
        <v>1.1401641836424445</v>
      </c>
      <c r="G34" s="383">
        <v>4.3462188424165609</v>
      </c>
      <c r="H34" s="396">
        <v>1.5276262275567902</v>
      </c>
      <c r="I34" s="397">
        <v>5</v>
      </c>
      <c r="J34" s="386">
        <v>0.12211598420286843</v>
      </c>
      <c r="K34" s="386" t="s">
        <v>8674</v>
      </c>
      <c r="L34" s="386">
        <v>1.535032464386084</v>
      </c>
      <c r="M34" s="386">
        <v>0.34073422730270386</v>
      </c>
      <c r="N34" s="386">
        <v>1.2137395314965408E-2</v>
      </c>
      <c r="O34" s="398">
        <v>0.75204895822042872</v>
      </c>
      <c r="P34" s="399">
        <v>9</v>
      </c>
      <c r="Q34" s="389">
        <v>0.36928241712127569</v>
      </c>
      <c r="R34" s="389" t="s">
        <v>8674</v>
      </c>
      <c r="S34" s="389">
        <v>0.15826068908260688</v>
      </c>
      <c r="T34" s="389">
        <v>0.27573529411764708</v>
      </c>
      <c r="U34" s="389">
        <v>4.042037186742118E-2</v>
      </c>
      <c r="V34" s="400">
        <v>0.21591994352863011</v>
      </c>
      <c r="W34" s="401">
        <v>6</v>
      </c>
      <c r="X34" s="402">
        <v>0.81292458754352925</v>
      </c>
      <c r="Y34" s="403">
        <v>11</v>
      </c>
      <c r="Z34" s="404">
        <f t="shared" si="0"/>
        <v>0.58479532163742687</v>
      </c>
    </row>
    <row r="35" spans="1:26" s="270" customFormat="1" ht="18" customHeight="1" x14ac:dyDescent="0.25">
      <c r="A35" s="395" t="s">
        <v>42</v>
      </c>
      <c r="B35" s="395" t="s">
        <v>29</v>
      </c>
      <c r="C35" s="383">
        <v>6.219872492613901E-2</v>
      </c>
      <c r="D35" s="383">
        <v>5.3347559349159773E-2</v>
      </c>
      <c r="E35" s="383" t="s">
        <v>8674</v>
      </c>
      <c r="F35" s="383">
        <v>0.17735887301104691</v>
      </c>
      <c r="G35" s="383">
        <v>5.8090409801436413E-2</v>
      </c>
      <c r="H35" s="396">
        <v>7.9357206626326754E-2</v>
      </c>
      <c r="I35" s="397">
        <v>2</v>
      </c>
      <c r="J35" s="386">
        <v>1.0392849719393056E-2</v>
      </c>
      <c r="K35" s="386">
        <v>0.84770534931306629</v>
      </c>
      <c r="L35" s="386">
        <v>4.2639790677391223E-2</v>
      </c>
      <c r="M35" s="386">
        <v>3.8469993405143989E-2</v>
      </c>
      <c r="N35" s="386" t="s">
        <v>8674</v>
      </c>
      <c r="O35" s="398">
        <v>5.1692943913155855E-2</v>
      </c>
      <c r="P35" s="399">
        <v>3</v>
      </c>
      <c r="Q35" s="389">
        <v>0.23499790180444816</v>
      </c>
      <c r="R35" s="389" t="s">
        <v>8674</v>
      </c>
      <c r="S35" s="389">
        <v>7.2644250726442511E-2</v>
      </c>
      <c r="T35" s="389">
        <v>9.1911764705882346E-2</v>
      </c>
      <c r="U35" s="389">
        <v>0.36378334680679059</v>
      </c>
      <c r="V35" s="400">
        <v>0.13148970920012734</v>
      </c>
      <c r="W35" s="401">
        <v>3</v>
      </c>
      <c r="X35" s="402">
        <v>8.1064109151110342E-2</v>
      </c>
      <c r="Y35" s="403">
        <v>4</v>
      </c>
      <c r="Z35" s="404">
        <f t="shared" si="0"/>
        <v>0.21265284423179159</v>
      </c>
    </row>
    <row r="36" spans="1:26" s="270" customFormat="1" ht="18" customHeight="1" thickBot="1" x14ac:dyDescent="0.3">
      <c r="A36" s="405" t="s">
        <v>42</v>
      </c>
      <c r="B36" s="406" t="s">
        <v>64</v>
      </c>
      <c r="C36" s="407">
        <v>6.219872492613901E-2</v>
      </c>
      <c r="D36" s="407">
        <v>5.3347559349159773E-2</v>
      </c>
      <c r="E36" s="407">
        <v>8.5045139343189857E-2</v>
      </c>
      <c r="F36" s="407">
        <v>1.5202189115232594E-2</v>
      </c>
      <c r="G36" s="407">
        <v>1.0561892691170258E-2</v>
      </c>
      <c r="H36" s="408">
        <v>3.9678603313163377E-2</v>
      </c>
      <c r="I36" s="409">
        <v>1</v>
      </c>
      <c r="J36" s="410">
        <v>0.14030347121180628</v>
      </c>
      <c r="K36" s="410">
        <v>0.17538731365097923</v>
      </c>
      <c r="L36" s="410">
        <v>4.6516135284426788E-2</v>
      </c>
      <c r="M36" s="410">
        <v>2.1982853374367992E-2</v>
      </c>
      <c r="N36" s="410">
        <v>7.2824371889792447E-2</v>
      </c>
      <c r="O36" s="411">
        <v>7.8373173029623391E-2</v>
      </c>
      <c r="P36" s="412">
        <v>3</v>
      </c>
      <c r="Q36" s="413">
        <v>7.1338648762064624E-2</v>
      </c>
      <c r="R36" s="413">
        <v>0.17224880382775118</v>
      </c>
      <c r="S36" s="413">
        <v>4.929431299294313E-2</v>
      </c>
      <c r="T36" s="413">
        <v>1.1029411764705883</v>
      </c>
      <c r="U36" s="413">
        <v>0.20210185933710592</v>
      </c>
      <c r="V36" s="414">
        <v>0.10242356295588867</v>
      </c>
      <c r="W36" s="415">
        <v>2</v>
      </c>
      <c r="X36" s="416">
        <v>7.4594203725904362E-2</v>
      </c>
      <c r="Y36" s="417">
        <v>3</v>
      </c>
      <c r="Z36" s="418">
        <f t="shared" si="0"/>
        <v>0.15948963317384371</v>
      </c>
    </row>
    <row r="37" spans="1:26" s="272" customFormat="1" ht="18" customHeight="1" thickBot="1" x14ac:dyDescent="0.3">
      <c r="A37" s="419" t="s">
        <v>57</v>
      </c>
      <c r="B37" s="419"/>
      <c r="C37" s="420">
        <v>35.803141035608768</v>
      </c>
      <c r="D37" s="421">
        <v>57.615364097092559</v>
      </c>
      <c r="E37" s="421">
        <v>83.435823629464863</v>
      </c>
      <c r="F37" s="421">
        <v>58.710854363028275</v>
      </c>
      <c r="G37" s="421">
        <v>43.435783692437688</v>
      </c>
      <c r="H37" s="422">
        <v>55.734266725239856</v>
      </c>
      <c r="I37" s="423">
        <v>385</v>
      </c>
      <c r="J37" s="424">
        <v>69.681459156100601</v>
      </c>
      <c r="K37" s="424">
        <v>54.340836012861736</v>
      </c>
      <c r="L37" s="424">
        <v>68.436864037212914</v>
      </c>
      <c r="M37" s="424">
        <v>64.184436139810956</v>
      </c>
      <c r="N37" s="424">
        <v>80.956426750819276</v>
      </c>
      <c r="O37" s="425">
        <v>68.64906327383089</v>
      </c>
      <c r="P37" s="426">
        <v>662</v>
      </c>
      <c r="Q37" s="427">
        <v>60.34410407049937</v>
      </c>
      <c r="R37" s="427">
        <v>77.511961722488039</v>
      </c>
      <c r="S37" s="427">
        <v>58.115400581154006</v>
      </c>
      <c r="T37" s="427">
        <v>53.67647058823529</v>
      </c>
      <c r="U37" s="427">
        <v>58.973322554567496</v>
      </c>
      <c r="V37" s="428">
        <v>60.14892939694662</v>
      </c>
      <c r="W37" s="429">
        <v>413</v>
      </c>
      <c r="X37" s="430">
        <v>62.843333143042003</v>
      </c>
      <c r="Y37" s="431">
        <v>833</v>
      </c>
      <c r="Z37" s="432">
        <f t="shared" si="0"/>
        <v>44.284954811270602</v>
      </c>
    </row>
    <row r="38" spans="1:26" s="444" customFormat="1" ht="18" customHeight="1" thickBot="1" x14ac:dyDescent="0.3">
      <c r="A38" s="435" t="s">
        <v>45</v>
      </c>
      <c r="B38" s="435" t="s">
        <v>33</v>
      </c>
      <c r="C38" s="407" t="s">
        <v>8674</v>
      </c>
      <c r="D38" s="407" t="s">
        <v>8674</v>
      </c>
      <c r="E38" s="407" t="s">
        <v>8674</v>
      </c>
      <c r="F38" s="407" t="s">
        <v>8674</v>
      </c>
      <c r="G38" s="407">
        <v>9.5057034220532313E-2</v>
      </c>
      <c r="H38" s="436">
        <v>2.5507673558462174E-2</v>
      </c>
      <c r="I38" s="437">
        <v>2</v>
      </c>
      <c r="J38" s="410">
        <v>2.0785699438786113E-2</v>
      </c>
      <c r="K38" s="410" t="s">
        <v>8674</v>
      </c>
      <c r="L38" s="410">
        <v>2.7134412249248958E-2</v>
      </c>
      <c r="M38" s="410" t="s">
        <v>8674</v>
      </c>
      <c r="N38" s="410" t="s">
        <v>8674</v>
      </c>
      <c r="O38" s="438">
        <v>1.8342657517571428E-2</v>
      </c>
      <c r="P38" s="439">
        <v>4</v>
      </c>
      <c r="Q38" s="413">
        <v>8.3927822073017206E-3</v>
      </c>
      <c r="R38" s="413">
        <v>7.6555023923444973E-2</v>
      </c>
      <c r="S38" s="413">
        <v>5.9672063096720636E-2</v>
      </c>
      <c r="T38" s="413">
        <v>9.1911764705882346E-2</v>
      </c>
      <c r="U38" s="413" t="s">
        <v>8674</v>
      </c>
      <c r="V38" s="440">
        <v>4.2907168265304711E-2</v>
      </c>
      <c r="W38" s="441">
        <v>4</v>
      </c>
      <c r="X38" s="442">
        <v>2.7021369717036788E-2</v>
      </c>
      <c r="Y38" s="433">
        <v>7</v>
      </c>
      <c r="Z38" s="443">
        <f t="shared" si="0"/>
        <v>0.37214247740563527</v>
      </c>
    </row>
    <row r="39" spans="1:26" s="272" customFormat="1" ht="18" customHeight="1" thickBot="1" x14ac:dyDescent="0.3">
      <c r="A39" s="419" t="s">
        <v>59</v>
      </c>
      <c r="B39" s="419"/>
      <c r="C39" s="420" t="s">
        <v>8674</v>
      </c>
      <c r="D39" s="421" t="s">
        <v>8674</v>
      </c>
      <c r="E39" s="421" t="s">
        <v>8674</v>
      </c>
      <c r="F39" s="421" t="s">
        <v>8674</v>
      </c>
      <c r="G39" s="421">
        <v>9.5057034220532313E-2</v>
      </c>
      <c r="H39" s="422">
        <v>2.5507673558462174E-2</v>
      </c>
      <c r="I39" s="423">
        <v>2</v>
      </c>
      <c r="J39" s="424">
        <v>2.0785699438786113E-2</v>
      </c>
      <c r="K39" s="424" t="s">
        <v>8674</v>
      </c>
      <c r="L39" s="424">
        <v>2.7134412249248958E-2</v>
      </c>
      <c r="M39" s="424" t="s">
        <v>8674</v>
      </c>
      <c r="N39" s="424" t="s">
        <v>8674</v>
      </c>
      <c r="O39" s="425">
        <v>1.8342657517571428E-2</v>
      </c>
      <c r="P39" s="426">
        <v>4</v>
      </c>
      <c r="Q39" s="427">
        <v>8.3927822073017206E-3</v>
      </c>
      <c r="R39" s="427">
        <v>7.6555023923444973E-2</v>
      </c>
      <c r="S39" s="427">
        <v>5.9672063096720636E-2</v>
      </c>
      <c r="T39" s="427">
        <v>9.1911764705882346E-2</v>
      </c>
      <c r="U39" s="427" t="s">
        <v>8674</v>
      </c>
      <c r="V39" s="428">
        <v>4.2907168265304711E-2</v>
      </c>
      <c r="W39" s="429">
        <v>4</v>
      </c>
      <c r="X39" s="430">
        <v>2.7021369717036788E-2</v>
      </c>
      <c r="Y39" s="431">
        <v>7</v>
      </c>
      <c r="Z39" s="432">
        <f t="shared" si="0"/>
        <v>0.37214247740563527</v>
      </c>
    </row>
    <row r="40" spans="1:26" ht="18" customHeight="1" x14ac:dyDescent="0.25">
      <c r="A40" s="445" t="s">
        <v>46</v>
      </c>
      <c r="B40" s="445" t="s">
        <v>38</v>
      </c>
      <c r="C40" s="383" t="s">
        <v>8674</v>
      </c>
      <c r="D40" s="383">
        <v>2.6673779674579887E-2</v>
      </c>
      <c r="E40" s="383">
        <v>6.5419337956299881E-2</v>
      </c>
      <c r="F40" s="383">
        <v>5.067396371744198E-3</v>
      </c>
      <c r="G40" s="383">
        <v>5.280946345585129E-3</v>
      </c>
      <c r="H40" s="384">
        <v>1.8422208681111569E-2</v>
      </c>
      <c r="I40" s="385">
        <v>1</v>
      </c>
      <c r="J40" s="386">
        <v>5.1964248596965282E-3</v>
      </c>
      <c r="K40" s="386">
        <v>5.8462437883659749E-2</v>
      </c>
      <c r="L40" s="386" t="s">
        <v>8674</v>
      </c>
      <c r="M40" s="386" t="s">
        <v>8674</v>
      </c>
      <c r="N40" s="386" t="s">
        <v>8674</v>
      </c>
      <c r="O40" s="387">
        <v>3.3350286395584421E-3</v>
      </c>
      <c r="P40" s="388">
        <v>1</v>
      </c>
      <c r="Q40" s="389">
        <v>4.1963911036508603E-3</v>
      </c>
      <c r="R40" s="389" t="s">
        <v>8674</v>
      </c>
      <c r="S40" s="389">
        <v>5.1888750518887502E-3</v>
      </c>
      <c r="T40" s="389">
        <v>4.5955882352941173E-2</v>
      </c>
      <c r="U40" s="389">
        <v>4.042037186742118E-2</v>
      </c>
      <c r="V40" s="390">
        <v>6.9205110105330179E-3</v>
      </c>
      <c r="W40" s="391">
        <v>1</v>
      </c>
      <c r="X40" s="392">
        <v>8.3728187855606935E-3</v>
      </c>
      <c r="Y40" s="393">
        <v>1</v>
      </c>
      <c r="Z40" s="434">
        <f t="shared" si="0"/>
        <v>5.3163211057947898E-2</v>
      </c>
    </row>
    <row r="41" spans="1:26" s="270" customFormat="1" ht="18" customHeight="1" x14ac:dyDescent="0.25">
      <c r="A41" s="395" t="s">
        <v>46</v>
      </c>
      <c r="B41" s="395" t="s">
        <v>20</v>
      </c>
      <c r="C41" s="383">
        <v>0.24102005908878868</v>
      </c>
      <c r="D41" s="383">
        <v>1.0669511869831956</v>
      </c>
      <c r="E41" s="383">
        <v>0.38597409394216931</v>
      </c>
      <c r="F41" s="383">
        <v>0.14695449478058173</v>
      </c>
      <c r="G41" s="383">
        <v>0.1478664976763836</v>
      </c>
      <c r="H41" s="396">
        <v>0.26499638641291257</v>
      </c>
      <c r="I41" s="397">
        <v>9</v>
      </c>
      <c r="J41" s="386">
        <v>7.2749948035751397E-2</v>
      </c>
      <c r="K41" s="386">
        <v>1.0523238819058756</v>
      </c>
      <c r="L41" s="386">
        <v>0.10466130438996027</v>
      </c>
      <c r="M41" s="386">
        <v>0.25829852714882395</v>
      </c>
      <c r="N41" s="386">
        <v>0.53404539385847793</v>
      </c>
      <c r="O41" s="398">
        <v>0.17425524641692863</v>
      </c>
      <c r="P41" s="399">
        <v>13</v>
      </c>
      <c r="Q41" s="389">
        <v>2.6353336130927403</v>
      </c>
      <c r="R41" s="389">
        <v>0.44019138755980858</v>
      </c>
      <c r="S41" s="389">
        <v>0.10118306351183062</v>
      </c>
      <c r="T41" s="389">
        <v>0.36764705882352938</v>
      </c>
      <c r="U41" s="389">
        <v>0.64672594987873888</v>
      </c>
      <c r="V41" s="400">
        <v>0.9882489723041149</v>
      </c>
      <c r="W41" s="401">
        <v>12</v>
      </c>
      <c r="X41" s="402">
        <v>0.42244676599874414</v>
      </c>
      <c r="Y41" s="403">
        <v>16</v>
      </c>
      <c r="Z41" s="404">
        <f t="shared" si="0"/>
        <v>0.85061137692716637</v>
      </c>
    </row>
    <row r="42" spans="1:26" s="270" customFormat="1" ht="18" customHeight="1" x14ac:dyDescent="0.25">
      <c r="A42" s="395" t="s">
        <v>46</v>
      </c>
      <c r="B42" s="395" t="s">
        <v>25</v>
      </c>
      <c r="C42" s="383">
        <v>2.2935779816513762</v>
      </c>
      <c r="D42" s="383" t="s">
        <v>8674</v>
      </c>
      <c r="E42" s="383">
        <v>0.1112128745257098</v>
      </c>
      <c r="F42" s="383">
        <v>5.067396371744198E-3</v>
      </c>
      <c r="G42" s="383">
        <v>2.6404731727925641E-2</v>
      </c>
      <c r="H42" s="396">
        <v>0.45063556619949835</v>
      </c>
      <c r="I42" s="397">
        <v>5</v>
      </c>
      <c r="J42" s="386">
        <v>2.5982124298482647E-2</v>
      </c>
      <c r="K42" s="386" t="s">
        <v>8674</v>
      </c>
      <c r="L42" s="386">
        <v>9.6908615175889147E-3</v>
      </c>
      <c r="M42" s="386" t="s">
        <v>8674</v>
      </c>
      <c r="N42" s="386" t="s">
        <v>8674</v>
      </c>
      <c r="O42" s="398">
        <v>1.2506357398344157E-2</v>
      </c>
      <c r="P42" s="399">
        <v>3</v>
      </c>
      <c r="Q42" s="389">
        <v>5.035669324381032E-2</v>
      </c>
      <c r="R42" s="389" t="s">
        <v>8674</v>
      </c>
      <c r="S42" s="389">
        <v>5.1888750518887502E-3</v>
      </c>
      <c r="T42" s="389" t="s">
        <v>8674</v>
      </c>
      <c r="U42" s="389">
        <v>0.12126111560226355</v>
      </c>
      <c r="V42" s="400">
        <v>2.352973743581226E-2</v>
      </c>
      <c r="W42" s="401">
        <v>5</v>
      </c>
      <c r="X42" s="402">
        <v>0.13320393522482921</v>
      </c>
      <c r="Y42" s="403">
        <v>8</v>
      </c>
      <c r="Z42" s="404">
        <f t="shared" si="0"/>
        <v>0.42530568846358319</v>
      </c>
    </row>
    <row r="43" spans="1:26" s="270" customFormat="1" ht="18" customHeight="1" thickBot="1" x14ac:dyDescent="0.3">
      <c r="A43" s="405" t="s">
        <v>46</v>
      </c>
      <c r="B43" s="405" t="s">
        <v>26</v>
      </c>
      <c r="C43" s="407">
        <v>0.13217229046804541</v>
      </c>
      <c r="D43" s="407">
        <v>0.61349693251533743</v>
      </c>
      <c r="E43" s="407">
        <v>0.15046447729948972</v>
      </c>
      <c r="F43" s="407">
        <v>3.5471774602209384E-2</v>
      </c>
      <c r="G43" s="407">
        <v>3.69666244190959E-2</v>
      </c>
      <c r="H43" s="446">
        <v>0.10911615911119929</v>
      </c>
      <c r="I43" s="447">
        <v>5</v>
      </c>
      <c r="J43" s="410">
        <v>2.5982124298482647E-2</v>
      </c>
      <c r="K43" s="410">
        <v>0.23384975153463899</v>
      </c>
      <c r="L43" s="410">
        <v>0.27522046709952513</v>
      </c>
      <c r="M43" s="410">
        <v>2.1982853374367992E-2</v>
      </c>
      <c r="N43" s="410">
        <v>0.37625925476392769</v>
      </c>
      <c r="O43" s="448">
        <v>0.16258264617847407</v>
      </c>
      <c r="P43" s="449">
        <v>6</v>
      </c>
      <c r="Q43" s="413">
        <v>1.6785564414603441E-2</v>
      </c>
      <c r="R43" s="413">
        <v>0.7846889952153111</v>
      </c>
      <c r="S43" s="413">
        <v>1.8161062681610628E-2</v>
      </c>
      <c r="T43" s="413">
        <v>4.5955882352941173E-2</v>
      </c>
      <c r="U43" s="413">
        <v>0.12126111560226355</v>
      </c>
      <c r="V43" s="450">
        <v>7.7509723317969792E-2</v>
      </c>
      <c r="W43" s="451">
        <v>3</v>
      </c>
      <c r="X43" s="452">
        <v>0.1248311164392685</v>
      </c>
      <c r="Y43" s="453">
        <v>7</v>
      </c>
      <c r="Z43" s="418">
        <f t="shared" si="0"/>
        <v>0.37214247740563527</v>
      </c>
    </row>
    <row r="44" spans="1:26" s="272" customFormat="1" ht="18" customHeight="1" thickBot="1" x14ac:dyDescent="0.3">
      <c r="A44" s="419" t="s">
        <v>60</v>
      </c>
      <c r="B44" s="419"/>
      <c r="C44" s="420">
        <v>2.6667703312082103</v>
      </c>
      <c r="D44" s="421">
        <v>1.7071218991731127</v>
      </c>
      <c r="E44" s="421">
        <v>0.71307078372366872</v>
      </c>
      <c r="F44" s="421">
        <v>0.19256106212627952</v>
      </c>
      <c r="G44" s="421">
        <v>0.21651880016899028</v>
      </c>
      <c r="H44" s="422">
        <v>0.84317032040472184</v>
      </c>
      <c r="I44" s="423">
        <v>20</v>
      </c>
      <c r="J44" s="424">
        <v>0.12991062149241323</v>
      </c>
      <c r="K44" s="424">
        <v>1.3446360713241743</v>
      </c>
      <c r="L44" s="424">
        <v>0.38957263300707434</v>
      </c>
      <c r="M44" s="424">
        <v>0.2802813805231919</v>
      </c>
      <c r="N44" s="424">
        <v>0.91030464862240557</v>
      </c>
      <c r="O44" s="425">
        <v>0.35267927863330528</v>
      </c>
      <c r="P44" s="426">
        <v>23</v>
      </c>
      <c r="Q44" s="427">
        <v>2.7066722618548047</v>
      </c>
      <c r="R44" s="427">
        <v>1.2248803827751196</v>
      </c>
      <c r="S44" s="427">
        <v>0.12972187629721876</v>
      </c>
      <c r="T44" s="427">
        <v>0.4595588235294118</v>
      </c>
      <c r="U44" s="427">
        <v>0.92966855295068718</v>
      </c>
      <c r="V44" s="428">
        <v>1.0962089440684299</v>
      </c>
      <c r="W44" s="429">
        <v>21</v>
      </c>
      <c r="X44" s="430">
        <v>0.6888546364484025</v>
      </c>
      <c r="Y44" s="431">
        <v>32</v>
      </c>
      <c r="Z44" s="432">
        <f t="shared" si="0"/>
        <v>1.7012227538543327</v>
      </c>
    </row>
    <row r="45" spans="1:26" s="444" customFormat="1" ht="18" customHeight="1" thickBot="1" x14ac:dyDescent="0.3">
      <c r="A45" s="435" t="s">
        <v>47</v>
      </c>
      <c r="B45" s="435" t="s">
        <v>31</v>
      </c>
      <c r="C45" s="407" t="s">
        <v>8674</v>
      </c>
      <c r="D45" s="407">
        <v>0.85356094958655637</v>
      </c>
      <c r="E45" s="407">
        <v>0.30747088839460945</v>
      </c>
      <c r="F45" s="407" t="s">
        <v>8674</v>
      </c>
      <c r="G45" s="407">
        <v>2.1123785382340516E-2</v>
      </c>
      <c r="H45" s="436">
        <v>0.11761871696402001</v>
      </c>
      <c r="I45" s="437">
        <v>1</v>
      </c>
      <c r="J45" s="410">
        <v>2.338391186863438E-2</v>
      </c>
      <c r="K45" s="410">
        <v>0.55539315989476756</v>
      </c>
      <c r="L45" s="410" t="s">
        <v>8674</v>
      </c>
      <c r="M45" s="410">
        <v>1.6487140030775994E-2</v>
      </c>
      <c r="N45" s="410">
        <v>0.12137395314965409</v>
      </c>
      <c r="O45" s="438">
        <v>3.4184043555474032E-2</v>
      </c>
      <c r="P45" s="439">
        <v>1</v>
      </c>
      <c r="Q45" s="413">
        <v>8.3927822073017206E-3</v>
      </c>
      <c r="R45" s="413">
        <v>0.19138755980861244</v>
      </c>
      <c r="S45" s="413">
        <v>3.6322125363221255E-2</v>
      </c>
      <c r="T45" s="413">
        <v>9.1911764705882346E-2</v>
      </c>
      <c r="U45" s="413" t="s">
        <v>8674</v>
      </c>
      <c r="V45" s="440">
        <v>3.8754861658984896E-2</v>
      </c>
      <c r="W45" s="441">
        <v>1</v>
      </c>
      <c r="X45" s="442">
        <v>5.7848566154782975E-2</v>
      </c>
      <c r="Y45" s="433">
        <v>1</v>
      </c>
      <c r="Z45" s="443">
        <f t="shared" si="0"/>
        <v>5.3163211057947898E-2</v>
      </c>
    </row>
    <row r="46" spans="1:26" s="272" customFormat="1" ht="18" customHeight="1" thickBot="1" x14ac:dyDescent="0.3">
      <c r="A46" s="419" t="s">
        <v>61</v>
      </c>
      <c r="B46" s="419"/>
      <c r="C46" s="420" t="s">
        <v>8674</v>
      </c>
      <c r="D46" s="421">
        <v>0.85356094958655637</v>
      </c>
      <c r="E46" s="421">
        <v>0.30747088839460945</v>
      </c>
      <c r="F46" s="421" t="s">
        <v>8674</v>
      </c>
      <c r="G46" s="421">
        <v>2.1123785382340516E-2</v>
      </c>
      <c r="H46" s="422">
        <v>0.11761871696402001</v>
      </c>
      <c r="I46" s="423">
        <v>1</v>
      </c>
      <c r="J46" s="424">
        <v>2.338391186863438E-2</v>
      </c>
      <c r="K46" s="424">
        <v>0.55539315989476756</v>
      </c>
      <c r="L46" s="424" t="s">
        <v>8674</v>
      </c>
      <c r="M46" s="424">
        <v>1.6487140030775994E-2</v>
      </c>
      <c r="N46" s="424">
        <v>0.12137395314965409</v>
      </c>
      <c r="O46" s="425">
        <v>3.4184043555474032E-2</v>
      </c>
      <c r="P46" s="426">
        <v>1</v>
      </c>
      <c r="Q46" s="427">
        <v>8.3927822073017206E-3</v>
      </c>
      <c r="R46" s="427">
        <v>0.19138755980861244</v>
      </c>
      <c r="S46" s="427">
        <v>3.6322125363221255E-2</v>
      </c>
      <c r="T46" s="427">
        <v>9.1911764705882346E-2</v>
      </c>
      <c r="U46" s="427" t="s">
        <v>8674</v>
      </c>
      <c r="V46" s="428">
        <v>3.8754861658984896E-2</v>
      </c>
      <c r="W46" s="429">
        <v>1</v>
      </c>
      <c r="X46" s="430">
        <v>5.7848566154782975E-2</v>
      </c>
      <c r="Y46" s="431">
        <v>1</v>
      </c>
      <c r="Z46" s="432">
        <f t="shared" si="0"/>
        <v>5.3163211057947898E-2</v>
      </c>
    </row>
    <row r="47" spans="1:26" s="444" customFormat="1" ht="18" customHeight="1" x14ac:dyDescent="0.25">
      <c r="A47" s="445" t="s">
        <v>48</v>
      </c>
      <c r="B47" s="445" t="s">
        <v>28</v>
      </c>
      <c r="C47" s="383">
        <v>1.3139480640646868</v>
      </c>
      <c r="D47" s="383">
        <v>5.3347559349159773E-2</v>
      </c>
      <c r="E47" s="383" t="s">
        <v>8674</v>
      </c>
      <c r="F47" s="383" t="s">
        <v>8674</v>
      </c>
      <c r="G47" s="383" t="s">
        <v>8674</v>
      </c>
      <c r="H47" s="384">
        <v>0.24232289880539062</v>
      </c>
      <c r="I47" s="385">
        <v>1</v>
      </c>
      <c r="J47" s="386" t="s">
        <v>8674</v>
      </c>
      <c r="K47" s="386" t="s">
        <v>8674</v>
      </c>
      <c r="L47" s="386" t="s">
        <v>8674</v>
      </c>
      <c r="M47" s="386" t="s">
        <v>8674</v>
      </c>
      <c r="N47" s="386">
        <v>0.6432819516931666</v>
      </c>
      <c r="O47" s="387">
        <v>4.4189129474149359E-2</v>
      </c>
      <c r="P47" s="388">
        <v>1</v>
      </c>
      <c r="Q47" s="389" t="s">
        <v>8674</v>
      </c>
      <c r="R47" s="389" t="s">
        <v>8674</v>
      </c>
      <c r="S47" s="389" t="s">
        <v>8674</v>
      </c>
      <c r="T47" s="389" t="s">
        <v>8674</v>
      </c>
      <c r="U47" s="389" t="s">
        <v>8674</v>
      </c>
      <c r="V47" s="390" t="s">
        <v>8674</v>
      </c>
      <c r="W47" s="391" t="s">
        <v>8674</v>
      </c>
      <c r="X47" s="392">
        <v>8.5250518543890694E-2</v>
      </c>
      <c r="Y47" s="393">
        <v>1</v>
      </c>
      <c r="Z47" s="434">
        <f t="shared" si="0"/>
        <v>5.3163211057947898E-2</v>
      </c>
    </row>
    <row r="48" spans="1:26" s="444" customFormat="1" ht="18.600000000000001" customHeight="1" thickBot="1" x14ac:dyDescent="0.3">
      <c r="A48" s="405" t="s">
        <v>48</v>
      </c>
      <c r="B48" s="405" t="s">
        <v>15</v>
      </c>
      <c r="C48" s="407">
        <v>0.13217229046804541</v>
      </c>
      <c r="D48" s="407" t="s">
        <v>8674</v>
      </c>
      <c r="E48" s="407">
        <v>2.4466832395656155</v>
      </c>
      <c r="F48" s="407">
        <v>0.36485253876558227</v>
      </c>
      <c r="G48" s="407">
        <v>5.280946345585129E-3</v>
      </c>
      <c r="H48" s="446">
        <v>0.657531140618136</v>
      </c>
      <c r="I48" s="447">
        <v>3</v>
      </c>
      <c r="J48" s="410">
        <v>0.67293701933070049</v>
      </c>
      <c r="K48" s="410">
        <v>0.40923706518561825</v>
      </c>
      <c r="L48" s="410">
        <v>4.8221726911522431</v>
      </c>
      <c r="M48" s="410">
        <v>0.39569136073862388</v>
      </c>
      <c r="N48" s="410">
        <v>1.4928996237407453</v>
      </c>
      <c r="O48" s="448">
        <v>2.4645861646336891</v>
      </c>
      <c r="P48" s="449">
        <v>6</v>
      </c>
      <c r="Q48" s="413">
        <v>0.14267729752412925</v>
      </c>
      <c r="R48" s="413" t="s">
        <v>8674</v>
      </c>
      <c r="S48" s="413">
        <v>0.1478829389788294</v>
      </c>
      <c r="T48" s="413">
        <v>0.13786764705882354</v>
      </c>
      <c r="U48" s="413">
        <v>4.042037186742118E-2</v>
      </c>
      <c r="V48" s="450">
        <v>0.13148970920012734</v>
      </c>
      <c r="W48" s="451">
        <v>4</v>
      </c>
      <c r="X48" s="452">
        <v>1.3377480923293563</v>
      </c>
      <c r="Y48" s="453">
        <v>8</v>
      </c>
      <c r="Z48" s="418">
        <f t="shared" si="0"/>
        <v>0.42530568846358319</v>
      </c>
    </row>
    <row r="49" spans="1:26" ht="18" customHeight="1" thickBot="1" x14ac:dyDescent="0.3">
      <c r="A49" s="454" t="s">
        <v>62</v>
      </c>
      <c r="B49" s="455"/>
      <c r="C49" s="420">
        <v>1.4461203545327321</v>
      </c>
      <c r="D49" s="421">
        <v>5.3347559349159773E-2</v>
      </c>
      <c r="E49" s="421">
        <v>2.4466832395656155</v>
      </c>
      <c r="F49" s="421">
        <v>0.36485253876558227</v>
      </c>
      <c r="G49" s="421">
        <v>5.280946345585129E-3</v>
      </c>
      <c r="H49" s="422">
        <v>0.8998540394235266</v>
      </c>
      <c r="I49" s="423">
        <v>4</v>
      </c>
      <c r="J49" s="424">
        <v>0.67293701933070049</v>
      </c>
      <c r="K49" s="424">
        <v>0.40923706518561825</v>
      </c>
      <c r="L49" s="424">
        <v>4.8221726911522431</v>
      </c>
      <c r="M49" s="424">
        <v>0.39569136073862388</v>
      </c>
      <c r="N49" s="424">
        <v>2.1361815754339117</v>
      </c>
      <c r="O49" s="425">
        <v>2.5087752941078385</v>
      </c>
      <c r="P49" s="426">
        <v>7</v>
      </c>
      <c r="Q49" s="427">
        <v>0.14267729752412925</v>
      </c>
      <c r="R49" s="427" t="s">
        <v>8674</v>
      </c>
      <c r="S49" s="427">
        <v>0.1478829389788294</v>
      </c>
      <c r="T49" s="427">
        <v>0.13786764705882354</v>
      </c>
      <c r="U49" s="427">
        <v>4.042037186742118E-2</v>
      </c>
      <c r="V49" s="428">
        <v>0.13148970920012734</v>
      </c>
      <c r="W49" s="429">
        <v>4</v>
      </c>
      <c r="X49" s="430">
        <v>1.4229986108732471</v>
      </c>
      <c r="Y49" s="431">
        <v>9</v>
      </c>
      <c r="Z49" s="432">
        <f t="shared" si="0"/>
        <v>0.4784688995215311</v>
      </c>
    </row>
    <row r="50" spans="1:26" ht="18" customHeight="1" thickBot="1" x14ac:dyDescent="0.3">
      <c r="A50" s="456" t="s">
        <v>63</v>
      </c>
      <c r="B50" s="457"/>
      <c r="C50" s="458">
        <v>100</v>
      </c>
      <c r="D50" s="459">
        <v>100</v>
      </c>
      <c r="E50" s="459">
        <v>100</v>
      </c>
      <c r="F50" s="459">
        <v>100</v>
      </c>
      <c r="G50" s="459">
        <v>100</v>
      </c>
      <c r="H50" s="460">
        <v>100.00000000000003</v>
      </c>
      <c r="I50" s="461">
        <v>1004</v>
      </c>
      <c r="J50" s="462">
        <v>100</v>
      </c>
      <c r="K50" s="462">
        <v>100</v>
      </c>
      <c r="L50" s="462">
        <v>100</v>
      </c>
      <c r="M50" s="462">
        <v>100</v>
      </c>
      <c r="N50" s="462">
        <v>100</v>
      </c>
      <c r="O50" s="463">
        <v>100.00000000000004</v>
      </c>
      <c r="P50" s="464">
        <v>1445</v>
      </c>
      <c r="Q50" s="465">
        <v>100</v>
      </c>
      <c r="R50" s="465">
        <v>100</v>
      </c>
      <c r="S50" s="465">
        <v>100</v>
      </c>
      <c r="T50" s="465">
        <v>100</v>
      </c>
      <c r="U50" s="465">
        <v>100</v>
      </c>
      <c r="V50" s="466">
        <v>99.999999999999872</v>
      </c>
      <c r="W50" s="467">
        <v>1033</v>
      </c>
      <c r="X50" s="468">
        <v>100.00000000000001</v>
      </c>
      <c r="Y50" s="469">
        <v>1881</v>
      </c>
      <c r="Z50" s="432">
        <f t="shared" si="0"/>
        <v>100</v>
      </c>
    </row>
  </sheetData>
  <autoFilter ref="A5:Y50" xr:uid="{44B9A297-F34D-42F5-9A41-DBC39B13E261}"/>
  <mergeCells count="15">
    <mergeCell ref="A3:A5"/>
    <mergeCell ref="B3:B5"/>
    <mergeCell ref="C3:I3"/>
    <mergeCell ref="J3:P3"/>
    <mergeCell ref="Q3:W3"/>
    <mergeCell ref="Q4:V4"/>
    <mergeCell ref="W4:W5"/>
    <mergeCell ref="X3:Z3"/>
    <mergeCell ref="C4:H4"/>
    <mergeCell ref="I4:I5"/>
    <mergeCell ref="J4:O4"/>
    <mergeCell ref="P4:P5"/>
    <mergeCell ref="X4:X5"/>
    <mergeCell ref="Y4:Y5"/>
    <mergeCell ref="Z4:Z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01B9C-205A-4B9C-911C-1AC2A3BBF0F3}">
  <sheetPr codeName="Sheet4"/>
  <dimension ref="A1:O49"/>
  <sheetViews>
    <sheetView zoomScale="90" zoomScaleNormal="90" workbookViewId="0">
      <pane ySplit="2" topLeftCell="A3" activePane="bottomLeft" state="frozen"/>
      <selection pane="bottomLeft"/>
    </sheetView>
  </sheetViews>
  <sheetFormatPr defaultColWidth="8.7109375" defaultRowHeight="15" x14ac:dyDescent="0.25"/>
  <cols>
    <col min="1" max="1" width="19.28515625" style="1" customWidth="1"/>
    <col min="2" max="2" width="21.7109375" style="1" customWidth="1"/>
    <col min="3" max="3" width="10.7109375" style="1" customWidth="1"/>
    <col min="4" max="4" width="8.7109375" style="1"/>
    <col min="5" max="5" width="10.7109375" style="1" customWidth="1"/>
    <col min="6" max="6" width="8.7109375" style="1"/>
    <col min="7" max="7" width="10.7109375" style="1" customWidth="1"/>
    <col min="8" max="8" width="8.7109375" style="1"/>
    <col min="9" max="9" width="10.85546875" style="1" customWidth="1"/>
    <col min="10" max="10" width="8.7109375" style="1"/>
    <col min="11" max="11" width="10.85546875" style="1" customWidth="1"/>
    <col min="12" max="12" width="8.7109375" style="1"/>
    <col min="13" max="13" width="10.28515625" style="470" customWidth="1"/>
    <col min="14" max="14" width="8.7109375" style="1"/>
    <col min="15" max="15" width="10.140625" style="1" customWidth="1"/>
    <col min="16" max="16384" width="8.7109375" style="1"/>
  </cols>
  <sheetData>
    <row r="1" spans="1:15" x14ac:dyDescent="0.25">
      <c r="A1" s="7" t="s">
        <v>8897</v>
      </c>
    </row>
    <row r="2" spans="1:15" ht="15.75" thickBot="1" x14ac:dyDescent="0.3"/>
    <row r="3" spans="1:15" ht="16.5" customHeight="1" thickBot="1" x14ac:dyDescent="0.3">
      <c r="A3" s="799" t="s">
        <v>53</v>
      </c>
      <c r="B3" s="801" t="s">
        <v>54</v>
      </c>
      <c r="C3" s="803" t="s">
        <v>0</v>
      </c>
      <c r="D3" s="804"/>
      <c r="E3" s="803" t="s">
        <v>1</v>
      </c>
      <c r="F3" s="804"/>
      <c r="G3" s="805" t="s">
        <v>2</v>
      </c>
      <c r="H3" s="804"/>
      <c r="I3" s="803" t="s">
        <v>3</v>
      </c>
      <c r="J3" s="804"/>
      <c r="K3" s="805" t="s">
        <v>4</v>
      </c>
      <c r="L3" s="804"/>
      <c r="M3" s="796" t="s">
        <v>8828</v>
      </c>
      <c r="N3" s="797"/>
      <c r="O3" s="798"/>
    </row>
    <row r="4" spans="1:15" ht="75" customHeight="1" thickBot="1" x14ac:dyDescent="0.3">
      <c r="A4" s="800"/>
      <c r="B4" s="802"/>
      <c r="C4" s="494" t="s">
        <v>8895</v>
      </c>
      <c r="D4" s="496" t="s">
        <v>8718</v>
      </c>
      <c r="E4" s="494" t="s">
        <v>8895</v>
      </c>
      <c r="F4" s="495" t="s">
        <v>8718</v>
      </c>
      <c r="G4" s="497" t="s">
        <v>8895</v>
      </c>
      <c r="H4" s="496" t="s">
        <v>8718</v>
      </c>
      <c r="I4" s="494" t="s">
        <v>8895</v>
      </c>
      <c r="J4" s="495" t="s">
        <v>8718</v>
      </c>
      <c r="K4" s="497" t="s">
        <v>8895</v>
      </c>
      <c r="L4" s="495" t="s">
        <v>8718</v>
      </c>
      <c r="M4" s="491" t="s">
        <v>8895</v>
      </c>
      <c r="N4" s="492" t="s">
        <v>8718</v>
      </c>
      <c r="O4" s="493" t="s">
        <v>8896</v>
      </c>
    </row>
    <row r="5" spans="1:15" ht="18" customHeight="1" x14ac:dyDescent="0.25">
      <c r="A5" s="23" t="s">
        <v>41</v>
      </c>
      <c r="B5" s="23" t="s">
        <v>35</v>
      </c>
      <c r="C5" s="472">
        <v>6.6507049747273209E-3</v>
      </c>
      <c r="D5" s="44">
        <v>1</v>
      </c>
      <c r="E5" s="504" t="s">
        <v>8674</v>
      </c>
      <c r="F5" s="44">
        <v>0</v>
      </c>
      <c r="G5" s="498">
        <v>1.4228124258951862E-2</v>
      </c>
      <c r="H5" s="45">
        <v>1</v>
      </c>
      <c r="I5" s="504">
        <v>2.4933925098489004E-2</v>
      </c>
      <c r="J5" s="44">
        <v>1</v>
      </c>
      <c r="K5" s="498">
        <v>2.0236770211474249E-2</v>
      </c>
      <c r="L5" s="44">
        <v>1</v>
      </c>
      <c r="M5" s="19">
        <v>1.3700976194553863E-2</v>
      </c>
      <c r="N5" s="13">
        <v>1</v>
      </c>
      <c r="O5" s="511">
        <v>5.3163211057947898E-2</v>
      </c>
    </row>
    <row r="6" spans="1:15" ht="18" customHeight="1" x14ac:dyDescent="0.25">
      <c r="A6" s="24" t="s">
        <v>41</v>
      </c>
      <c r="B6" s="24" t="s">
        <v>30</v>
      </c>
      <c r="C6" s="471">
        <v>7.5818036711891454E-2</v>
      </c>
      <c r="D6" s="34">
        <v>12</v>
      </c>
      <c r="E6" s="505">
        <v>9.6813231141589351E-2</v>
      </c>
      <c r="F6" s="34">
        <v>5</v>
      </c>
      <c r="G6" s="499">
        <v>4.5529997628645957E-2</v>
      </c>
      <c r="H6" s="35">
        <v>10</v>
      </c>
      <c r="I6" s="505">
        <v>7.4801775295467013E-2</v>
      </c>
      <c r="J6" s="34">
        <v>6</v>
      </c>
      <c r="K6" s="499">
        <v>9.1065465951634117E-2</v>
      </c>
      <c r="L6" s="34">
        <v>6</v>
      </c>
      <c r="M6" s="16">
        <v>6.6221384940343658E-2</v>
      </c>
      <c r="N6" s="10">
        <v>16</v>
      </c>
      <c r="O6" s="512">
        <v>0.85061137692716637</v>
      </c>
    </row>
    <row r="7" spans="1:15" s="2" customFormat="1" ht="18" customHeight="1" x14ac:dyDescent="0.25">
      <c r="A7" s="24" t="s">
        <v>41</v>
      </c>
      <c r="B7" s="24" t="s">
        <v>6</v>
      </c>
      <c r="C7" s="471">
        <v>22.410215482841181</v>
      </c>
      <c r="D7" s="34">
        <v>234</v>
      </c>
      <c r="E7" s="505">
        <v>11.448164582492941</v>
      </c>
      <c r="F7" s="34">
        <v>86</v>
      </c>
      <c r="G7" s="499">
        <v>10.961346929096514</v>
      </c>
      <c r="H7" s="35">
        <v>204</v>
      </c>
      <c r="I7" s="505">
        <v>20.829801027277714</v>
      </c>
      <c r="J7" s="34">
        <v>174</v>
      </c>
      <c r="K7" s="499">
        <v>30.591250969678573</v>
      </c>
      <c r="L7" s="34">
        <v>135</v>
      </c>
      <c r="M7" s="16">
        <v>17.981389507335727</v>
      </c>
      <c r="N7" s="10">
        <v>337</v>
      </c>
      <c r="O7" s="512">
        <v>17.916002126528443</v>
      </c>
    </row>
    <row r="8" spans="1:15" s="3" customFormat="1" ht="18" customHeight="1" x14ac:dyDescent="0.25">
      <c r="A8" s="24" t="s">
        <v>41</v>
      </c>
      <c r="B8" s="24" t="s">
        <v>9</v>
      </c>
      <c r="C8" s="471">
        <v>4.8350625166267625</v>
      </c>
      <c r="D8" s="34">
        <v>97</v>
      </c>
      <c r="E8" s="505">
        <v>7.1803146430012106</v>
      </c>
      <c r="F8" s="34">
        <v>48</v>
      </c>
      <c r="G8" s="499">
        <v>9.0642636945695987</v>
      </c>
      <c r="H8" s="35">
        <v>99</v>
      </c>
      <c r="I8" s="505">
        <v>4.3385029671370869</v>
      </c>
      <c r="J8" s="34">
        <v>78</v>
      </c>
      <c r="K8" s="499">
        <v>3.4065229855981651</v>
      </c>
      <c r="L8" s="34">
        <v>56</v>
      </c>
      <c r="M8" s="16">
        <v>6.4055869536259999</v>
      </c>
      <c r="N8" s="10">
        <v>139</v>
      </c>
      <c r="O8" s="512">
        <v>7.3896863370547585</v>
      </c>
    </row>
    <row r="9" spans="1:15" s="3" customFormat="1" ht="18" customHeight="1" x14ac:dyDescent="0.25">
      <c r="A9" s="24" t="s">
        <v>41</v>
      </c>
      <c r="B9" s="24" t="s">
        <v>17</v>
      </c>
      <c r="C9" s="471">
        <v>0.6118648576749135</v>
      </c>
      <c r="D9" s="34">
        <v>38</v>
      </c>
      <c r="E9" s="505">
        <v>1.3231141589350544</v>
      </c>
      <c r="F9" s="34">
        <v>18</v>
      </c>
      <c r="G9" s="499">
        <v>0.51600663979132089</v>
      </c>
      <c r="H9" s="35">
        <v>36</v>
      </c>
      <c r="I9" s="505">
        <v>2.1044232783124719</v>
      </c>
      <c r="J9" s="34">
        <v>29</v>
      </c>
      <c r="K9" s="499">
        <v>0.76225167796553006</v>
      </c>
      <c r="L9" s="34">
        <v>19</v>
      </c>
      <c r="M9" s="16">
        <v>0.85174402009476524</v>
      </c>
      <c r="N9" s="10">
        <v>53</v>
      </c>
      <c r="O9" s="512">
        <v>2.8176501860712388</v>
      </c>
    </row>
    <row r="10" spans="1:15" s="3" customFormat="1" ht="18" customHeight="1" x14ac:dyDescent="0.25">
      <c r="A10" s="24" t="s">
        <v>41</v>
      </c>
      <c r="B10" s="24" t="s">
        <v>12</v>
      </c>
      <c r="C10" s="471">
        <v>4.1593508911944665</v>
      </c>
      <c r="D10" s="34">
        <v>104</v>
      </c>
      <c r="E10" s="505">
        <v>4.9778136345300528</v>
      </c>
      <c r="F10" s="34">
        <v>68</v>
      </c>
      <c r="G10" s="499">
        <v>3.336969409532843</v>
      </c>
      <c r="H10" s="35">
        <v>112</v>
      </c>
      <c r="I10" s="505">
        <v>4.7848202264000399</v>
      </c>
      <c r="J10" s="34">
        <v>96</v>
      </c>
      <c r="K10" s="499">
        <v>4.6038652231103914</v>
      </c>
      <c r="L10" s="34">
        <v>74</v>
      </c>
      <c r="M10" s="16">
        <v>4.0136248596601414</v>
      </c>
      <c r="N10" s="10">
        <v>173</v>
      </c>
      <c r="O10" s="512">
        <v>9.197235513024987</v>
      </c>
    </row>
    <row r="11" spans="1:15" s="3" customFormat="1" ht="18" customHeight="1" x14ac:dyDescent="0.25">
      <c r="A11" s="24" t="s">
        <v>41</v>
      </c>
      <c r="B11" s="24" t="s">
        <v>22</v>
      </c>
      <c r="C11" s="471">
        <v>0.16493748337323758</v>
      </c>
      <c r="D11" s="34">
        <v>18</v>
      </c>
      <c r="E11" s="505">
        <v>0.59701492537313428</v>
      </c>
      <c r="F11" s="34">
        <v>5</v>
      </c>
      <c r="G11" s="499">
        <v>0.17263457434194926</v>
      </c>
      <c r="H11" s="35">
        <v>20</v>
      </c>
      <c r="I11" s="505">
        <v>0.26928639106368124</v>
      </c>
      <c r="J11" s="34">
        <v>15</v>
      </c>
      <c r="K11" s="499">
        <v>0.23272285743195387</v>
      </c>
      <c r="L11" s="34">
        <v>9</v>
      </c>
      <c r="M11" s="16">
        <v>0.21198454834351391</v>
      </c>
      <c r="N11" s="10">
        <v>31</v>
      </c>
      <c r="O11" s="512">
        <v>1.6480595427963849</v>
      </c>
    </row>
    <row r="12" spans="1:15" s="3" customFormat="1" ht="18" customHeight="1" x14ac:dyDescent="0.25">
      <c r="A12" s="24" t="s">
        <v>41</v>
      </c>
      <c r="B12" s="24" t="s">
        <v>19</v>
      </c>
      <c r="C12" s="471">
        <v>0.35115722266560256</v>
      </c>
      <c r="D12" s="34">
        <v>6</v>
      </c>
      <c r="E12" s="505">
        <v>3.4449374747882211</v>
      </c>
      <c r="F12" s="34">
        <v>6</v>
      </c>
      <c r="G12" s="499">
        <v>0.42968935262034624</v>
      </c>
      <c r="H12" s="35">
        <v>8</v>
      </c>
      <c r="I12" s="505">
        <v>0.66573580012965639</v>
      </c>
      <c r="J12" s="34">
        <v>6</v>
      </c>
      <c r="K12" s="499">
        <v>0.71840534250733579</v>
      </c>
      <c r="L12" s="34">
        <v>8</v>
      </c>
      <c r="M12" s="16">
        <v>0.61806625944320759</v>
      </c>
      <c r="N12" s="10">
        <v>10</v>
      </c>
      <c r="O12" s="512">
        <v>0.53163211057947901</v>
      </c>
    </row>
    <row r="13" spans="1:15" s="3" customFormat="1" ht="18" customHeight="1" x14ac:dyDescent="0.25">
      <c r="A13" s="24" t="s">
        <v>41</v>
      </c>
      <c r="B13" s="24" t="s">
        <v>23</v>
      </c>
      <c r="C13" s="471">
        <v>0.14764565043894654</v>
      </c>
      <c r="D13" s="34">
        <v>17</v>
      </c>
      <c r="E13" s="505">
        <v>0.50020169423154492</v>
      </c>
      <c r="F13" s="34">
        <v>8</v>
      </c>
      <c r="G13" s="499">
        <v>0.12141332700972256</v>
      </c>
      <c r="H13" s="35">
        <v>11</v>
      </c>
      <c r="I13" s="505">
        <v>0.14711015808108513</v>
      </c>
      <c r="J13" s="34">
        <v>11</v>
      </c>
      <c r="K13" s="499">
        <v>0.3305339134540794</v>
      </c>
      <c r="L13" s="34">
        <v>10</v>
      </c>
      <c r="M13" s="16">
        <v>0.17430686380849086</v>
      </c>
      <c r="N13" s="10">
        <v>22</v>
      </c>
      <c r="O13" s="512">
        <v>1.1695906432748537</v>
      </c>
    </row>
    <row r="14" spans="1:15" s="3" customFormat="1" ht="18" customHeight="1" x14ac:dyDescent="0.25">
      <c r="A14" s="24" t="s">
        <v>41</v>
      </c>
      <c r="B14" s="24" t="s">
        <v>36</v>
      </c>
      <c r="C14" s="471">
        <v>3.9904229848363925E-3</v>
      </c>
      <c r="D14" s="34">
        <v>2</v>
      </c>
      <c r="E14" s="505">
        <v>7.2609923356192013E-2</v>
      </c>
      <c r="F14" s="34">
        <v>1</v>
      </c>
      <c r="G14" s="499">
        <v>7.5883329381076598E-3</v>
      </c>
      <c r="H14" s="35">
        <v>1</v>
      </c>
      <c r="I14" s="505">
        <v>2.2440532588640105E-2</v>
      </c>
      <c r="J14" s="34">
        <v>1</v>
      </c>
      <c r="K14" s="499">
        <v>2.0236770211474249E-2</v>
      </c>
      <c r="L14" s="34">
        <v>2</v>
      </c>
      <c r="M14" s="16">
        <v>1.3320393522482921E-2</v>
      </c>
      <c r="N14" s="10">
        <v>2</v>
      </c>
      <c r="O14" s="512">
        <v>0.1063264221158958</v>
      </c>
    </row>
    <row r="15" spans="1:15" s="3" customFormat="1" ht="18" customHeight="1" x14ac:dyDescent="0.25">
      <c r="A15" s="24" t="s">
        <v>41</v>
      </c>
      <c r="B15" s="24" t="s">
        <v>13</v>
      </c>
      <c r="C15" s="471">
        <v>3.1777068369247141</v>
      </c>
      <c r="D15" s="34">
        <v>120</v>
      </c>
      <c r="E15" s="505">
        <v>2.4364663170633318</v>
      </c>
      <c r="F15" s="34">
        <v>58</v>
      </c>
      <c r="G15" s="499">
        <v>3.7827839696466681</v>
      </c>
      <c r="H15" s="35">
        <v>119</v>
      </c>
      <c r="I15" s="505">
        <v>2.5307933974966339</v>
      </c>
      <c r="J15" s="34">
        <v>87</v>
      </c>
      <c r="K15" s="499">
        <v>2.4048028601301898</v>
      </c>
      <c r="L15" s="34">
        <v>63</v>
      </c>
      <c r="M15" s="16">
        <v>3.1995585241003979</v>
      </c>
      <c r="N15" s="10">
        <v>177</v>
      </c>
      <c r="O15" s="512">
        <v>9.4098883572567775</v>
      </c>
    </row>
    <row r="16" spans="1:15" s="3" customFormat="1" ht="18" customHeight="1" x14ac:dyDescent="0.25">
      <c r="A16" s="24" t="s">
        <v>41</v>
      </c>
      <c r="B16" s="24" t="s">
        <v>16</v>
      </c>
      <c r="C16" s="471">
        <v>0.90848629954775206</v>
      </c>
      <c r="D16" s="36">
        <v>13</v>
      </c>
      <c r="E16" s="505">
        <v>0.22589753933037515</v>
      </c>
      <c r="F16" s="36">
        <v>7</v>
      </c>
      <c r="G16" s="499">
        <v>1.1866255631965852</v>
      </c>
      <c r="H16" s="37">
        <v>16</v>
      </c>
      <c r="I16" s="505">
        <v>2.4160973420435843</v>
      </c>
      <c r="J16" s="36">
        <v>13</v>
      </c>
      <c r="K16" s="499">
        <v>0.37100745387702788</v>
      </c>
      <c r="L16" s="36">
        <v>7</v>
      </c>
      <c r="M16" s="16">
        <v>1.1573519057677302</v>
      </c>
      <c r="N16" s="10">
        <v>20</v>
      </c>
      <c r="O16" s="512">
        <v>1.063264221158958</v>
      </c>
    </row>
    <row r="17" spans="1:15" ht="18" customHeight="1" x14ac:dyDescent="0.25">
      <c r="A17" s="24" t="s">
        <v>41</v>
      </c>
      <c r="B17" s="24" t="s">
        <v>39</v>
      </c>
      <c r="C17" s="471" t="s">
        <v>8674</v>
      </c>
      <c r="D17" s="34">
        <v>0</v>
      </c>
      <c r="E17" s="505">
        <v>3.227107704719645E-2</v>
      </c>
      <c r="F17" s="34">
        <v>1</v>
      </c>
      <c r="G17" s="499" t="s">
        <v>8674</v>
      </c>
      <c r="H17" s="35">
        <v>0</v>
      </c>
      <c r="I17" s="505">
        <v>2.4933925098489006E-3</v>
      </c>
      <c r="J17" s="34">
        <v>1</v>
      </c>
      <c r="K17" s="499">
        <v>6.7455900704914166E-3</v>
      </c>
      <c r="L17" s="34">
        <v>1</v>
      </c>
      <c r="M17" s="16">
        <v>2.6640787044965842E-3</v>
      </c>
      <c r="N17" s="10">
        <v>1</v>
      </c>
      <c r="O17" s="512">
        <v>5.3163211057947898E-2</v>
      </c>
    </row>
    <row r="18" spans="1:15" s="2" customFormat="1" ht="18.600000000000001" customHeight="1" thickBot="1" x14ac:dyDescent="0.3">
      <c r="A18" s="25" t="s">
        <v>41</v>
      </c>
      <c r="B18" s="31" t="s">
        <v>64</v>
      </c>
      <c r="C18" s="473">
        <v>0.17557861133280128</v>
      </c>
      <c r="D18" s="474">
        <v>12</v>
      </c>
      <c r="E18" s="506">
        <v>0.50826946349334412</v>
      </c>
      <c r="F18" s="474">
        <v>9</v>
      </c>
      <c r="G18" s="500">
        <v>0.31965852501778513</v>
      </c>
      <c r="H18" s="475">
        <v>13</v>
      </c>
      <c r="I18" s="506">
        <v>0.23687228843564553</v>
      </c>
      <c r="J18" s="474">
        <v>12</v>
      </c>
      <c r="K18" s="500">
        <v>0.10455664609261694</v>
      </c>
      <c r="L18" s="474">
        <v>9</v>
      </c>
      <c r="M18" s="476">
        <v>0.25042339822267889</v>
      </c>
      <c r="N18" s="477">
        <v>17</v>
      </c>
      <c r="O18" s="513">
        <v>0.90377458798511434</v>
      </c>
    </row>
    <row r="19" spans="1:15" s="4" customFormat="1" ht="18" customHeight="1" thickBot="1" x14ac:dyDescent="0.3">
      <c r="A19" s="26" t="s">
        <v>56</v>
      </c>
      <c r="B19" s="26"/>
      <c r="C19" s="479">
        <v>37.028465017291836</v>
      </c>
      <c r="D19" s="480">
        <v>674</v>
      </c>
      <c r="E19" s="507">
        <v>32.843888664784188</v>
      </c>
      <c r="F19" s="480">
        <v>320</v>
      </c>
      <c r="G19" s="501">
        <v>29.958738439649039</v>
      </c>
      <c r="H19" s="482">
        <v>650</v>
      </c>
      <c r="I19" s="507">
        <v>38.448112501870042</v>
      </c>
      <c r="J19" s="480">
        <v>530</v>
      </c>
      <c r="K19" s="501">
        <v>43.664204526290938</v>
      </c>
      <c r="L19" s="480">
        <v>400</v>
      </c>
      <c r="M19" s="18">
        <v>34.959943673764535</v>
      </c>
      <c r="N19" s="12">
        <v>999</v>
      </c>
      <c r="O19" s="514">
        <v>53.110047846889955</v>
      </c>
    </row>
    <row r="20" spans="1:15" s="4" customFormat="1" ht="18" customHeight="1" x14ac:dyDescent="0.25">
      <c r="A20" s="23" t="s">
        <v>42</v>
      </c>
      <c r="B20" s="23" t="s">
        <v>5</v>
      </c>
      <c r="C20" s="472">
        <v>16.331471135940411</v>
      </c>
      <c r="D20" s="40">
        <v>216</v>
      </c>
      <c r="E20" s="504">
        <v>59.201290843081885</v>
      </c>
      <c r="F20" s="40">
        <v>126</v>
      </c>
      <c r="G20" s="498">
        <v>13.229309935973442</v>
      </c>
      <c r="H20" s="41">
        <v>255</v>
      </c>
      <c r="I20" s="504">
        <v>20.814840672218622</v>
      </c>
      <c r="J20" s="40">
        <v>165</v>
      </c>
      <c r="K20" s="498">
        <v>36.3047657593848</v>
      </c>
      <c r="L20" s="40">
        <v>202</v>
      </c>
      <c r="M20" s="15">
        <v>20.047192251336799</v>
      </c>
      <c r="N20" s="8">
        <v>435</v>
      </c>
      <c r="O20" s="515">
        <v>23.125996810207337</v>
      </c>
    </row>
    <row r="21" spans="1:15" s="3" customFormat="1" ht="18" customHeight="1" x14ac:dyDescent="0.25">
      <c r="A21" s="24" t="s">
        <v>42</v>
      </c>
      <c r="B21" s="24" t="s">
        <v>21</v>
      </c>
      <c r="C21" s="471">
        <v>0.33253524873636603</v>
      </c>
      <c r="D21" s="34">
        <v>21</v>
      </c>
      <c r="E21" s="505">
        <v>7.2609923356192013E-2</v>
      </c>
      <c r="F21" s="34">
        <v>6</v>
      </c>
      <c r="G21" s="499">
        <v>0.39459331278159832</v>
      </c>
      <c r="H21" s="35">
        <v>23</v>
      </c>
      <c r="I21" s="505">
        <v>0.33660798882960158</v>
      </c>
      <c r="J21" s="34">
        <v>14</v>
      </c>
      <c r="K21" s="499">
        <v>0.17875813686802253</v>
      </c>
      <c r="L21" s="34">
        <v>13</v>
      </c>
      <c r="M21" s="16">
        <v>0.32844284599722173</v>
      </c>
      <c r="N21" s="10">
        <v>31</v>
      </c>
      <c r="O21" s="512">
        <v>1.6480595427963849</v>
      </c>
    </row>
    <row r="22" spans="1:15" s="3" customFormat="1" ht="18" customHeight="1" x14ac:dyDescent="0.25">
      <c r="A22" s="24" t="s">
        <v>42</v>
      </c>
      <c r="B22" s="24" t="s">
        <v>37</v>
      </c>
      <c r="C22" s="471">
        <v>7.9808459696727851E-3</v>
      </c>
      <c r="D22" s="34">
        <v>1</v>
      </c>
      <c r="E22" s="505">
        <v>1.6135538523598225E-2</v>
      </c>
      <c r="F22" s="34">
        <v>1</v>
      </c>
      <c r="G22" s="499">
        <v>1.2331041024424947E-2</v>
      </c>
      <c r="H22" s="35">
        <v>3</v>
      </c>
      <c r="I22" s="505">
        <v>1.4960355059093402E-2</v>
      </c>
      <c r="J22" s="34">
        <v>1</v>
      </c>
      <c r="K22" s="499">
        <v>3.3727950352457083E-3</v>
      </c>
      <c r="L22" s="34">
        <v>1</v>
      </c>
      <c r="M22" s="16">
        <v>1.0656314817986337E-2</v>
      </c>
      <c r="N22" s="10">
        <v>3</v>
      </c>
      <c r="O22" s="512">
        <v>0.15948963317384371</v>
      </c>
    </row>
    <row r="23" spans="1:15" s="3" customFormat="1" ht="18" customHeight="1" x14ac:dyDescent="0.25">
      <c r="A23" s="24" t="s">
        <v>42</v>
      </c>
      <c r="B23" s="24" t="s">
        <v>43</v>
      </c>
      <c r="C23" s="471">
        <v>2.1282255919127427E-2</v>
      </c>
      <c r="D23" s="34">
        <v>1</v>
      </c>
      <c r="E23" s="505" t="s">
        <v>8674</v>
      </c>
      <c r="F23" s="34">
        <v>0</v>
      </c>
      <c r="G23" s="499">
        <v>1.0433957789898031E-2</v>
      </c>
      <c r="H23" s="35">
        <v>1</v>
      </c>
      <c r="I23" s="505">
        <v>4.9867850196978012E-3</v>
      </c>
      <c r="J23" s="34">
        <v>1</v>
      </c>
      <c r="K23" s="499">
        <v>3.0355155317211373E-2</v>
      </c>
      <c r="L23" s="34">
        <v>2</v>
      </c>
      <c r="M23" s="16">
        <v>1.4462141538695744E-2</v>
      </c>
      <c r="N23" s="10">
        <v>2</v>
      </c>
      <c r="O23" s="512">
        <v>0.1063264221158958</v>
      </c>
    </row>
    <row r="24" spans="1:15" s="3" customFormat="1" ht="18" customHeight="1" x14ac:dyDescent="0.25">
      <c r="A24" s="24" t="s">
        <v>42</v>
      </c>
      <c r="B24" s="24" t="s">
        <v>44</v>
      </c>
      <c r="C24" s="471">
        <v>1.8888002128225592</v>
      </c>
      <c r="D24" s="34">
        <v>34</v>
      </c>
      <c r="E24" s="505">
        <v>0.29043969342476805</v>
      </c>
      <c r="F24" s="34">
        <v>13</v>
      </c>
      <c r="G24" s="499">
        <v>1.5290490870286935</v>
      </c>
      <c r="H24" s="35">
        <v>38</v>
      </c>
      <c r="I24" s="505">
        <v>2.5607141076148205</v>
      </c>
      <c r="J24" s="34">
        <v>21</v>
      </c>
      <c r="K24" s="499">
        <v>1.9595939154777564</v>
      </c>
      <c r="L24" s="34">
        <v>15</v>
      </c>
      <c r="M24" s="16">
        <v>1.7796045746037177</v>
      </c>
      <c r="N24" s="10">
        <v>47</v>
      </c>
      <c r="O24" s="512">
        <v>2.4986709197235513</v>
      </c>
    </row>
    <row r="25" spans="1:15" s="3" customFormat="1" ht="18" customHeight="1" x14ac:dyDescent="0.25">
      <c r="A25" s="24" t="s">
        <v>42</v>
      </c>
      <c r="B25" s="24" t="s">
        <v>27</v>
      </c>
      <c r="C25" s="471">
        <v>0.38574088853418464</v>
      </c>
      <c r="D25" s="34">
        <v>1</v>
      </c>
      <c r="E25" s="505">
        <v>1.6135538523598225E-2</v>
      </c>
      <c r="F25" s="34">
        <v>1</v>
      </c>
      <c r="G25" s="499">
        <v>4.7427080863172875E-3</v>
      </c>
      <c r="H25" s="35">
        <v>2</v>
      </c>
      <c r="I25" s="505">
        <v>3.2414102628035707E-2</v>
      </c>
      <c r="J25" s="34">
        <v>2</v>
      </c>
      <c r="K25" s="499">
        <v>1.3491180140982833E-2</v>
      </c>
      <c r="L25" s="34">
        <v>1</v>
      </c>
      <c r="M25" s="16">
        <v>0.11950295903027536</v>
      </c>
      <c r="N25" s="10">
        <v>2</v>
      </c>
      <c r="O25" s="512">
        <v>0.1063264221158958</v>
      </c>
    </row>
    <row r="26" spans="1:15" s="3" customFormat="1" ht="18" customHeight="1" x14ac:dyDescent="0.25">
      <c r="A26" s="24" t="s">
        <v>42</v>
      </c>
      <c r="B26" s="24" t="s">
        <v>7</v>
      </c>
      <c r="C26" s="471">
        <v>26.420590582601754</v>
      </c>
      <c r="D26" s="34">
        <v>35</v>
      </c>
      <c r="E26" s="505">
        <v>1.6377571601452199</v>
      </c>
      <c r="F26" s="34">
        <v>9</v>
      </c>
      <c r="G26" s="499">
        <v>16.736068294996443</v>
      </c>
      <c r="H26" s="35">
        <v>40</v>
      </c>
      <c r="I26" s="505">
        <v>15.232134842666932</v>
      </c>
      <c r="J26" s="34">
        <v>17</v>
      </c>
      <c r="K26" s="499">
        <v>3.6122634827481535</v>
      </c>
      <c r="L26" s="34">
        <v>13</v>
      </c>
      <c r="M26" s="16">
        <v>17.084356149264529</v>
      </c>
      <c r="N26" s="10">
        <v>47</v>
      </c>
      <c r="O26" s="512">
        <v>2.4986709197235513</v>
      </c>
    </row>
    <row r="27" spans="1:15" s="3" customFormat="1" ht="18" customHeight="1" x14ac:dyDescent="0.25">
      <c r="A27" s="24" t="s">
        <v>42</v>
      </c>
      <c r="B27" s="24" t="s">
        <v>24</v>
      </c>
      <c r="C27" s="471">
        <v>9.1779728651237028E-2</v>
      </c>
      <c r="D27" s="34">
        <v>2</v>
      </c>
      <c r="E27" s="505">
        <v>0.87131908027430416</v>
      </c>
      <c r="F27" s="34">
        <v>1</v>
      </c>
      <c r="G27" s="499">
        <v>7.9677495850130425E-2</v>
      </c>
      <c r="H27" s="35">
        <v>2</v>
      </c>
      <c r="I27" s="505">
        <v>0.12716301800229393</v>
      </c>
      <c r="J27" s="34">
        <v>1</v>
      </c>
      <c r="K27" s="499">
        <v>0.3305339134540794</v>
      </c>
      <c r="L27" s="34">
        <v>2</v>
      </c>
      <c r="M27" s="16">
        <v>0.15603889554908568</v>
      </c>
      <c r="N27" s="10">
        <v>3</v>
      </c>
      <c r="O27" s="512">
        <v>0.15948963317384371</v>
      </c>
    </row>
    <row r="28" spans="1:15" s="3" customFormat="1" ht="18" customHeight="1" x14ac:dyDescent="0.25">
      <c r="A28" s="24" t="s">
        <v>42</v>
      </c>
      <c r="B28" s="24" t="s">
        <v>10</v>
      </c>
      <c r="C28" s="471">
        <v>2.4687416866187815</v>
      </c>
      <c r="D28" s="34">
        <v>21</v>
      </c>
      <c r="E28" s="505">
        <v>0.72609923356192008</v>
      </c>
      <c r="F28" s="34">
        <v>11</v>
      </c>
      <c r="G28" s="499">
        <v>6.2660659236424001</v>
      </c>
      <c r="H28" s="35">
        <v>43</v>
      </c>
      <c r="I28" s="505">
        <v>10.245349822969132</v>
      </c>
      <c r="J28" s="34">
        <v>26</v>
      </c>
      <c r="K28" s="499">
        <v>4.5161725521940035</v>
      </c>
      <c r="L28" s="34">
        <v>18</v>
      </c>
      <c r="M28" s="16">
        <v>5.3281574089931683</v>
      </c>
      <c r="N28" s="10">
        <v>55</v>
      </c>
      <c r="O28" s="512">
        <v>2.9239766081871346</v>
      </c>
    </row>
    <row r="29" spans="1:15" s="3" customFormat="1" ht="18" customHeight="1" x14ac:dyDescent="0.25">
      <c r="A29" s="24" t="s">
        <v>42</v>
      </c>
      <c r="B29" s="24" t="s">
        <v>11</v>
      </c>
      <c r="C29" s="471">
        <v>1.6201117318435754</v>
      </c>
      <c r="D29" s="34">
        <v>14</v>
      </c>
      <c r="E29" s="505">
        <v>0.63735377168212992</v>
      </c>
      <c r="F29" s="34">
        <v>2</v>
      </c>
      <c r="G29" s="499">
        <v>9.9369219824519792</v>
      </c>
      <c r="H29" s="35">
        <v>17</v>
      </c>
      <c r="I29" s="505">
        <v>1.6231985239116342</v>
      </c>
      <c r="J29" s="34">
        <v>8</v>
      </c>
      <c r="K29" s="499">
        <v>0.89041788930486698</v>
      </c>
      <c r="L29" s="34">
        <v>4</v>
      </c>
      <c r="M29" s="16">
        <v>4.8288329432360939</v>
      </c>
      <c r="N29" s="10">
        <v>21</v>
      </c>
      <c r="O29" s="512">
        <v>1.1164274322169059</v>
      </c>
    </row>
    <row r="30" spans="1:15" s="3" customFormat="1" ht="18" customHeight="1" x14ac:dyDescent="0.25">
      <c r="A30" s="24" t="s">
        <v>42</v>
      </c>
      <c r="B30" s="24" t="s">
        <v>32</v>
      </c>
      <c r="C30" s="471">
        <v>8.5129023676509707E-2</v>
      </c>
      <c r="D30" s="34">
        <v>13</v>
      </c>
      <c r="E30" s="505" t="s">
        <v>8674</v>
      </c>
      <c r="F30" s="34">
        <v>0</v>
      </c>
      <c r="G30" s="499">
        <v>6.3552288356651651E-2</v>
      </c>
      <c r="H30" s="35">
        <v>13</v>
      </c>
      <c r="I30" s="505">
        <v>1.7453747568942302E-2</v>
      </c>
      <c r="J30" s="34">
        <v>4</v>
      </c>
      <c r="K30" s="499">
        <v>1.3491180140982833E-2</v>
      </c>
      <c r="L30" s="34">
        <v>3</v>
      </c>
      <c r="M30" s="16">
        <v>5.4042739434073575E-2</v>
      </c>
      <c r="N30" s="10">
        <v>16</v>
      </c>
      <c r="O30" s="512">
        <v>0.85061137692716637</v>
      </c>
    </row>
    <row r="31" spans="1:15" s="3" customFormat="1" ht="18" customHeight="1" x14ac:dyDescent="0.25">
      <c r="A31" s="24" t="s">
        <v>42</v>
      </c>
      <c r="B31" s="24" t="s">
        <v>8</v>
      </c>
      <c r="C31" s="471">
        <v>10.891194466613461</v>
      </c>
      <c r="D31" s="34">
        <v>93</v>
      </c>
      <c r="E31" s="505">
        <v>1.2424364663170633</v>
      </c>
      <c r="F31" s="34">
        <v>28</v>
      </c>
      <c r="G31" s="499">
        <v>17.640028456248519</v>
      </c>
      <c r="H31" s="35">
        <v>123</v>
      </c>
      <c r="I31" s="505">
        <v>8.9911733905151348</v>
      </c>
      <c r="J31" s="34">
        <v>68</v>
      </c>
      <c r="K31" s="499">
        <v>4.4082431110661409</v>
      </c>
      <c r="L31" s="34">
        <v>33</v>
      </c>
      <c r="M31" s="16">
        <v>12.122319270803606</v>
      </c>
      <c r="N31" s="10">
        <v>152</v>
      </c>
      <c r="O31" s="512">
        <v>8.0808080808080813</v>
      </c>
    </row>
    <row r="32" spans="1:15" ht="18" customHeight="1" x14ac:dyDescent="0.25">
      <c r="A32" s="24" t="s">
        <v>42</v>
      </c>
      <c r="B32" s="24" t="s">
        <v>40</v>
      </c>
      <c r="C32" s="471" t="s">
        <v>8674</v>
      </c>
      <c r="D32" s="34">
        <v>0</v>
      </c>
      <c r="E32" s="505" t="s">
        <v>8674</v>
      </c>
      <c r="F32" s="34">
        <v>0</v>
      </c>
      <c r="G32" s="499">
        <v>9.4854161726345748E-4</v>
      </c>
      <c r="H32" s="35">
        <v>1</v>
      </c>
      <c r="I32" s="505">
        <v>2.4933925098489006E-3</v>
      </c>
      <c r="J32" s="34">
        <v>1</v>
      </c>
      <c r="K32" s="499">
        <v>3.3727950352457083E-3</v>
      </c>
      <c r="L32" s="34">
        <v>1</v>
      </c>
      <c r="M32" s="16">
        <v>1.1417480162128218E-3</v>
      </c>
      <c r="N32" s="10">
        <v>1</v>
      </c>
      <c r="O32" s="512">
        <v>5.3163211057947898E-2</v>
      </c>
    </row>
    <row r="33" spans="1:15" s="3" customFormat="1" ht="18" customHeight="1" x14ac:dyDescent="0.25">
      <c r="A33" s="24" t="s">
        <v>42</v>
      </c>
      <c r="B33" s="24" t="s">
        <v>18</v>
      </c>
      <c r="C33" s="471">
        <v>0.18488959829741952</v>
      </c>
      <c r="D33" s="34">
        <v>6</v>
      </c>
      <c r="E33" s="505" t="s">
        <v>8674</v>
      </c>
      <c r="F33" s="34">
        <v>0</v>
      </c>
      <c r="G33" s="499">
        <v>0.83376808157457905</v>
      </c>
      <c r="H33" s="35">
        <v>9</v>
      </c>
      <c r="I33" s="505">
        <v>0.73056400538572785</v>
      </c>
      <c r="J33" s="34">
        <v>4</v>
      </c>
      <c r="K33" s="499">
        <v>2.782555904077709</v>
      </c>
      <c r="L33" s="34">
        <v>3</v>
      </c>
      <c r="M33" s="16">
        <v>0.81292458754352925</v>
      </c>
      <c r="N33" s="10">
        <v>11</v>
      </c>
      <c r="O33" s="512">
        <v>0.58479532163742687</v>
      </c>
    </row>
    <row r="34" spans="1:15" s="3" customFormat="1" ht="18" customHeight="1" x14ac:dyDescent="0.25">
      <c r="A34" s="24" t="s">
        <v>42</v>
      </c>
      <c r="B34" s="24" t="s">
        <v>29</v>
      </c>
      <c r="C34" s="471">
        <v>9.0449587656291561E-2</v>
      </c>
      <c r="D34" s="34">
        <v>3</v>
      </c>
      <c r="E34" s="505">
        <v>0.25010084711577246</v>
      </c>
      <c r="F34" s="34">
        <v>2</v>
      </c>
      <c r="G34" s="499">
        <v>4.742708086317287E-2</v>
      </c>
      <c r="H34" s="35">
        <v>4</v>
      </c>
      <c r="I34" s="505">
        <v>0.10970927043335162</v>
      </c>
      <c r="J34" s="34">
        <v>3</v>
      </c>
      <c r="K34" s="499">
        <v>6.7455900704914168E-2</v>
      </c>
      <c r="L34" s="34">
        <v>3</v>
      </c>
      <c r="M34" s="16">
        <v>8.1064109151110342E-2</v>
      </c>
      <c r="N34" s="10">
        <v>4</v>
      </c>
      <c r="O34" s="512">
        <v>0.21265284423179159</v>
      </c>
    </row>
    <row r="35" spans="1:15" s="3" customFormat="1" ht="18" customHeight="1" thickBot="1" x14ac:dyDescent="0.3">
      <c r="A35" s="25" t="s">
        <v>42</v>
      </c>
      <c r="B35" s="31" t="s">
        <v>64</v>
      </c>
      <c r="C35" s="483">
        <v>0.10508113860069167</v>
      </c>
      <c r="D35" s="38">
        <v>2</v>
      </c>
      <c r="E35" s="508">
        <v>0.13715207745058491</v>
      </c>
      <c r="F35" s="38">
        <v>1</v>
      </c>
      <c r="G35" s="502">
        <v>5.3118330566753615E-2</v>
      </c>
      <c r="H35" s="39">
        <v>2</v>
      </c>
      <c r="I35" s="508">
        <v>7.7295167805315909E-2</v>
      </c>
      <c r="J35" s="38">
        <v>1</v>
      </c>
      <c r="K35" s="502">
        <v>4.3846335458194205E-2</v>
      </c>
      <c r="L35" s="38">
        <v>1</v>
      </c>
      <c r="M35" s="17">
        <v>7.4594203725904362E-2</v>
      </c>
      <c r="N35" s="11">
        <v>3</v>
      </c>
      <c r="O35" s="516">
        <v>0.15948963317384371</v>
      </c>
    </row>
    <row r="36" spans="1:15" s="5" customFormat="1" ht="18" customHeight="1" thickBot="1" x14ac:dyDescent="0.3">
      <c r="A36" s="26" t="s">
        <v>57</v>
      </c>
      <c r="B36" s="26"/>
      <c r="C36" s="479">
        <v>60.925778132482044</v>
      </c>
      <c r="D36" s="480">
        <v>463</v>
      </c>
      <c r="E36" s="507">
        <v>65.098830173457046</v>
      </c>
      <c r="F36" s="480">
        <v>201</v>
      </c>
      <c r="G36" s="501">
        <v>66.838036518852263</v>
      </c>
      <c r="H36" s="482">
        <v>576</v>
      </c>
      <c r="I36" s="507">
        <v>60.921059193138184</v>
      </c>
      <c r="J36" s="480">
        <v>337</v>
      </c>
      <c r="K36" s="501">
        <v>55.158690006408314</v>
      </c>
      <c r="L36" s="480">
        <v>315</v>
      </c>
      <c r="M36" s="18">
        <v>62.843333143042003</v>
      </c>
      <c r="N36" s="12">
        <v>833</v>
      </c>
      <c r="O36" s="514">
        <v>44.284954811270602</v>
      </c>
    </row>
    <row r="37" spans="1:15" s="6" customFormat="1" ht="18" customHeight="1" thickBot="1" x14ac:dyDescent="0.3">
      <c r="A37" s="27" t="s">
        <v>45</v>
      </c>
      <c r="B37" s="27" t="s">
        <v>33</v>
      </c>
      <c r="C37" s="485">
        <v>1.3301409949454642E-2</v>
      </c>
      <c r="D37" s="42">
        <v>4</v>
      </c>
      <c r="E37" s="509">
        <v>3.227107704719645E-2</v>
      </c>
      <c r="F37" s="42">
        <v>1</v>
      </c>
      <c r="G37" s="503">
        <v>3.5096039838747928E-2</v>
      </c>
      <c r="H37" s="43">
        <v>5</v>
      </c>
      <c r="I37" s="509">
        <v>4.9867850196978012E-3</v>
      </c>
      <c r="J37" s="42">
        <v>1</v>
      </c>
      <c r="K37" s="503">
        <v>6.0710310634422747E-2</v>
      </c>
      <c r="L37" s="42">
        <v>2</v>
      </c>
      <c r="M37" s="484">
        <v>2.7021369717036788E-2</v>
      </c>
      <c r="N37" s="8">
        <v>7</v>
      </c>
      <c r="O37" s="517">
        <v>0.37214247740563527</v>
      </c>
    </row>
    <row r="38" spans="1:15" s="5" customFormat="1" ht="18" customHeight="1" thickBot="1" x14ac:dyDescent="0.3">
      <c r="A38" s="26" t="s">
        <v>59</v>
      </c>
      <c r="B38" s="26"/>
      <c r="C38" s="479">
        <v>1.3301409949454642E-2</v>
      </c>
      <c r="D38" s="486">
        <v>4</v>
      </c>
      <c r="E38" s="507">
        <v>3.227107704719645E-2</v>
      </c>
      <c r="F38" s="486">
        <v>1</v>
      </c>
      <c r="G38" s="501">
        <v>3.5096039838747928E-2</v>
      </c>
      <c r="H38" s="487">
        <v>5</v>
      </c>
      <c r="I38" s="507">
        <v>4.9867850196978012E-3</v>
      </c>
      <c r="J38" s="486">
        <v>1</v>
      </c>
      <c r="K38" s="501">
        <v>6.0710310634422747E-2</v>
      </c>
      <c r="L38" s="486">
        <v>2</v>
      </c>
      <c r="M38" s="18">
        <v>2.7021369717036788E-2</v>
      </c>
      <c r="N38" s="12">
        <v>7</v>
      </c>
      <c r="O38" s="514">
        <v>0.37214247740563527</v>
      </c>
    </row>
    <row r="39" spans="1:15" ht="18" customHeight="1" x14ac:dyDescent="0.25">
      <c r="A39" s="28" t="s">
        <v>46</v>
      </c>
      <c r="B39" s="28" t="s">
        <v>38</v>
      </c>
      <c r="C39" s="472">
        <v>3.9904229848363925E-3</v>
      </c>
      <c r="D39" s="44">
        <v>1</v>
      </c>
      <c r="E39" s="504">
        <v>2.4203307785397338E-2</v>
      </c>
      <c r="F39" s="44">
        <v>1</v>
      </c>
      <c r="G39" s="498">
        <v>1.1382499407161489E-2</v>
      </c>
      <c r="H39" s="45">
        <v>1</v>
      </c>
      <c r="I39" s="504">
        <v>4.9867850196978012E-3</v>
      </c>
      <c r="J39" s="44">
        <v>1</v>
      </c>
      <c r="K39" s="498">
        <v>6.7455900704914166E-3</v>
      </c>
      <c r="L39" s="44">
        <v>1</v>
      </c>
      <c r="M39" s="15">
        <v>8.3728187855606935E-3</v>
      </c>
      <c r="N39" s="9">
        <v>1</v>
      </c>
      <c r="O39" s="515">
        <v>5.3163211057947898E-2</v>
      </c>
    </row>
    <row r="40" spans="1:15" s="3" customFormat="1" ht="18" customHeight="1" x14ac:dyDescent="0.25">
      <c r="A40" s="24" t="s">
        <v>46</v>
      </c>
      <c r="B40" s="24" t="s">
        <v>20</v>
      </c>
      <c r="C40" s="471">
        <v>0.91380686352753393</v>
      </c>
      <c r="D40" s="34">
        <v>13</v>
      </c>
      <c r="E40" s="505">
        <v>0.79870915691811217</v>
      </c>
      <c r="F40" s="34">
        <v>8</v>
      </c>
      <c r="G40" s="499">
        <v>0.14417832582404552</v>
      </c>
      <c r="H40" s="35">
        <v>9</v>
      </c>
      <c r="I40" s="505">
        <v>0.20944497082730765</v>
      </c>
      <c r="J40" s="34">
        <v>10</v>
      </c>
      <c r="K40" s="499">
        <v>0.29680596310162233</v>
      </c>
      <c r="L40" s="34">
        <v>9</v>
      </c>
      <c r="M40" s="16">
        <v>0.42244676599874414</v>
      </c>
      <c r="N40" s="10">
        <v>16</v>
      </c>
      <c r="O40" s="512">
        <v>0.85061137692716637</v>
      </c>
    </row>
    <row r="41" spans="1:15" s="3" customFormat="1" ht="18" customHeight="1" x14ac:dyDescent="0.25">
      <c r="A41" s="24" t="s">
        <v>46</v>
      </c>
      <c r="B41" s="24" t="s">
        <v>25</v>
      </c>
      <c r="C41" s="471">
        <v>0.42165469539771216</v>
      </c>
      <c r="D41" s="34">
        <v>6</v>
      </c>
      <c r="E41" s="505" t="s">
        <v>8674</v>
      </c>
      <c r="F41" s="34">
        <v>0</v>
      </c>
      <c r="G41" s="499">
        <v>2.2764998814322979E-2</v>
      </c>
      <c r="H41" s="35">
        <v>4</v>
      </c>
      <c r="I41" s="505">
        <v>2.4933925098489006E-3</v>
      </c>
      <c r="J41" s="34">
        <v>1</v>
      </c>
      <c r="K41" s="499">
        <v>2.6982360281965666E-2</v>
      </c>
      <c r="L41" s="34">
        <v>2</v>
      </c>
      <c r="M41" s="16">
        <v>0.13320393522482921</v>
      </c>
      <c r="N41" s="10">
        <v>8</v>
      </c>
      <c r="O41" s="512">
        <v>0.42530568846358319</v>
      </c>
    </row>
    <row r="42" spans="1:15" s="3" customFormat="1" ht="18" customHeight="1" thickBot="1" x14ac:dyDescent="0.3">
      <c r="A42" s="25" t="s">
        <v>46</v>
      </c>
      <c r="B42" s="25" t="s">
        <v>26</v>
      </c>
      <c r="C42" s="483">
        <v>4.1234370843309394E-2</v>
      </c>
      <c r="D42" s="38">
        <v>3</v>
      </c>
      <c r="E42" s="508">
        <v>0.58087938684953611</v>
      </c>
      <c r="F42" s="38">
        <v>3</v>
      </c>
      <c r="G42" s="502">
        <v>0.16314915816931469</v>
      </c>
      <c r="H42" s="39">
        <v>6</v>
      </c>
      <c r="I42" s="508">
        <v>2.9920710118186804E-2</v>
      </c>
      <c r="J42" s="38">
        <v>1</v>
      </c>
      <c r="K42" s="502">
        <v>0.13828459644507404</v>
      </c>
      <c r="L42" s="38">
        <v>4</v>
      </c>
      <c r="M42" s="20">
        <v>0.1248311164392685</v>
      </c>
      <c r="N42" s="14">
        <v>7</v>
      </c>
      <c r="O42" s="516">
        <v>0.37214247740563527</v>
      </c>
    </row>
    <row r="43" spans="1:15" s="5" customFormat="1" ht="18" customHeight="1" thickBot="1" x14ac:dyDescent="0.3">
      <c r="A43" s="26" t="s">
        <v>60</v>
      </c>
      <c r="B43" s="26"/>
      <c r="C43" s="479">
        <v>1.3806863527533919</v>
      </c>
      <c r="D43" s="486">
        <v>23</v>
      </c>
      <c r="E43" s="507">
        <v>1.4037918515530456</v>
      </c>
      <c r="F43" s="486">
        <v>12</v>
      </c>
      <c r="G43" s="501">
        <v>0.34147498221484468</v>
      </c>
      <c r="H43" s="487">
        <v>20</v>
      </c>
      <c r="I43" s="507">
        <v>0.24684585847504115</v>
      </c>
      <c r="J43" s="486">
        <v>13</v>
      </c>
      <c r="K43" s="501">
        <v>0.46881850989915341</v>
      </c>
      <c r="L43" s="486">
        <v>16</v>
      </c>
      <c r="M43" s="18">
        <v>0.6888546364484025</v>
      </c>
      <c r="N43" s="12">
        <v>32</v>
      </c>
      <c r="O43" s="514">
        <v>1.7012227538543327</v>
      </c>
    </row>
    <row r="44" spans="1:15" s="6" customFormat="1" ht="18" customHeight="1" thickBot="1" x14ac:dyDescent="0.3">
      <c r="A44" s="27" t="s">
        <v>47</v>
      </c>
      <c r="B44" s="27" t="s">
        <v>31</v>
      </c>
      <c r="C44" s="485">
        <v>1.4631550944400107E-2</v>
      </c>
      <c r="D44" s="42">
        <v>1</v>
      </c>
      <c r="E44" s="509">
        <v>0.49213392496974584</v>
      </c>
      <c r="F44" s="42">
        <v>1</v>
      </c>
      <c r="G44" s="503">
        <v>5.7861038653070906E-2</v>
      </c>
      <c r="H44" s="43">
        <v>1</v>
      </c>
      <c r="I44" s="509">
        <v>1.2466962549244502E-2</v>
      </c>
      <c r="J44" s="42">
        <v>1</v>
      </c>
      <c r="K44" s="503">
        <v>4.7219130493439912E-2</v>
      </c>
      <c r="L44" s="42">
        <v>1</v>
      </c>
      <c r="M44" s="484">
        <v>5.7848566154782975E-2</v>
      </c>
      <c r="N44" s="8">
        <v>1</v>
      </c>
      <c r="O44" s="517">
        <v>5.3163211057947898E-2</v>
      </c>
    </row>
    <row r="45" spans="1:15" s="5" customFormat="1" ht="18" customHeight="1" thickBot="1" x14ac:dyDescent="0.3">
      <c r="A45" s="26" t="s">
        <v>61</v>
      </c>
      <c r="B45" s="26"/>
      <c r="C45" s="479">
        <v>1.4631550944400107E-2</v>
      </c>
      <c r="D45" s="486">
        <v>1</v>
      </c>
      <c r="E45" s="507">
        <v>0.49213392496974584</v>
      </c>
      <c r="F45" s="486">
        <v>1</v>
      </c>
      <c r="G45" s="501">
        <v>5.7861038653070906E-2</v>
      </c>
      <c r="H45" s="487">
        <v>1</v>
      </c>
      <c r="I45" s="507">
        <v>1.2466962549244502E-2</v>
      </c>
      <c r="J45" s="486">
        <v>1</v>
      </c>
      <c r="K45" s="501">
        <v>4.7219130493439912E-2</v>
      </c>
      <c r="L45" s="486">
        <v>1</v>
      </c>
      <c r="M45" s="18">
        <v>5.7848566154782975E-2</v>
      </c>
      <c r="N45" s="12">
        <v>1</v>
      </c>
      <c r="O45" s="514">
        <v>5.3163211057947898E-2</v>
      </c>
    </row>
    <row r="46" spans="1:15" s="6" customFormat="1" ht="18" customHeight="1" x14ac:dyDescent="0.25">
      <c r="A46" s="28" t="s">
        <v>48</v>
      </c>
      <c r="B46" s="28" t="s">
        <v>28</v>
      </c>
      <c r="C46" s="472">
        <v>0.22479382814578344</v>
      </c>
      <c r="D46" s="44">
        <v>1</v>
      </c>
      <c r="E46" s="504">
        <v>1.6135538523598225E-2</v>
      </c>
      <c r="F46" s="44">
        <v>1</v>
      </c>
      <c r="G46" s="498" t="s">
        <v>8674</v>
      </c>
      <c r="H46" s="45">
        <v>0</v>
      </c>
      <c r="I46" s="504" t="s">
        <v>8674</v>
      </c>
      <c r="J46" s="44">
        <v>0</v>
      </c>
      <c r="K46" s="498">
        <v>0.17875813686802253</v>
      </c>
      <c r="L46" s="44">
        <v>1</v>
      </c>
      <c r="M46" s="15">
        <v>8.5250518543890694E-2</v>
      </c>
      <c r="N46" s="9">
        <v>1</v>
      </c>
      <c r="O46" s="515">
        <v>5.3163211057947898E-2</v>
      </c>
    </row>
    <row r="47" spans="1:15" s="6" customFormat="1" ht="18.600000000000001" customHeight="1" thickBot="1" x14ac:dyDescent="0.3">
      <c r="A47" s="25" t="s">
        <v>48</v>
      </c>
      <c r="B47" s="25" t="s">
        <v>15</v>
      </c>
      <c r="C47" s="483">
        <v>0.41234370843309393</v>
      </c>
      <c r="D47" s="38">
        <v>6</v>
      </c>
      <c r="E47" s="508">
        <v>0.11294876966518758</v>
      </c>
      <c r="F47" s="38">
        <v>1</v>
      </c>
      <c r="G47" s="502">
        <v>2.7687929807920324</v>
      </c>
      <c r="H47" s="39">
        <v>4</v>
      </c>
      <c r="I47" s="508">
        <v>0.36652869894778833</v>
      </c>
      <c r="J47" s="38">
        <v>3</v>
      </c>
      <c r="K47" s="502">
        <v>0.42159937940571351</v>
      </c>
      <c r="L47" s="38">
        <v>3</v>
      </c>
      <c r="M47" s="20">
        <v>1.3377480923293563</v>
      </c>
      <c r="N47" s="14">
        <v>8</v>
      </c>
      <c r="O47" s="516">
        <v>0.42530568846358319</v>
      </c>
    </row>
    <row r="48" spans="1:15" ht="18" customHeight="1" thickBot="1" x14ac:dyDescent="0.3">
      <c r="A48" s="29" t="s">
        <v>62</v>
      </c>
      <c r="B48" s="32"/>
      <c r="C48" s="479">
        <v>0.63713753657887739</v>
      </c>
      <c r="D48" s="486">
        <v>7</v>
      </c>
      <c r="E48" s="507">
        <v>0.1290843081887858</v>
      </c>
      <c r="F48" s="486">
        <v>2</v>
      </c>
      <c r="G48" s="501">
        <v>2.7687929807920324</v>
      </c>
      <c r="H48" s="487">
        <v>4</v>
      </c>
      <c r="I48" s="507">
        <v>0.36652869894778833</v>
      </c>
      <c r="J48" s="486">
        <v>3</v>
      </c>
      <c r="K48" s="501">
        <v>0.60035751627373601</v>
      </c>
      <c r="L48" s="486">
        <v>4</v>
      </c>
      <c r="M48" s="18">
        <v>1.4229986108732471</v>
      </c>
      <c r="N48" s="12">
        <v>9</v>
      </c>
      <c r="O48" s="514">
        <v>0.4784688995215311</v>
      </c>
    </row>
    <row r="49" spans="1:15" ht="18" customHeight="1" thickBot="1" x14ac:dyDescent="0.3">
      <c r="A49" s="30" t="s">
        <v>63</v>
      </c>
      <c r="B49" s="33"/>
      <c r="C49" s="490">
        <v>100</v>
      </c>
      <c r="D49" s="488">
        <v>1172</v>
      </c>
      <c r="E49" s="510">
        <v>100</v>
      </c>
      <c r="F49" s="488">
        <v>537</v>
      </c>
      <c r="G49" s="481">
        <v>100</v>
      </c>
      <c r="H49" s="489">
        <v>1256</v>
      </c>
      <c r="I49" s="478">
        <v>100</v>
      </c>
      <c r="J49" s="488">
        <v>885</v>
      </c>
      <c r="K49" s="481">
        <v>100</v>
      </c>
      <c r="L49" s="488">
        <v>738</v>
      </c>
      <c r="M49" s="21">
        <v>100.00000000000001</v>
      </c>
      <c r="N49" s="22">
        <v>1881</v>
      </c>
      <c r="O49" s="518">
        <v>100</v>
      </c>
    </row>
  </sheetData>
  <mergeCells count="8">
    <mergeCell ref="M3:O3"/>
    <mergeCell ref="A3:A4"/>
    <mergeCell ref="B3:B4"/>
    <mergeCell ref="C3:D3"/>
    <mergeCell ref="E3:F3"/>
    <mergeCell ref="G3:H3"/>
    <mergeCell ref="I3:J3"/>
    <mergeCell ref="K3:L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S1</vt:lpstr>
      <vt:lpstr>Table S2</vt:lpstr>
      <vt:lpstr>Table S3</vt:lpstr>
      <vt:lpstr>Table S4</vt:lpstr>
      <vt:lpstr>Table S5</vt:lpstr>
      <vt:lpstr>Table S6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Teodora Plepytė</dc:creator>
  <cp:lastModifiedBy>Vaidotas Lygis</cp:lastModifiedBy>
  <dcterms:created xsi:type="dcterms:W3CDTF">2024-05-21T17:43:11Z</dcterms:created>
  <dcterms:modified xsi:type="dcterms:W3CDTF">2025-12-18T23:53:23Z</dcterms:modified>
</cp:coreProperties>
</file>