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585" windowWidth="20730" windowHeight="11640" tabRatio="500" activeTab="2"/>
  </bookViews>
  <sheets>
    <sheet name="Stats" sheetId="4" r:id="rId1"/>
    <sheet name="For1Rev2" sheetId="1" r:id="rId2"/>
    <sheet name="For3Rev1" sheetId="2" r:id="rId3"/>
  </sheets>
  <definedNames>
    <definedName name="FastqcReportsRawReads" localSheetId="0">Stats!$A$2:$D$97</definedName>
    <definedName name="For1Rev2.allGenes.log" localSheetId="0">Stats!$P$2:$W$97</definedName>
    <definedName name="For1Rev2.haplo" localSheetId="1">For1Rev2!$A$2:$F$97</definedName>
    <definedName name="For1Rev2.haplo_1" localSheetId="1">For1Rev2!#REF!</definedName>
    <definedName name="For1Rev2.known" localSheetId="1">For1Rev2!$G$2:$I$97</definedName>
    <definedName name="For1Rev2.known_1" localSheetId="1">For1Rev2!#REF!</definedName>
    <definedName name="For1Rev2.nonclassic" localSheetId="1">For1Rev2!$J$2:$M$97</definedName>
    <definedName name="For1Rev2.nonclassic_1" localSheetId="1">For1Rev2!#REF!</definedName>
    <definedName name="For1Rev2.unique" localSheetId="0">Stats!$I$2:$O$97</definedName>
    <definedName name="For3Rev1.allGenes.log" localSheetId="0">Stats!$AG$2:$AN$97</definedName>
    <definedName name="For3Rev1.extraGenes.unique" localSheetId="2">For3Rev1!#REF!</definedName>
    <definedName name="For3Rev1.haplo" localSheetId="2">For3Rev1!$A$2:$F$97</definedName>
    <definedName name="For3Rev1.known" localSheetId="2">For3Rev1!$G$2:$I$97</definedName>
    <definedName name="For3Rev1.nonclassic" localSheetId="2">For3Rev1!$J$2:$K$97</definedName>
    <definedName name="For3Rev1.unique" localSheetId="0">Stats!$Z$2:$AF$97</definedName>
    <definedName name="sortPrimers_1" localSheetId="0">Stats!$E$2:$G$97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O3" i="4" l="1"/>
  <c r="AO4" i="4"/>
  <c r="AO5" i="4"/>
  <c r="AO6" i="4"/>
  <c r="AO7" i="4"/>
  <c r="AO8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53" i="4"/>
  <c r="AO54" i="4"/>
  <c r="AO55" i="4"/>
  <c r="AO56" i="4"/>
  <c r="AO57" i="4"/>
  <c r="AO58" i="4"/>
  <c r="AO59" i="4"/>
  <c r="AO60" i="4"/>
  <c r="AO61" i="4"/>
  <c r="AO62" i="4"/>
  <c r="AO63" i="4"/>
  <c r="AO64" i="4"/>
  <c r="AO65" i="4"/>
  <c r="AO66" i="4"/>
  <c r="AO67" i="4"/>
  <c r="AO68" i="4"/>
  <c r="AO69" i="4"/>
  <c r="AO70" i="4"/>
  <c r="AO71" i="4"/>
  <c r="AO72" i="4"/>
  <c r="AO73" i="4"/>
  <c r="AO74" i="4"/>
  <c r="AO75" i="4"/>
  <c r="AO76" i="4"/>
  <c r="AO77" i="4"/>
  <c r="AO78" i="4"/>
  <c r="AO79" i="4"/>
  <c r="AO80" i="4"/>
  <c r="AO81" i="4"/>
  <c r="AO82" i="4"/>
  <c r="AO83" i="4"/>
  <c r="AO84" i="4"/>
  <c r="AO85" i="4"/>
  <c r="AO86" i="4"/>
  <c r="AO87" i="4"/>
  <c r="AO88" i="4"/>
  <c r="AO89" i="4"/>
  <c r="AO90" i="4"/>
  <c r="AO91" i="4"/>
  <c r="AO92" i="4"/>
  <c r="AO93" i="4"/>
  <c r="AO94" i="4"/>
  <c r="AO95" i="4"/>
  <c r="AO96" i="4"/>
  <c r="AO97" i="4"/>
  <c r="AO2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2" i="4"/>
  <c r="AE97" i="4"/>
  <c r="AD97" i="4"/>
  <c r="L97" i="4"/>
  <c r="M97" i="4"/>
  <c r="AE96" i="4"/>
  <c r="AD96" i="4"/>
  <c r="L96" i="4"/>
  <c r="M96" i="4"/>
  <c r="L95" i="4"/>
  <c r="M95" i="4"/>
  <c r="AC94" i="4"/>
  <c r="AD94" i="4"/>
  <c r="L94" i="4"/>
  <c r="M94" i="4"/>
  <c r="AC93" i="4"/>
  <c r="AD93" i="4"/>
  <c r="L93" i="4"/>
  <c r="M93" i="4"/>
  <c r="AC92" i="4"/>
  <c r="AD92" i="4"/>
  <c r="L92" i="4"/>
  <c r="M92" i="4"/>
  <c r="AC91" i="4"/>
  <c r="AD91" i="4"/>
  <c r="L91" i="4"/>
  <c r="M91" i="4"/>
  <c r="AC90" i="4"/>
  <c r="AD90" i="4"/>
  <c r="L90" i="4"/>
  <c r="M90" i="4"/>
  <c r="AC89" i="4"/>
  <c r="AD89" i="4"/>
  <c r="L89" i="4"/>
  <c r="M89" i="4"/>
  <c r="AC88" i="4"/>
  <c r="AD88" i="4"/>
  <c r="L88" i="4"/>
  <c r="M88" i="4"/>
  <c r="AC87" i="4"/>
  <c r="AD87" i="4"/>
  <c r="L87" i="4"/>
  <c r="M87" i="4"/>
  <c r="AC86" i="4"/>
  <c r="AD86" i="4"/>
  <c r="L86" i="4"/>
  <c r="M86" i="4"/>
  <c r="AC85" i="4"/>
  <c r="AD85" i="4"/>
  <c r="L85" i="4"/>
  <c r="M85" i="4"/>
  <c r="AC84" i="4"/>
  <c r="AD84" i="4"/>
  <c r="L84" i="4"/>
  <c r="M84" i="4"/>
  <c r="AC83" i="4"/>
  <c r="AD83" i="4"/>
  <c r="L83" i="4"/>
  <c r="M83" i="4"/>
  <c r="AC82" i="4"/>
  <c r="AD82" i="4"/>
  <c r="L82" i="4"/>
  <c r="M82" i="4"/>
  <c r="AC81" i="4"/>
  <c r="AD81" i="4"/>
  <c r="L81" i="4"/>
  <c r="M81" i="4"/>
  <c r="AC80" i="4"/>
  <c r="AD80" i="4"/>
  <c r="L80" i="4"/>
  <c r="M80" i="4"/>
  <c r="AC79" i="4"/>
  <c r="AD79" i="4"/>
  <c r="L79" i="4"/>
  <c r="M79" i="4"/>
  <c r="AC78" i="4"/>
  <c r="AD78" i="4"/>
  <c r="L78" i="4"/>
  <c r="M78" i="4"/>
  <c r="AC77" i="4"/>
  <c r="AD77" i="4"/>
  <c r="L77" i="4"/>
  <c r="M77" i="4"/>
  <c r="AC76" i="4"/>
  <c r="AD76" i="4"/>
  <c r="L76" i="4"/>
  <c r="M76" i="4"/>
  <c r="AC75" i="4"/>
  <c r="AD75" i="4"/>
  <c r="L75" i="4"/>
  <c r="M75" i="4"/>
  <c r="AC74" i="4"/>
  <c r="AD74" i="4"/>
  <c r="L74" i="4"/>
  <c r="M74" i="4"/>
  <c r="AC73" i="4"/>
  <c r="AD73" i="4"/>
  <c r="L73" i="4"/>
  <c r="M73" i="4"/>
  <c r="AC72" i="4"/>
  <c r="AD72" i="4"/>
  <c r="L72" i="4"/>
  <c r="M72" i="4"/>
  <c r="AC71" i="4"/>
  <c r="AD71" i="4"/>
  <c r="L71" i="4"/>
  <c r="M71" i="4"/>
  <c r="AC70" i="4"/>
  <c r="AD70" i="4"/>
  <c r="L70" i="4"/>
  <c r="M70" i="4"/>
  <c r="AC69" i="4"/>
  <c r="AD69" i="4"/>
  <c r="L69" i="4"/>
  <c r="M69" i="4"/>
  <c r="AC68" i="4"/>
  <c r="AD68" i="4"/>
  <c r="L68" i="4"/>
  <c r="M68" i="4"/>
  <c r="AC67" i="4"/>
  <c r="AD67" i="4"/>
  <c r="L67" i="4"/>
  <c r="M67" i="4"/>
  <c r="AC66" i="4"/>
  <c r="AD66" i="4"/>
  <c r="L66" i="4"/>
  <c r="M66" i="4"/>
  <c r="AC65" i="4"/>
  <c r="AD65" i="4"/>
  <c r="L65" i="4"/>
  <c r="M65" i="4"/>
  <c r="AC64" i="4"/>
  <c r="AD64" i="4"/>
  <c r="L64" i="4"/>
  <c r="M64" i="4"/>
  <c r="AC63" i="4"/>
  <c r="AD63" i="4"/>
  <c r="L63" i="4"/>
  <c r="M63" i="4"/>
  <c r="AC62" i="4"/>
  <c r="AD62" i="4"/>
  <c r="L62" i="4"/>
  <c r="M62" i="4"/>
  <c r="AC61" i="4"/>
  <c r="AD61" i="4"/>
  <c r="L61" i="4"/>
  <c r="M61" i="4"/>
  <c r="AC60" i="4"/>
  <c r="AD60" i="4"/>
  <c r="L60" i="4"/>
  <c r="M60" i="4"/>
  <c r="AC59" i="4"/>
  <c r="AD59" i="4"/>
  <c r="L59" i="4"/>
  <c r="M59" i="4"/>
  <c r="AC58" i="4"/>
  <c r="AD58" i="4"/>
  <c r="L58" i="4"/>
  <c r="M58" i="4"/>
  <c r="AC57" i="4"/>
  <c r="AD57" i="4"/>
  <c r="L57" i="4"/>
  <c r="M57" i="4"/>
  <c r="AC56" i="4"/>
  <c r="AD56" i="4"/>
  <c r="L56" i="4"/>
  <c r="M56" i="4"/>
  <c r="AC55" i="4"/>
  <c r="AD55" i="4"/>
  <c r="L55" i="4"/>
  <c r="M55" i="4"/>
  <c r="AC54" i="4"/>
  <c r="AD54" i="4"/>
  <c r="L54" i="4"/>
  <c r="M54" i="4"/>
  <c r="AC53" i="4"/>
  <c r="AD53" i="4"/>
  <c r="L53" i="4"/>
  <c r="M53" i="4"/>
  <c r="AC52" i="4"/>
  <c r="AD52" i="4"/>
  <c r="L52" i="4"/>
  <c r="M52" i="4"/>
  <c r="AC51" i="4"/>
  <c r="AD51" i="4"/>
  <c r="L51" i="4"/>
  <c r="M51" i="4"/>
  <c r="AC50" i="4"/>
  <c r="AD50" i="4"/>
  <c r="L50" i="4"/>
  <c r="M50" i="4"/>
  <c r="AC49" i="4"/>
  <c r="AD49" i="4"/>
  <c r="L49" i="4"/>
  <c r="M49" i="4"/>
  <c r="AC48" i="4"/>
  <c r="AD48" i="4"/>
  <c r="L48" i="4"/>
  <c r="M48" i="4"/>
  <c r="AC47" i="4"/>
  <c r="AD47" i="4"/>
  <c r="L47" i="4"/>
  <c r="M47" i="4"/>
  <c r="AC46" i="4"/>
  <c r="AD46" i="4"/>
  <c r="L46" i="4"/>
  <c r="M46" i="4"/>
  <c r="AC45" i="4"/>
  <c r="AD45" i="4"/>
  <c r="L45" i="4"/>
  <c r="M45" i="4"/>
  <c r="AC44" i="4"/>
  <c r="AD44" i="4"/>
  <c r="L44" i="4"/>
  <c r="M44" i="4"/>
  <c r="AC43" i="4"/>
  <c r="AD43" i="4"/>
  <c r="L43" i="4"/>
  <c r="M43" i="4"/>
  <c r="AC42" i="4"/>
  <c r="AD42" i="4"/>
  <c r="L42" i="4"/>
  <c r="M42" i="4"/>
  <c r="AC41" i="4"/>
  <c r="AD41" i="4"/>
  <c r="L41" i="4"/>
  <c r="M41" i="4"/>
  <c r="AC40" i="4"/>
  <c r="AD40" i="4"/>
  <c r="L40" i="4"/>
  <c r="M40" i="4"/>
  <c r="AC39" i="4"/>
  <c r="AD39" i="4"/>
  <c r="L39" i="4"/>
  <c r="M39" i="4"/>
  <c r="AC38" i="4"/>
  <c r="AD38" i="4"/>
  <c r="L38" i="4"/>
  <c r="M38" i="4"/>
  <c r="AC37" i="4"/>
  <c r="AD37" i="4"/>
  <c r="L37" i="4"/>
  <c r="M37" i="4"/>
  <c r="AC36" i="4"/>
  <c r="AD36" i="4"/>
  <c r="L36" i="4"/>
  <c r="M36" i="4"/>
  <c r="AC35" i="4"/>
  <c r="AD35" i="4"/>
  <c r="L35" i="4"/>
  <c r="M35" i="4"/>
  <c r="AC34" i="4"/>
  <c r="AD34" i="4"/>
  <c r="L34" i="4"/>
  <c r="M34" i="4"/>
  <c r="AC33" i="4"/>
  <c r="AD33" i="4"/>
  <c r="L33" i="4"/>
  <c r="M33" i="4"/>
  <c r="AC32" i="4"/>
  <c r="AD32" i="4"/>
  <c r="L32" i="4"/>
  <c r="M32" i="4"/>
  <c r="AC31" i="4"/>
  <c r="AD31" i="4"/>
  <c r="L31" i="4"/>
  <c r="M31" i="4"/>
  <c r="AC30" i="4"/>
  <c r="AD30" i="4"/>
  <c r="L30" i="4"/>
  <c r="M30" i="4"/>
  <c r="AC29" i="4"/>
  <c r="AD29" i="4"/>
  <c r="L29" i="4"/>
  <c r="M29" i="4"/>
  <c r="AC28" i="4"/>
  <c r="AD28" i="4"/>
  <c r="L28" i="4"/>
  <c r="M28" i="4"/>
  <c r="AC27" i="4"/>
  <c r="AD27" i="4"/>
  <c r="L27" i="4"/>
  <c r="M27" i="4"/>
  <c r="AC26" i="4"/>
  <c r="AD26" i="4"/>
  <c r="L26" i="4"/>
  <c r="M26" i="4"/>
  <c r="AC25" i="4"/>
  <c r="AD25" i="4"/>
  <c r="AC24" i="4"/>
  <c r="AD24" i="4"/>
  <c r="AC23" i="4"/>
  <c r="AD23" i="4"/>
  <c r="AC22" i="4"/>
  <c r="AD22" i="4"/>
  <c r="AC21" i="4"/>
  <c r="AD21" i="4"/>
  <c r="AC20" i="4"/>
  <c r="AD20" i="4"/>
  <c r="AC19" i="4"/>
  <c r="AD19" i="4"/>
  <c r="AC18" i="4"/>
  <c r="AD18" i="4"/>
  <c r="AC17" i="4"/>
  <c r="AD17" i="4"/>
  <c r="L17" i="4"/>
  <c r="M17" i="4"/>
  <c r="AC16" i="4"/>
  <c r="AD16" i="4"/>
  <c r="L16" i="4"/>
  <c r="M16" i="4"/>
  <c r="AC15" i="4"/>
  <c r="AD15" i="4"/>
  <c r="L15" i="4"/>
  <c r="M15" i="4"/>
  <c r="AC14" i="4"/>
  <c r="AD14" i="4"/>
  <c r="L14" i="4"/>
  <c r="M14" i="4"/>
  <c r="AC13" i="4"/>
  <c r="AD13" i="4"/>
  <c r="L13" i="4"/>
  <c r="M13" i="4"/>
  <c r="AC12" i="4"/>
  <c r="AD12" i="4"/>
  <c r="L12" i="4"/>
  <c r="M12" i="4"/>
  <c r="AC11" i="4"/>
  <c r="AD11" i="4"/>
  <c r="L11" i="4"/>
  <c r="M11" i="4"/>
  <c r="AC10" i="4"/>
  <c r="AD10" i="4"/>
  <c r="L10" i="4"/>
  <c r="M10" i="4"/>
  <c r="AC9" i="4"/>
  <c r="AD9" i="4"/>
  <c r="L9" i="4"/>
  <c r="M9" i="4"/>
  <c r="AC8" i="4"/>
  <c r="AD8" i="4"/>
  <c r="L8" i="4"/>
  <c r="M8" i="4"/>
  <c r="AC7" i="4"/>
  <c r="AD7" i="4"/>
  <c r="L7" i="4"/>
  <c r="M7" i="4"/>
  <c r="AC6" i="4"/>
  <c r="AD6" i="4"/>
  <c r="L6" i="4"/>
  <c r="M6" i="4"/>
  <c r="AC5" i="4"/>
  <c r="AD5" i="4"/>
  <c r="L5" i="4"/>
  <c r="M5" i="4"/>
  <c r="AC4" i="4"/>
  <c r="AD4" i="4"/>
  <c r="L4" i="4"/>
  <c r="M4" i="4"/>
  <c r="AC3" i="4"/>
  <c r="AD3" i="4"/>
  <c r="L3" i="4"/>
  <c r="M3" i="4"/>
  <c r="AC2" i="4"/>
  <c r="AD2" i="4"/>
  <c r="L2" i="4"/>
  <c r="M2" i="4"/>
</calcChain>
</file>

<file path=xl/connections.xml><?xml version="1.0" encoding="utf-8"?>
<connections xmlns="http://schemas.openxmlformats.org/spreadsheetml/2006/main">
  <connection id="1" name="FastqcReportsRawReads1" type="6" refreshedVersion="0" background="1" saveData="1">
    <textPr fileType="mac" sourceFile="/Users/dvasoya/Documents/Plate1/FastqcReportsRawReads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For1Rev2.allGenes.log1" type="6" refreshedVersion="0" background="1" saveData="1">
    <textPr fileType="mac" sourceFile="/Users/dvasoya/Documents/Plate1/For1Rev2.allGenes.log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name="For1Rev2.des.txt" type="6" refreshedVersion="0" background="1" saveData="1">
    <textPr fileType="mac" sourceFile="Macintosh HD:Users:dvasoya:Dropbox:Home:Work:MHC:Numbers:Plate1:For1Rev2.des.txt" space="1" consecutive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For1Rev2.haplo" type="6" refreshedVersion="0" background="1" saveData="1">
    <textPr fileType="mac" sourceFile="/Users/dvasoya/Documents/Plate1/For1Rev2.haplo.txt" space="1" consecutive="1">
      <textFields count="5">
        <textField/>
        <textField/>
        <textField/>
        <textField/>
        <textField/>
      </textFields>
    </textPr>
  </connection>
  <connection id="5" name="For1Rev2.haplo.txt1" type="6" refreshedVersion="0" background="1" saveData="1">
    <textPr fileType="mac" sourceFile="Macintosh HD:Users:dvasoya:Documents:Plate1:For1Rev2.haplo.txt" space="1" consecutive="1">
      <textFields count="4">
        <textField/>
        <textField/>
        <textField/>
        <textField/>
      </textFields>
    </textPr>
  </connection>
  <connection id="6" name="For1Rev2.known" type="6" refreshedVersion="0" background="1" saveData="1">
    <textPr fileType="mac" sourceFile="/Users/dvasoya/Documents/Plate1/For1Rev2.known.txt">
      <textFields count="5">
        <textField/>
        <textField/>
        <textField/>
        <textField/>
        <textField/>
      </textFields>
    </textPr>
  </connection>
  <connection id="7" name="For1Rev2.known.log" type="6" refreshedVersion="0" background="1">
    <textPr fileType="mac" sourceFile="/Users/dvasoya/Documents/Plate1/For1Rev2.known.log.txt">
      <textFields count="4">
        <textField/>
        <textField/>
        <textField/>
        <textField/>
      </textFields>
    </textPr>
  </connection>
  <connection id="8" name="For1Rev2.known.txt1" type="6" refreshedVersion="0" background="1" saveData="1">
    <textPr fileType="mac" sourceFile="Macintosh HD:Users:dvasoya:Documents:Plate1:For1Rev2.known.txt">
      <textFields>
        <textField/>
      </textFields>
    </textPr>
  </connection>
  <connection id="9" name="For1Rev2.nonclassic" type="6" refreshedVersion="0" background="1" saveData="1">
    <textPr fileType="mac" sourceFile="/Users/dvasoya/Documents/Plate1/For1Rev2.nonclassic.txt">
      <textFields>
        <textField/>
      </textFields>
    </textPr>
  </connection>
  <connection id="10" name="For1Rev2.nonclassic.txt1" type="6" refreshedVersion="0" background="1" saveData="1">
    <textPr fileType="mac" sourceFile="Macintosh HD:Users:dvasoya:Documents:Plate1:For1Rev2.nonclassic.txt">
      <textFields count="4">
        <textField/>
        <textField/>
        <textField/>
        <textField/>
      </textFields>
    </textPr>
  </connection>
  <connection id="11" name="For1Rev2.unique1" type="6" refreshedVersion="0" background="1" saveData="1">
    <textPr fileType="mac" sourceFile="/Users/dvasoya/Documents/Plate1/For1Rev2.unique.log">
      <textFields>
        <textField/>
      </textFields>
    </textPr>
  </connection>
  <connection id="12" name="For3Rev1.allGenes.log1" type="6" refreshedVersion="0" background="1" saveData="1">
    <textPr fileType="mac" sourceFile="/Users/dvasoya/Documents/Plate1/For3Rev1.allGenes.log.txt">
      <textFields>
        <textField/>
      </textFields>
    </textPr>
  </connection>
  <connection id="13" name="For3Rev1.des.txt" type="6" refreshedVersion="0" background="1" saveData="1">
    <textPr fileType="mac" sourceFile="Macintosh HD:Users:dvasoya:Dropbox:Home:Work:MHC:Numbers:Plate1:For3Rev1.des.txt" space="1" consecutive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For3Rev1.extraGenes.unique" type="6" refreshedVersion="0" background="1" saveData="1">
    <textPr fileType="mac" sourceFile="/Users/dvasoya/Documents/Plate1/For3Rev1.extraGenes.unique.txt">
      <textFields>
        <textField/>
      </textFields>
    </textPr>
  </connection>
  <connection id="15" name="For3Rev1.haplo" type="6" refreshedVersion="0" background="1" saveData="1">
    <textPr fileType="mac" sourceFile="/Users/dvasoya/Documents/Plate1/For3Rev1.haplo.txt" space="1" consecutive="1">
      <textFields count="5">
        <textField/>
        <textField/>
        <textField/>
        <textField/>
        <textField/>
      </textFields>
    </textPr>
  </connection>
  <connection id="16" name="For3Rev1.known" type="6" refreshedVersion="0" background="1" saveData="1">
    <textPr fileType="mac" sourceFile="/Users/dvasoya/Documents/Plate1/For3Rev1.known.txt">
      <textFields count="5">
        <textField/>
        <textField/>
        <textField/>
        <textField/>
        <textField/>
      </textFields>
    </textPr>
  </connection>
  <connection id="17" name="For3Rev1.known.log" type="6" refreshedVersion="0" background="1">
    <textPr fileType="mac" sourceFile="/Users/dvasoya/Documents/Plate1/For3Rev1.known.log.txt">
      <textFields>
        <textField/>
      </textFields>
    </textPr>
  </connection>
  <connection id="18" name="For3Rev1.nonclassic" type="6" refreshedVersion="0" background="1" saveData="1">
    <textPr fileType="mac" sourceFile="/Users/dvasoya/Documents/Plate1/For3Rev1.nonclassic.txt">
      <textFields>
        <textField/>
      </textFields>
    </textPr>
  </connection>
  <connection id="19" name="For3Rev1.unique1" type="6" refreshedVersion="0" background="1" saveData="1">
    <textPr fileType="mac" sourceFile="/Users/dvasoya/Documents/Plate1/For3Rev1.unique.log">
      <textFields>
        <textField/>
      </textFields>
    </textPr>
  </connection>
  <connection id="20" name="sortPrimers" type="6" refreshedVersion="0" background="1">
    <textPr fileType="mac" sourceFile="/Users/dvasoya/Documents/Plate1/sortPrimers.log">
      <textFields>
        <textField/>
      </textFields>
    </textPr>
  </connection>
  <connection id="21" name="sortPrimers11" type="6" refreshedVersion="0" background="1" saveData="1">
    <textPr fileType="mac" sourceFile="/Users/dvasoya/Documents/Plate1/sortPrimers.log">
      <textFields>
        <textField/>
      </textFields>
    </textPr>
  </connection>
</connections>
</file>

<file path=xl/sharedStrings.xml><?xml version="1.0" encoding="utf-8"?>
<sst xmlns="http://schemas.openxmlformats.org/spreadsheetml/2006/main" count="1327" uniqueCount="637">
  <si>
    <t>A11*</t>
  </si>
  <si>
    <t>A19</t>
  </si>
  <si>
    <t>A12(w12B)</t>
  </si>
  <si>
    <t>A11</t>
  </si>
  <si>
    <t>1*00901:17.52,4*02401:3.06,2*02501:4.65</t>
  </si>
  <si>
    <t>3*03601:11.45,3*03701:3.69,Roslin1.5:0.49</t>
  </si>
  <si>
    <t>3*00201:17.14,2*01201:12.41,Roslin1.1:0.37,RoslinSZ.1.1:0.81</t>
  </si>
  <si>
    <t>1*02301:17.25,4*02401:4.49,2*02501:10.49,6*04001:1.39</t>
  </si>
  <si>
    <t>1*00902:18.76,4*02401:4.49,2*02501:10.49,6*04001:1.39</t>
  </si>
  <si>
    <t>1*00901:37.75,4*02401:2.09,2*02501:5.61</t>
  </si>
  <si>
    <t>2*05401:9.34,Roslin1.3:4.30,Roslin1.4:1.23</t>
  </si>
  <si>
    <t>1*03101:27.13,2*03201N:1.16,Roslin1.2:0.21</t>
  </si>
  <si>
    <t>1*02301:15.86,4*02401:1.05,2*02501:3.10,6*04001:0.70</t>
  </si>
  <si>
    <t>1*02301:25.99,4*02401:2.65,2*02501:4.77,6*04001:1.36</t>
  </si>
  <si>
    <t>6*01402:7.03,2*01601:3.52</t>
  </si>
  <si>
    <t>1*01901:14.48,2*00801:1.87</t>
  </si>
  <si>
    <t>3*02702:14.19,2*02601:6.54</t>
  </si>
  <si>
    <t>3*00201:10.25,2*01201:9.96</t>
  </si>
  <si>
    <t>3*01701:5.39,2*01801:6.39</t>
  </si>
  <si>
    <t>2*05401:4.08,Roslin1.3:3.79,Roslin1.4:0.65</t>
  </si>
  <si>
    <t>3*00201:8.74,2*01201:7.39</t>
  </si>
  <si>
    <t>1*01901:19.45,2*00801:2.85</t>
  </si>
  <si>
    <t>1*02301:15.39,4*02401:2.49,2*02501:4.13,6*04001:0.43</t>
  </si>
  <si>
    <t>6*01402:6.01,2*01601:4.67</t>
  </si>
  <si>
    <t>1*02301:14.20,4*02401:10.19,2*02501:9.38,6*04001:1.32</t>
  </si>
  <si>
    <t>1*00901:16.07,4*02401:10.19,2*02501:9.38</t>
  </si>
  <si>
    <t>3*01701:7.60,3*03301N:0.89,2*01801:21.44</t>
  </si>
  <si>
    <t>1*01901:22.20,2*00801:3.70</t>
  </si>
  <si>
    <t>1*03101:33.52,2*03201N:1.52</t>
  </si>
  <si>
    <t>3*03601:8.47,3*03701:3.52,Roslin1.5:0.22</t>
  </si>
  <si>
    <t>3*00201:9.90,2*01201:11.81,Roslin1.1:0.22,RoslinSZ.1.1:0.81</t>
  </si>
  <si>
    <t>3*01701:6.50,3*03301N:1.71,2*01801:10.89</t>
  </si>
  <si>
    <t>1*00901:16.16,4*02401:1.96,2*02501:3.67</t>
  </si>
  <si>
    <t>2*05401:7.16,Roslin1.3:6.18,Roslin1.4:0.94</t>
  </si>
  <si>
    <t>1*00901:17.78,4*02401:6.42,2*02501:5.43</t>
  </si>
  <si>
    <t>Roslin1.6:12.97,4*02401:6.42</t>
  </si>
  <si>
    <t>1*01901:14.58,2*00801:1.95</t>
  </si>
  <si>
    <t>3*02702:16.77,2*02601:7.58</t>
  </si>
  <si>
    <t>3*00201:6.63,2*01201:7.81,RoslinSZ.1.1:0.43</t>
  </si>
  <si>
    <t>1*02101:8.32,2*02201:10.71</t>
  </si>
  <si>
    <t>3*00201:16.92,2*01201:9.93,RoslinSZ.1.1:0.63</t>
  </si>
  <si>
    <t>6*01402:12.67,2*01601:12.26</t>
  </si>
  <si>
    <t>3*01701:9.78,3*03301N:2.19,2*01801:29.36</t>
  </si>
  <si>
    <t>6*01402:12.02,2*01601:5.93</t>
  </si>
  <si>
    <t>3*00201:5.35,2*01201:9.69,RoslinSZ.1.1:0.33</t>
  </si>
  <si>
    <t>1*00901:26.80,4*02401:2.21,2*02501:3.69</t>
  </si>
  <si>
    <t>3*00201:8.03,2*01201:8.20,RoslinSZ.1.1:0.48</t>
  </si>
  <si>
    <t>1*00901:21.65,4*02401:2.37,2*02501:4.53</t>
  </si>
  <si>
    <t>3*00201:10.39,2*01201:10.01</t>
  </si>
  <si>
    <t>Roslin1.6:13.08,4*02401:3.14</t>
  </si>
  <si>
    <t>1*01901:13.92,2*00801:1.68</t>
  </si>
  <si>
    <t>Roslin1.7:4.65,Roslin1.8:6.55,3*02702:13.20</t>
  </si>
  <si>
    <t>3*01701:9.04,2*01801:8.29</t>
  </si>
  <si>
    <t>1*01901:16.01,2*00801:2.54</t>
  </si>
  <si>
    <t>3*01701:8.86,3*03301N:0.79,2*01801:7.67</t>
  </si>
  <si>
    <t>1*01901:15.73,2*00801:1.68</t>
  </si>
  <si>
    <t>6*01402:10.90,2*01601:9.77</t>
  </si>
  <si>
    <t>2*05401:16.76,Roslin1.3:10.32,Roslin1.4:2.41</t>
  </si>
  <si>
    <t>3*00201:9.35,2*01201:17.35,RoslinSZ.1.1:0.41</t>
  </si>
  <si>
    <t>3*01701:8.58,3*03301N:0.62,2*01801:21.06</t>
  </si>
  <si>
    <t>3*00201:5.41,2*01201:9.43,RoslinSZ.1.1:0.24</t>
  </si>
  <si>
    <t>1*03101:30.97,2*03201N:1.54,Roslin1.2:0.25</t>
  </si>
  <si>
    <t>3*00201:15.87,2*01201:24.84,Roslin1.1:0.31,RoslinSZ.1.1:1.18</t>
  </si>
  <si>
    <t>3*01701:5.73,2*01801:5.54</t>
  </si>
  <si>
    <t>Roslin1.7:3.59,Roslin1.8:5.23,3*02702:10.87,6*04001:0.21</t>
  </si>
  <si>
    <t>1*00901:13.63,4*02401:2.50,2*02501:3.98</t>
  </si>
  <si>
    <t>1*02101:9.87,2*02201:12.27</t>
  </si>
  <si>
    <t>3*00201:7.44,2*01201:7.62</t>
  </si>
  <si>
    <t>1*00901:15.15,4*02401:2.33,2*02501:3.92</t>
  </si>
  <si>
    <t>3*01701:7.78,3*03301N:0.85,2*01801:7.22</t>
  </si>
  <si>
    <t>3*03601:12.30,3*03701:4.57,Roslin1.5:0.44</t>
  </si>
  <si>
    <t>3*00201:8.77,2*01201:16.96,RoslinSZ.1.1:0.67</t>
  </si>
  <si>
    <t>3*01701:5.67,3*03301N:1.02,2*01801:15.75</t>
  </si>
  <si>
    <t>3*01701:9.46,3*03301N:1.89,2*01801:19.24</t>
  </si>
  <si>
    <t>2*05401:15.20,Roslin1.3:9.09,Roslin1.4:2.75</t>
  </si>
  <si>
    <t>1*03101:36.55,2*03201N:2.40,Roslin1.2:0.44</t>
  </si>
  <si>
    <t>6*01402:6.13,2*01601:3.62</t>
  </si>
  <si>
    <t>3*00201:9.82,2*01201:9.56,Roslin1.1:0.22,RoslinSZ.1.1:0.70</t>
  </si>
  <si>
    <t>3*01701:7.94,3*03301N:1.73,2*01801:9.71</t>
  </si>
  <si>
    <t>1*03101:24.11,2*03201N:1.81,Roslin1.2:0.46</t>
  </si>
  <si>
    <t>Roslin1.6:13.08,4*02401:2.61</t>
  </si>
  <si>
    <t>3*01701:10.33,2*01801:13.84</t>
  </si>
  <si>
    <t>3*03601:16.95,3*03701:4.58,Roslin1.5:0.50</t>
  </si>
  <si>
    <t>1*00902:11.13,4*02401:4.48,2*02501:3.37,6*04001:0.40</t>
  </si>
  <si>
    <t>6*01402:9.06,2*01601:4.56</t>
  </si>
  <si>
    <t>3*01701:6.11,3*03301N:0.96,2*01801:10.38</t>
  </si>
  <si>
    <t>1*01901:12.53,2*00801:2.39</t>
  </si>
  <si>
    <t>3*00201:10.88,2*01201:17.14,Roslin1.1:0.22,RoslinSZ.1.1:0.54</t>
  </si>
  <si>
    <t>2*05401:12.97,Roslin1.3:7.73,Roslin1.4:1.95</t>
  </si>
  <si>
    <t>1*01901:18.90,2*00801:2.40</t>
  </si>
  <si>
    <t>1*00901:30.83,4*02401:2.43,2*02501:5.15</t>
  </si>
  <si>
    <t>3*00201:12.49,2*01201:10.14,RoslinSZ.1.1:0.41</t>
  </si>
  <si>
    <t>2*05401:10.13,Roslin1.3:8.21,Roslin1.4:1.62</t>
  </si>
  <si>
    <t>3*01701:9.48,2*01801:9.30</t>
  </si>
  <si>
    <t>1*03101:18.31,2*03201N:1.71,Roslin1.2:0.33</t>
  </si>
  <si>
    <t>3*01701:6.35,2*01801:12.75</t>
  </si>
  <si>
    <t>1*03101:21.28,2*03201N:1.88,Roslin1.2:0.41</t>
  </si>
  <si>
    <t>6*01402:30.64,2*01601:17.44</t>
  </si>
  <si>
    <t>3*00201:8.06,2*01201:7.72</t>
  </si>
  <si>
    <t>3*01701:9.82,2*01801:9.19</t>
  </si>
  <si>
    <t>1*01901:9.84,2*00801:1.62</t>
  </si>
  <si>
    <t>1*03101:20.77,2*03201N:2.00,Roslin1.2:0.46</t>
  </si>
  <si>
    <t>3*01701:7.80,3*03301N:0.97,2*01801:10.86</t>
  </si>
  <si>
    <t>1*00901:22.75,4*02401:2.55,2*02501:4.83</t>
  </si>
  <si>
    <t>3*00201:12.64,2*01201:15.00,RoslinSZ.1.1:0.49</t>
  </si>
  <si>
    <t>3*01701:8.90,3*03301N:0.70,2*01801:17.83</t>
  </si>
  <si>
    <t>3*02702:31.45,2*02601:4.17</t>
  </si>
  <si>
    <t>Roslin1.6:8.04,4*02401:1.68</t>
  </si>
  <si>
    <t>6*01402:10.75,2*01601:13.22</t>
  </si>
  <si>
    <t>Roslin1.9:12.39,Roslin1.10:0.75,2*01602:13.22,Roslin(For1Rev2).1.1:1.93</t>
  </si>
  <si>
    <t>3*01701:5.55,2*01801:7.97</t>
  </si>
  <si>
    <t>6*01402:2.24,2*01601:1.30</t>
  </si>
  <si>
    <t>3*03601:13.66,3*03701:4.65,Roslin1.5:0.45</t>
  </si>
  <si>
    <t>1*01901:30.54,2*00801:4.36</t>
  </si>
  <si>
    <t>6*01402:10.61,2*01601:4.45</t>
  </si>
  <si>
    <t>3*00201:8.80,2*01201:7.40</t>
  </si>
  <si>
    <t>3*01701:9.83,2*01801:10.21</t>
  </si>
  <si>
    <t>3*01701:6.42,3*03301N:0.84,2*01801:7.35</t>
  </si>
  <si>
    <t>3*03601:12.70,3*03701:4.99,Roslin1.5:0.59</t>
  </si>
  <si>
    <t>3*00201:14.80,2*01201:17.64,RoslinSZ.1.1:1.37</t>
  </si>
  <si>
    <t>6*01402:10.14,2*01601:6.41</t>
  </si>
  <si>
    <t>1*02301:33.72,4*02401:2.85,2*02501:6.11,6*04001:2.32</t>
  </si>
  <si>
    <t>6*01402:8.34,2*01601:5.16</t>
  </si>
  <si>
    <t>3*01701:5.20,3*03301N:0.78,2*01801:9.35</t>
  </si>
  <si>
    <t>1*00902:23.57,4*02401:1.96,2*02501:4.22,6*04001:0.71</t>
  </si>
  <si>
    <t>3*00201:9.53,2*01201:8.05</t>
  </si>
  <si>
    <t>3*03601:16.37,3*03701:4.40,Roslin1.5:0.58</t>
  </si>
  <si>
    <t>1*01901:39.65,2*00801:5.40</t>
  </si>
  <si>
    <t>3*01701:11.65,2*01801:9.87</t>
  </si>
  <si>
    <t>Roslin1.9:8.14,Roslin1.10:0.79,2*01602:7.24,Roslin(For1Rev2).1.1:1.66</t>
  </si>
  <si>
    <t>3*01701:18.46,3*03301N:0.26,2*01801:18.43</t>
  </si>
  <si>
    <t>1*03101:15.32,2*03201N:1.16</t>
  </si>
  <si>
    <t>1*02301:12.32,4*02401:1.34,2*02501:2.68,6*04001:0.49</t>
  </si>
  <si>
    <t>3*01701:8.79,3*03301N:0.87,2*01801:22.18</t>
  </si>
  <si>
    <t>6*01402:11.28,2*01601:3.87</t>
  </si>
  <si>
    <t>1*00901:18.37,4*02401:1.15,2*02501:2.15</t>
  </si>
  <si>
    <t>3*02702:31.27,2*02601:4.05</t>
  </si>
  <si>
    <t>3*01701:9.64,3*03301N:1.48,2*01801:13.48</t>
  </si>
  <si>
    <t>2*05401:9.20,Roslin1.3:7.75,Roslin1.4:1.67</t>
  </si>
  <si>
    <t>1*01901:17.12,2*00801:1.82</t>
  </si>
  <si>
    <t>1*03101:20.70,2*03201N:1.36,Roslin1.2:0.46</t>
  </si>
  <si>
    <t>1*01901:21.90,2*00801:3.37</t>
  </si>
  <si>
    <t>6*01402:9.64,2*01601:2.78</t>
  </si>
  <si>
    <t>3*01701:23.74,3*03301N:0.27,2*01801:18.98</t>
  </si>
  <si>
    <t>1*03101:17.81,2*03201N:1.08</t>
  </si>
  <si>
    <t>3*02702:13.46,2*02601:5.03</t>
  </si>
  <si>
    <t>2*05401:6.31,Roslin1.3:5.02,Roslin1.4:0.74</t>
  </si>
  <si>
    <t>3*03601:12.60,3*03701:5.95,Roslin1.5:0.76</t>
  </si>
  <si>
    <t>3*00201:9.53,2*01201:15.95,RoslinSZ.1.1:0.61</t>
  </si>
  <si>
    <t>3*01701:4.52,3*03301N:0.85,2*01801:12.65</t>
  </si>
  <si>
    <t>2*05401:2.39,Roslin1.3:1.32,Roslin1.4:0.49</t>
  </si>
  <si>
    <t>3*01701:4.94,3*03301N:1.17,2*01801:20.84</t>
  </si>
  <si>
    <t>3*03601:19.25,3*03701:7.48,Roslin1.5:0.61</t>
  </si>
  <si>
    <t>3*01701:7.91,3*03301N:1.84,2*01801:9.64</t>
  </si>
  <si>
    <t>1*01901:18.67,2*00801:3.20</t>
  </si>
  <si>
    <t>3*00201:8.86,2*01201:7.61</t>
  </si>
  <si>
    <t>3*03601:13.65,3*03701:3.98,Roslin1.5:0.50</t>
  </si>
  <si>
    <t>1*02301:13.53,4*02401:4.65,2*02501:5.70,6*04001:0.40</t>
  </si>
  <si>
    <t>1*00901:13.80,4*02401:4.65,2*02501:5.70</t>
  </si>
  <si>
    <t>3*01701:23.12,3*03301N:3.20,2*01801:22.36</t>
  </si>
  <si>
    <t>1*01901:11.20,2*00801:1.58</t>
  </si>
  <si>
    <t>3*02702:26.63,2*02601:5.48</t>
  </si>
  <si>
    <t>1*03101:13.95,2*03201N:1.57,Roslin1.2:0.21</t>
  </si>
  <si>
    <t>3*02702:16.67,2*02601:3.63</t>
  </si>
  <si>
    <t>6*01402:4.93,2*01601:3.37</t>
  </si>
  <si>
    <t>Roslin1.7:3.68,Roslin1.8:5.91,3*02702:35.91,6*04001:0.87</t>
  </si>
  <si>
    <t>6*01402:10.30,2*01601:5.56</t>
  </si>
  <si>
    <t>3*03601:32.33,3*03701:9.23,Roslin1.5:0.76</t>
  </si>
  <si>
    <t>1*01901:24.52,2*00801:4.98</t>
  </si>
  <si>
    <t>6*01402:9.40,2*01601:7.95</t>
  </si>
  <si>
    <t>3*01701:10.28,2*01801:9.73</t>
  </si>
  <si>
    <t>1*03101:19.24,2*03201N:1.72,Roslin1.2:0.26</t>
  </si>
  <si>
    <t>1*01901:24.81,2*00801:3.84</t>
  </si>
  <si>
    <t>6*01402:8.30,2*01601:4.27</t>
  </si>
  <si>
    <t>1*02301:15.73,4*02401:3.31,2*02501:4.81,6*04001:0.44</t>
  </si>
  <si>
    <t>3*02702:17.09,2*02601:12.64</t>
  </si>
  <si>
    <t>NC1-00501:1.08%</t>
  </si>
  <si>
    <t>NCRoslin1.2:1.31%</t>
  </si>
  <si>
    <t>NC1-00501:2.36%</t>
  </si>
  <si>
    <t>NC1-00501:1.74%</t>
  </si>
  <si>
    <t>NC1-00601:0.60%</t>
  </si>
  <si>
    <t>NC1-00501:1.09%</t>
  </si>
  <si>
    <t>NC1-00501:1.59%</t>
  </si>
  <si>
    <t>NC1-00201:0.40%</t>
  </si>
  <si>
    <t>NCRoslin1.2:0.73%</t>
  </si>
  <si>
    <t>NC1-00501:0.62%</t>
  </si>
  <si>
    <t>NCRoslin1.2:0.41%</t>
  </si>
  <si>
    <t>NC1-00201:0.31%</t>
  </si>
  <si>
    <t>NC1-00501:0.90%</t>
  </si>
  <si>
    <t>NC1-00201:0.36%</t>
  </si>
  <si>
    <t>NC1-00501:2.18%</t>
  </si>
  <si>
    <t>NC1-00501:2.41%</t>
  </si>
  <si>
    <t>NCRoslinSZ(For1Rev2).1.1:0.39%</t>
  </si>
  <si>
    <t>NCRoslinSZ(For1Rev2).1.1:0.55%</t>
  </si>
  <si>
    <t>NCRoslin1.2:0.59%</t>
  </si>
  <si>
    <t>NC1-00501:0.83%</t>
  </si>
  <si>
    <t>NC1-00601:0.24%</t>
  </si>
  <si>
    <t>NC1-00501:0.86%</t>
  </si>
  <si>
    <t>NCRoslin1.3:0.45%</t>
  </si>
  <si>
    <t>NC1-00501:0.88%</t>
  </si>
  <si>
    <t>NCRoslin1.2:0.55%</t>
  </si>
  <si>
    <t>NC1-00201:0.41%</t>
  </si>
  <si>
    <t>NC1-00201:0.96%</t>
  </si>
  <si>
    <t>NC1-00401:0.58%</t>
  </si>
  <si>
    <t>NC1-00501:1.54%</t>
  </si>
  <si>
    <t>NCRoslin1.2:0.35%</t>
  </si>
  <si>
    <t>NC1-00501:1.53%</t>
  </si>
  <si>
    <t>NCRoslin1.2:0.47%</t>
  </si>
  <si>
    <t>NCRoslin1.2:0.56%</t>
  </si>
  <si>
    <t>NCRoslin1.3:0.55%</t>
  </si>
  <si>
    <t>NC1-00201:0.20%</t>
  </si>
  <si>
    <t>NC1-00201:0.24%</t>
  </si>
  <si>
    <t>NCRoslinSZ(For1Rev2).1.1:0.22%</t>
  </si>
  <si>
    <t>NC1-00201:1.06%</t>
  </si>
  <si>
    <t>NC1-00601:0.70%</t>
  </si>
  <si>
    <t>NCRoslin1.2:0.63%</t>
  </si>
  <si>
    <t>NCRoslin1.2:0.33%</t>
  </si>
  <si>
    <t>NCRoslinSZ(For1Rev2).1.1:0.31%</t>
  </si>
  <si>
    <t>NCRoslin1.2:1.10%</t>
  </si>
  <si>
    <t>NC1-00501:0.51%</t>
  </si>
  <si>
    <t>NC1-00501:1.69%</t>
  </si>
  <si>
    <t>NC1-00501:0.94%</t>
  </si>
  <si>
    <t>NCRoslin1.2:0.50%</t>
  </si>
  <si>
    <t>NC1-00501:1.01%</t>
  </si>
  <si>
    <t>NC1-00501:2.91%</t>
  </si>
  <si>
    <t>NCRoslin1.2:0.48%</t>
  </si>
  <si>
    <t>NC1-00601:1.22%</t>
  </si>
  <si>
    <t>NC1-00401:0.64%</t>
  </si>
  <si>
    <t>NC1-00201:0.63%</t>
  </si>
  <si>
    <t>NCRoslinSZ(For1Rev2).1.1:0.36%</t>
  </si>
  <si>
    <t>NC1-00501:1.34%</t>
  </si>
  <si>
    <t>NCRoslin1.2:0.65%</t>
  </si>
  <si>
    <t>NCRoslin1.3:0.60%</t>
  </si>
  <si>
    <t>NC1-00501:0.48%</t>
  </si>
  <si>
    <t>NC1-00201:0.34%</t>
  </si>
  <si>
    <t>NC1-00501:1.42%</t>
  </si>
  <si>
    <t>NCRoslinSZ(For1Rev2).1.1:0.42%</t>
  </si>
  <si>
    <t>NC1-00201:0.27%</t>
  </si>
  <si>
    <t>NC1-00601:0.58%</t>
  </si>
  <si>
    <t>NC1-00501:1.94%</t>
  </si>
  <si>
    <t>NCRoslinSZ(For1Rev2).1.1:0.41%</t>
  </si>
  <si>
    <t>NC1-00601:0.42%</t>
  </si>
  <si>
    <t>NC1-00501:0.80%</t>
  </si>
  <si>
    <t>NC1-00501:0.96%</t>
  </si>
  <si>
    <t>NC1-00201:1.79%</t>
  </si>
  <si>
    <t>NCRoslinSZ(For1Rev2).1.1:0.30%</t>
  </si>
  <si>
    <t>NC1-00501:3.75%</t>
  </si>
  <si>
    <t>NC1-00501:2.13%</t>
  </si>
  <si>
    <t>NCRoslin1.2:0.58%</t>
  </si>
  <si>
    <t>NCRoslin1.3:0.44%</t>
  </si>
  <si>
    <t>NC1-00201:0.45%</t>
  </si>
  <si>
    <t>NCRoslin1.1:0.22%</t>
  </si>
  <si>
    <t>NC1-00201:1.11%</t>
  </si>
  <si>
    <t>NCRoslinSZ(For1Rev2).1.1:0.21%</t>
  </si>
  <si>
    <t>NCRoslin1.2:0.62%</t>
  </si>
  <si>
    <t>NC1-00501:1.17%</t>
  </si>
  <si>
    <t>NCRoslin1.2:0.84%</t>
  </si>
  <si>
    <t>NC1-00201:0.70%</t>
  </si>
  <si>
    <t>NC1-00501:2.49%</t>
  </si>
  <si>
    <t>NC1-00201:0.78%</t>
  </si>
  <si>
    <t>NC1-00501:2.88%</t>
  </si>
  <si>
    <t>NCRoslin1.2:0.52%</t>
  </si>
  <si>
    <t>NC1-00201:0.51%</t>
  </si>
  <si>
    <t>NCRoslinSZ(For1Rev2).1.1:0.24%</t>
  </si>
  <si>
    <t>NC1-00501:0.97%</t>
  </si>
  <si>
    <t>NCRoslin1.1:0.43%</t>
  </si>
  <si>
    <t>NC1-00501:1.12%</t>
  </si>
  <si>
    <t>NC1-00401:0.20%</t>
  </si>
  <si>
    <t>NC1-00501:0.76%</t>
  </si>
  <si>
    <t>NC1-00501:2.75%</t>
  </si>
  <si>
    <t>NC1-00201:0.84%</t>
  </si>
  <si>
    <t>NC1-00601:0.45%</t>
  </si>
  <si>
    <t>NC1-00401:0.25%</t>
  </si>
  <si>
    <t>NCRoslinSZ(For1Rev2).1.1:0.35%</t>
  </si>
  <si>
    <t>NC1-00501:2.08%</t>
  </si>
  <si>
    <t>NC1-00601:0.32%</t>
  </si>
  <si>
    <t>NC1-00501:3.22%</t>
  </si>
  <si>
    <t>NCRoslinSZ(For1Rev2).1.1:0.40%</t>
  </si>
  <si>
    <t>NC1-00501:1.63%</t>
  </si>
  <si>
    <t>NC1-00201:0.52%</t>
  </si>
  <si>
    <t>NCRoslin1.2:0.38%</t>
  </si>
  <si>
    <t>NCRoslinSZ(For1Rev2).1.1:0.23%</t>
  </si>
  <si>
    <t>NC1-00401:0.22%</t>
  </si>
  <si>
    <t>NC1-00501:0.70%</t>
  </si>
  <si>
    <t>NC1-00201:0.29%</t>
  </si>
  <si>
    <t>NCRoslin1.4:0.27%</t>
  </si>
  <si>
    <t>NC1-00201:1.24%</t>
  </si>
  <si>
    <t>NCRoslinSZ(For1Rev2).1.1:1.08%</t>
  </si>
  <si>
    <t>NC1-00201:1.53%</t>
  </si>
  <si>
    <t>NC1-00201:1.19%</t>
  </si>
  <si>
    <t>NC1-00501:0.73%</t>
  </si>
  <si>
    <t>NC1-00601:0.20%</t>
  </si>
  <si>
    <t>A15</t>
  </si>
  <si>
    <t>H5(New5)</t>
  </si>
  <si>
    <t>A14</t>
  </si>
  <si>
    <t>A15v</t>
  </si>
  <si>
    <t>BF1</t>
  </si>
  <si>
    <t>A13</t>
  </si>
  <si>
    <t>A20(v2)</t>
  </si>
  <si>
    <t>A10*</t>
  </si>
  <si>
    <t>A13*</t>
  </si>
  <si>
    <t>HP1.1</t>
  </si>
  <si>
    <t>A31</t>
  </si>
  <si>
    <t>HP1.2*</t>
  </si>
  <si>
    <t>HP1.2</t>
  </si>
  <si>
    <t>HP1.3#</t>
  </si>
  <si>
    <t>NCRoslinSZ(For1Rev2).1.2:0.21%</t>
  </si>
  <si>
    <t>NCRoslinSZ(For1Rev2).1.2:0.22%</t>
  </si>
  <si>
    <t>NCRoslinSZ(For1Rev2).1.2:0.38%</t>
  </si>
  <si>
    <t>NCRoslinSZ(For1Rev2).1.2:0.28%</t>
  </si>
  <si>
    <t>A10</t>
  </si>
  <si>
    <t>HP1.3</t>
  </si>
  <si>
    <t>1*00901:14.37,4*02401:4.38,2*02501:1.45</t>
  </si>
  <si>
    <t>3*03601:15.93,3*03701:5.08,Roslin1.5:0.86</t>
  </si>
  <si>
    <t>3*00201:20.02,2*01201:12.85,Roslin1.1:5.04,RoslinSZ.1.1:1.00</t>
  </si>
  <si>
    <t>1*02301:16.64,4*02401:6.01,2*02501:3.80,6*04001:8.55</t>
  </si>
  <si>
    <t>1*00902:18.86,4*02401:6.01,2*02501:3.80,6*04001:8.55</t>
  </si>
  <si>
    <t>1*00901:35.30,4*02401:3.61,2*02501:2.46</t>
  </si>
  <si>
    <t>2*05401:9.97,Roslin1.3:2.50,Roslin1.4:3.51</t>
  </si>
  <si>
    <t>1*03101:32.89,2*03201N:1.46,Roslin1.2:0.45</t>
  </si>
  <si>
    <t>1*02301:12.34,4*02401:1.26,2*02501:1.60,6*04001:3.72</t>
  </si>
  <si>
    <t>1*02301:25.75,4*02401:3.12,2*02501:1.91,6*04001:6.83</t>
  </si>
  <si>
    <t>6*01402:9.10,2*01601:3.68</t>
  </si>
  <si>
    <t>1*01901:13.35,2*00801:1.40</t>
  </si>
  <si>
    <t>3*02702:24.18,2*02601:4.57</t>
  </si>
  <si>
    <t>3*00201:11.13,2*01201:11.26,Roslin1.1:1.37</t>
  </si>
  <si>
    <t>3*01701:3.88,2*01801:4.76</t>
  </si>
  <si>
    <t>2*05401:2.53,Roslin1.3:1.03,Roslin1.4:0.95</t>
  </si>
  <si>
    <t>3*00201:12.14,2*01201:10.92,Roslin1.1:1.22</t>
  </si>
  <si>
    <t>1*01901:14.87,2*00801:1.46</t>
  </si>
  <si>
    <t>1*02301:15.96,4*02401:3.74,2*02501:1.76,6*04001:3.87</t>
  </si>
  <si>
    <t>6*01402:7.89,2*01601:5.12</t>
  </si>
  <si>
    <t>1*02301:10.93,4*02401:13.69,2*02501:3.85,6*04001:9.11</t>
  </si>
  <si>
    <t>1*00901:12.83,4*02401:13.69,2*02501:3.85</t>
  </si>
  <si>
    <t>3*01701:8.49,3*03301N:1.59,2*01801:23.54</t>
  </si>
  <si>
    <t>1*01901:17.73,2*00801:2.87</t>
  </si>
  <si>
    <t>1*03101:38.39,2*03201N:2.01,Roslin1.2:0.31</t>
  </si>
  <si>
    <t>3*03601:10.41,3*03701:5.20,Roslin1.5:0.35</t>
  </si>
  <si>
    <t>3*00201:11.03,2*01201:14.98,Roslin1.1:3.51,RoslinSZ.1.1:1.12</t>
  </si>
  <si>
    <t>3*01701:4.94,3*03301N:2.02,2*01801:9.75</t>
  </si>
  <si>
    <t>1*00901:17.04,4*02401:3.51,2*02501:1.73</t>
  </si>
  <si>
    <t>2*05401:8.51,Roslin1.3:3.74,Roslin1.4:3.03</t>
  </si>
  <si>
    <t>1*00901:14.89,4*02401:10.07,2*02501:2.67</t>
  </si>
  <si>
    <t>Roslin1.6:15.10,4*02401:10.07</t>
  </si>
  <si>
    <t>3*01701:7.40,2*01801:7.65</t>
  </si>
  <si>
    <t>6*01402:1.92,2*01601:0.48</t>
  </si>
  <si>
    <t>3*03601:17.83,3*03701:5.49,Roslin1.5:1.10</t>
  </si>
  <si>
    <t>3*01701:8.02,3*03301N:1.46,2*01801:9.07</t>
  </si>
  <si>
    <t>1*03101:22.59,2*03201N:2.23,Roslin1.2:0.66</t>
  </si>
  <si>
    <t>1*00901:38.35,4*02401:5.70,2*02501:3.59</t>
  </si>
  <si>
    <t>6*01402:8.67,2*01601:4.15</t>
  </si>
  <si>
    <t>3*00201:9.40,2*01201:13.10,Roslin1.1:1.72,RoslinSZ.1.1:0.46</t>
  </si>
  <si>
    <t>1*03101:31.86,2*03201N:1.62,Roslin1.2:0.45</t>
  </si>
  <si>
    <t>3*00201:8.55,2*01201:16.03,Roslin1.1:2.14,RoslinSZ.1.1:0.71</t>
  </si>
  <si>
    <t>3*01701:5.77,3*03301N:1.11,2*01801:14.60</t>
  </si>
  <si>
    <t>3*01701:17.77,3*03301N:5.75,2*01801:25.65</t>
  </si>
  <si>
    <t>3*01701:9.33,2*01801:14.32</t>
  </si>
  <si>
    <t>Roslin1.6:16.68,4*02401:3.67</t>
  </si>
  <si>
    <t>3*00201:12.05,2*01201:15.96,Roslin1.1:1.28</t>
  </si>
  <si>
    <t>1*01901:15.24,2*00801:1.52</t>
  </si>
  <si>
    <t>1*01901:12.14,2*00801:1.08</t>
  </si>
  <si>
    <t>3*02702:29.74,2*02601:4.75</t>
  </si>
  <si>
    <t>3*00201:10.15,2*01201:10.27,Roslin1.1:2.01,RoslinSZ.1.1:0.49</t>
  </si>
  <si>
    <t>1*02101:7.03,2*02201:9.87</t>
  </si>
  <si>
    <t>3*00201:23.80,2*01201:14.44,Roslin1.1:4.29,RoslinSZ.1.1:0.74</t>
  </si>
  <si>
    <t>6*01402:12.91,2*01601:10.70</t>
  </si>
  <si>
    <t>3*01701:9.16,3*03301N:3.13,2*01801:27.26</t>
  </si>
  <si>
    <t>6*01402:12.66,2*01601:4.95</t>
  </si>
  <si>
    <t>3*00201:8.21,2*01201:14.40,Roslin1.1:1.92,RoslinSZ.1.1:0.76</t>
  </si>
  <si>
    <t>1*00901:20.11,4*02401:2.89,2*02501:1.15</t>
  </si>
  <si>
    <t>3*00201:11.26,2*01201:11.71,Roslin1.1:3.17,RoslinSZ.1.1:0.76</t>
  </si>
  <si>
    <t>1*00901:15.26,4*02401:2.95,2*02501:1.18</t>
  </si>
  <si>
    <t>3*00201:12.02,2*01201:12.09,Roslin1.1:1.10</t>
  </si>
  <si>
    <t>Roslin1.6:10.41,4*02401:3.05</t>
  </si>
  <si>
    <t>1*01901:11.02,2*00801:0.93</t>
  </si>
  <si>
    <t>Roslin1.7:3.03,Roslin1.8:5.42,3*02702:19.84,6*04001:1.37</t>
  </si>
  <si>
    <t>3*01701:10.83,2*01801:10.74</t>
  </si>
  <si>
    <t>1*01901:17.70,2*00801:2.38</t>
  </si>
  <si>
    <t>3*01701:11.33,3*03301N:2.16,2*01801:12.93</t>
  </si>
  <si>
    <t>1*01901:17.96,2*00801:1.96</t>
  </si>
  <si>
    <t>6*01402:14.40,2*01601:10.15</t>
  </si>
  <si>
    <t>2*05401:16.92,Roslin1.3:7.99,Roslin1.4:6.30</t>
  </si>
  <si>
    <t>3*00201:11.58,2*01201:21.07,Roslin1.1:3.51,RoslinSZ.1.1:0.62</t>
  </si>
  <si>
    <t>3*01701:7.95,3*03301N:0.89,2*01801:20.22</t>
  </si>
  <si>
    <t>3*00201:8.10,2*01201:11.14,Roslin1.1:1.38,RoslinSZ.1.1:0.40</t>
  </si>
  <si>
    <t>1*03101:29.68,2*03201N:1.42,Roslin1.2:0.37</t>
  </si>
  <si>
    <t>3*00201:18.95,2*01201:26.69,Roslin1.1:4.90,RoslinSZ.1.1:1.40</t>
  </si>
  <si>
    <t>3*01701:5.99,2*01801:5.39</t>
  </si>
  <si>
    <t>Roslin1.7:2.75,Roslin1.8:4.26,3*02702:15.02,6*04001:1.30</t>
  </si>
  <si>
    <t>1*00901:13.10,4*02401:4.08,2*02501:1.73</t>
  </si>
  <si>
    <t>1*02101:10.66,2*02201:12.84</t>
  </si>
  <si>
    <t>3*00201:11.39,2*01201:10.95,Roslin1.1:1.18</t>
  </si>
  <si>
    <t>1*00901:12.14,4*02401:2.84,2*02501:1.31</t>
  </si>
  <si>
    <t>3*01701:8.69,3*03301N:1.28,2*01801:9.43</t>
  </si>
  <si>
    <t>3*03601:17.82,3*03701:7.77,Roslin1.5:0.67</t>
  </si>
  <si>
    <t>3*00201:10.91,2*01201:20.24,Roslin1.1:3.23,RoslinSZ.1.1:0.85</t>
  </si>
  <si>
    <t>3*01701:4.42,3*03301N:1.04,2*01801:13.86</t>
  </si>
  <si>
    <t>3*01701:11.15,3*03301N:2.87,2*01801:22.39</t>
  </si>
  <si>
    <t>2*05401:15.99,Roslin1.3:5.96,Roslin1.4:6.11</t>
  </si>
  <si>
    <t>1*03101:41.98,2*03201N:2.78,Roslin1.2:0.64</t>
  </si>
  <si>
    <t>6*01402:7.33,2*01601:3.18</t>
  </si>
  <si>
    <t>3*00201:10.50,2*01201:10.63,Roslin1.1:2.86,RoslinSZ.1.1:0.87</t>
  </si>
  <si>
    <t>3*01701:5.68,3*03301N:1.47,2*01801:8.43</t>
  </si>
  <si>
    <t>1*03101:31.37,2*03201N:2.09,Roslin1.2:0.59</t>
  </si>
  <si>
    <t>Roslin1.6:13.03,4*02401:3.19</t>
  </si>
  <si>
    <t>3*01701:9.04,2*01801:13.53</t>
  </si>
  <si>
    <t>3*03601:17.37,3*03701:5.54,Roslin1.5:0.80</t>
  </si>
  <si>
    <t>1*00902:10.97,4*02401:6.73,2*02501:1.30,6*04001:3.62</t>
  </si>
  <si>
    <t>6*01402:11.44,2*01601:4.62</t>
  </si>
  <si>
    <t>3*01701:8.42,3*03301N:2.44,2*01801:14.77</t>
  </si>
  <si>
    <t>1*01901:14.21,2*00801:2.43</t>
  </si>
  <si>
    <t>3*00201:13.86,2*01201:20.94,Roslin1.1:3.92,RoslinSZ.1.1:0.77</t>
  </si>
  <si>
    <t>2*05401:9.40,Roslin1.3:4.43,Roslin1.4:3.58</t>
  </si>
  <si>
    <t>3*00201:12.78,2*01201:17.81,Roslin1.1:2.42,RoslinSZ.1.1:0.58</t>
  </si>
  <si>
    <t>3*01701:7.12,3*03301N:0.93,2*01801:15.53</t>
  </si>
  <si>
    <t>3*02702:41.11,2*02601:2.28</t>
  </si>
  <si>
    <t>Roslin1.6:6.18,4*02401:1.75</t>
  </si>
  <si>
    <t>6*01402:14.10,2*01601:4.26</t>
  </si>
  <si>
    <t>Roslin1.9:16.92,Roslin1.10:1.13,2*01602:8.09</t>
  </si>
  <si>
    <t>3*01701:5.83,2*01801:7.99</t>
  </si>
  <si>
    <t>6*01402:2.30,2*01601:0.93</t>
  </si>
  <si>
    <t>3*03601:15.82,3*03701:5.76,Roslin1.5:0.68</t>
  </si>
  <si>
    <t>1*01901:27.78,2*00801:3.81</t>
  </si>
  <si>
    <t>6*01402:11.35,2*01601:4.46</t>
  </si>
  <si>
    <t>3*00201:11.06,2*01201:11.17,Roslin1.1:1.45</t>
  </si>
  <si>
    <t>3*01701:8.08,2*01801:8.90</t>
  </si>
  <si>
    <t>1*01901:10.72,2*00801:1.65</t>
  </si>
  <si>
    <t>1*03101:35.58,2*03201N:3.13,Roslin1.2:1.02</t>
  </si>
  <si>
    <t>3*01701:8.07,3*03301N:1.79,2*01801:13.08</t>
  </si>
  <si>
    <t>1*00901:22.81,4*02401:3.67,2*02501:2.16</t>
  </si>
  <si>
    <t>1*01901:20.37,2*00801:2.32</t>
  </si>
  <si>
    <t>1*00901:29.63,4*02401:4.38,2*02501:2.97</t>
  </si>
  <si>
    <t>3*00201:13.66,2*01201:11.17,Roslin1.1:3.00,RoslinSZ.1.1:0.46</t>
  </si>
  <si>
    <t>2*05401:6.64,Roslin1.3:3.79,Roslin1.4:2.84</t>
  </si>
  <si>
    <t>3*01701:8.29,2*01801:9.03</t>
  </si>
  <si>
    <t>1*03101:25.00,2*03201N:1.97,Roslin1.2:0.57</t>
  </si>
  <si>
    <t>3*01701:5.81,2*01801:11.62</t>
  </si>
  <si>
    <t>1*03101:26.69,2*03201N:2.25,Roslin1.2:0.53</t>
  </si>
  <si>
    <t>6*01402:34.97,2*01601:16.84</t>
  </si>
  <si>
    <t>3*00201:9.53,2*01201:9.22,Roslin1.1:1.38</t>
  </si>
  <si>
    <t>3*01701:7.06,2*01801:7.91</t>
  </si>
  <si>
    <t>3*01701:5.76,3*03301N:2.08,2*01801:8.70</t>
  </si>
  <si>
    <t>3*03601:16.46,3*03701:6.93,Roslin1.5:0.79</t>
  </si>
  <si>
    <t>3*00201:15.52,2*01201:21.32,Roslin1.1:4.09,RoslinSZ.1.1:1.53</t>
  </si>
  <si>
    <t>6*01402:7.07,2*01601:3.22</t>
  </si>
  <si>
    <t>1*02301:26.11,4*02401:2.93,2*02501:2.54,6*04001:10.76</t>
  </si>
  <si>
    <t>6*01402:6.91,2*01601:4.64</t>
  </si>
  <si>
    <t>3*01701:4.80,3*03301N:1.42,2*01801:9.44</t>
  </si>
  <si>
    <t>1*00902:18.43,4*02401:2.37,2*02501:1.50,6*04001:3.81</t>
  </si>
  <si>
    <t>3*00201:9.83,2*01201:9.66,Roslin1.1:1.02</t>
  </si>
  <si>
    <t>3*03601:13.84,3*03701:3.69,Roslin1.5:0.39</t>
  </si>
  <si>
    <t>1*01901:48.08,2*00801:5.67</t>
  </si>
  <si>
    <t>3*01701:10.81,2*01801:9.70</t>
  </si>
  <si>
    <t>Roslin1.9:9.26,Roslin1.10:0.94,2*01602:7.16</t>
  </si>
  <si>
    <t>3*01701:21.03,3*03301N:0.52,2*01801:21.49</t>
  </si>
  <si>
    <t>1*03101:21.09,2*03201N:1.65,Roslin1.2:0.33</t>
  </si>
  <si>
    <t>1*02301:12.40,4*02401:1.95,2*02501:1.43,6*04001:2.79</t>
  </si>
  <si>
    <t>3*01701:8.32,3*03301N:1.65,2*01801:25.09</t>
  </si>
  <si>
    <t>6*01402:11.03,2*01601:3.47</t>
  </si>
  <si>
    <t>1*00901:12.85,4*02401:1.30,2*02501:1.05</t>
  </si>
  <si>
    <t>3*02702:40.77,2*02601:2.16</t>
  </si>
  <si>
    <t>3*01701:9.42,3*03301N:2.44,2*01801:15.29</t>
  </si>
  <si>
    <t>2*05401:8.97,Roslin1.3:4.24,Roslin1.4:3.90</t>
  </si>
  <si>
    <t>1*01901:17.72,2*00801:1.22</t>
  </si>
  <si>
    <t>1*03101:28.28,2*03201N:1.77,Roslin1.2:0.71</t>
  </si>
  <si>
    <t>1*01901:23.85,2*00801:3.14</t>
  </si>
  <si>
    <t>6*01402:11.94,2*01601:2.97</t>
  </si>
  <si>
    <t>3*01701:24.42,3*03301N:0.47,2*01801:20.05</t>
  </si>
  <si>
    <t>1*03101:20.22,2*03201N:1.08,Roslin1.2:0.29</t>
  </si>
  <si>
    <t>3*02702:22.27,2*02601:2.78</t>
  </si>
  <si>
    <t>2*05401:7.15,Roslin1.3:3.28,Roslin1.4:3.04</t>
  </si>
  <si>
    <t>3*03601:19.02,3*03701:8.68,Roslin1.5:1.67</t>
  </si>
  <si>
    <t>3*00201:11.20,2*01201:18.85,Roslin1.1:3.34,RoslinSZ.1.1:0.89</t>
  </si>
  <si>
    <t>3*01701:3.67,3*03301N:1.04,2*01801:11.72</t>
  </si>
  <si>
    <t>2*05401:1.54,Roslin1.3:0.61,Roslin1.4:0.76</t>
  </si>
  <si>
    <t>3*01701:4.95,3*03301N:1.69,2*01801:19.55</t>
  </si>
  <si>
    <t>3*03601:20.72,3*03701:7.94,Roslin1.5:1.02</t>
  </si>
  <si>
    <t>3*01701:7.99,3*03301N:3.34,2*01801:10.71</t>
  </si>
  <si>
    <t>1*01901:15.12,2*00801:2.68</t>
  </si>
  <si>
    <t>3*00201:11.30,2*01201:9.25,Roslin1.1:0.96</t>
  </si>
  <si>
    <t>3*03601:13.01,3*03701:4.01,Roslin1.5:0.53</t>
  </si>
  <si>
    <t>1*02301:14.10,4*02401:5.74,2*02501:2.65,6*04001:2.49</t>
  </si>
  <si>
    <t>1*00901:13.74,4*02401:5.74,2*02501:2.65</t>
  </si>
  <si>
    <t>3*01701:22.62,3*03301N:5.25,2*01801:23.56</t>
  </si>
  <si>
    <t>1*01901:8.57,2*00801:1.07</t>
  </si>
  <si>
    <t>3*02702:38.94,2*02601:3.56</t>
  </si>
  <si>
    <t>1*03101:15.38,2*03201N:1.51,Roslin1.2:0.31</t>
  </si>
  <si>
    <t>3*02702:28.39,2*02601:2.38</t>
  </si>
  <si>
    <t>6*01402:4.40,2*01601:2.30</t>
  </si>
  <si>
    <t>Roslin1.7:3.07,Roslin1.8:4.86,3*02702:43.17,6*04001:3.90</t>
  </si>
  <si>
    <t>6*01402:10.81,2*01601:6.09</t>
  </si>
  <si>
    <t>3*03601:36.18,3*03701:10.54,Roslin1.5:1.38</t>
  </si>
  <si>
    <t>1*01901:21.99,2*00801:4.85</t>
  </si>
  <si>
    <t>6*01402:11.19,2*01601:9.47</t>
  </si>
  <si>
    <t>1*01901:23.53,2*00801:3.49</t>
  </si>
  <si>
    <t>6*01402:11.07,2*01601:5.01</t>
  </si>
  <si>
    <t>1*02301:10.83,4*02401:3.32,2*02501:1.64,6*04001:2.19</t>
  </si>
  <si>
    <t>3*02702:24.12,2*02601:7.99</t>
  </si>
  <si>
    <t>NC1-00501:1.26%</t>
  </si>
  <si>
    <t>NCRoslin1.2:1.19%</t>
  </si>
  <si>
    <t>NC1-00501:3.46%</t>
  </si>
  <si>
    <t>NC1-00501:3.16%</t>
  </si>
  <si>
    <t>NC1-00601:0.89%</t>
  </si>
  <si>
    <t>NC1-00501:1.87%</t>
  </si>
  <si>
    <t>NC1-00501:2.12%</t>
  </si>
  <si>
    <t>NC1-00201:0.67%</t>
  </si>
  <si>
    <t>NC1-00201:0.22%</t>
  </si>
  <si>
    <t>NC1-00601:0.21%</t>
  </si>
  <si>
    <t>NCRoslin1.2:0.60%</t>
  </si>
  <si>
    <t>NC1-00501:0.60%</t>
  </si>
  <si>
    <t>NC1-00201:0.37%</t>
  </si>
  <si>
    <t>NC1-00501:1.46%</t>
  </si>
  <si>
    <t>NC1-00501:2.81%</t>
  </si>
  <si>
    <t>NC1-00501:3.72%</t>
  </si>
  <si>
    <t>NC1-00201:0.58%</t>
  </si>
  <si>
    <t>NC1-00501:1.28%</t>
  </si>
  <si>
    <t>NCRoslin1.3:0.63%</t>
  </si>
  <si>
    <t>NC1-00501:4.66%</t>
  </si>
  <si>
    <t>NC1-00201:1.29%</t>
  </si>
  <si>
    <t>NCRoslin1.2:0.74%</t>
  </si>
  <si>
    <t>NC1-00401:0.35%</t>
  </si>
  <si>
    <t>NC1-00501:1.78%</t>
  </si>
  <si>
    <t>NC1-00401:0.23%</t>
  </si>
  <si>
    <t>NCRoslin1.3:0.74%</t>
  </si>
  <si>
    <t>NC1-00201:0.33%</t>
  </si>
  <si>
    <t>NC1-00601:0.29%</t>
  </si>
  <si>
    <t>NC1-00501:0.98%</t>
  </si>
  <si>
    <t>NCRoslin1.2:0.88%</t>
  </si>
  <si>
    <t>NC1-00201:0.75%</t>
  </si>
  <si>
    <t>NC1-00201:1.76%</t>
  </si>
  <si>
    <t>NC1-00401:0.79%</t>
  </si>
  <si>
    <t>NCRoslin1.2:0.46%</t>
  </si>
  <si>
    <t>NC1-00501:1.76%</t>
  </si>
  <si>
    <t>NCRoslin1.3:0.49%</t>
  </si>
  <si>
    <t>NC1-00201:0.35%</t>
  </si>
  <si>
    <t>NC1-00201:0.62%</t>
  </si>
  <si>
    <t>NC1-00401:0.44%</t>
  </si>
  <si>
    <t>NC1-00201:1.73%</t>
  </si>
  <si>
    <t>NC1-00601:1.24%</t>
  </si>
  <si>
    <t>NCRoslin1.2:0.80%</t>
  </si>
  <si>
    <t>NC1-00401:0.43%</t>
  </si>
  <si>
    <t>NCRoslin1.2:0.39%</t>
  </si>
  <si>
    <t>NCRoslin1.2:1.29%</t>
  </si>
  <si>
    <t>NC1-00501:0.54%</t>
  </si>
  <si>
    <t>NC1-00501:2.74%</t>
  </si>
  <si>
    <t>NC1-00501:1.23%</t>
  </si>
  <si>
    <t>NC1-00501:1.61%</t>
  </si>
  <si>
    <t>NC1-00501:3.48%</t>
  </si>
  <si>
    <t>NCRoslin1.2:0.57%</t>
  </si>
  <si>
    <t>NC1-00601:1.85%</t>
  </si>
  <si>
    <t>NC1-00401:0.87%</t>
  </si>
  <si>
    <t>NC1-00201:0.97%</t>
  </si>
  <si>
    <t>NCRoslin1.2:0.45%</t>
  </si>
  <si>
    <t>NCRoslin1.3:0.69%</t>
  </si>
  <si>
    <t>NC1-00401:0.26%</t>
  </si>
  <si>
    <t>NC1-00501:0.68%</t>
  </si>
  <si>
    <t>NC1-00201:0.43%</t>
  </si>
  <si>
    <t>NC1-00501:3.18%</t>
  </si>
  <si>
    <t>NC1-00201:0.57%</t>
  </si>
  <si>
    <t>NCRoslin1.2:0.86%</t>
  </si>
  <si>
    <t>NC1-00601:0.79%</t>
  </si>
  <si>
    <t>NC1-00501:2.01%</t>
  </si>
  <si>
    <t>NCRoslin1.3:0.41%</t>
  </si>
  <si>
    <t>NCRoslin1.1:0.39%</t>
  </si>
  <si>
    <t>NC1-00201:1.85%</t>
  </si>
  <si>
    <t>NC1-00501:6.14%</t>
  </si>
  <si>
    <t>NC1-00501:4.07%</t>
  </si>
  <si>
    <t>NC1-00201:0.69%</t>
  </si>
  <si>
    <t>NCRoslin1.2:0.61%</t>
  </si>
  <si>
    <t>NC1-00501:1.00%</t>
  </si>
  <si>
    <t>NC1-00501:1.16%</t>
  </si>
  <si>
    <t>NC1-00201:2.44%</t>
  </si>
  <si>
    <t>NC1-00501:2.11%</t>
  </si>
  <si>
    <t>NC1-00201:0.83%</t>
  </si>
  <si>
    <t>NCRoslin1.2:0.81%</t>
  </si>
  <si>
    <t>NC1-00501:3.14%</t>
  </si>
  <si>
    <t>NC1-00201:1.07%</t>
  </si>
  <si>
    <t>NC1-00501:3.53%</t>
  </si>
  <si>
    <t>NC1-00201:0.77%</t>
  </si>
  <si>
    <t>NC1-00501:1.20%</t>
  </si>
  <si>
    <t>NCRoslin1.1:0.61%</t>
  </si>
  <si>
    <t>NC1-00501:1.73%</t>
  </si>
  <si>
    <t>NC1-00401:0.29%</t>
  </si>
  <si>
    <t>NC1-00501:1.68%</t>
  </si>
  <si>
    <t>NC1-00501:4.09%</t>
  </si>
  <si>
    <t>NC1-00201:1.46%</t>
  </si>
  <si>
    <t>NC1-00601:0.61%</t>
  </si>
  <si>
    <t>NC1-00401:0.33%</t>
  </si>
  <si>
    <t>NC1-00201:0.28%</t>
  </si>
  <si>
    <t>NC1-00501:2.58%</t>
  </si>
  <si>
    <t>NC1-00501:2.14%</t>
  </si>
  <si>
    <t>NCRoslin1.2:0.66%</t>
  </si>
  <si>
    <t>NC1-00501:4.13%</t>
  </si>
  <si>
    <t>NC1-00501:1.89%</t>
  </si>
  <si>
    <t>NC1-00201:0.49%</t>
  </si>
  <si>
    <t>NCRoslin1.2:0.34%</t>
  </si>
  <si>
    <t>NC1-00501:2.26%</t>
  </si>
  <si>
    <t>NC1-00501:1.96%</t>
  </si>
  <si>
    <t>NC1-00501:0.78%</t>
  </si>
  <si>
    <t>NCRoslin1.4:0.30%</t>
  </si>
  <si>
    <t>NC1-00201:2.08%</t>
  </si>
  <si>
    <t>NC1-00201:2.73%</t>
  </si>
  <si>
    <t>NC1-00201:2.15%</t>
  </si>
  <si>
    <t>Overlapping pairs</t>
  </si>
  <si>
    <t>Total pairs</t>
  </si>
  <si>
    <t>For1Rev2</t>
  </si>
  <si>
    <t>For3Rev1</t>
  </si>
  <si>
    <t>Threshold</t>
  </si>
  <si>
    <t>Singeltons</t>
  </si>
  <si>
    <t>Chimaeras</t>
  </si>
  <si>
    <t>ID</t>
  </si>
  <si>
    <t>Breed</t>
  </si>
  <si>
    <t>HF</t>
  </si>
  <si>
    <t>Corrected number of variants</t>
  </si>
  <si>
    <t>Non-classical alleles</t>
  </si>
  <si>
    <t>A10***</t>
  </si>
  <si>
    <t>A10**</t>
  </si>
  <si>
    <t>Well</t>
  </si>
  <si>
    <t>Total For1Rev2 reads</t>
  </si>
  <si>
    <t>Total For1Rev2 variants</t>
  </si>
  <si>
    <t>Variants removed by cutoff</t>
  </si>
  <si>
    <t>Reads removed by cutoff</t>
  </si>
  <si>
    <t>Tota reads above Threshold</t>
  </si>
  <si>
    <t>Variants above threshold</t>
  </si>
  <si>
    <t>Length &gt; +/- 9bp difference</t>
  </si>
  <si>
    <t>1/2bp bp variant</t>
  </si>
  <si>
    <t>known classical MHCI</t>
  </si>
  <si>
    <t>known non-classical MHCI</t>
  </si>
  <si>
    <t>unknown</t>
  </si>
  <si>
    <t>Length &lt; 9 bp difference</t>
  </si>
  <si>
    <t>Total For3Rev1 reads</t>
  </si>
  <si>
    <t>Total reads above Threshold</t>
  </si>
  <si>
    <t>Identified haplotypes</t>
  </si>
  <si>
    <t>Alleles assigned to identified haplotypes</t>
  </si>
  <si>
    <t>Total For3Rrev1 variants</t>
  </si>
  <si>
    <t>X / HF</t>
  </si>
  <si>
    <t>HF /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</si>
</sst>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0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1" fontId="4" fillId="0" borderId="0" xfId="0" applyNumberFormat="1" applyFont="1" applyFill="1" applyBorder="1"/>
    <xf numFmtId="1" fontId="4" fillId="5" borderId="1" xfId="0" applyNumberFormat="1" applyFont="1" applyFill="1" applyBorder="1" applyAlignment="1">
      <alignment textRotation="90"/>
    </xf>
    <xf numFmtId="1" fontId="4" fillId="0" borderId="0" xfId="0" applyNumberFormat="1" applyFont="1" applyFill="1" applyBorder="1" applyAlignment="1">
      <alignment textRotation="90"/>
    </xf>
    <xf numFmtId="0" fontId="4" fillId="0" borderId="0" xfId="0" applyFont="1" applyFill="1" applyBorder="1"/>
    <xf numFmtId="1" fontId="4" fillId="5" borderId="1" xfId="0" applyNumberFormat="1" applyFont="1" applyFill="1" applyBorder="1"/>
    <xf numFmtId="1" fontId="4" fillId="5" borderId="0" xfId="0" applyNumberFormat="1" applyFont="1" applyFill="1" applyBorder="1"/>
    <xf numFmtId="1" fontId="4" fillId="6" borderId="1" xfId="0" applyNumberFormat="1" applyFont="1" applyFill="1" applyBorder="1" applyAlignment="1">
      <alignment textRotation="90"/>
    </xf>
    <xf numFmtId="1" fontId="4" fillId="6" borderId="1" xfId="0" applyNumberFormat="1" applyFont="1" applyFill="1" applyBorder="1"/>
    <xf numFmtId="1" fontId="4" fillId="6" borderId="1" xfId="1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1" fontId="5" fillId="6" borderId="1" xfId="0" applyNumberFormat="1" applyFont="1" applyFill="1" applyBorder="1"/>
    <xf numFmtId="1" fontId="4" fillId="6" borderId="0" xfId="0" applyNumberFormat="1" applyFont="1" applyFill="1" applyBorder="1"/>
    <xf numFmtId="1" fontId="4" fillId="7" borderId="1" xfId="0" applyNumberFormat="1" applyFont="1" applyFill="1" applyBorder="1" applyAlignment="1">
      <alignment textRotation="90"/>
    </xf>
    <xf numFmtId="1" fontId="4" fillId="7" borderId="1" xfId="0" applyNumberFormat="1" applyFont="1" applyFill="1" applyBorder="1"/>
    <xf numFmtId="1" fontId="4" fillId="7" borderId="0" xfId="0" applyNumberFormat="1" applyFont="1" applyFill="1" applyBorder="1"/>
    <xf numFmtId="0" fontId="4" fillId="2" borderId="1" xfId="0" applyFont="1" applyFill="1" applyBorder="1"/>
    <xf numFmtId="1" fontId="4" fillId="2" borderId="1" xfId="0" applyNumberFormat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9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Normal" xfId="0" builtinId="0"/>
    <cellStyle name="Normal 4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3Rev1.unique" connectionId="19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1Rev2.allGenes.log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FastqcReportsRawReads" connectionId="1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For3Rev1.allGenes.log" connectionId="12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ortPrimers_1" connectionId="21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For1Rev2.unique" connectionId="11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For1Rev2.known" connectionId="6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For1Rev2.nonclassic" connectionId="9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For1Rev2.haplo" connectionId="4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For3Rev1.nonclassic" connectionId="18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For3Rev1.haplo" connectionId="15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For3Rev1.known" connectionId="1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9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2.xml"/><Relationship Id="rId2" Type="http://schemas.openxmlformats.org/officeDocument/2006/relationships/queryTable" Target="../queryTables/queryTable11.xml"/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7"/>
  <sheetViews>
    <sheetView topLeftCell="F1" workbookViewId="0">
      <selection activeCell="Z1" sqref="Z1:AO1048576"/>
    </sheetView>
  </sheetViews>
  <sheetFormatPr defaultColWidth="10.875" defaultRowHeight="12.75" x14ac:dyDescent="0.2"/>
  <cols>
    <col min="1" max="1" width="3.25" style="12" bestFit="1" customWidth="1"/>
    <col min="2" max="2" width="4.875" style="12" bestFit="1" customWidth="1"/>
    <col min="3" max="3" width="4.375" style="12" bestFit="1" customWidth="1"/>
    <col min="4" max="5" width="7.875" style="12" bestFit="1" customWidth="1"/>
    <col min="6" max="7" width="7" style="12" bestFit="1" customWidth="1"/>
    <col min="8" max="8" width="2" style="1" customWidth="1"/>
    <col min="9" max="9" width="6.125" style="6" bestFit="1" customWidth="1"/>
    <col min="10" max="10" width="5.25" style="6" bestFit="1" customWidth="1"/>
    <col min="11" max="11" width="3.5" style="6" bestFit="1" customWidth="1"/>
    <col min="12" max="15" width="5.25" style="6" bestFit="1" customWidth="1"/>
    <col min="16" max="23" width="3.25" style="6" bestFit="1" customWidth="1"/>
    <col min="24" max="24" width="2.875" style="6" bestFit="1" customWidth="1"/>
    <col min="25" max="25" width="3.375" style="1" customWidth="1"/>
    <col min="26" max="26" width="6.125" style="15" bestFit="1" customWidth="1"/>
    <col min="27" max="27" width="5.25" style="15" bestFit="1" customWidth="1"/>
    <col min="28" max="28" width="3.5" style="15" bestFit="1" customWidth="1"/>
    <col min="29" max="32" width="5.25" style="15" bestFit="1" customWidth="1"/>
    <col min="33" max="40" width="3.25" style="15" bestFit="1" customWidth="1"/>
    <col min="41" max="41" width="2.875" style="15" bestFit="1" customWidth="1"/>
    <col min="42" max="16384" width="10.875" style="1"/>
  </cols>
  <sheetData>
    <row r="1" spans="1:41" s="4" customFormat="1" ht="128.25" x14ac:dyDescent="0.2">
      <c r="A1" s="7" t="s">
        <v>617</v>
      </c>
      <c r="B1" s="7" t="s">
        <v>611</v>
      </c>
      <c r="C1" s="7" t="s">
        <v>610</v>
      </c>
      <c r="D1" s="7" t="s">
        <v>604</v>
      </c>
      <c r="E1" s="7" t="s">
        <v>603</v>
      </c>
      <c r="F1" s="7" t="s">
        <v>605</v>
      </c>
      <c r="G1" s="7" t="s">
        <v>606</v>
      </c>
      <c r="I1" s="2" t="s">
        <v>618</v>
      </c>
      <c r="J1" s="2" t="s">
        <v>619</v>
      </c>
      <c r="K1" s="2" t="s">
        <v>607</v>
      </c>
      <c r="L1" s="2" t="s">
        <v>621</v>
      </c>
      <c r="M1" s="2" t="s">
        <v>620</v>
      </c>
      <c r="N1" s="2" t="s">
        <v>608</v>
      </c>
      <c r="O1" s="2" t="s">
        <v>622</v>
      </c>
      <c r="P1" s="2" t="s">
        <v>623</v>
      </c>
      <c r="Q1" s="2" t="s">
        <v>609</v>
      </c>
      <c r="R1" s="2" t="s">
        <v>624</v>
      </c>
      <c r="S1" s="2" t="s">
        <v>625</v>
      </c>
      <c r="T1" s="2" t="s">
        <v>626</v>
      </c>
      <c r="U1" s="2" t="s">
        <v>627</v>
      </c>
      <c r="V1" s="2" t="s">
        <v>628</v>
      </c>
      <c r="W1" s="2" t="s">
        <v>629</v>
      </c>
      <c r="X1" s="2" t="s">
        <v>613</v>
      </c>
      <c r="Y1" s="3"/>
      <c r="Z1" s="13" t="s">
        <v>630</v>
      </c>
      <c r="AA1" s="13" t="s">
        <v>634</v>
      </c>
      <c r="AB1" s="13" t="s">
        <v>607</v>
      </c>
      <c r="AC1" s="13" t="s">
        <v>621</v>
      </c>
      <c r="AD1" s="13" t="s">
        <v>620</v>
      </c>
      <c r="AE1" s="13" t="s">
        <v>608</v>
      </c>
      <c r="AF1" s="13" t="s">
        <v>631</v>
      </c>
      <c r="AG1" s="13" t="s">
        <v>623</v>
      </c>
      <c r="AH1" s="13" t="s">
        <v>609</v>
      </c>
      <c r="AI1" s="13" t="s">
        <v>624</v>
      </c>
      <c r="AJ1" s="13" t="s">
        <v>625</v>
      </c>
      <c r="AK1" s="13" t="s">
        <v>626</v>
      </c>
      <c r="AL1" s="13" t="s">
        <v>627</v>
      </c>
      <c r="AM1" s="13" t="s">
        <v>628</v>
      </c>
      <c r="AN1" s="13" t="s">
        <v>629</v>
      </c>
      <c r="AO1" s="13" t="s">
        <v>613</v>
      </c>
    </row>
    <row r="2" spans="1:41" x14ac:dyDescent="0.2">
      <c r="A2" s="8">
        <v>1</v>
      </c>
      <c r="B2" s="8" t="s">
        <v>612</v>
      </c>
      <c r="C2" s="9">
        <v>2662</v>
      </c>
      <c r="D2" s="8">
        <v>181741</v>
      </c>
      <c r="E2" s="8">
        <v>161851</v>
      </c>
      <c r="F2" s="8">
        <v>54860</v>
      </c>
      <c r="G2" s="8">
        <v>89896</v>
      </c>
      <c r="I2" s="5">
        <v>54860</v>
      </c>
      <c r="J2" s="5">
        <v>22723</v>
      </c>
      <c r="K2" s="5">
        <v>109.72</v>
      </c>
      <c r="L2" s="5">
        <f>I2-O2</f>
        <v>31594</v>
      </c>
      <c r="M2" s="5">
        <f>J2-P2</f>
        <v>22714</v>
      </c>
      <c r="N2" s="5">
        <v>20762</v>
      </c>
      <c r="O2" s="5">
        <v>23266</v>
      </c>
      <c r="P2" s="5">
        <v>9</v>
      </c>
      <c r="Q2" s="5">
        <v>1</v>
      </c>
      <c r="R2" s="5">
        <v>0</v>
      </c>
      <c r="S2" s="5">
        <v>1</v>
      </c>
      <c r="T2" s="5">
        <v>6</v>
      </c>
      <c r="U2" s="5">
        <v>1</v>
      </c>
      <c r="V2" s="5">
        <v>0</v>
      </c>
      <c r="W2" s="5">
        <v>0</v>
      </c>
      <c r="X2" s="5">
        <f>SUM(P2-Q2-R2-S2)</f>
        <v>7</v>
      </c>
      <c r="Z2" s="14">
        <v>89896</v>
      </c>
      <c r="AA2" s="14">
        <v>25172</v>
      </c>
      <c r="AB2" s="14">
        <v>179.792</v>
      </c>
      <c r="AC2" s="14">
        <f>Z2-AF2</f>
        <v>42956</v>
      </c>
      <c r="AD2" s="14">
        <f>AA2-AG2</f>
        <v>25144</v>
      </c>
      <c r="AE2" s="14">
        <v>21841</v>
      </c>
      <c r="AF2" s="14">
        <v>46940</v>
      </c>
      <c r="AG2" s="14">
        <v>28</v>
      </c>
      <c r="AH2" s="14">
        <v>21</v>
      </c>
      <c r="AI2" s="14">
        <v>0</v>
      </c>
      <c r="AJ2" s="14">
        <v>0</v>
      </c>
      <c r="AK2" s="14">
        <v>6</v>
      </c>
      <c r="AL2" s="14">
        <v>1</v>
      </c>
      <c r="AM2" s="14">
        <v>0</v>
      </c>
      <c r="AN2" s="14">
        <v>0</v>
      </c>
      <c r="AO2" s="14">
        <f>SUM(AG2-AH2-AI2-AJ2)</f>
        <v>7</v>
      </c>
    </row>
    <row r="3" spans="1:41" x14ac:dyDescent="0.2">
      <c r="A3" s="8">
        <v>2</v>
      </c>
      <c r="B3" s="8" t="s">
        <v>612</v>
      </c>
      <c r="C3" s="9">
        <v>2552</v>
      </c>
      <c r="D3" s="8">
        <v>166638</v>
      </c>
      <c r="E3" s="8">
        <v>134553</v>
      </c>
      <c r="F3" s="8">
        <v>20279</v>
      </c>
      <c r="G3" s="8">
        <v>98577</v>
      </c>
      <c r="I3" s="5">
        <v>20279</v>
      </c>
      <c r="J3" s="5">
        <v>11083</v>
      </c>
      <c r="K3" s="5">
        <v>40.558</v>
      </c>
      <c r="L3" s="5">
        <f>I3-O3</f>
        <v>13546</v>
      </c>
      <c r="M3" s="5">
        <f>J3-P3</f>
        <v>11076</v>
      </c>
      <c r="N3" s="5">
        <v>10404</v>
      </c>
      <c r="O3" s="5">
        <v>6733</v>
      </c>
      <c r="P3" s="5">
        <v>7</v>
      </c>
      <c r="Q3" s="5">
        <v>0</v>
      </c>
      <c r="R3" s="5">
        <v>2</v>
      </c>
      <c r="S3" s="5">
        <v>0</v>
      </c>
      <c r="T3" s="5">
        <v>4</v>
      </c>
      <c r="U3" s="5">
        <v>1</v>
      </c>
      <c r="V3" s="5">
        <v>0</v>
      </c>
      <c r="W3" s="5">
        <v>0</v>
      </c>
      <c r="X3" s="5">
        <f t="shared" ref="X3:X66" si="0">SUM(P3-Q3-R3-S3)</f>
        <v>5</v>
      </c>
      <c r="Z3" s="14">
        <v>98577</v>
      </c>
      <c r="AA3" s="14">
        <v>32279</v>
      </c>
      <c r="AB3" s="14">
        <v>197.154</v>
      </c>
      <c r="AC3" s="14">
        <f>Z3-AF3</f>
        <v>51739</v>
      </c>
      <c r="AD3" s="14">
        <f>AA3-AG3</f>
        <v>32255</v>
      </c>
      <c r="AE3" s="14">
        <v>28878</v>
      </c>
      <c r="AF3" s="14">
        <v>46838</v>
      </c>
      <c r="AG3" s="14">
        <v>24</v>
      </c>
      <c r="AH3" s="14">
        <v>15</v>
      </c>
      <c r="AI3" s="14">
        <v>1</v>
      </c>
      <c r="AJ3" s="14">
        <v>1</v>
      </c>
      <c r="AK3" s="14">
        <v>4</v>
      </c>
      <c r="AL3" s="14">
        <v>1</v>
      </c>
      <c r="AM3" s="14">
        <v>1</v>
      </c>
      <c r="AN3" s="14">
        <v>1</v>
      </c>
      <c r="AO3" s="14">
        <f t="shared" ref="AO3:AO66" si="1">SUM(AG3-AH3-AI3-AJ3)</f>
        <v>7</v>
      </c>
    </row>
    <row r="4" spans="1:41" x14ac:dyDescent="0.2">
      <c r="A4" s="8">
        <v>3</v>
      </c>
      <c r="B4" s="8" t="s">
        <v>612</v>
      </c>
      <c r="C4" s="9">
        <v>2604</v>
      </c>
      <c r="D4" s="8">
        <v>230773</v>
      </c>
      <c r="E4" s="8">
        <v>208711</v>
      </c>
      <c r="F4" s="8">
        <v>39836</v>
      </c>
      <c r="G4" s="8">
        <v>152810</v>
      </c>
      <c r="I4" s="5">
        <v>39836</v>
      </c>
      <c r="J4" s="5">
        <v>12591</v>
      </c>
      <c r="K4" s="5">
        <v>79.671999999999997</v>
      </c>
      <c r="L4" s="5">
        <f>I4-O4</f>
        <v>17932</v>
      </c>
      <c r="M4" s="5">
        <f>J4-P4</f>
        <v>12584</v>
      </c>
      <c r="N4" s="5">
        <v>11071</v>
      </c>
      <c r="O4" s="5">
        <v>21904</v>
      </c>
      <c r="P4" s="5">
        <v>7</v>
      </c>
      <c r="Q4" s="5">
        <v>0</v>
      </c>
      <c r="R4" s="5">
        <v>0</v>
      </c>
      <c r="S4" s="5">
        <v>1</v>
      </c>
      <c r="T4" s="5">
        <v>5</v>
      </c>
      <c r="U4" s="5">
        <v>1</v>
      </c>
      <c r="V4" s="5">
        <v>0</v>
      </c>
      <c r="W4" s="5">
        <v>0</v>
      </c>
      <c r="X4" s="5">
        <f t="shared" si="0"/>
        <v>6</v>
      </c>
      <c r="Z4" s="14">
        <v>152810</v>
      </c>
      <c r="AA4" s="14">
        <v>25885</v>
      </c>
      <c r="AB4" s="14">
        <v>305.62</v>
      </c>
      <c r="AC4" s="14">
        <f>Z4-AF4</f>
        <v>54294</v>
      </c>
      <c r="AD4" s="14">
        <f>AA4-AG4</f>
        <v>25863</v>
      </c>
      <c r="AE4" s="14">
        <v>21677</v>
      </c>
      <c r="AF4" s="14">
        <v>98516</v>
      </c>
      <c r="AG4" s="14">
        <v>22</v>
      </c>
      <c r="AH4" s="14">
        <v>16</v>
      </c>
      <c r="AI4" s="14">
        <v>0</v>
      </c>
      <c r="AJ4" s="14">
        <v>0</v>
      </c>
      <c r="AK4" s="14">
        <v>5</v>
      </c>
      <c r="AL4" s="14">
        <v>1</v>
      </c>
      <c r="AM4" s="14">
        <v>0</v>
      </c>
      <c r="AN4" s="14">
        <v>0</v>
      </c>
      <c r="AO4" s="14">
        <f t="shared" si="1"/>
        <v>6</v>
      </c>
    </row>
    <row r="5" spans="1:41" x14ac:dyDescent="0.2">
      <c r="A5" s="8">
        <v>4</v>
      </c>
      <c r="B5" s="8" t="s">
        <v>612</v>
      </c>
      <c r="C5" s="9">
        <v>2565</v>
      </c>
      <c r="D5" s="8">
        <v>164715</v>
      </c>
      <c r="E5" s="8">
        <v>146808</v>
      </c>
      <c r="F5" s="8">
        <v>15878</v>
      </c>
      <c r="G5" s="8">
        <v>120376</v>
      </c>
      <c r="I5" s="5">
        <v>15878</v>
      </c>
      <c r="J5" s="5">
        <v>4431</v>
      </c>
      <c r="K5" s="5">
        <v>31.756</v>
      </c>
      <c r="L5" s="5">
        <f>I5-O5</f>
        <v>5672</v>
      </c>
      <c r="M5" s="5">
        <f>J5-P5</f>
        <v>4418</v>
      </c>
      <c r="N5" s="5">
        <v>3904</v>
      </c>
      <c r="O5" s="5">
        <v>10206</v>
      </c>
      <c r="P5" s="5">
        <v>13</v>
      </c>
      <c r="Q5" s="5">
        <v>0</v>
      </c>
      <c r="R5" s="5">
        <v>1</v>
      </c>
      <c r="S5" s="5">
        <v>4</v>
      </c>
      <c r="T5" s="5">
        <v>6</v>
      </c>
      <c r="U5" s="5">
        <v>2</v>
      </c>
      <c r="V5" s="5">
        <v>0</v>
      </c>
      <c r="W5" s="5">
        <v>0</v>
      </c>
      <c r="X5" s="5">
        <f t="shared" si="0"/>
        <v>8</v>
      </c>
      <c r="Z5" s="14">
        <v>120376</v>
      </c>
      <c r="AA5" s="14">
        <v>20334</v>
      </c>
      <c r="AB5" s="14">
        <v>240.75200000000001</v>
      </c>
      <c r="AC5" s="14">
        <f>Z5-AF5</f>
        <v>42528</v>
      </c>
      <c r="AD5" s="14">
        <f>AA5-AG5</f>
        <v>20315</v>
      </c>
      <c r="AE5" s="14">
        <v>16995</v>
      </c>
      <c r="AF5" s="14">
        <v>77848</v>
      </c>
      <c r="AG5" s="14">
        <v>19</v>
      </c>
      <c r="AH5" s="14">
        <v>9</v>
      </c>
      <c r="AI5" s="14">
        <v>0</v>
      </c>
      <c r="AJ5" s="14">
        <v>1</v>
      </c>
      <c r="AK5" s="14">
        <v>6</v>
      </c>
      <c r="AL5" s="14">
        <v>2</v>
      </c>
      <c r="AM5" s="14">
        <v>0</v>
      </c>
      <c r="AN5" s="14">
        <v>1</v>
      </c>
      <c r="AO5" s="14">
        <f t="shared" si="1"/>
        <v>9</v>
      </c>
    </row>
    <row r="6" spans="1:41" x14ac:dyDescent="0.2">
      <c r="A6" s="8">
        <v>5</v>
      </c>
      <c r="B6" s="8" t="s">
        <v>612</v>
      </c>
      <c r="C6" s="9">
        <v>2618</v>
      </c>
      <c r="D6" s="8">
        <v>129517</v>
      </c>
      <c r="E6" s="8">
        <v>115471</v>
      </c>
      <c r="F6" s="8">
        <v>15972</v>
      </c>
      <c r="G6" s="8">
        <v>87628</v>
      </c>
      <c r="I6" s="5">
        <v>15972</v>
      </c>
      <c r="J6" s="5">
        <v>6278</v>
      </c>
      <c r="K6" s="5">
        <v>31.943999999999999</v>
      </c>
      <c r="L6" s="5">
        <f>I6-O6</f>
        <v>7769</v>
      </c>
      <c r="M6" s="5">
        <f>J6-P6</f>
        <v>6266</v>
      </c>
      <c r="N6" s="5">
        <v>5749</v>
      </c>
      <c r="O6" s="5">
        <v>8203</v>
      </c>
      <c r="P6" s="5">
        <v>12</v>
      </c>
      <c r="Q6" s="5">
        <v>0</v>
      </c>
      <c r="R6" s="5">
        <v>0</v>
      </c>
      <c r="S6" s="5">
        <v>4</v>
      </c>
      <c r="T6" s="5">
        <v>7</v>
      </c>
      <c r="U6" s="5">
        <v>1</v>
      </c>
      <c r="V6" s="5">
        <v>0</v>
      </c>
      <c r="W6" s="5">
        <v>0</v>
      </c>
      <c r="X6" s="5">
        <f t="shared" si="0"/>
        <v>8</v>
      </c>
      <c r="Z6" s="14">
        <v>87628</v>
      </c>
      <c r="AA6" s="14">
        <v>20281</v>
      </c>
      <c r="AB6" s="14">
        <v>175.256</v>
      </c>
      <c r="AC6" s="14">
        <f>Z6-AF6</f>
        <v>35218</v>
      </c>
      <c r="AD6" s="14">
        <f>AA6-AG6</f>
        <v>20264</v>
      </c>
      <c r="AE6" s="14">
        <v>17604</v>
      </c>
      <c r="AF6" s="14">
        <v>52410</v>
      </c>
      <c r="AG6" s="14">
        <v>17</v>
      </c>
      <c r="AH6" s="14">
        <v>7</v>
      </c>
      <c r="AI6" s="14">
        <v>0</v>
      </c>
      <c r="AJ6" s="14">
        <v>1</v>
      </c>
      <c r="AK6" s="14">
        <v>7</v>
      </c>
      <c r="AL6" s="14">
        <v>1</v>
      </c>
      <c r="AM6" s="14">
        <v>0</v>
      </c>
      <c r="AN6" s="14">
        <v>1</v>
      </c>
      <c r="AO6" s="14">
        <f t="shared" si="1"/>
        <v>9</v>
      </c>
    </row>
    <row r="7" spans="1:41" x14ac:dyDescent="0.2">
      <c r="A7" s="8">
        <v>6</v>
      </c>
      <c r="B7" s="8" t="s">
        <v>612</v>
      </c>
      <c r="C7" s="9">
        <v>2565</v>
      </c>
      <c r="D7" s="8">
        <v>108390</v>
      </c>
      <c r="E7" s="8">
        <v>96828</v>
      </c>
      <c r="F7" s="8">
        <v>9543</v>
      </c>
      <c r="G7" s="8">
        <v>78700</v>
      </c>
      <c r="I7" s="5">
        <v>9543</v>
      </c>
      <c r="J7" s="5">
        <v>4316</v>
      </c>
      <c r="K7" s="5">
        <v>19.085999999999999</v>
      </c>
      <c r="L7" s="5">
        <f>I7-O7</f>
        <v>4935</v>
      </c>
      <c r="M7" s="5">
        <f>J7-P7</f>
        <v>4305</v>
      </c>
      <c r="N7" s="5">
        <v>4030</v>
      </c>
      <c r="O7" s="5">
        <v>4608</v>
      </c>
      <c r="P7" s="5">
        <v>11</v>
      </c>
      <c r="Q7" s="5">
        <v>0</v>
      </c>
      <c r="R7" s="5">
        <v>0</v>
      </c>
      <c r="S7" s="5">
        <v>3</v>
      </c>
      <c r="T7" s="5">
        <v>6</v>
      </c>
      <c r="U7" s="5">
        <v>2</v>
      </c>
      <c r="V7" s="5">
        <v>0</v>
      </c>
      <c r="W7" s="5">
        <v>0</v>
      </c>
      <c r="X7" s="5">
        <f t="shared" si="0"/>
        <v>8</v>
      </c>
      <c r="Z7" s="14">
        <v>78700</v>
      </c>
      <c r="AA7" s="14">
        <v>19517</v>
      </c>
      <c r="AB7" s="14">
        <v>157.4</v>
      </c>
      <c r="AC7" s="14">
        <f>Z7-AF7</f>
        <v>33024</v>
      </c>
      <c r="AD7" s="14">
        <f>AA7-AG7</f>
        <v>19498</v>
      </c>
      <c r="AE7" s="14">
        <v>16817</v>
      </c>
      <c r="AF7" s="14">
        <v>45676</v>
      </c>
      <c r="AG7" s="14">
        <v>19</v>
      </c>
      <c r="AH7" s="14">
        <v>10</v>
      </c>
      <c r="AI7" s="14">
        <v>0</v>
      </c>
      <c r="AJ7" s="14">
        <v>0</v>
      </c>
      <c r="AK7" s="14">
        <v>6</v>
      </c>
      <c r="AL7" s="14">
        <v>2</v>
      </c>
      <c r="AM7" s="14">
        <v>0</v>
      </c>
      <c r="AN7" s="14">
        <v>1</v>
      </c>
      <c r="AO7" s="14">
        <f t="shared" si="1"/>
        <v>9</v>
      </c>
    </row>
    <row r="8" spans="1:41" x14ac:dyDescent="0.2">
      <c r="A8" s="8">
        <v>7</v>
      </c>
      <c r="B8" s="8" t="s">
        <v>612</v>
      </c>
      <c r="C8" s="9">
        <v>2612</v>
      </c>
      <c r="D8" s="8">
        <v>233419</v>
      </c>
      <c r="E8" s="8">
        <v>204553</v>
      </c>
      <c r="F8" s="8">
        <v>60566</v>
      </c>
      <c r="G8" s="8">
        <v>122756</v>
      </c>
      <c r="I8" s="5">
        <v>60566</v>
      </c>
      <c r="J8" s="5">
        <v>25693</v>
      </c>
      <c r="K8" s="5">
        <v>121.13200000000001</v>
      </c>
      <c r="L8" s="5">
        <f>I8-O8</f>
        <v>35735</v>
      </c>
      <c r="M8" s="5">
        <f>J8-P8</f>
        <v>25676</v>
      </c>
      <c r="N8" s="5">
        <v>23593</v>
      </c>
      <c r="O8" s="5">
        <v>24831</v>
      </c>
      <c r="P8" s="5">
        <v>17</v>
      </c>
      <c r="Q8" s="5">
        <v>10</v>
      </c>
      <c r="R8" s="5">
        <v>2</v>
      </c>
      <c r="S8" s="5">
        <v>1</v>
      </c>
      <c r="T8" s="5">
        <v>4</v>
      </c>
      <c r="U8" s="5">
        <v>0</v>
      </c>
      <c r="V8" s="5">
        <v>0</v>
      </c>
      <c r="W8" s="5">
        <v>0</v>
      </c>
      <c r="X8" s="5">
        <f t="shared" si="0"/>
        <v>4</v>
      </c>
      <c r="Z8" s="14">
        <v>122756</v>
      </c>
      <c r="AA8" s="14">
        <v>32371</v>
      </c>
      <c r="AB8" s="14">
        <v>245.512</v>
      </c>
      <c r="AC8" s="14">
        <f>Z8-AF8</f>
        <v>57854</v>
      </c>
      <c r="AD8" s="14">
        <f>AA8-AG8</f>
        <v>32347</v>
      </c>
      <c r="AE8" s="14">
        <v>28485</v>
      </c>
      <c r="AF8" s="14">
        <v>64902</v>
      </c>
      <c r="AG8" s="14">
        <v>24</v>
      </c>
      <c r="AH8" s="14">
        <v>17</v>
      </c>
      <c r="AI8" s="14">
        <v>0</v>
      </c>
      <c r="AJ8" s="14">
        <v>0</v>
      </c>
      <c r="AK8" s="14">
        <v>4</v>
      </c>
      <c r="AL8" s="14">
        <v>2</v>
      </c>
      <c r="AM8" s="14">
        <v>0</v>
      </c>
      <c r="AN8" s="14">
        <v>1</v>
      </c>
      <c r="AO8" s="14">
        <f t="shared" si="1"/>
        <v>7</v>
      </c>
    </row>
    <row r="9" spans="1:41" x14ac:dyDescent="0.2">
      <c r="A9" s="8">
        <v>8</v>
      </c>
      <c r="B9" s="8" t="s">
        <v>612</v>
      </c>
      <c r="C9" s="9">
        <v>2504</v>
      </c>
      <c r="D9" s="8">
        <v>171962</v>
      </c>
      <c r="E9" s="8">
        <v>150820</v>
      </c>
      <c r="F9" s="8">
        <v>87421</v>
      </c>
      <c r="G9" s="8">
        <v>47712</v>
      </c>
      <c r="I9" s="5">
        <v>87421</v>
      </c>
      <c r="J9" s="5">
        <v>32817</v>
      </c>
      <c r="K9" s="5">
        <v>174.84200000000001</v>
      </c>
      <c r="L9" s="5">
        <f>I9-O9</f>
        <v>49759</v>
      </c>
      <c r="M9" s="5">
        <f>J9-P9</f>
        <v>32803</v>
      </c>
      <c r="N9" s="5">
        <v>29548</v>
      </c>
      <c r="O9" s="5">
        <v>37662</v>
      </c>
      <c r="P9" s="5">
        <v>14</v>
      </c>
      <c r="Q9" s="5">
        <v>4</v>
      </c>
      <c r="R9" s="5">
        <v>1</v>
      </c>
      <c r="S9" s="5">
        <v>0</v>
      </c>
      <c r="T9" s="5">
        <v>7</v>
      </c>
      <c r="U9" s="5">
        <v>2</v>
      </c>
      <c r="V9" s="5">
        <v>0</v>
      </c>
      <c r="W9" s="5">
        <v>0</v>
      </c>
      <c r="X9" s="5">
        <f t="shared" si="0"/>
        <v>9</v>
      </c>
      <c r="Z9" s="14">
        <v>47712</v>
      </c>
      <c r="AA9" s="14">
        <v>16799</v>
      </c>
      <c r="AB9" s="14">
        <v>95.424000000000007</v>
      </c>
      <c r="AC9" s="14">
        <f>Z9-AF9</f>
        <v>27176</v>
      </c>
      <c r="AD9" s="14">
        <f>AA9-AG9</f>
        <v>16776</v>
      </c>
      <c r="AE9" s="14">
        <v>14542</v>
      </c>
      <c r="AF9" s="14">
        <v>20536</v>
      </c>
      <c r="AG9" s="14">
        <v>23</v>
      </c>
      <c r="AH9" s="14">
        <v>13</v>
      </c>
      <c r="AI9" s="14">
        <v>0</v>
      </c>
      <c r="AJ9" s="14">
        <v>0</v>
      </c>
      <c r="AK9" s="14">
        <v>8</v>
      </c>
      <c r="AL9" s="14">
        <v>2</v>
      </c>
      <c r="AM9" s="14">
        <v>0</v>
      </c>
      <c r="AN9" s="14">
        <v>0</v>
      </c>
      <c r="AO9" s="14">
        <f t="shared" si="1"/>
        <v>10</v>
      </c>
    </row>
    <row r="10" spans="1:41" x14ac:dyDescent="0.2">
      <c r="A10" s="8">
        <v>9</v>
      </c>
      <c r="B10" s="8" t="s">
        <v>612</v>
      </c>
      <c r="C10" s="10">
        <v>2573</v>
      </c>
      <c r="D10" s="8">
        <v>169286</v>
      </c>
      <c r="E10" s="8">
        <v>146074</v>
      </c>
      <c r="F10" s="8">
        <v>61747</v>
      </c>
      <c r="G10" s="8">
        <v>67817</v>
      </c>
      <c r="I10" s="5">
        <v>61747</v>
      </c>
      <c r="J10" s="5">
        <v>26016</v>
      </c>
      <c r="K10" s="5">
        <v>123.494</v>
      </c>
      <c r="L10" s="5">
        <f>I10-O10</f>
        <v>35900</v>
      </c>
      <c r="M10" s="5">
        <f>J10-P10</f>
        <v>26001</v>
      </c>
      <c r="N10" s="5">
        <v>23972</v>
      </c>
      <c r="O10" s="5">
        <v>25847</v>
      </c>
      <c r="P10" s="5">
        <v>15</v>
      </c>
      <c r="Q10" s="5">
        <v>6</v>
      </c>
      <c r="R10" s="5">
        <v>1</v>
      </c>
      <c r="S10" s="5">
        <v>2</v>
      </c>
      <c r="T10" s="5">
        <v>4</v>
      </c>
      <c r="U10" s="5">
        <v>2</v>
      </c>
      <c r="V10" s="5">
        <v>0</v>
      </c>
      <c r="W10" s="5">
        <v>0</v>
      </c>
      <c r="X10" s="5">
        <f t="shared" si="0"/>
        <v>6</v>
      </c>
      <c r="Z10" s="14">
        <v>67817</v>
      </c>
      <c r="AA10" s="14">
        <v>20524</v>
      </c>
      <c r="AB10" s="14">
        <v>135.63399999999999</v>
      </c>
      <c r="AC10" s="14">
        <f>Z10-AF10</f>
        <v>33528</v>
      </c>
      <c r="AD10" s="14">
        <f>AA10-AG10</f>
        <v>20496</v>
      </c>
      <c r="AE10" s="14">
        <v>17801</v>
      </c>
      <c r="AF10" s="14">
        <v>34289</v>
      </c>
      <c r="AG10" s="14">
        <v>28</v>
      </c>
      <c r="AH10" s="14">
        <v>21</v>
      </c>
      <c r="AI10" s="14">
        <v>0</v>
      </c>
      <c r="AJ10" s="14">
        <v>0</v>
      </c>
      <c r="AK10" s="14">
        <v>5</v>
      </c>
      <c r="AL10" s="14">
        <v>2</v>
      </c>
      <c r="AM10" s="14">
        <v>0</v>
      </c>
      <c r="AN10" s="14">
        <v>0</v>
      </c>
      <c r="AO10" s="14">
        <f t="shared" si="1"/>
        <v>7</v>
      </c>
    </row>
    <row r="11" spans="1:41" x14ac:dyDescent="0.2">
      <c r="A11" s="8">
        <v>10</v>
      </c>
      <c r="B11" s="8" t="s">
        <v>612</v>
      </c>
      <c r="C11" s="10">
        <v>2545</v>
      </c>
      <c r="D11" s="8">
        <v>72180</v>
      </c>
      <c r="E11" s="8">
        <v>61573</v>
      </c>
      <c r="F11" s="8">
        <v>32830</v>
      </c>
      <c r="G11" s="8">
        <v>19756</v>
      </c>
      <c r="I11" s="5">
        <v>32830</v>
      </c>
      <c r="J11" s="5">
        <v>17861</v>
      </c>
      <c r="K11" s="5">
        <v>65.66</v>
      </c>
      <c r="L11" s="5">
        <f>I11-O11</f>
        <v>21449</v>
      </c>
      <c r="M11" s="5">
        <f>J11-P11</f>
        <v>17852</v>
      </c>
      <c r="N11" s="5">
        <v>16777</v>
      </c>
      <c r="O11" s="5">
        <v>11381</v>
      </c>
      <c r="P11" s="5">
        <v>9</v>
      </c>
      <c r="Q11" s="5">
        <v>0</v>
      </c>
      <c r="R11" s="5">
        <v>0</v>
      </c>
      <c r="S11" s="5">
        <v>1</v>
      </c>
      <c r="T11" s="5">
        <v>6</v>
      </c>
      <c r="U11" s="5">
        <v>2</v>
      </c>
      <c r="V11" s="5">
        <v>0</v>
      </c>
      <c r="W11" s="5">
        <v>0</v>
      </c>
      <c r="X11" s="5">
        <f t="shared" si="0"/>
        <v>8</v>
      </c>
      <c r="Z11" s="14">
        <v>19756</v>
      </c>
      <c r="AA11" s="14">
        <v>8003</v>
      </c>
      <c r="AB11" s="14">
        <v>39.512</v>
      </c>
      <c r="AC11" s="14">
        <f>Z11-AF11</f>
        <v>10822</v>
      </c>
      <c r="AD11" s="14">
        <f>AA11-AG11</f>
        <v>7984</v>
      </c>
      <c r="AE11" s="14">
        <v>7174</v>
      </c>
      <c r="AF11" s="14">
        <v>8934</v>
      </c>
      <c r="AG11" s="14">
        <v>19</v>
      </c>
      <c r="AH11" s="14">
        <v>10</v>
      </c>
      <c r="AI11" s="14">
        <v>0</v>
      </c>
      <c r="AJ11" s="14">
        <v>0</v>
      </c>
      <c r="AK11" s="14">
        <v>6</v>
      </c>
      <c r="AL11" s="14">
        <v>2</v>
      </c>
      <c r="AM11" s="14">
        <v>0</v>
      </c>
      <c r="AN11" s="14">
        <v>1</v>
      </c>
      <c r="AO11" s="14">
        <f t="shared" si="1"/>
        <v>9</v>
      </c>
    </row>
    <row r="12" spans="1:41" x14ac:dyDescent="0.2">
      <c r="A12" s="8">
        <v>11</v>
      </c>
      <c r="B12" s="8" t="s">
        <v>612</v>
      </c>
      <c r="C12" s="10">
        <v>2762</v>
      </c>
      <c r="D12" s="8">
        <v>163441</v>
      </c>
      <c r="E12" s="8">
        <v>147701</v>
      </c>
      <c r="F12" s="8">
        <v>42571</v>
      </c>
      <c r="G12" s="8">
        <v>91752</v>
      </c>
      <c r="I12" s="5">
        <v>42571</v>
      </c>
      <c r="J12" s="5">
        <v>14079</v>
      </c>
      <c r="K12" s="5">
        <v>85.141999999999996</v>
      </c>
      <c r="L12" s="5">
        <f>I12-O12</f>
        <v>19775</v>
      </c>
      <c r="M12" s="5">
        <f>J12-P12</f>
        <v>14072</v>
      </c>
      <c r="N12" s="5">
        <v>12524</v>
      </c>
      <c r="O12" s="5">
        <v>22796</v>
      </c>
      <c r="P12" s="5">
        <v>7</v>
      </c>
      <c r="Q12" s="5">
        <v>0</v>
      </c>
      <c r="R12" s="5">
        <v>0</v>
      </c>
      <c r="S12" s="5">
        <v>1</v>
      </c>
      <c r="T12" s="5">
        <v>5</v>
      </c>
      <c r="U12" s="5">
        <v>1</v>
      </c>
      <c r="V12" s="5">
        <v>0</v>
      </c>
      <c r="W12" s="5">
        <v>0</v>
      </c>
      <c r="X12" s="5">
        <f t="shared" si="0"/>
        <v>6</v>
      </c>
      <c r="Z12" s="14">
        <v>91752</v>
      </c>
      <c r="AA12" s="14">
        <v>17721</v>
      </c>
      <c r="AB12" s="14">
        <v>183.50399999999999</v>
      </c>
      <c r="AC12" s="14">
        <f>Z12-AF12</f>
        <v>33733</v>
      </c>
      <c r="AD12" s="14">
        <f>AA12-AG12</f>
        <v>17695</v>
      </c>
      <c r="AE12" s="14">
        <v>14709</v>
      </c>
      <c r="AF12" s="14">
        <v>58019</v>
      </c>
      <c r="AG12" s="14">
        <v>26</v>
      </c>
      <c r="AH12" s="14">
        <v>20</v>
      </c>
      <c r="AI12" s="14">
        <v>0</v>
      </c>
      <c r="AJ12" s="14">
        <v>0</v>
      </c>
      <c r="AK12" s="14">
        <v>5</v>
      </c>
      <c r="AL12" s="14">
        <v>1</v>
      </c>
      <c r="AM12" s="14">
        <v>0</v>
      </c>
      <c r="AN12" s="14">
        <v>0</v>
      </c>
      <c r="AO12" s="14">
        <f t="shared" si="1"/>
        <v>6</v>
      </c>
    </row>
    <row r="13" spans="1:41" x14ac:dyDescent="0.2">
      <c r="A13" s="8">
        <v>12</v>
      </c>
      <c r="B13" s="8" t="s">
        <v>612</v>
      </c>
      <c r="C13" s="10">
        <v>2592</v>
      </c>
      <c r="D13" s="8">
        <v>127377</v>
      </c>
      <c r="E13" s="8">
        <v>113430</v>
      </c>
      <c r="F13" s="8">
        <v>20093</v>
      </c>
      <c r="G13" s="8">
        <v>83590</v>
      </c>
      <c r="I13" s="5">
        <v>20093</v>
      </c>
      <c r="J13" s="5">
        <v>6047</v>
      </c>
      <c r="K13" s="5">
        <v>40.186</v>
      </c>
      <c r="L13" s="5">
        <f>I13-O13</f>
        <v>7990</v>
      </c>
      <c r="M13" s="5">
        <f>J13-P13</f>
        <v>6036</v>
      </c>
      <c r="N13" s="5">
        <v>5360</v>
      </c>
      <c r="O13" s="5">
        <v>12103</v>
      </c>
      <c r="P13" s="5">
        <v>11</v>
      </c>
      <c r="Q13" s="5">
        <v>0</v>
      </c>
      <c r="R13" s="5">
        <v>2</v>
      </c>
      <c r="S13" s="5">
        <v>1</v>
      </c>
      <c r="T13" s="5">
        <v>5</v>
      </c>
      <c r="U13" s="5">
        <v>3</v>
      </c>
      <c r="V13" s="5">
        <v>0</v>
      </c>
      <c r="W13" s="5">
        <v>0</v>
      </c>
      <c r="X13" s="5">
        <f t="shared" si="0"/>
        <v>8</v>
      </c>
      <c r="Z13" s="14">
        <v>83590</v>
      </c>
      <c r="AA13" s="14">
        <v>15660</v>
      </c>
      <c r="AB13" s="14">
        <v>167.18</v>
      </c>
      <c r="AC13" s="14">
        <f>Z13-AF13</f>
        <v>30464</v>
      </c>
      <c r="AD13" s="14">
        <f>AA13-AG13</f>
        <v>15639</v>
      </c>
      <c r="AE13" s="14">
        <v>13019</v>
      </c>
      <c r="AF13" s="14">
        <v>53126</v>
      </c>
      <c r="AG13" s="14">
        <v>21</v>
      </c>
      <c r="AH13" s="14">
        <v>13</v>
      </c>
      <c r="AI13" s="14">
        <v>0</v>
      </c>
      <c r="AJ13" s="14">
        <v>1</v>
      </c>
      <c r="AK13" s="14">
        <v>5</v>
      </c>
      <c r="AL13" s="14">
        <v>2</v>
      </c>
      <c r="AM13" s="14">
        <v>0</v>
      </c>
      <c r="AN13" s="14">
        <v>0</v>
      </c>
      <c r="AO13" s="14">
        <f t="shared" si="1"/>
        <v>7</v>
      </c>
    </row>
    <row r="14" spans="1:41" x14ac:dyDescent="0.2">
      <c r="A14" s="8">
        <v>13</v>
      </c>
      <c r="B14" s="8" t="s">
        <v>612</v>
      </c>
      <c r="C14" s="10">
        <v>2511</v>
      </c>
      <c r="D14" s="8">
        <v>83272</v>
      </c>
      <c r="E14" s="8">
        <v>73853</v>
      </c>
      <c r="F14" s="8">
        <v>10494</v>
      </c>
      <c r="G14" s="8">
        <v>54217</v>
      </c>
      <c r="I14" s="5">
        <v>10494</v>
      </c>
      <c r="J14" s="5">
        <v>4377</v>
      </c>
      <c r="K14" s="5">
        <v>20.988</v>
      </c>
      <c r="L14" s="5">
        <f>I14-O14</f>
        <v>5346</v>
      </c>
      <c r="M14" s="5">
        <f>J14-P14</f>
        <v>4367</v>
      </c>
      <c r="N14" s="5">
        <v>4003</v>
      </c>
      <c r="O14" s="5">
        <v>5148</v>
      </c>
      <c r="P14" s="5">
        <v>10</v>
      </c>
      <c r="Q14" s="5">
        <v>0</v>
      </c>
      <c r="R14" s="5">
        <v>0</v>
      </c>
      <c r="S14" s="5">
        <v>4</v>
      </c>
      <c r="T14" s="5">
        <v>5</v>
      </c>
      <c r="U14" s="5">
        <v>1</v>
      </c>
      <c r="V14" s="5">
        <v>0</v>
      </c>
      <c r="W14" s="5">
        <v>0</v>
      </c>
      <c r="X14" s="5">
        <f t="shared" si="0"/>
        <v>6</v>
      </c>
      <c r="Z14" s="14">
        <v>54217</v>
      </c>
      <c r="AA14" s="14">
        <v>12952</v>
      </c>
      <c r="AB14" s="14">
        <v>108.434</v>
      </c>
      <c r="AC14" s="14">
        <f>Z14-AF14</f>
        <v>21347</v>
      </c>
      <c r="AD14" s="14">
        <f>AA14-AG14</f>
        <v>12937</v>
      </c>
      <c r="AE14" s="14">
        <v>11221</v>
      </c>
      <c r="AF14" s="14">
        <v>32870</v>
      </c>
      <c r="AG14" s="14">
        <v>15</v>
      </c>
      <c r="AH14" s="14">
        <v>6</v>
      </c>
      <c r="AI14" s="14">
        <v>0</v>
      </c>
      <c r="AJ14" s="14">
        <v>1</v>
      </c>
      <c r="AK14" s="14">
        <v>6</v>
      </c>
      <c r="AL14" s="14">
        <v>0</v>
      </c>
      <c r="AM14" s="14">
        <v>0</v>
      </c>
      <c r="AN14" s="14">
        <v>2</v>
      </c>
      <c r="AO14" s="14">
        <f t="shared" si="1"/>
        <v>8</v>
      </c>
    </row>
    <row r="15" spans="1:41" x14ac:dyDescent="0.2">
      <c r="A15" s="8">
        <v>14</v>
      </c>
      <c r="B15" s="8" t="s">
        <v>612</v>
      </c>
      <c r="C15" s="10">
        <v>2582</v>
      </c>
      <c r="D15" s="8">
        <v>90532</v>
      </c>
      <c r="E15" s="8">
        <v>76589</v>
      </c>
      <c r="F15" s="8">
        <v>23654</v>
      </c>
      <c r="G15" s="8">
        <v>44331</v>
      </c>
      <c r="I15" s="5">
        <v>23654</v>
      </c>
      <c r="J15" s="5">
        <v>10928</v>
      </c>
      <c r="K15" s="5">
        <v>47.308</v>
      </c>
      <c r="L15" s="5">
        <f>I15-O15</f>
        <v>13302</v>
      </c>
      <c r="M15" s="5">
        <f>J15-P15</f>
        <v>10917</v>
      </c>
      <c r="N15" s="5">
        <v>10160</v>
      </c>
      <c r="O15" s="5">
        <v>10352</v>
      </c>
      <c r="P15" s="5">
        <v>11</v>
      </c>
      <c r="Q15" s="5">
        <v>0</v>
      </c>
      <c r="R15" s="5">
        <v>3</v>
      </c>
      <c r="S15" s="5">
        <v>0</v>
      </c>
      <c r="T15" s="5">
        <v>7</v>
      </c>
      <c r="U15" s="5">
        <v>1</v>
      </c>
      <c r="V15" s="5">
        <v>0</v>
      </c>
      <c r="W15" s="5">
        <v>0</v>
      </c>
      <c r="X15" s="5">
        <f t="shared" si="0"/>
        <v>8</v>
      </c>
      <c r="Z15" s="14">
        <v>44331</v>
      </c>
      <c r="AA15" s="14">
        <v>13174</v>
      </c>
      <c r="AB15" s="14">
        <v>88.662000000000006</v>
      </c>
      <c r="AC15" s="14">
        <f>Z15-AF15</f>
        <v>21068</v>
      </c>
      <c r="AD15" s="14">
        <f>AA15-AG15</f>
        <v>13156</v>
      </c>
      <c r="AE15" s="14">
        <v>11356</v>
      </c>
      <c r="AF15" s="14">
        <v>23263</v>
      </c>
      <c r="AG15" s="14">
        <v>18</v>
      </c>
      <c r="AH15" s="14">
        <v>8</v>
      </c>
      <c r="AI15" s="14">
        <v>0</v>
      </c>
      <c r="AJ15" s="14">
        <v>2</v>
      </c>
      <c r="AK15" s="14">
        <v>7</v>
      </c>
      <c r="AL15" s="14">
        <v>1</v>
      </c>
      <c r="AM15" s="14">
        <v>0</v>
      </c>
      <c r="AN15" s="14">
        <v>0</v>
      </c>
      <c r="AO15" s="14">
        <f t="shared" si="1"/>
        <v>8</v>
      </c>
    </row>
    <row r="16" spans="1:41" x14ac:dyDescent="0.2">
      <c r="A16" s="8">
        <v>15</v>
      </c>
      <c r="B16" s="8" t="s">
        <v>612</v>
      </c>
      <c r="C16" s="10">
        <v>2671</v>
      </c>
      <c r="D16" s="8">
        <v>212954</v>
      </c>
      <c r="E16" s="8">
        <v>187330</v>
      </c>
      <c r="F16" s="8">
        <v>86266</v>
      </c>
      <c r="G16" s="8">
        <v>78683</v>
      </c>
      <c r="I16" s="5">
        <v>86266</v>
      </c>
      <c r="J16" s="5">
        <v>37468</v>
      </c>
      <c r="K16" s="5">
        <v>172.53200000000001</v>
      </c>
      <c r="L16" s="5">
        <f>I16-O16</f>
        <v>53291</v>
      </c>
      <c r="M16" s="5">
        <f>J16-P16</f>
        <v>37456</v>
      </c>
      <c r="N16" s="5">
        <v>34494</v>
      </c>
      <c r="O16" s="5">
        <v>32975</v>
      </c>
      <c r="P16" s="5">
        <v>12</v>
      </c>
      <c r="Q16" s="5">
        <v>3</v>
      </c>
      <c r="R16" s="5">
        <v>1</v>
      </c>
      <c r="S16" s="5">
        <v>0</v>
      </c>
      <c r="T16" s="5">
        <v>6</v>
      </c>
      <c r="U16" s="5">
        <v>2</v>
      </c>
      <c r="V16" s="5">
        <v>0</v>
      </c>
      <c r="W16" s="5">
        <v>0</v>
      </c>
      <c r="X16" s="5">
        <f t="shared" si="0"/>
        <v>8</v>
      </c>
      <c r="Z16" s="14">
        <v>78683</v>
      </c>
      <c r="AA16" s="14">
        <v>26133</v>
      </c>
      <c r="AB16" s="14">
        <v>157.36600000000001</v>
      </c>
      <c r="AC16" s="14">
        <f>Z16-AF16</f>
        <v>43457</v>
      </c>
      <c r="AD16" s="14">
        <f>AA16-AG16</f>
        <v>26109</v>
      </c>
      <c r="AE16" s="14">
        <v>22806</v>
      </c>
      <c r="AF16" s="14">
        <v>35226</v>
      </c>
      <c r="AG16" s="14">
        <v>24</v>
      </c>
      <c r="AH16" s="14">
        <v>16</v>
      </c>
      <c r="AI16" s="14">
        <v>0</v>
      </c>
      <c r="AJ16" s="14">
        <v>0</v>
      </c>
      <c r="AK16" s="14">
        <v>6</v>
      </c>
      <c r="AL16" s="14">
        <v>2</v>
      </c>
      <c r="AM16" s="14">
        <v>0</v>
      </c>
      <c r="AN16" s="14">
        <v>0</v>
      </c>
      <c r="AO16" s="14">
        <f t="shared" si="1"/>
        <v>8</v>
      </c>
    </row>
    <row r="17" spans="1:41" x14ac:dyDescent="0.2">
      <c r="A17" s="8">
        <v>16</v>
      </c>
      <c r="B17" s="8" t="s">
        <v>612</v>
      </c>
      <c r="C17" s="10">
        <v>2624</v>
      </c>
      <c r="D17" s="8">
        <v>132520</v>
      </c>
      <c r="E17" s="8">
        <v>118855</v>
      </c>
      <c r="F17" s="8">
        <v>68249</v>
      </c>
      <c r="G17" s="8">
        <v>38300</v>
      </c>
      <c r="I17" s="5">
        <v>68249</v>
      </c>
      <c r="J17" s="5">
        <v>24067</v>
      </c>
      <c r="K17" s="5">
        <v>136.49799999999999</v>
      </c>
      <c r="L17" s="5">
        <f>I17-O17</f>
        <v>36195</v>
      </c>
      <c r="M17" s="5">
        <f>J17-P17</f>
        <v>24053</v>
      </c>
      <c r="N17" s="5">
        <v>21765</v>
      </c>
      <c r="O17" s="5">
        <v>32054</v>
      </c>
      <c r="P17" s="5">
        <v>14</v>
      </c>
      <c r="Q17" s="5">
        <v>8</v>
      </c>
      <c r="R17" s="5">
        <v>0</v>
      </c>
      <c r="S17" s="5">
        <v>0</v>
      </c>
      <c r="T17" s="5">
        <v>4</v>
      </c>
      <c r="U17" s="5">
        <v>2</v>
      </c>
      <c r="V17" s="5">
        <v>0</v>
      </c>
      <c r="W17" s="5">
        <v>0</v>
      </c>
      <c r="X17" s="5">
        <f t="shared" si="0"/>
        <v>6</v>
      </c>
      <c r="Z17" s="14">
        <v>38300</v>
      </c>
      <c r="AA17" s="14">
        <v>10475</v>
      </c>
      <c r="AB17" s="14">
        <v>76.599999999999994</v>
      </c>
      <c r="AC17" s="14">
        <f>Z17-AF17</f>
        <v>16591</v>
      </c>
      <c r="AD17" s="14">
        <f>AA17-AG17</f>
        <v>10447</v>
      </c>
      <c r="AE17" s="14">
        <v>8956</v>
      </c>
      <c r="AF17" s="14">
        <v>21709</v>
      </c>
      <c r="AG17" s="14">
        <v>28</v>
      </c>
      <c r="AH17" s="14">
        <v>22</v>
      </c>
      <c r="AI17" s="14">
        <v>0</v>
      </c>
      <c r="AJ17" s="14">
        <v>0</v>
      </c>
      <c r="AK17" s="14">
        <v>4</v>
      </c>
      <c r="AL17" s="14">
        <v>2</v>
      </c>
      <c r="AM17" s="14">
        <v>0</v>
      </c>
      <c r="AN17" s="14">
        <v>0</v>
      </c>
      <c r="AO17" s="14">
        <f t="shared" si="1"/>
        <v>6</v>
      </c>
    </row>
    <row r="18" spans="1:41" x14ac:dyDescent="0.2">
      <c r="A18" s="8">
        <v>17</v>
      </c>
      <c r="B18" s="8" t="s">
        <v>635</v>
      </c>
      <c r="C18" s="10">
        <v>2532</v>
      </c>
      <c r="D18" s="8">
        <v>70992</v>
      </c>
      <c r="E18" s="8">
        <v>63716</v>
      </c>
      <c r="F18" s="11"/>
      <c r="G18" s="8">
        <v>58224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Z18" s="14">
        <v>58224</v>
      </c>
      <c r="AA18" s="14">
        <v>17986</v>
      </c>
      <c r="AB18" s="14">
        <v>116.44799999999999</v>
      </c>
      <c r="AC18" s="14">
        <f>Z18-AF18</f>
        <v>29204</v>
      </c>
      <c r="AD18" s="14">
        <f>AA18-AG18</f>
        <v>17960</v>
      </c>
      <c r="AE18" s="14">
        <v>15576</v>
      </c>
      <c r="AF18" s="14">
        <v>29020</v>
      </c>
      <c r="AG18" s="14">
        <v>26</v>
      </c>
      <c r="AH18" s="14">
        <v>19</v>
      </c>
      <c r="AI18" s="14">
        <v>0</v>
      </c>
      <c r="AJ18" s="14">
        <v>0</v>
      </c>
      <c r="AK18" s="14">
        <v>7</v>
      </c>
      <c r="AL18" s="14">
        <v>0</v>
      </c>
      <c r="AM18" s="14">
        <v>0</v>
      </c>
      <c r="AN18" s="14">
        <v>0</v>
      </c>
      <c r="AO18" s="14">
        <f t="shared" si="1"/>
        <v>7</v>
      </c>
    </row>
    <row r="19" spans="1:41" x14ac:dyDescent="0.2">
      <c r="A19" s="8">
        <v>18</v>
      </c>
      <c r="B19" s="8" t="s">
        <v>635</v>
      </c>
      <c r="C19" s="10">
        <v>2570</v>
      </c>
      <c r="D19" s="8">
        <v>98927</v>
      </c>
      <c r="E19" s="8">
        <v>88523</v>
      </c>
      <c r="F19" s="11"/>
      <c r="G19" s="8">
        <v>79227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Z19" s="14">
        <v>79227</v>
      </c>
      <c r="AA19" s="14">
        <v>23409</v>
      </c>
      <c r="AB19" s="14">
        <v>158.45400000000001</v>
      </c>
      <c r="AC19" s="14">
        <f>Z19-AF19</f>
        <v>38190</v>
      </c>
      <c r="AD19" s="14">
        <f>AA19-AG19</f>
        <v>23387</v>
      </c>
      <c r="AE19" s="14">
        <v>20495</v>
      </c>
      <c r="AF19" s="14">
        <v>41037</v>
      </c>
      <c r="AG19" s="14">
        <v>22</v>
      </c>
      <c r="AH19" s="14">
        <v>12</v>
      </c>
      <c r="AI19" s="14">
        <v>0</v>
      </c>
      <c r="AJ19" s="14">
        <v>2</v>
      </c>
      <c r="AK19" s="14">
        <v>6</v>
      </c>
      <c r="AL19" s="14">
        <v>1</v>
      </c>
      <c r="AM19" s="14">
        <v>0</v>
      </c>
      <c r="AN19" s="14">
        <v>1</v>
      </c>
      <c r="AO19" s="14">
        <f t="shared" si="1"/>
        <v>8</v>
      </c>
    </row>
    <row r="20" spans="1:41" x14ac:dyDescent="0.2">
      <c r="A20" s="8">
        <v>19</v>
      </c>
      <c r="B20" s="8" t="s">
        <v>635</v>
      </c>
      <c r="C20" s="10">
        <v>2525</v>
      </c>
      <c r="D20" s="8">
        <v>71574</v>
      </c>
      <c r="E20" s="8">
        <v>65290</v>
      </c>
      <c r="F20" s="11"/>
      <c r="G20" s="8">
        <v>60854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Z20" s="14">
        <v>60854</v>
      </c>
      <c r="AA20" s="14">
        <v>10114</v>
      </c>
      <c r="AB20" s="14">
        <v>121.708</v>
      </c>
      <c r="AC20" s="14">
        <f>Z20-AF20</f>
        <v>19081</v>
      </c>
      <c r="AD20" s="14">
        <f>AA20-AG20</f>
        <v>10098</v>
      </c>
      <c r="AE20" s="14">
        <v>8283</v>
      </c>
      <c r="AF20" s="14">
        <v>41773</v>
      </c>
      <c r="AG20" s="14">
        <v>16</v>
      </c>
      <c r="AH20" s="14">
        <v>9</v>
      </c>
      <c r="AI20" s="14">
        <v>0</v>
      </c>
      <c r="AJ20" s="14">
        <v>0</v>
      </c>
      <c r="AK20" s="14">
        <v>5</v>
      </c>
      <c r="AL20" s="14">
        <v>2</v>
      </c>
      <c r="AM20" s="14">
        <v>0</v>
      </c>
      <c r="AN20" s="14">
        <v>0</v>
      </c>
      <c r="AO20" s="14">
        <f t="shared" si="1"/>
        <v>7</v>
      </c>
    </row>
    <row r="21" spans="1:41" x14ac:dyDescent="0.2">
      <c r="A21" s="8">
        <v>20</v>
      </c>
      <c r="B21" s="8" t="s">
        <v>635</v>
      </c>
      <c r="C21" s="10">
        <v>2590</v>
      </c>
      <c r="D21" s="8">
        <v>69717</v>
      </c>
      <c r="E21" s="8">
        <v>62344</v>
      </c>
      <c r="F21" s="11"/>
      <c r="G21" s="8">
        <v>58170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Z21" s="14">
        <v>58170</v>
      </c>
      <c r="AA21" s="14">
        <v>10139</v>
      </c>
      <c r="AB21" s="14">
        <v>116.34</v>
      </c>
      <c r="AC21" s="14">
        <f>Z21-AF21</f>
        <v>18669</v>
      </c>
      <c r="AD21" s="14">
        <f>AA21-AG21</f>
        <v>10115</v>
      </c>
      <c r="AE21" s="14">
        <v>8288</v>
      </c>
      <c r="AF21" s="14">
        <v>39501</v>
      </c>
      <c r="AG21" s="14">
        <v>24</v>
      </c>
      <c r="AH21" s="14">
        <v>13</v>
      </c>
      <c r="AI21" s="14">
        <v>0</v>
      </c>
      <c r="AJ21" s="14">
        <v>2</v>
      </c>
      <c r="AK21" s="14">
        <v>7</v>
      </c>
      <c r="AL21" s="14">
        <v>1</v>
      </c>
      <c r="AM21" s="14">
        <v>0</v>
      </c>
      <c r="AN21" s="14">
        <v>1</v>
      </c>
      <c r="AO21" s="14">
        <f t="shared" si="1"/>
        <v>9</v>
      </c>
    </row>
    <row r="22" spans="1:41" x14ac:dyDescent="0.2">
      <c r="A22" s="8">
        <v>21</v>
      </c>
      <c r="B22" s="8" t="s">
        <v>635</v>
      </c>
      <c r="C22" s="10">
        <v>2543</v>
      </c>
      <c r="D22" s="8">
        <v>67412</v>
      </c>
      <c r="E22" s="8">
        <v>58873</v>
      </c>
      <c r="F22" s="11"/>
      <c r="G22" s="8">
        <v>52895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Z22" s="14">
        <v>52895</v>
      </c>
      <c r="AA22" s="14">
        <v>15020</v>
      </c>
      <c r="AB22" s="14">
        <v>105.79</v>
      </c>
      <c r="AC22" s="14">
        <f>Z22-AF22</f>
        <v>24490</v>
      </c>
      <c r="AD22" s="14">
        <f>AA22-AG22</f>
        <v>15002</v>
      </c>
      <c r="AE22" s="14">
        <v>12919</v>
      </c>
      <c r="AF22" s="14">
        <v>28405</v>
      </c>
      <c r="AG22" s="14">
        <v>18</v>
      </c>
      <c r="AH22" s="14">
        <v>7</v>
      </c>
      <c r="AI22" s="14">
        <v>0</v>
      </c>
      <c r="AJ22" s="14">
        <v>2</v>
      </c>
      <c r="AK22" s="14">
        <v>7</v>
      </c>
      <c r="AL22" s="14">
        <v>2</v>
      </c>
      <c r="AM22" s="14">
        <v>0</v>
      </c>
      <c r="AN22" s="14">
        <v>0</v>
      </c>
      <c r="AO22" s="14">
        <f t="shared" si="1"/>
        <v>9</v>
      </c>
    </row>
    <row r="23" spans="1:41" x14ac:dyDescent="0.2">
      <c r="A23" s="8">
        <v>22</v>
      </c>
      <c r="B23" s="8" t="s">
        <v>635</v>
      </c>
      <c r="C23" s="10">
        <v>2501</v>
      </c>
      <c r="D23" s="8">
        <v>65426</v>
      </c>
      <c r="E23" s="8">
        <v>58555</v>
      </c>
      <c r="F23" s="11"/>
      <c r="G23" s="8">
        <v>53310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Z23" s="14">
        <v>53310</v>
      </c>
      <c r="AA23" s="14">
        <v>12955</v>
      </c>
      <c r="AB23" s="14">
        <v>106.62</v>
      </c>
      <c r="AC23" s="14">
        <f>Z23-AF23</f>
        <v>21554</v>
      </c>
      <c r="AD23" s="14">
        <f>AA23-AG23</f>
        <v>12934</v>
      </c>
      <c r="AE23" s="14">
        <v>11153</v>
      </c>
      <c r="AF23" s="14">
        <v>31756</v>
      </c>
      <c r="AG23" s="14">
        <v>21</v>
      </c>
      <c r="AH23" s="14">
        <v>11</v>
      </c>
      <c r="AI23" s="14">
        <v>2</v>
      </c>
      <c r="AJ23" s="14">
        <v>1</v>
      </c>
      <c r="AK23" s="14">
        <v>3</v>
      </c>
      <c r="AL23" s="14">
        <v>2</v>
      </c>
      <c r="AM23" s="14">
        <v>1</v>
      </c>
      <c r="AN23" s="14">
        <v>1</v>
      </c>
      <c r="AO23" s="14">
        <f t="shared" si="1"/>
        <v>7</v>
      </c>
    </row>
    <row r="24" spans="1:41" x14ac:dyDescent="0.2">
      <c r="A24" s="8">
        <v>23</v>
      </c>
      <c r="B24" s="8" t="s">
        <v>635</v>
      </c>
      <c r="C24" s="10">
        <v>2675</v>
      </c>
      <c r="D24" s="8">
        <v>54588</v>
      </c>
      <c r="E24" s="8">
        <v>48757</v>
      </c>
      <c r="F24" s="11"/>
      <c r="G24" s="8">
        <v>44403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Z24" s="14">
        <v>44403</v>
      </c>
      <c r="AA24" s="14">
        <v>13035</v>
      </c>
      <c r="AB24" s="14">
        <v>88.805999999999997</v>
      </c>
      <c r="AC24" s="14">
        <f>Z24-AF24</f>
        <v>20192</v>
      </c>
      <c r="AD24" s="14">
        <f>AA24-AG24</f>
        <v>13006</v>
      </c>
      <c r="AE24" s="14">
        <v>11236</v>
      </c>
      <c r="AF24" s="14">
        <v>24211</v>
      </c>
      <c r="AG24" s="14">
        <v>29</v>
      </c>
      <c r="AH24" s="14">
        <v>23</v>
      </c>
      <c r="AI24" s="14">
        <v>0</v>
      </c>
      <c r="AJ24" s="14">
        <v>0</v>
      </c>
      <c r="AK24" s="14">
        <v>4</v>
      </c>
      <c r="AL24" s="14">
        <v>2</v>
      </c>
      <c r="AM24" s="14">
        <v>0</v>
      </c>
      <c r="AN24" s="14">
        <v>0</v>
      </c>
      <c r="AO24" s="14">
        <f t="shared" si="1"/>
        <v>6</v>
      </c>
    </row>
    <row r="25" spans="1:41" x14ac:dyDescent="0.2">
      <c r="A25" s="8">
        <v>24</v>
      </c>
      <c r="B25" s="8" t="s">
        <v>635</v>
      </c>
      <c r="C25" s="10">
        <v>2512</v>
      </c>
      <c r="D25" s="8">
        <v>73062</v>
      </c>
      <c r="E25" s="8">
        <v>62949</v>
      </c>
      <c r="F25" s="11"/>
      <c r="G25" s="8">
        <v>57795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Z25" s="14">
        <v>57795</v>
      </c>
      <c r="AA25" s="14">
        <v>15099</v>
      </c>
      <c r="AB25" s="14">
        <v>115.59</v>
      </c>
      <c r="AC25" s="14">
        <f>Z25-AF25</f>
        <v>25072</v>
      </c>
      <c r="AD25" s="14">
        <f>AA25-AG25</f>
        <v>15069</v>
      </c>
      <c r="AE25" s="14">
        <v>12814</v>
      </c>
      <c r="AF25" s="14">
        <v>32723</v>
      </c>
      <c r="AG25" s="14">
        <v>30</v>
      </c>
      <c r="AH25" s="14">
        <v>22</v>
      </c>
      <c r="AI25" s="14">
        <v>0</v>
      </c>
      <c r="AJ25" s="14">
        <v>1</v>
      </c>
      <c r="AK25" s="14">
        <v>5</v>
      </c>
      <c r="AL25" s="14">
        <v>2</v>
      </c>
      <c r="AM25" s="14">
        <v>0</v>
      </c>
      <c r="AN25" s="14">
        <v>0</v>
      </c>
      <c r="AO25" s="14">
        <f t="shared" si="1"/>
        <v>7</v>
      </c>
    </row>
    <row r="26" spans="1:41" x14ac:dyDescent="0.2">
      <c r="A26" s="8">
        <v>25</v>
      </c>
      <c r="B26" s="8" t="s">
        <v>612</v>
      </c>
      <c r="C26" s="10">
        <v>2567</v>
      </c>
      <c r="D26" s="8">
        <v>164333</v>
      </c>
      <c r="E26" s="8">
        <v>142697</v>
      </c>
      <c r="F26" s="8">
        <v>89245</v>
      </c>
      <c r="G26" s="8">
        <v>37835</v>
      </c>
      <c r="I26" s="5">
        <v>89245</v>
      </c>
      <c r="J26" s="5">
        <v>33910</v>
      </c>
      <c r="K26" s="5">
        <v>178.49</v>
      </c>
      <c r="L26" s="5">
        <f>I26-O26</f>
        <v>49255</v>
      </c>
      <c r="M26" s="5">
        <f>J26-P26</f>
        <v>33894</v>
      </c>
      <c r="N26" s="5">
        <v>31034</v>
      </c>
      <c r="O26" s="5">
        <v>39990</v>
      </c>
      <c r="P26" s="5">
        <v>16</v>
      </c>
      <c r="Q26" s="5">
        <v>5</v>
      </c>
      <c r="R26" s="5">
        <v>4</v>
      </c>
      <c r="S26" s="5">
        <v>1</v>
      </c>
      <c r="T26" s="5">
        <v>4</v>
      </c>
      <c r="U26" s="5">
        <v>2</v>
      </c>
      <c r="V26" s="5">
        <v>0</v>
      </c>
      <c r="W26" s="5">
        <v>0</v>
      </c>
      <c r="X26" s="5">
        <f t="shared" si="0"/>
        <v>6</v>
      </c>
      <c r="Z26" s="14">
        <v>37835</v>
      </c>
      <c r="AA26" s="14">
        <v>10237</v>
      </c>
      <c r="AB26" s="14">
        <v>75.67</v>
      </c>
      <c r="AC26" s="14">
        <f>Z26-AF26</f>
        <v>16183</v>
      </c>
      <c r="AD26" s="14">
        <f>AA26-AG26</f>
        <v>10214</v>
      </c>
      <c r="AE26" s="14">
        <v>8820</v>
      </c>
      <c r="AF26" s="14">
        <v>21652</v>
      </c>
      <c r="AG26" s="14">
        <v>23</v>
      </c>
      <c r="AH26" s="14">
        <v>14</v>
      </c>
      <c r="AI26" s="14">
        <v>0</v>
      </c>
      <c r="AJ26" s="14">
        <v>1</v>
      </c>
      <c r="AK26" s="14">
        <v>4</v>
      </c>
      <c r="AL26" s="14">
        <v>2</v>
      </c>
      <c r="AM26" s="14">
        <v>0</v>
      </c>
      <c r="AN26" s="14">
        <v>2</v>
      </c>
      <c r="AO26" s="14">
        <f t="shared" si="1"/>
        <v>8</v>
      </c>
    </row>
    <row r="27" spans="1:41" x14ac:dyDescent="0.2">
      <c r="A27" s="8">
        <v>26</v>
      </c>
      <c r="B27" s="8" t="s">
        <v>612</v>
      </c>
      <c r="C27" s="10">
        <v>2543</v>
      </c>
      <c r="D27" s="8">
        <v>141144</v>
      </c>
      <c r="E27" s="8">
        <v>118958</v>
      </c>
      <c r="F27" s="8">
        <v>44781</v>
      </c>
      <c r="G27" s="8">
        <v>59880</v>
      </c>
      <c r="I27" s="5">
        <v>44781</v>
      </c>
      <c r="J27" s="5">
        <v>22842</v>
      </c>
      <c r="K27" s="5">
        <v>89.561999999999998</v>
      </c>
      <c r="L27" s="5">
        <f>I27-O27</f>
        <v>28754</v>
      </c>
      <c r="M27" s="5">
        <f>J27-P27</f>
        <v>22833</v>
      </c>
      <c r="N27" s="5">
        <v>21306</v>
      </c>
      <c r="O27" s="5">
        <v>16027</v>
      </c>
      <c r="P27" s="5">
        <v>9</v>
      </c>
      <c r="Q27" s="5">
        <v>0</v>
      </c>
      <c r="R27" s="5">
        <v>2</v>
      </c>
      <c r="S27" s="5">
        <v>0</v>
      </c>
      <c r="T27" s="5">
        <v>5</v>
      </c>
      <c r="U27" s="5">
        <v>2</v>
      </c>
      <c r="V27" s="5">
        <v>0</v>
      </c>
      <c r="W27" s="5">
        <v>0</v>
      </c>
      <c r="X27" s="5">
        <f t="shared" si="0"/>
        <v>7</v>
      </c>
      <c r="Z27" s="14">
        <v>59880</v>
      </c>
      <c r="AA27" s="14">
        <v>19972</v>
      </c>
      <c r="AB27" s="14">
        <v>119.76</v>
      </c>
      <c r="AC27" s="14">
        <f>Z27-AF27</f>
        <v>31692</v>
      </c>
      <c r="AD27" s="14">
        <f>AA27-AG27</f>
        <v>19950</v>
      </c>
      <c r="AE27" s="14">
        <v>17362</v>
      </c>
      <c r="AF27" s="14">
        <v>28188</v>
      </c>
      <c r="AG27" s="14">
        <v>22</v>
      </c>
      <c r="AH27" s="14">
        <v>13</v>
      </c>
      <c r="AI27" s="14">
        <v>0</v>
      </c>
      <c r="AJ27" s="14">
        <v>1</v>
      </c>
      <c r="AK27" s="14">
        <v>6</v>
      </c>
      <c r="AL27" s="14">
        <v>2</v>
      </c>
      <c r="AM27" s="14">
        <v>0</v>
      </c>
      <c r="AN27" s="14">
        <v>0</v>
      </c>
      <c r="AO27" s="14">
        <f t="shared" si="1"/>
        <v>8</v>
      </c>
    </row>
    <row r="28" spans="1:41" x14ac:dyDescent="0.2">
      <c r="A28" s="8">
        <v>27</v>
      </c>
      <c r="B28" s="8" t="s">
        <v>612</v>
      </c>
      <c r="C28" s="10">
        <v>2589</v>
      </c>
      <c r="D28" s="8">
        <v>106043</v>
      </c>
      <c r="E28" s="8">
        <v>87602</v>
      </c>
      <c r="F28" s="8">
        <v>8920</v>
      </c>
      <c r="G28" s="8">
        <v>72510</v>
      </c>
      <c r="I28" s="5">
        <v>8920</v>
      </c>
      <c r="J28" s="5">
        <v>3424</v>
      </c>
      <c r="K28" s="5">
        <v>17.84</v>
      </c>
      <c r="L28" s="5">
        <f>I28-O28</f>
        <v>4084</v>
      </c>
      <c r="M28" s="5">
        <f>J28-P28</f>
        <v>3415</v>
      </c>
      <c r="N28" s="5">
        <v>3114</v>
      </c>
      <c r="O28" s="5">
        <v>4836</v>
      </c>
      <c r="P28" s="5">
        <v>9</v>
      </c>
      <c r="Q28" s="5">
        <v>0</v>
      </c>
      <c r="R28" s="5">
        <v>1</v>
      </c>
      <c r="S28" s="5">
        <v>1</v>
      </c>
      <c r="T28" s="5">
        <v>5</v>
      </c>
      <c r="U28" s="5">
        <v>2</v>
      </c>
      <c r="V28" s="5">
        <v>0</v>
      </c>
      <c r="W28" s="5">
        <v>0</v>
      </c>
      <c r="X28" s="5">
        <f t="shared" si="0"/>
        <v>7</v>
      </c>
      <c r="Z28" s="14">
        <v>72510</v>
      </c>
      <c r="AA28" s="14">
        <v>11489</v>
      </c>
      <c r="AB28" s="14">
        <v>145.02000000000001</v>
      </c>
      <c r="AC28" s="14">
        <f>Z28-AF28</f>
        <v>22213</v>
      </c>
      <c r="AD28" s="14">
        <f>AA28-AG28</f>
        <v>11479</v>
      </c>
      <c r="AE28" s="14">
        <v>9197</v>
      </c>
      <c r="AF28" s="14">
        <v>50297</v>
      </c>
      <c r="AG28" s="14">
        <v>10</v>
      </c>
      <c r="AH28" s="14">
        <v>1</v>
      </c>
      <c r="AI28" s="14">
        <v>0</v>
      </c>
      <c r="AJ28" s="14">
        <v>1</v>
      </c>
      <c r="AK28" s="14">
        <v>6</v>
      </c>
      <c r="AL28" s="14">
        <v>2</v>
      </c>
      <c r="AM28" s="14">
        <v>0</v>
      </c>
      <c r="AN28" s="14">
        <v>0</v>
      </c>
      <c r="AO28" s="14">
        <f t="shared" si="1"/>
        <v>8</v>
      </c>
    </row>
    <row r="29" spans="1:41" x14ac:dyDescent="0.2">
      <c r="A29" s="8">
        <v>28</v>
      </c>
      <c r="B29" s="8" t="s">
        <v>612</v>
      </c>
      <c r="C29" s="10">
        <v>2513</v>
      </c>
      <c r="D29" s="8">
        <v>171527</v>
      </c>
      <c r="E29" s="8">
        <v>147116</v>
      </c>
      <c r="F29" s="8">
        <v>27171</v>
      </c>
      <c r="G29" s="8">
        <v>109422</v>
      </c>
      <c r="I29" s="5">
        <v>27171</v>
      </c>
      <c r="J29" s="5">
        <v>7550</v>
      </c>
      <c r="K29" s="5">
        <v>54.341999999999999</v>
      </c>
      <c r="L29" s="5">
        <f>I29-O29</f>
        <v>10454</v>
      </c>
      <c r="M29" s="5">
        <f>J29-P29</f>
        <v>7542</v>
      </c>
      <c r="N29" s="5">
        <v>6606</v>
      </c>
      <c r="O29" s="5">
        <v>16717</v>
      </c>
      <c r="P29" s="5">
        <v>8</v>
      </c>
      <c r="Q29" s="5">
        <v>0</v>
      </c>
      <c r="R29" s="5">
        <v>1</v>
      </c>
      <c r="S29" s="5">
        <v>0</v>
      </c>
      <c r="T29" s="5">
        <v>5</v>
      </c>
      <c r="U29" s="5">
        <v>2</v>
      </c>
      <c r="V29" s="5">
        <v>0</v>
      </c>
      <c r="W29" s="5">
        <v>0</v>
      </c>
      <c r="X29" s="5">
        <f t="shared" si="0"/>
        <v>7</v>
      </c>
      <c r="Z29" s="14">
        <v>109422</v>
      </c>
      <c r="AA29" s="14">
        <v>18202</v>
      </c>
      <c r="AB29" s="14">
        <v>218.84399999999999</v>
      </c>
      <c r="AC29" s="14">
        <f>Z29-AF29</f>
        <v>38359</v>
      </c>
      <c r="AD29" s="14">
        <f>AA29-AG29</f>
        <v>18184</v>
      </c>
      <c r="AE29" s="14">
        <v>15008</v>
      </c>
      <c r="AF29" s="14">
        <v>71063</v>
      </c>
      <c r="AG29" s="14">
        <v>18</v>
      </c>
      <c r="AH29" s="14">
        <v>10</v>
      </c>
      <c r="AI29" s="14">
        <v>0</v>
      </c>
      <c r="AJ29" s="14">
        <v>1</v>
      </c>
      <c r="AK29" s="14">
        <v>5</v>
      </c>
      <c r="AL29" s="14">
        <v>2</v>
      </c>
      <c r="AM29" s="14">
        <v>0</v>
      </c>
      <c r="AN29" s="14">
        <v>0</v>
      </c>
      <c r="AO29" s="14">
        <f t="shared" si="1"/>
        <v>7</v>
      </c>
    </row>
    <row r="30" spans="1:41" x14ac:dyDescent="0.2">
      <c r="A30" s="8">
        <v>29</v>
      </c>
      <c r="B30" s="8" t="s">
        <v>612</v>
      </c>
      <c r="C30" s="10">
        <v>2527</v>
      </c>
      <c r="D30" s="8">
        <v>124855</v>
      </c>
      <c r="E30" s="8">
        <v>105788</v>
      </c>
      <c r="F30" s="8">
        <v>40448</v>
      </c>
      <c r="G30" s="8">
        <v>54222</v>
      </c>
      <c r="I30" s="5">
        <v>40448</v>
      </c>
      <c r="J30" s="5">
        <v>14766</v>
      </c>
      <c r="K30" s="5">
        <v>80.896000000000001</v>
      </c>
      <c r="L30" s="5">
        <f>I30-O30</f>
        <v>19799</v>
      </c>
      <c r="M30" s="5">
        <f>J30-P30</f>
        <v>14754</v>
      </c>
      <c r="N30" s="5">
        <v>13414</v>
      </c>
      <c r="O30" s="5">
        <v>20649</v>
      </c>
      <c r="P30" s="5">
        <v>12</v>
      </c>
      <c r="Q30" s="5">
        <v>0</v>
      </c>
      <c r="R30" s="5">
        <v>1</v>
      </c>
      <c r="S30" s="5">
        <v>3</v>
      </c>
      <c r="T30" s="5">
        <v>6</v>
      </c>
      <c r="U30" s="5">
        <v>2</v>
      </c>
      <c r="V30" s="5">
        <v>0</v>
      </c>
      <c r="W30" s="5">
        <v>0</v>
      </c>
      <c r="X30" s="5">
        <f t="shared" si="0"/>
        <v>8</v>
      </c>
      <c r="Z30" s="14">
        <v>54222</v>
      </c>
      <c r="AA30" s="14">
        <v>14820</v>
      </c>
      <c r="AB30" s="14">
        <v>108.444</v>
      </c>
      <c r="AC30" s="14">
        <f>Z30-AF30</f>
        <v>23981</v>
      </c>
      <c r="AD30" s="14">
        <f>AA30-AG30</f>
        <v>14799</v>
      </c>
      <c r="AE30" s="14">
        <v>12685</v>
      </c>
      <c r="AF30" s="14">
        <v>30241</v>
      </c>
      <c r="AG30" s="14">
        <v>21</v>
      </c>
      <c r="AH30" s="14">
        <v>11</v>
      </c>
      <c r="AI30" s="14">
        <v>0</v>
      </c>
      <c r="AJ30" s="14">
        <v>1</v>
      </c>
      <c r="AK30" s="14">
        <v>7</v>
      </c>
      <c r="AL30" s="14">
        <v>2</v>
      </c>
      <c r="AM30" s="14">
        <v>0</v>
      </c>
      <c r="AN30" s="14">
        <v>0</v>
      </c>
      <c r="AO30" s="14">
        <f t="shared" si="1"/>
        <v>9</v>
      </c>
    </row>
    <row r="31" spans="1:41" x14ac:dyDescent="0.2">
      <c r="A31" s="8">
        <v>30</v>
      </c>
      <c r="B31" s="8" t="s">
        <v>612</v>
      </c>
      <c r="C31" s="10">
        <v>2500</v>
      </c>
      <c r="D31" s="8">
        <v>130104</v>
      </c>
      <c r="E31" s="8">
        <v>110093</v>
      </c>
      <c r="F31" s="8">
        <v>41917</v>
      </c>
      <c r="G31" s="8">
        <v>57580</v>
      </c>
      <c r="I31" s="5">
        <v>41917</v>
      </c>
      <c r="J31" s="5">
        <v>16611</v>
      </c>
      <c r="K31" s="5">
        <v>83.834000000000003</v>
      </c>
      <c r="L31" s="5">
        <f>I31-O31</f>
        <v>21619</v>
      </c>
      <c r="M31" s="5">
        <f>J31-P31</f>
        <v>16599</v>
      </c>
      <c r="N31" s="5">
        <v>15167</v>
      </c>
      <c r="O31" s="5">
        <v>20298</v>
      </c>
      <c r="P31" s="5">
        <v>12</v>
      </c>
      <c r="Q31" s="5">
        <v>0</v>
      </c>
      <c r="R31" s="5">
        <v>1</v>
      </c>
      <c r="S31" s="5">
        <v>3</v>
      </c>
      <c r="T31" s="5">
        <v>6</v>
      </c>
      <c r="U31" s="5">
        <v>2</v>
      </c>
      <c r="V31" s="5">
        <v>0</v>
      </c>
      <c r="W31" s="5">
        <v>0</v>
      </c>
      <c r="X31" s="5">
        <f t="shared" si="0"/>
        <v>8</v>
      </c>
      <c r="Z31" s="14">
        <v>57580</v>
      </c>
      <c r="AA31" s="14">
        <v>15978</v>
      </c>
      <c r="AB31" s="14">
        <v>115.16</v>
      </c>
      <c r="AC31" s="14">
        <f>Z31-AF31</f>
        <v>26645</v>
      </c>
      <c r="AD31" s="14">
        <f>AA31-AG31</f>
        <v>15954</v>
      </c>
      <c r="AE31" s="14">
        <v>13638</v>
      </c>
      <c r="AF31" s="14">
        <v>30935</v>
      </c>
      <c r="AG31" s="14">
        <v>24</v>
      </c>
      <c r="AH31" s="14">
        <v>14</v>
      </c>
      <c r="AI31" s="14">
        <v>0</v>
      </c>
      <c r="AJ31" s="14">
        <v>1</v>
      </c>
      <c r="AK31" s="14">
        <v>7</v>
      </c>
      <c r="AL31" s="14">
        <v>2</v>
      </c>
      <c r="AM31" s="14">
        <v>0</v>
      </c>
      <c r="AN31" s="14">
        <v>0</v>
      </c>
      <c r="AO31" s="14">
        <f t="shared" si="1"/>
        <v>9</v>
      </c>
    </row>
    <row r="32" spans="1:41" x14ac:dyDescent="0.2">
      <c r="A32" s="8">
        <v>31</v>
      </c>
      <c r="B32" s="8" t="s">
        <v>612</v>
      </c>
      <c r="C32" s="10">
        <v>2561</v>
      </c>
      <c r="D32" s="8">
        <v>219054</v>
      </c>
      <c r="E32" s="8">
        <v>189898</v>
      </c>
      <c r="F32" s="8">
        <v>105985</v>
      </c>
      <c r="G32" s="8">
        <v>63854</v>
      </c>
      <c r="I32" s="5">
        <v>105985</v>
      </c>
      <c r="J32" s="5">
        <v>43402</v>
      </c>
      <c r="K32" s="5">
        <v>211.97</v>
      </c>
      <c r="L32" s="5">
        <f>I32-O32</f>
        <v>63008</v>
      </c>
      <c r="M32" s="5">
        <f>J32-P32</f>
        <v>43387</v>
      </c>
      <c r="N32" s="5">
        <v>39903</v>
      </c>
      <c r="O32" s="5">
        <v>42977</v>
      </c>
      <c r="P32" s="5">
        <v>15</v>
      </c>
      <c r="Q32" s="5">
        <v>8</v>
      </c>
      <c r="R32" s="5">
        <v>1</v>
      </c>
      <c r="S32" s="5">
        <v>0</v>
      </c>
      <c r="T32" s="5">
        <v>4</v>
      </c>
      <c r="U32" s="5">
        <v>2</v>
      </c>
      <c r="V32" s="5">
        <v>0</v>
      </c>
      <c r="W32" s="5">
        <v>0</v>
      </c>
      <c r="X32" s="5">
        <f t="shared" si="0"/>
        <v>6</v>
      </c>
      <c r="Z32" s="14">
        <v>63854</v>
      </c>
      <c r="AA32" s="14">
        <v>19681</v>
      </c>
      <c r="AB32" s="14">
        <v>127.708</v>
      </c>
      <c r="AC32" s="14">
        <f>Z32-AF32</f>
        <v>32088</v>
      </c>
      <c r="AD32" s="14">
        <f>AA32-AG32</f>
        <v>19649</v>
      </c>
      <c r="AE32" s="14">
        <v>16959</v>
      </c>
      <c r="AF32" s="14">
        <v>31766</v>
      </c>
      <c r="AG32" s="14">
        <v>32</v>
      </c>
      <c r="AH32" s="14">
        <v>25</v>
      </c>
      <c r="AI32" s="14">
        <v>0</v>
      </c>
      <c r="AJ32" s="14">
        <v>0</v>
      </c>
      <c r="AK32" s="14">
        <v>5</v>
      </c>
      <c r="AL32" s="14">
        <v>2</v>
      </c>
      <c r="AM32" s="14">
        <v>0</v>
      </c>
      <c r="AN32" s="14">
        <v>0</v>
      </c>
      <c r="AO32" s="14">
        <f t="shared" si="1"/>
        <v>7</v>
      </c>
    </row>
    <row r="33" spans="1:41" x14ac:dyDescent="0.2">
      <c r="A33" s="8">
        <v>32</v>
      </c>
      <c r="B33" s="8" t="s">
        <v>612</v>
      </c>
      <c r="C33" s="10">
        <v>2607</v>
      </c>
      <c r="D33" s="8">
        <v>173863</v>
      </c>
      <c r="E33" s="8">
        <v>153602</v>
      </c>
      <c r="F33" s="8">
        <v>114694</v>
      </c>
      <c r="G33" s="8">
        <v>24139</v>
      </c>
      <c r="I33" s="5">
        <v>114694</v>
      </c>
      <c r="J33" s="5">
        <v>39769</v>
      </c>
      <c r="K33" s="5">
        <v>229.38800000000001</v>
      </c>
      <c r="L33" s="5">
        <f>I33-O33</f>
        <v>63557</v>
      </c>
      <c r="M33" s="5">
        <f>J33-P33</f>
        <v>39750</v>
      </c>
      <c r="N33" s="5">
        <v>35816</v>
      </c>
      <c r="O33" s="5">
        <v>51137</v>
      </c>
      <c r="P33" s="5">
        <v>19</v>
      </c>
      <c r="Q33" s="5">
        <v>11</v>
      </c>
      <c r="R33" s="5">
        <v>2</v>
      </c>
      <c r="S33" s="5">
        <v>0</v>
      </c>
      <c r="T33" s="5">
        <v>5</v>
      </c>
      <c r="U33" s="5">
        <v>1</v>
      </c>
      <c r="V33" s="5">
        <v>0</v>
      </c>
      <c r="W33" s="5">
        <v>0</v>
      </c>
      <c r="X33" s="5">
        <f t="shared" si="0"/>
        <v>6</v>
      </c>
      <c r="Z33" s="14">
        <v>24139</v>
      </c>
      <c r="AA33" s="14">
        <v>7987</v>
      </c>
      <c r="AB33" s="14">
        <v>48.277999999999999</v>
      </c>
      <c r="AC33" s="14">
        <f>Z33-AF33</f>
        <v>11952</v>
      </c>
      <c r="AD33" s="14">
        <f>AA33-AG33</f>
        <v>7957</v>
      </c>
      <c r="AE33" s="14">
        <v>6893</v>
      </c>
      <c r="AF33" s="14">
        <v>12187</v>
      </c>
      <c r="AG33" s="14">
        <v>30</v>
      </c>
      <c r="AH33" s="14">
        <v>22</v>
      </c>
      <c r="AI33" s="14">
        <v>0</v>
      </c>
      <c r="AJ33" s="14">
        <v>1</v>
      </c>
      <c r="AK33" s="14">
        <v>6</v>
      </c>
      <c r="AL33" s="14">
        <v>1</v>
      </c>
      <c r="AM33" s="14">
        <v>0</v>
      </c>
      <c r="AN33" s="14">
        <v>0</v>
      </c>
      <c r="AO33" s="14">
        <f t="shared" si="1"/>
        <v>7</v>
      </c>
    </row>
    <row r="34" spans="1:41" x14ac:dyDescent="0.2">
      <c r="A34" s="8">
        <v>33</v>
      </c>
      <c r="B34" s="8" t="s">
        <v>612</v>
      </c>
      <c r="C34" s="10">
        <v>2663</v>
      </c>
      <c r="D34" s="8">
        <v>205272</v>
      </c>
      <c r="E34" s="8">
        <v>180962</v>
      </c>
      <c r="F34" s="8">
        <v>76850</v>
      </c>
      <c r="G34" s="8">
        <v>84497</v>
      </c>
      <c r="I34" s="5">
        <v>76850</v>
      </c>
      <c r="J34" s="5">
        <v>32725</v>
      </c>
      <c r="K34" s="5">
        <v>153.69999999999999</v>
      </c>
      <c r="L34" s="5">
        <f>I34-O34</f>
        <v>46285</v>
      </c>
      <c r="M34" s="5">
        <f>J34-P34</f>
        <v>32708</v>
      </c>
      <c r="N34" s="5">
        <v>30092</v>
      </c>
      <c r="O34" s="5">
        <v>30565</v>
      </c>
      <c r="P34" s="5">
        <v>17</v>
      </c>
      <c r="Q34" s="5">
        <v>11</v>
      </c>
      <c r="R34" s="5">
        <v>1</v>
      </c>
      <c r="S34" s="5">
        <v>0</v>
      </c>
      <c r="T34" s="5">
        <v>4</v>
      </c>
      <c r="U34" s="5">
        <v>1</v>
      </c>
      <c r="V34" s="5">
        <v>0</v>
      </c>
      <c r="W34" s="5">
        <v>0</v>
      </c>
      <c r="X34" s="5">
        <f t="shared" si="0"/>
        <v>5</v>
      </c>
      <c r="Z34" s="14">
        <v>84497</v>
      </c>
      <c r="AA34" s="14">
        <v>23447</v>
      </c>
      <c r="AB34" s="14">
        <v>168.994</v>
      </c>
      <c r="AC34" s="14">
        <f>Z34-AF34</f>
        <v>39084</v>
      </c>
      <c r="AD34" s="14">
        <f>AA34-AG34</f>
        <v>23413</v>
      </c>
      <c r="AE34" s="14">
        <v>20327</v>
      </c>
      <c r="AF34" s="14">
        <v>45413</v>
      </c>
      <c r="AG34" s="14">
        <v>34</v>
      </c>
      <c r="AH34" s="14">
        <v>29</v>
      </c>
      <c r="AI34" s="14">
        <v>0</v>
      </c>
      <c r="AJ34" s="14">
        <v>0</v>
      </c>
      <c r="AK34" s="14">
        <v>4</v>
      </c>
      <c r="AL34" s="14">
        <v>1</v>
      </c>
      <c r="AM34" s="14">
        <v>0</v>
      </c>
      <c r="AN34" s="14">
        <v>0</v>
      </c>
      <c r="AO34" s="14">
        <f t="shared" si="1"/>
        <v>5</v>
      </c>
    </row>
    <row r="35" spans="1:41" x14ac:dyDescent="0.2">
      <c r="A35" s="8">
        <v>34</v>
      </c>
      <c r="B35" s="8" t="s">
        <v>612</v>
      </c>
      <c r="C35" s="10">
        <v>2574</v>
      </c>
      <c r="D35" s="8">
        <v>111750</v>
      </c>
      <c r="E35" s="8">
        <v>95047</v>
      </c>
      <c r="F35" s="8">
        <v>13722</v>
      </c>
      <c r="G35" s="8">
        <v>70248</v>
      </c>
      <c r="I35" s="5">
        <v>13722</v>
      </c>
      <c r="J35" s="5">
        <v>7417</v>
      </c>
      <c r="K35" s="5">
        <v>27.443999999999999</v>
      </c>
      <c r="L35" s="5">
        <f>I35-O35</f>
        <v>8677</v>
      </c>
      <c r="M35" s="5">
        <f>J35-P35</f>
        <v>7408</v>
      </c>
      <c r="N35" s="5">
        <v>6969</v>
      </c>
      <c r="O35" s="5">
        <v>5045</v>
      </c>
      <c r="P35" s="5">
        <v>9</v>
      </c>
      <c r="Q35" s="5">
        <v>0</v>
      </c>
      <c r="R35" s="5">
        <v>1</v>
      </c>
      <c r="S35" s="5">
        <v>2</v>
      </c>
      <c r="T35" s="5">
        <v>5</v>
      </c>
      <c r="U35" s="5">
        <v>1</v>
      </c>
      <c r="V35" s="5">
        <v>0</v>
      </c>
      <c r="W35" s="5">
        <v>0</v>
      </c>
      <c r="X35" s="5">
        <f t="shared" si="0"/>
        <v>6</v>
      </c>
      <c r="Z35" s="14">
        <v>70248</v>
      </c>
      <c r="AA35" s="14">
        <v>21664</v>
      </c>
      <c r="AB35" s="14">
        <v>140.49600000000001</v>
      </c>
      <c r="AC35" s="14">
        <f>Z35-AF35</f>
        <v>34132</v>
      </c>
      <c r="AD35" s="14">
        <f>AA35-AG35</f>
        <v>21644</v>
      </c>
      <c r="AE35" s="14">
        <v>19164</v>
      </c>
      <c r="AF35" s="14">
        <v>36116</v>
      </c>
      <c r="AG35" s="14">
        <v>20</v>
      </c>
      <c r="AH35" s="14">
        <v>10</v>
      </c>
      <c r="AI35" s="14">
        <v>0</v>
      </c>
      <c r="AJ35" s="14">
        <v>1</v>
      </c>
      <c r="AK35" s="14">
        <v>5</v>
      </c>
      <c r="AL35" s="14">
        <v>2</v>
      </c>
      <c r="AM35" s="14">
        <v>0</v>
      </c>
      <c r="AN35" s="14">
        <v>2</v>
      </c>
      <c r="AO35" s="14">
        <f t="shared" si="1"/>
        <v>9</v>
      </c>
    </row>
    <row r="36" spans="1:41" x14ac:dyDescent="0.2">
      <c r="A36" s="8">
        <v>35</v>
      </c>
      <c r="B36" s="8" t="s">
        <v>612</v>
      </c>
      <c r="C36" s="10">
        <v>2570</v>
      </c>
      <c r="D36" s="8">
        <v>164795</v>
      </c>
      <c r="E36" s="8">
        <v>144580</v>
      </c>
      <c r="F36" s="8">
        <v>14722</v>
      </c>
      <c r="G36" s="8">
        <v>119388</v>
      </c>
      <c r="I36" s="5">
        <v>14722</v>
      </c>
      <c r="J36" s="5">
        <v>5565</v>
      </c>
      <c r="K36" s="5">
        <v>29.443999999999999</v>
      </c>
      <c r="L36" s="5">
        <f>I36-O36</f>
        <v>6907</v>
      </c>
      <c r="M36" s="5">
        <f>J36-P36</f>
        <v>5555</v>
      </c>
      <c r="N36" s="5">
        <v>5035</v>
      </c>
      <c r="O36" s="5">
        <v>7815</v>
      </c>
      <c r="P36" s="5">
        <v>10</v>
      </c>
      <c r="Q36" s="5">
        <v>0</v>
      </c>
      <c r="R36" s="5">
        <v>2</v>
      </c>
      <c r="S36" s="5">
        <v>0</v>
      </c>
      <c r="T36" s="5">
        <v>5</v>
      </c>
      <c r="U36" s="5">
        <v>3</v>
      </c>
      <c r="V36" s="5">
        <v>0</v>
      </c>
      <c r="W36" s="5">
        <v>0</v>
      </c>
      <c r="X36" s="5">
        <f t="shared" si="0"/>
        <v>8</v>
      </c>
      <c r="Z36" s="14">
        <v>119388</v>
      </c>
      <c r="AA36" s="14">
        <v>21876</v>
      </c>
      <c r="AB36" s="14">
        <v>238.77600000000001</v>
      </c>
      <c r="AC36" s="14">
        <f>Z36-AF36</f>
        <v>44162</v>
      </c>
      <c r="AD36" s="14">
        <f>AA36-AG36</f>
        <v>21858</v>
      </c>
      <c r="AE36" s="14">
        <v>18225</v>
      </c>
      <c r="AF36" s="14">
        <v>75226</v>
      </c>
      <c r="AG36" s="14">
        <v>18</v>
      </c>
      <c r="AH36" s="14">
        <v>10</v>
      </c>
      <c r="AI36" s="14">
        <v>0</v>
      </c>
      <c r="AJ36" s="14">
        <v>1</v>
      </c>
      <c r="AK36" s="14">
        <v>5</v>
      </c>
      <c r="AL36" s="14">
        <v>2</v>
      </c>
      <c r="AM36" s="14">
        <v>0</v>
      </c>
      <c r="AN36" s="14">
        <v>0</v>
      </c>
      <c r="AO36" s="14">
        <f t="shared" si="1"/>
        <v>7</v>
      </c>
    </row>
    <row r="37" spans="1:41" x14ac:dyDescent="0.2">
      <c r="A37" s="8">
        <v>36</v>
      </c>
      <c r="B37" s="8" t="s">
        <v>612</v>
      </c>
      <c r="C37" s="10">
        <v>2519</v>
      </c>
      <c r="D37" s="8">
        <v>106153</v>
      </c>
      <c r="E37" s="8">
        <v>92584</v>
      </c>
      <c r="F37" s="8">
        <v>16548</v>
      </c>
      <c r="G37" s="8">
        <v>69117</v>
      </c>
      <c r="I37" s="5">
        <v>16548</v>
      </c>
      <c r="J37" s="5">
        <v>5212</v>
      </c>
      <c r="K37" s="5">
        <v>33.095999999999997</v>
      </c>
      <c r="L37" s="5">
        <f>I37-O37</f>
        <v>6821</v>
      </c>
      <c r="M37" s="5">
        <f>J37-P37</f>
        <v>5202</v>
      </c>
      <c r="N37" s="5">
        <v>4638</v>
      </c>
      <c r="O37" s="5">
        <v>9727</v>
      </c>
      <c r="P37" s="5">
        <v>10</v>
      </c>
      <c r="Q37" s="5">
        <v>0</v>
      </c>
      <c r="R37" s="5">
        <v>2</v>
      </c>
      <c r="S37" s="5">
        <v>0</v>
      </c>
      <c r="T37" s="5">
        <v>6</v>
      </c>
      <c r="U37" s="5">
        <v>2</v>
      </c>
      <c r="V37" s="5">
        <v>0</v>
      </c>
      <c r="W37" s="5">
        <v>0</v>
      </c>
      <c r="X37" s="5">
        <f t="shared" si="0"/>
        <v>8</v>
      </c>
      <c r="Z37" s="14">
        <v>69117</v>
      </c>
      <c r="AA37" s="14">
        <v>11149</v>
      </c>
      <c r="AB37" s="14">
        <v>138.23400000000001</v>
      </c>
      <c r="AC37" s="14">
        <f>Z37-AF37</f>
        <v>21453</v>
      </c>
      <c r="AD37" s="14">
        <f>AA37-AG37</f>
        <v>11136</v>
      </c>
      <c r="AE37" s="14">
        <v>8975</v>
      </c>
      <c r="AF37" s="14">
        <v>47664</v>
      </c>
      <c r="AG37" s="14">
        <v>13</v>
      </c>
      <c r="AH37" s="14">
        <v>2</v>
      </c>
      <c r="AI37" s="14">
        <v>0</v>
      </c>
      <c r="AJ37" s="14">
        <v>2</v>
      </c>
      <c r="AK37" s="14">
        <v>7</v>
      </c>
      <c r="AL37" s="14">
        <v>2</v>
      </c>
      <c r="AM37" s="14">
        <v>0</v>
      </c>
      <c r="AN37" s="14">
        <v>0</v>
      </c>
      <c r="AO37" s="14">
        <f t="shared" si="1"/>
        <v>9</v>
      </c>
    </row>
    <row r="38" spans="1:41" x14ac:dyDescent="0.2">
      <c r="A38" s="8">
        <v>37</v>
      </c>
      <c r="B38" s="8" t="s">
        <v>612</v>
      </c>
      <c r="C38" s="10">
        <v>2655</v>
      </c>
      <c r="D38" s="8">
        <v>90051</v>
      </c>
      <c r="E38" s="8">
        <v>78510</v>
      </c>
      <c r="F38" s="8">
        <v>30228</v>
      </c>
      <c r="G38" s="8">
        <v>39298</v>
      </c>
      <c r="I38" s="5">
        <v>30228</v>
      </c>
      <c r="J38" s="5">
        <v>11378</v>
      </c>
      <c r="K38" s="5">
        <v>60.456000000000003</v>
      </c>
      <c r="L38" s="5">
        <f>I38-O38</f>
        <v>15102</v>
      </c>
      <c r="M38" s="5">
        <f>J38-P38</f>
        <v>11364</v>
      </c>
      <c r="N38" s="5">
        <v>10364</v>
      </c>
      <c r="O38" s="5">
        <v>15126</v>
      </c>
      <c r="P38" s="5">
        <v>14</v>
      </c>
      <c r="Q38" s="5">
        <v>0</v>
      </c>
      <c r="R38" s="5">
        <v>1</v>
      </c>
      <c r="S38" s="5">
        <v>5</v>
      </c>
      <c r="T38" s="5">
        <v>6</v>
      </c>
      <c r="U38" s="5">
        <v>2</v>
      </c>
      <c r="V38" s="5">
        <v>0</v>
      </c>
      <c r="W38" s="5">
        <v>0</v>
      </c>
      <c r="X38" s="5">
        <f t="shared" si="0"/>
        <v>8</v>
      </c>
      <c r="Z38" s="14">
        <v>39298</v>
      </c>
      <c r="AA38" s="14">
        <v>10481</v>
      </c>
      <c r="AB38" s="14">
        <v>78.596000000000004</v>
      </c>
      <c r="AC38" s="14">
        <f>Z38-AF38</f>
        <v>16289</v>
      </c>
      <c r="AD38" s="14">
        <f>AA38-AG38</f>
        <v>10462</v>
      </c>
      <c r="AE38" s="14">
        <v>9038</v>
      </c>
      <c r="AF38" s="14">
        <v>23009</v>
      </c>
      <c r="AG38" s="14">
        <v>19</v>
      </c>
      <c r="AH38" s="14">
        <v>8</v>
      </c>
      <c r="AI38" s="14">
        <v>0</v>
      </c>
      <c r="AJ38" s="14">
        <v>2</v>
      </c>
      <c r="AK38" s="14">
        <v>7</v>
      </c>
      <c r="AL38" s="14">
        <v>1</v>
      </c>
      <c r="AM38" s="14">
        <v>0</v>
      </c>
      <c r="AN38" s="14">
        <v>1</v>
      </c>
      <c r="AO38" s="14">
        <f t="shared" si="1"/>
        <v>9</v>
      </c>
    </row>
    <row r="39" spans="1:41" x14ac:dyDescent="0.2">
      <c r="A39" s="8">
        <v>38</v>
      </c>
      <c r="B39" s="8" t="s">
        <v>612</v>
      </c>
      <c r="C39" s="10">
        <v>2536</v>
      </c>
      <c r="D39" s="8">
        <v>72236</v>
      </c>
      <c r="E39" s="8">
        <v>60685</v>
      </c>
      <c r="F39" s="8">
        <v>16181</v>
      </c>
      <c r="G39" s="8">
        <v>38337</v>
      </c>
      <c r="I39" s="5">
        <v>16181</v>
      </c>
      <c r="J39" s="5">
        <v>7110</v>
      </c>
      <c r="K39" s="5">
        <v>32.362000000000002</v>
      </c>
      <c r="L39" s="5">
        <f>I39-O39</f>
        <v>8846</v>
      </c>
      <c r="M39" s="5">
        <f>J39-P39</f>
        <v>7100</v>
      </c>
      <c r="N39" s="5">
        <v>6539</v>
      </c>
      <c r="O39" s="5">
        <v>7335</v>
      </c>
      <c r="P39" s="5">
        <v>10</v>
      </c>
      <c r="Q39" s="5">
        <v>0</v>
      </c>
      <c r="R39" s="5">
        <v>2</v>
      </c>
      <c r="S39" s="5">
        <v>3</v>
      </c>
      <c r="T39" s="5">
        <v>4</v>
      </c>
      <c r="U39" s="5">
        <v>1</v>
      </c>
      <c r="V39" s="5">
        <v>0</v>
      </c>
      <c r="W39" s="5">
        <v>0</v>
      </c>
      <c r="X39" s="5">
        <f t="shared" si="0"/>
        <v>5</v>
      </c>
      <c r="Z39" s="14">
        <v>38337</v>
      </c>
      <c r="AA39" s="14">
        <v>9786</v>
      </c>
      <c r="AB39" s="14">
        <v>76.674000000000007</v>
      </c>
      <c r="AC39" s="14">
        <f>Z39-AF39</f>
        <v>15581</v>
      </c>
      <c r="AD39" s="14">
        <f>AA39-AG39</f>
        <v>9768</v>
      </c>
      <c r="AE39" s="14">
        <v>8354</v>
      </c>
      <c r="AF39" s="14">
        <v>22756</v>
      </c>
      <c r="AG39" s="14">
        <v>18</v>
      </c>
      <c r="AH39" s="14">
        <v>12</v>
      </c>
      <c r="AI39" s="14">
        <v>0</v>
      </c>
      <c r="AJ39" s="14">
        <v>1</v>
      </c>
      <c r="AK39" s="14">
        <v>4</v>
      </c>
      <c r="AL39" s="14">
        <v>1</v>
      </c>
      <c r="AM39" s="14">
        <v>0</v>
      </c>
      <c r="AN39" s="14">
        <v>0</v>
      </c>
      <c r="AO39" s="14">
        <f t="shared" si="1"/>
        <v>5</v>
      </c>
    </row>
    <row r="40" spans="1:41" x14ac:dyDescent="0.2">
      <c r="A40" s="8">
        <v>39</v>
      </c>
      <c r="B40" s="8" t="s">
        <v>612</v>
      </c>
      <c r="C40" s="10">
        <v>2601</v>
      </c>
      <c r="D40" s="8">
        <v>156330</v>
      </c>
      <c r="E40" s="8">
        <v>136418</v>
      </c>
      <c r="F40" s="8">
        <v>83093</v>
      </c>
      <c r="G40" s="8">
        <v>36374</v>
      </c>
      <c r="I40" s="5">
        <v>83093</v>
      </c>
      <c r="J40" s="5">
        <v>39381</v>
      </c>
      <c r="K40" s="5">
        <v>166.18600000000001</v>
      </c>
      <c r="L40" s="5">
        <f>I40-O40</f>
        <v>55897</v>
      </c>
      <c r="M40" s="5">
        <f>J40-P40</f>
        <v>39370</v>
      </c>
      <c r="N40" s="5">
        <v>36385</v>
      </c>
      <c r="O40" s="5">
        <v>27196</v>
      </c>
      <c r="P40" s="5">
        <v>11</v>
      </c>
      <c r="Q40" s="5">
        <v>3</v>
      </c>
      <c r="R40" s="5">
        <v>1</v>
      </c>
      <c r="S40" s="5">
        <v>0</v>
      </c>
      <c r="T40" s="5">
        <v>6</v>
      </c>
      <c r="U40" s="5">
        <v>1</v>
      </c>
      <c r="V40" s="5">
        <v>0</v>
      </c>
      <c r="W40" s="5">
        <v>0</v>
      </c>
      <c r="X40" s="5">
        <f t="shared" si="0"/>
        <v>7</v>
      </c>
      <c r="Z40" s="14">
        <v>36374</v>
      </c>
      <c r="AA40" s="14">
        <v>14185</v>
      </c>
      <c r="AB40" s="14">
        <v>72.748000000000005</v>
      </c>
      <c r="AC40" s="14">
        <f>Z40-AF40</f>
        <v>21509</v>
      </c>
      <c r="AD40" s="14">
        <f>AA40-AG40</f>
        <v>14158</v>
      </c>
      <c r="AE40" s="14">
        <v>12451</v>
      </c>
      <c r="AF40" s="14">
        <v>14865</v>
      </c>
      <c r="AG40" s="14">
        <v>27</v>
      </c>
      <c r="AH40" s="14">
        <v>20</v>
      </c>
      <c r="AI40" s="14">
        <v>0</v>
      </c>
      <c r="AJ40" s="14">
        <v>0</v>
      </c>
      <c r="AK40" s="14">
        <v>6</v>
      </c>
      <c r="AL40" s="14">
        <v>1</v>
      </c>
      <c r="AM40" s="14">
        <v>0</v>
      </c>
      <c r="AN40" s="14">
        <v>0</v>
      </c>
      <c r="AO40" s="14">
        <f t="shared" si="1"/>
        <v>7</v>
      </c>
    </row>
    <row r="41" spans="1:41" x14ac:dyDescent="0.2">
      <c r="A41" s="8">
        <v>40</v>
      </c>
      <c r="B41" s="8" t="s">
        <v>612</v>
      </c>
      <c r="C41" s="10">
        <v>2672</v>
      </c>
      <c r="D41" s="8">
        <v>102987</v>
      </c>
      <c r="E41" s="8">
        <v>92174</v>
      </c>
      <c r="F41" s="8">
        <v>58045</v>
      </c>
      <c r="G41" s="8">
        <v>24682</v>
      </c>
      <c r="I41" s="5">
        <v>58045</v>
      </c>
      <c r="J41" s="5">
        <v>20619</v>
      </c>
      <c r="K41" s="5">
        <v>116.09</v>
      </c>
      <c r="L41" s="5">
        <f>I41-O41</f>
        <v>30789</v>
      </c>
      <c r="M41" s="5">
        <f>J41-P41</f>
        <v>20603</v>
      </c>
      <c r="N41" s="5">
        <v>18477</v>
      </c>
      <c r="O41" s="5">
        <v>27256</v>
      </c>
      <c r="P41" s="5">
        <v>16</v>
      </c>
      <c r="Q41" s="5">
        <v>10</v>
      </c>
      <c r="R41" s="5">
        <v>0</v>
      </c>
      <c r="S41" s="5">
        <v>0</v>
      </c>
      <c r="T41" s="5">
        <v>5</v>
      </c>
      <c r="U41" s="5">
        <v>1</v>
      </c>
      <c r="V41" s="5">
        <v>0</v>
      </c>
      <c r="W41" s="5">
        <v>0</v>
      </c>
      <c r="X41" s="5">
        <f t="shared" si="0"/>
        <v>6</v>
      </c>
      <c r="Z41" s="14">
        <v>24682</v>
      </c>
      <c r="AA41" s="14">
        <v>7472</v>
      </c>
      <c r="AB41" s="14">
        <v>49.363999999999997</v>
      </c>
      <c r="AC41" s="14">
        <f>Z41-AF41</f>
        <v>11433</v>
      </c>
      <c r="AD41" s="14">
        <f>AA41-AG41</f>
        <v>7447</v>
      </c>
      <c r="AE41" s="14">
        <v>6421</v>
      </c>
      <c r="AF41" s="14">
        <v>13249</v>
      </c>
      <c r="AG41" s="14">
        <v>25</v>
      </c>
      <c r="AH41" s="14">
        <v>19</v>
      </c>
      <c r="AI41" s="14">
        <v>0</v>
      </c>
      <c r="AJ41" s="14">
        <v>0</v>
      </c>
      <c r="AK41" s="14">
        <v>5</v>
      </c>
      <c r="AL41" s="14">
        <v>1</v>
      </c>
      <c r="AM41" s="14">
        <v>0</v>
      </c>
      <c r="AN41" s="14">
        <v>0</v>
      </c>
      <c r="AO41" s="14">
        <f t="shared" si="1"/>
        <v>6</v>
      </c>
    </row>
    <row r="42" spans="1:41" x14ac:dyDescent="0.2">
      <c r="A42" s="8">
        <v>41</v>
      </c>
      <c r="B42" s="8" t="s">
        <v>612</v>
      </c>
      <c r="C42" s="10">
        <v>2513</v>
      </c>
      <c r="D42" s="8">
        <v>200880</v>
      </c>
      <c r="E42" s="8">
        <v>175185</v>
      </c>
      <c r="F42" s="8">
        <v>93934</v>
      </c>
      <c r="G42" s="8">
        <v>61762</v>
      </c>
      <c r="I42" s="5">
        <v>93934</v>
      </c>
      <c r="J42" s="5">
        <v>39679</v>
      </c>
      <c r="K42" s="5">
        <v>187.86799999999999</v>
      </c>
      <c r="L42" s="5">
        <f>I42-O42</f>
        <v>56731</v>
      </c>
      <c r="M42" s="5">
        <f>J42-P42</f>
        <v>39665</v>
      </c>
      <c r="N42" s="5">
        <v>36512</v>
      </c>
      <c r="O42" s="5">
        <v>37203</v>
      </c>
      <c r="P42" s="5">
        <v>14</v>
      </c>
      <c r="Q42" s="5">
        <v>5</v>
      </c>
      <c r="R42" s="5">
        <v>1</v>
      </c>
      <c r="S42" s="5">
        <v>1</v>
      </c>
      <c r="T42" s="5">
        <v>5</v>
      </c>
      <c r="U42" s="5">
        <v>2</v>
      </c>
      <c r="V42" s="5">
        <v>0</v>
      </c>
      <c r="W42" s="5">
        <v>0</v>
      </c>
      <c r="X42" s="5">
        <f t="shared" si="0"/>
        <v>7</v>
      </c>
      <c r="Z42" s="14">
        <v>61762</v>
      </c>
      <c r="AA42" s="14">
        <v>19249</v>
      </c>
      <c r="AB42" s="14">
        <v>123.524</v>
      </c>
      <c r="AC42" s="14">
        <f>Z42-AF42</f>
        <v>32104</v>
      </c>
      <c r="AD42" s="14">
        <f>AA42-AG42</f>
        <v>19226</v>
      </c>
      <c r="AE42" s="14">
        <v>16595</v>
      </c>
      <c r="AF42" s="14">
        <v>29658</v>
      </c>
      <c r="AG42" s="14">
        <v>23</v>
      </c>
      <c r="AH42" s="14">
        <v>15</v>
      </c>
      <c r="AI42" s="14">
        <v>0</v>
      </c>
      <c r="AJ42" s="14">
        <v>0</v>
      </c>
      <c r="AK42" s="14">
        <v>6</v>
      </c>
      <c r="AL42" s="14">
        <v>2</v>
      </c>
      <c r="AM42" s="14">
        <v>0</v>
      </c>
      <c r="AN42" s="14">
        <v>0</v>
      </c>
      <c r="AO42" s="14">
        <f t="shared" si="1"/>
        <v>8</v>
      </c>
    </row>
    <row r="43" spans="1:41" x14ac:dyDescent="0.2">
      <c r="A43" s="8">
        <v>42</v>
      </c>
      <c r="B43" s="8" t="s">
        <v>612</v>
      </c>
      <c r="C43" s="10">
        <v>2517</v>
      </c>
      <c r="D43" s="8">
        <v>120121</v>
      </c>
      <c r="E43" s="8">
        <v>101683</v>
      </c>
      <c r="F43" s="8">
        <v>32454</v>
      </c>
      <c r="G43" s="8">
        <v>56392</v>
      </c>
      <c r="I43" s="5">
        <v>32454</v>
      </c>
      <c r="J43" s="5">
        <v>17499</v>
      </c>
      <c r="K43" s="5">
        <v>64.908000000000001</v>
      </c>
      <c r="L43" s="5">
        <f>I43-O43</f>
        <v>21294</v>
      </c>
      <c r="M43" s="5">
        <f>J43-P43</f>
        <v>17491</v>
      </c>
      <c r="N43" s="5">
        <v>16428</v>
      </c>
      <c r="O43" s="5">
        <v>11160</v>
      </c>
      <c r="P43" s="5">
        <v>8</v>
      </c>
      <c r="Q43" s="5">
        <v>0</v>
      </c>
      <c r="R43" s="5">
        <v>1</v>
      </c>
      <c r="S43" s="5">
        <v>0</v>
      </c>
      <c r="T43" s="5">
        <v>6</v>
      </c>
      <c r="U43" s="5">
        <v>1</v>
      </c>
      <c r="V43" s="5">
        <v>0</v>
      </c>
      <c r="W43" s="5">
        <v>0</v>
      </c>
      <c r="X43" s="5">
        <f t="shared" si="0"/>
        <v>7</v>
      </c>
      <c r="Z43" s="14">
        <v>56392</v>
      </c>
      <c r="AA43" s="14">
        <v>17710</v>
      </c>
      <c r="AB43" s="14">
        <v>112.78400000000001</v>
      </c>
      <c r="AC43" s="14">
        <f>Z43-AF43</f>
        <v>27378</v>
      </c>
      <c r="AD43" s="14">
        <f>AA43-AG43</f>
        <v>17690</v>
      </c>
      <c r="AE43" s="14">
        <v>15459</v>
      </c>
      <c r="AF43" s="14">
        <v>29014</v>
      </c>
      <c r="AG43" s="14">
        <v>20</v>
      </c>
      <c r="AH43" s="14">
        <v>12</v>
      </c>
      <c r="AI43" s="14">
        <v>0</v>
      </c>
      <c r="AJ43" s="14">
        <v>1</v>
      </c>
      <c r="AK43" s="14">
        <v>6</v>
      </c>
      <c r="AL43" s="14">
        <v>1</v>
      </c>
      <c r="AM43" s="14">
        <v>0</v>
      </c>
      <c r="AN43" s="14">
        <v>0</v>
      </c>
      <c r="AO43" s="14">
        <f t="shared" si="1"/>
        <v>7</v>
      </c>
    </row>
    <row r="44" spans="1:41" x14ac:dyDescent="0.2">
      <c r="A44" s="8">
        <v>43</v>
      </c>
      <c r="B44" s="8" t="s">
        <v>612</v>
      </c>
      <c r="C44" s="10">
        <v>2594</v>
      </c>
      <c r="D44" s="8">
        <v>115799</v>
      </c>
      <c r="E44" s="8">
        <v>98059</v>
      </c>
      <c r="F44" s="8">
        <v>28227</v>
      </c>
      <c r="G44" s="8">
        <v>61578</v>
      </c>
      <c r="I44" s="5">
        <v>28227</v>
      </c>
      <c r="J44" s="5">
        <v>10081</v>
      </c>
      <c r="K44" s="5">
        <v>56.454000000000001</v>
      </c>
      <c r="L44" s="5">
        <f>I44-O44</f>
        <v>13176</v>
      </c>
      <c r="M44" s="5">
        <f>J44-P44</f>
        <v>10070</v>
      </c>
      <c r="N44" s="5">
        <v>9110</v>
      </c>
      <c r="O44" s="5">
        <v>15051</v>
      </c>
      <c r="P44" s="5">
        <v>11</v>
      </c>
      <c r="Q44" s="5">
        <v>0</v>
      </c>
      <c r="R44" s="5">
        <v>3</v>
      </c>
      <c r="S44" s="5">
        <v>0</v>
      </c>
      <c r="T44" s="5">
        <v>6</v>
      </c>
      <c r="U44" s="5">
        <v>2</v>
      </c>
      <c r="V44" s="5">
        <v>0</v>
      </c>
      <c r="W44" s="5">
        <v>0</v>
      </c>
      <c r="X44" s="5">
        <f t="shared" si="0"/>
        <v>8</v>
      </c>
      <c r="Z44" s="14">
        <v>61578</v>
      </c>
      <c r="AA44" s="14">
        <v>12277</v>
      </c>
      <c r="AB44" s="14">
        <v>123.15600000000001</v>
      </c>
      <c r="AC44" s="14">
        <f>Z44-AF44</f>
        <v>22934</v>
      </c>
      <c r="AD44" s="14">
        <f>AA44-AG44</f>
        <v>12258</v>
      </c>
      <c r="AE44" s="14">
        <v>10098</v>
      </c>
      <c r="AF44" s="14">
        <v>38644</v>
      </c>
      <c r="AG44" s="14">
        <v>19</v>
      </c>
      <c r="AH44" s="14">
        <v>8</v>
      </c>
      <c r="AI44" s="14">
        <v>0</v>
      </c>
      <c r="AJ44" s="14">
        <v>2</v>
      </c>
      <c r="AK44" s="14">
        <v>7</v>
      </c>
      <c r="AL44" s="14">
        <v>2</v>
      </c>
      <c r="AM44" s="14">
        <v>0</v>
      </c>
      <c r="AN44" s="14">
        <v>0</v>
      </c>
      <c r="AO44" s="14">
        <f t="shared" si="1"/>
        <v>9</v>
      </c>
    </row>
    <row r="45" spans="1:41" x14ac:dyDescent="0.2">
      <c r="A45" s="8">
        <v>44</v>
      </c>
      <c r="B45" s="8" t="s">
        <v>612</v>
      </c>
      <c r="C45" s="10">
        <v>2494</v>
      </c>
      <c r="D45" s="8">
        <v>78720</v>
      </c>
      <c r="E45" s="8">
        <v>63704</v>
      </c>
      <c r="F45" s="8">
        <v>7356</v>
      </c>
      <c r="G45" s="8">
        <v>51512</v>
      </c>
      <c r="I45" s="5">
        <v>7356</v>
      </c>
      <c r="J45" s="5">
        <v>2405</v>
      </c>
      <c r="K45" s="5">
        <v>14.712</v>
      </c>
      <c r="L45" s="5">
        <f>I45-O45</f>
        <v>2843</v>
      </c>
      <c r="M45" s="5">
        <f>J45-P45</f>
        <v>2394</v>
      </c>
      <c r="N45" s="5">
        <v>2171</v>
      </c>
      <c r="O45" s="5">
        <v>4513</v>
      </c>
      <c r="P45" s="5">
        <v>11</v>
      </c>
      <c r="Q45" s="5">
        <v>0</v>
      </c>
      <c r="R45" s="5">
        <v>2</v>
      </c>
      <c r="S45" s="5">
        <v>0</v>
      </c>
      <c r="T45" s="5">
        <v>6</v>
      </c>
      <c r="U45" s="5">
        <v>3</v>
      </c>
      <c r="V45" s="5">
        <v>0</v>
      </c>
      <c r="W45" s="5">
        <v>0</v>
      </c>
      <c r="X45" s="5">
        <f t="shared" si="0"/>
        <v>9</v>
      </c>
      <c r="Z45" s="14">
        <v>51512</v>
      </c>
      <c r="AA45" s="14">
        <v>9031</v>
      </c>
      <c r="AB45" s="14">
        <v>103.024</v>
      </c>
      <c r="AC45" s="14">
        <f>Z45-AF45</f>
        <v>15836</v>
      </c>
      <c r="AD45" s="14">
        <f>AA45-AG45</f>
        <v>9019</v>
      </c>
      <c r="AE45" s="14">
        <v>7295</v>
      </c>
      <c r="AF45" s="14">
        <v>35676</v>
      </c>
      <c r="AG45" s="14">
        <v>12</v>
      </c>
      <c r="AH45" s="14">
        <v>2</v>
      </c>
      <c r="AI45" s="14">
        <v>0</v>
      </c>
      <c r="AJ45" s="14">
        <v>2</v>
      </c>
      <c r="AK45" s="14">
        <v>6</v>
      </c>
      <c r="AL45" s="14">
        <v>2</v>
      </c>
      <c r="AM45" s="14">
        <v>0</v>
      </c>
      <c r="AN45" s="14">
        <v>0</v>
      </c>
      <c r="AO45" s="14">
        <f t="shared" si="1"/>
        <v>8</v>
      </c>
    </row>
    <row r="46" spans="1:41" x14ac:dyDescent="0.2">
      <c r="A46" s="8">
        <v>45</v>
      </c>
      <c r="B46" s="8" t="s">
        <v>612</v>
      </c>
      <c r="C46" s="10">
        <v>2499</v>
      </c>
      <c r="D46" s="8">
        <v>145552</v>
      </c>
      <c r="E46" s="8">
        <v>127444</v>
      </c>
      <c r="F46" s="8">
        <v>49178</v>
      </c>
      <c r="G46" s="8">
        <v>64341</v>
      </c>
      <c r="I46" s="5">
        <v>49178</v>
      </c>
      <c r="J46" s="5">
        <v>17165</v>
      </c>
      <c r="K46" s="5">
        <v>98.355999999999995</v>
      </c>
      <c r="L46" s="5">
        <f>I46-O46</f>
        <v>23485</v>
      </c>
      <c r="M46" s="5">
        <f>J46-P46</f>
        <v>17150</v>
      </c>
      <c r="N46" s="5">
        <v>15650</v>
      </c>
      <c r="O46" s="5">
        <v>25693</v>
      </c>
      <c r="P46" s="5">
        <v>15</v>
      </c>
      <c r="Q46" s="5">
        <v>0</v>
      </c>
      <c r="R46" s="5">
        <v>1</v>
      </c>
      <c r="S46" s="5">
        <v>7</v>
      </c>
      <c r="T46" s="5">
        <v>5</v>
      </c>
      <c r="U46" s="5">
        <v>2</v>
      </c>
      <c r="V46" s="5">
        <v>0</v>
      </c>
      <c r="W46" s="5">
        <v>0</v>
      </c>
      <c r="X46" s="5">
        <f t="shared" si="0"/>
        <v>7</v>
      </c>
      <c r="Z46" s="14">
        <v>64341</v>
      </c>
      <c r="AA46" s="14">
        <v>14242</v>
      </c>
      <c r="AB46" s="14">
        <v>128.68199999999999</v>
      </c>
      <c r="AC46" s="14">
        <f>Z46-AF46</f>
        <v>24343</v>
      </c>
      <c r="AD46" s="14">
        <f>AA46-AG46</f>
        <v>14223</v>
      </c>
      <c r="AE46" s="14">
        <v>12334</v>
      </c>
      <c r="AF46" s="14">
        <v>39998</v>
      </c>
      <c r="AG46" s="14">
        <v>19</v>
      </c>
      <c r="AH46" s="14">
        <v>9</v>
      </c>
      <c r="AI46" s="14">
        <v>0</v>
      </c>
      <c r="AJ46" s="14">
        <v>1</v>
      </c>
      <c r="AK46" s="14">
        <v>5</v>
      </c>
      <c r="AL46" s="14">
        <v>1</v>
      </c>
      <c r="AM46" s="14">
        <v>0</v>
      </c>
      <c r="AN46" s="14">
        <v>3</v>
      </c>
      <c r="AO46" s="14">
        <f t="shared" si="1"/>
        <v>9</v>
      </c>
    </row>
    <row r="47" spans="1:41" x14ac:dyDescent="0.2">
      <c r="A47" s="8">
        <v>46</v>
      </c>
      <c r="B47" s="8" t="s">
        <v>612</v>
      </c>
      <c r="C47" s="10">
        <v>2666</v>
      </c>
      <c r="D47" s="8">
        <v>126876</v>
      </c>
      <c r="E47" s="8">
        <v>108455</v>
      </c>
      <c r="F47" s="8">
        <v>55160</v>
      </c>
      <c r="G47" s="8">
        <v>41299</v>
      </c>
      <c r="I47" s="5">
        <v>55160</v>
      </c>
      <c r="J47" s="5">
        <v>23983</v>
      </c>
      <c r="K47" s="5">
        <v>110.32</v>
      </c>
      <c r="L47" s="5">
        <f>I47-O47</f>
        <v>31461</v>
      </c>
      <c r="M47" s="5">
        <f>J47-P47</f>
        <v>23971</v>
      </c>
      <c r="N47" s="5">
        <v>22022</v>
      </c>
      <c r="O47" s="5">
        <v>23699</v>
      </c>
      <c r="P47" s="5">
        <v>12</v>
      </c>
      <c r="Q47" s="5">
        <v>0</v>
      </c>
      <c r="R47" s="5">
        <v>3</v>
      </c>
      <c r="S47" s="5">
        <v>0</v>
      </c>
      <c r="T47" s="5">
        <v>7</v>
      </c>
      <c r="U47" s="5">
        <v>2</v>
      </c>
      <c r="V47" s="5">
        <v>0</v>
      </c>
      <c r="W47" s="5">
        <v>0</v>
      </c>
      <c r="X47" s="5">
        <f t="shared" si="0"/>
        <v>9</v>
      </c>
      <c r="Z47" s="14">
        <v>41299</v>
      </c>
      <c r="AA47" s="14">
        <v>13585</v>
      </c>
      <c r="AB47" s="14">
        <v>82.597999999999999</v>
      </c>
      <c r="AC47" s="14">
        <f>Z47-AF47</f>
        <v>21524</v>
      </c>
      <c r="AD47" s="14">
        <f>AA47-AG47</f>
        <v>13560</v>
      </c>
      <c r="AE47" s="14">
        <v>11665</v>
      </c>
      <c r="AF47" s="14">
        <v>19775</v>
      </c>
      <c r="AG47" s="14">
        <v>25</v>
      </c>
      <c r="AH47" s="14">
        <v>14</v>
      </c>
      <c r="AI47" s="14">
        <v>0</v>
      </c>
      <c r="AJ47" s="14">
        <v>2</v>
      </c>
      <c r="AK47" s="14">
        <v>7</v>
      </c>
      <c r="AL47" s="14">
        <v>2</v>
      </c>
      <c r="AM47" s="14">
        <v>0</v>
      </c>
      <c r="AN47" s="14">
        <v>0</v>
      </c>
      <c r="AO47" s="14">
        <f t="shared" si="1"/>
        <v>9</v>
      </c>
    </row>
    <row r="48" spans="1:41" x14ac:dyDescent="0.2">
      <c r="A48" s="8">
        <v>47</v>
      </c>
      <c r="B48" s="8" t="s">
        <v>612</v>
      </c>
      <c r="C48" s="10">
        <v>2579</v>
      </c>
      <c r="D48" s="8">
        <v>146256</v>
      </c>
      <c r="E48" s="8">
        <v>128617</v>
      </c>
      <c r="F48" s="8">
        <v>83641</v>
      </c>
      <c r="G48" s="8">
        <v>30219</v>
      </c>
      <c r="I48" s="5">
        <v>83641</v>
      </c>
      <c r="J48" s="5">
        <v>32248</v>
      </c>
      <c r="K48" s="5">
        <v>167.28200000000001</v>
      </c>
      <c r="L48" s="5">
        <f>I48-O48</f>
        <v>45516</v>
      </c>
      <c r="M48" s="5">
        <f>J48-P48</f>
        <v>32232</v>
      </c>
      <c r="N48" s="5">
        <v>29746</v>
      </c>
      <c r="O48" s="5">
        <v>38125</v>
      </c>
      <c r="P48" s="5">
        <v>16</v>
      </c>
      <c r="Q48" s="5">
        <v>7</v>
      </c>
      <c r="R48" s="5">
        <v>0</v>
      </c>
      <c r="S48" s="5">
        <v>3</v>
      </c>
      <c r="T48" s="5">
        <v>5</v>
      </c>
      <c r="U48" s="5">
        <v>1</v>
      </c>
      <c r="V48" s="5">
        <v>0</v>
      </c>
      <c r="W48" s="5">
        <v>0</v>
      </c>
      <c r="X48" s="5">
        <f t="shared" si="0"/>
        <v>6</v>
      </c>
      <c r="Z48" s="14">
        <v>30219</v>
      </c>
      <c r="AA48" s="14">
        <v>7942</v>
      </c>
      <c r="AB48" s="14">
        <v>60.438000000000002</v>
      </c>
      <c r="AC48" s="14">
        <f>Z48-AF48</f>
        <v>11753</v>
      </c>
      <c r="AD48" s="14">
        <f>AA48-AG48</f>
        <v>7917</v>
      </c>
      <c r="AE48" s="14">
        <v>6819</v>
      </c>
      <c r="AF48" s="14">
        <v>18466</v>
      </c>
      <c r="AG48" s="14">
        <v>25</v>
      </c>
      <c r="AH48" s="14">
        <v>17</v>
      </c>
      <c r="AI48" s="14">
        <v>0</v>
      </c>
      <c r="AJ48" s="14">
        <v>0</v>
      </c>
      <c r="AK48" s="14">
        <v>5</v>
      </c>
      <c r="AL48" s="14">
        <v>1</v>
      </c>
      <c r="AM48" s="14">
        <v>0</v>
      </c>
      <c r="AN48" s="14">
        <v>2</v>
      </c>
      <c r="AO48" s="14">
        <f t="shared" si="1"/>
        <v>8</v>
      </c>
    </row>
    <row r="49" spans="1:41" x14ac:dyDescent="0.2">
      <c r="A49" s="8">
        <v>48</v>
      </c>
      <c r="B49" s="8" t="s">
        <v>612</v>
      </c>
      <c r="C49" s="10">
        <v>2614</v>
      </c>
      <c r="D49" s="8">
        <v>154190</v>
      </c>
      <c r="E49" s="8">
        <v>136983</v>
      </c>
      <c r="F49" s="8">
        <v>74776</v>
      </c>
      <c r="G49" s="8">
        <v>49026</v>
      </c>
      <c r="I49" s="5">
        <v>74776</v>
      </c>
      <c r="J49" s="5">
        <v>25813</v>
      </c>
      <c r="K49" s="5">
        <v>149.55199999999999</v>
      </c>
      <c r="L49" s="5">
        <f>I49-O49</f>
        <v>38701</v>
      </c>
      <c r="M49" s="5">
        <f>J49-P49</f>
        <v>25800</v>
      </c>
      <c r="N49" s="5">
        <v>23287</v>
      </c>
      <c r="O49" s="5">
        <v>36075</v>
      </c>
      <c r="P49" s="5">
        <v>13</v>
      </c>
      <c r="Q49" s="5">
        <v>8</v>
      </c>
      <c r="R49" s="5">
        <v>0</v>
      </c>
      <c r="S49" s="5">
        <v>0</v>
      </c>
      <c r="T49" s="5">
        <v>5</v>
      </c>
      <c r="U49" s="5">
        <v>0</v>
      </c>
      <c r="V49" s="5">
        <v>0</v>
      </c>
      <c r="W49" s="5">
        <v>0</v>
      </c>
      <c r="X49" s="5">
        <f t="shared" si="0"/>
        <v>5</v>
      </c>
      <c r="Z49" s="14">
        <v>49026</v>
      </c>
      <c r="AA49" s="14">
        <v>13230</v>
      </c>
      <c r="AB49" s="14">
        <v>98.052000000000007</v>
      </c>
      <c r="AC49" s="14">
        <f>Z49-AF49</f>
        <v>21025</v>
      </c>
      <c r="AD49" s="14">
        <f>AA49-AG49</f>
        <v>13200</v>
      </c>
      <c r="AE49" s="14">
        <v>11345</v>
      </c>
      <c r="AF49" s="14">
        <v>28001</v>
      </c>
      <c r="AG49" s="14">
        <v>30</v>
      </c>
      <c r="AH49" s="14">
        <v>23</v>
      </c>
      <c r="AI49" s="14">
        <v>0</v>
      </c>
      <c r="AJ49" s="14">
        <v>1</v>
      </c>
      <c r="AK49" s="14">
        <v>5</v>
      </c>
      <c r="AL49" s="14">
        <v>1</v>
      </c>
      <c r="AM49" s="14">
        <v>0</v>
      </c>
      <c r="AN49" s="14">
        <v>0</v>
      </c>
      <c r="AO49" s="14">
        <f t="shared" si="1"/>
        <v>6</v>
      </c>
    </row>
    <row r="50" spans="1:41" x14ac:dyDescent="0.2">
      <c r="A50" s="8">
        <v>49</v>
      </c>
      <c r="B50" s="8" t="s">
        <v>612</v>
      </c>
      <c r="C50" s="10">
        <v>2497</v>
      </c>
      <c r="D50" s="8">
        <v>233152</v>
      </c>
      <c r="E50" s="8">
        <v>206598</v>
      </c>
      <c r="F50" s="8">
        <v>136476</v>
      </c>
      <c r="G50" s="8">
        <v>47097</v>
      </c>
      <c r="I50" s="5">
        <v>136476</v>
      </c>
      <c r="J50" s="5">
        <v>59304</v>
      </c>
      <c r="K50" s="5">
        <v>272.952</v>
      </c>
      <c r="L50" s="5">
        <f>I50-O50</f>
        <v>88079</v>
      </c>
      <c r="M50" s="5">
        <f>J50-P50</f>
        <v>59290</v>
      </c>
      <c r="N50" s="5">
        <v>54588</v>
      </c>
      <c r="O50" s="5">
        <v>48397</v>
      </c>
      <c r="P50" s="5">
        <v>14</v>
      </c>
      <c r="Q50" s="5">
        <v>6</v>
      </c>
      <c r="R50" s="5">
        <v>0</v>
      </c>
      <c r="S50" s="5">
        <v>0</v>
      </c>
      <c r="T50" s="5">
        <v>6</v>
      </c>
      <c r="U50" s="5">
        <v>2</v>
      </c>
      <c r="V50" s="5">
        <v>0</v>
      </c>
      <c r="W50" s="5">
        <v>0</v>
      </c>
      <c r="X50" s="5">
        <f t="shared" si="0"/>
        <v>8</v>
      </c>
      <c r="Z50" s="14">
        <v>47097</v>
      </c>
      <c r="AA50" s="14">
        <v>15511</v>
      </c>
      <c r="AB50" s="14">
        <v>94.194000000000003</v>
      </c>
      <c r="AC50" s="14">
        <f>Z50-AF50</f>
        <v>24275</v>
      </c>
      <c r="AD50" s="14">
        <f>AA50-AG50</f>
        <v>15478</v>
      </c>
      <c r="AE50" s="14">
        <v>13408</v>
      </c>
      <c r="AF50" s="14">
        <v>22822</v>
      </c>
      <c r="AG50" s="14">
        <v>33</v>
      </c>
      <c r="AH50" s="14">
        <v>25</v>
      </c>
      <c r="AI50" s="14">
        <v>0</v>
      </c>
      <c r="AJ50" s="14">
        <v>0</v>
      </c>
      <c r="AK50" s="14">
        <v>6</v>
      </c>
      <c r="AL50" s="14">
        <v>2</v>
      </c>
      <c r="AM50" s="14">
        <v>0</v>
      </c>
      <c r="AN50" s="14">
        <v>0</v>
      </c>
      <c r="AO50" s="14">
        <f t="shared" si="1"/>
        <v>8</v>
      </c>
    </row>
    <row r="51" spans="1:41" x14ac:dyDescent="0.2">
      <c r="A51" s="8">
        <v>50</v>
      </c>
      <c r="B51" s="8" t="s">
        <v>612</v>
      </c>
      <c r="C51" s="10">
        <v>2578</v>
      </c>
      <c r="D51" s="8">
        <v>110954</v>
      </c>
      <c r="E51" s="8">
        <v>93646</v>
      </c>
      <c r="F51" s="8">
        <v>23720</v>
      </c>
      <c r="G51" s="8">
        <v>58780</v>
      </c>
      <c r="I51" s="5">
        <v>23720</v>
      </c>
      <c r="J51" s="5">
        <v>12915</v>
      </c>
      <c r="K51" s="5">
        <v>47.44</v>
      </c>
      <c r="L51" s="5">
        <f>I51-O51</f>
        <v>15194</v>
      </c>
      <c r="M51" s="5">
        <f>J51-P51</f>
        <v>12904</v>
      </c>
      <c r="N51" s="5">
        <v>12167</v>
      </c>
      <c r="O51" s="5">
        <v>8526</v>
      </c>
      <c r="P51" s="5">
        <v>11</v>
      </c>
      <c r="Q51" s="5">
        <v>0</v>
      </c>
      <c r="R51" s="5">
        <v>2</v>
      </c>
      <c r="S51" s="5">
        <v>1</v>
      </c>
      <c r="T51" s="5">
        <v>5</v>
      </c>
      <c r="U51" s="5">
        <v>3</v>
      </c>
      <c r="V51" s="5">
        <v>0</v>
      </c>
      <c r="W51" s="5">
        <v>0</v>
      </c>
      <c r="X51" s="5">
        <f t="shared" si="0"/>
        <v>8</v>
      </c>
      <c r="Z51" s="14">
        <v>58780</v>
      </c>
      <c r="AA51" s="14">
        <v>19116</v>
      </c>
      <c r="AB51" s="14">
        <v>117.56</v>
      </c>
      <c r="AC51" s="14">
        <f>Z51-AF51</f>
        <v>29970</v>
      </c>
      <c r="AD51" s="14">
        <f>AA51-AG51</f>
        <v>19101</v>
      </c>
      <c r="AE51" s="14">
        <v>16852</v>
      </c>
      <c r="AF51" s="14">
        <v>28810</v>
      </c>
      <c r="AG51" s="14">
        <v>15</v>
      </c>
      <c r="AH51" s="14">
        <v>7</v>
      </c>
      <c r="AI51" s="14">
        <v>0</v>
      </c>
      <c r="AJ51" s="14">
        <v>1</v>
      </c>
      <c r="AK51" s="14">
        <v>5</v>
      </c>
      <c r="AL51" s="14">
        <v>2</v>
      </c>
      <c r="AM51" s="14">
        <v>0</v>
      </c>
      <c r="AN51" s="14">
        <v>0</v>
      </c>
      <c r="AO51" s="14">
        <f t="shared" si="1"/>
        <v>7</v>
      </c>
    </row>
    <row r="52" spans="1:41" x14ac:dyDescent="0.2">
      <c r="A52" s="8">
        <v>51</v>
      </c>
      <c r="B52" s="8" t="s">
        <v>612</v>
      </c>
      <c r="C52" s="10">
        <v>2550</v>
      </c>
      <c r="D52" s="8">
        <v>112689</v>
      </c>
      <c r="E52" s="8">
        <v>96760</v>
      </c>
      <c r="F52" s="8">
        <v>29710</v>
      </c>
      <c r="G52" s="8">
        <v>58720</v>
      </c>
      <c r="I52" s="5">
        <v>29710</v>
      </c>
      <c r="J52" s="5">
        <v>10464</v>
      </c>
      <c r="K52" s="5">
        <v>59.42</v>
      </c>
      <c r="L52" s="5">
        <f>I52-O52</f>
        <v>13842</v>
      </c>
      <c r="M52" s="5">
        <f>J52-P52</f>
        <v>10453</v>
      </c>
      <c r="N52" s="5">
        <v>9377</v>
      </c>
      <c r="O52" s="5">
        <v>15868</v>
      </c>
      <c r="P52" s="5">
        <v>11</v>
      </c>
      <c r="Q52" s="5">
        <v>0</v>
      </c>
      <c r="R52" s="5">
        <v>2</v>
      </c>
      <c r="S52" s="5">
        <v>0</v>
      </c>
      <c r="T52" s="5">
        <v>7</v>
      </c>
      <c r="U52" s="5">
        <v>2</v>
      </c>
      <c r="V52" s="5">
        <v>0</v>
      </c>
      <c r="W52" s="5">
        <v>0</v>
      </c>
      <c r="X52" s="5">
        <f t="shared" si="0"/>
        <v>9</v>
      </c>
      <c r="Z52" s="14">
        <v>58720</v>
      </c>
      <c r="AA52" s="14">
        <v>12136</v>
      </c>
      <c r="AB52" s="14">
        <v>117.44</v>
      </c>
      <c r="AC52" s="14">
        <f>Z52-AF52</f>
        <v>21859</v>
      </c>
      <c r="AD52" s="14">
        <f>AA52-AG52</f>
        <v>12114</v>
      </c>
      <c r="AE52" s="14">
        <v>10036</v>
      </c>
      <c r="AF52" s="14">
        <v>36861</v>
      </c>
      <c r="AG52" s="14">
        <v>22</v>
      </c>
      <c r="AH52" s="14">
        <v>11</v>
      </c>
      <c r="AI52" s="14">
        <v>0</v>
      </c>
      <c r="AJ52" s="14">
        <v>2</v>
      </c>
      <c r="AK52" s="14">
        <v>7</v>
      </c>
      <c r="AL52" s="14">
        <v>2</v>
      </c>
      <c r="AM52" s="14">
        <v>0</v>
      </c>
      <c r="AN52" s="14">
        <v>0</v>
      </c>
      <c r="AO52" s="14">
        <f t="shared" si="1"/>
        <v>9</v>
      </c>
    </row>
    <row r="53" spans="1:41" x14ac:dyDescent="0.2">
      <c r="A53" s="8">
        <v>52</v>
      </c>
      <c r="B53" s="8" t="s">
        <v>612</v>
      </c>
      <c r="C53" s="10">
        <v>2524</v>
      </c>
      <c r="D53" s="8">
        <v>133061</v>
      </c>
      <c r="E53" s="8">
        <v>115928</v>
      </c>
      <c r="F53" s="8">
        <v>23195</v>
      </c>
      <c r="G53" s="8">
        <v>83860</v>
      </c>
      <c r="I53" s="5">
        <v>23195</v>
      </c>
      <c r="J53" s="5">
        <v>6296</v>
      </c>
      <c r="K53" s="5">
        <v>46.39</v>
      </c>
      <c r="L53" s="5">
        <f>I53-O53</f>
        <v>8303</v>
      </c>
      <c r="M53" s="5">
        <f>J53-P53</f>
        <v>6282</v>
      </c>
      <c r="N53" s="5">
        <v>5533</v>
      </c>
      <c r="O53" s="5">
        <v>14892</v>
      </c>
      <c r="P53" s="5">
        <v>14</v>
      </c>
      <c r="Q53" s="5">
        <v>0</v>
      </c>
      <c r="R53" s="5">
        <v>1</v>
      </c>
      <c r="S53" s="5">
        <v>5</v>
      </c>
      <c r="T53" s="5">
        <v>5</v>
      </c>
      <c r="U53" s="5">
        <v>3</v>
      </c>
      <c r="V53" s="5">
        <v>0</v>
      </c>
      <c r="W53" s="5">
        <v>0</v>
      </c>
      <c r="X53" s="5">
        <f t="shared" si="0"/>
        <v>8</v>
      </c>
      <c r="Z53" s="14">
        <v>83860</v>
      </c>
      <c r="AA53" s="14">
        <v>15261</v>
      </c>
      <c r="AB53" s="14">
        <v>167.72</v>
      </c>
      <c r="AC53" s="14">
        <f>Z53-AF53</f>
        <v>30479</v>
      </c>
      <c r="AD53" s="14">
        <f>AA53-AG53</f>
        <v>15242</v>
      </c>
      <c r="AE53" s="14">
        <v>12485</v>
      </c>
      <c r="AF53" s="14">
        <v>53381</v>
      </c>
      <c r="AG53" s="14">
        <v>19</v>
      </c>
      <c r="AH53" s="14">
        <v>8</v>
      </c>
      <c r="AI53" s="14">
        <v>0</v>
      </c>
      <c r="AJ53" s="14">
        <v>2</v>
      </c>
      <c r="AK53" s="14">
        <v>7</v>
      </c>
      <c r="AL53" s="14">
        <v>2</v>
      </c>
      <c r="AM53" s="14">
        <v>0</v>
      </c>
      <c r="AN53" s="14">
        <v>0</v>
      </c>
      <c r="AO53" s="14">
        <f t="shared" si="1"/>
        <v>9</v>
      </c>
    </row>
    <row r="54" spans="1:41" x14ac:dyDescent="0.2">
      <c r="A54" s="8">
        <v>53</v>
      </c>
      <c r="B54" s="8" t="s">
        <v>612</v>
      </c>
      <c r="C54" s="10">
        <v>2558</v>
      </c>
      <c r="D54" s="8">
        <v>121445</v>
      </c>
      <c r="E54" s="8">
        <v>106340</v>
      </c>
      <c r="F54" s="8">
        <v>45229</v>
      </c>
      <c r="G54" s="8">
        <v>49183</v>
      </c>
      <c r="I54" s="5">
        <v>45229</v>
      </c>
      <c r="J54" s="5">
        <v>18559</v>
      </c>
      <c r="K54" s="5">
        <v>90.457999999999998</v>
      </c>
      <c r="L54" s="5">
        <f>I54-O54</f>
        <v>24964</v>
      </c>
      <c r="M54" s="5">
        <f>J54-P54</f>
        <v>18548</v>
      </c>
      <c r="N54" s="5">
        <v>16943</v>
      </c>
      <c r="O54" s="5">
        <v>20265</v>
      </c>
      <c r="P54" s="5">
        <v>11</v>
      </c>
      <c r="Q54" s="5">
        <v>0</v>
      </c>
      <c r="R54" s="5">
        <v>3</v>
      </c>
      <c r="S54" s="5">
        <v>0</v>
      </c>
      <c r="T54" s="5">
        <v>6</v>
      </c>
      <c r="U54" s="5">
        <v>2</v>
      </c>
      <c r="V54" s="5">
        <v>0</v>
      </c>
      <c r="W54" s="5">
        <v>0</v>
      </c>
      <c r="X54" s="5">
        <f t="shared" si="0"/>
        <v>8</v>
      </c>
      <c r="Z54" s="14">
        <v>49183</v>
      </c>
      <c r="AA54" s="14">
        <v>12581</v>
      </c>
      <c r="AB54" s="14">
        <v>98.366</v>
      </c>
      <c r="AC54" s="14">
        <f>Z54-AF54</f>
        <v>20954</v>
      </c>
      <c r="AD54" s="14">
        <f>AA54-AG54</f>
        <v>12561</v>
      </c>
      <c r="AE54" s="14">
        <v>10953</v>
      </c>
      <c r="AF54" s="14">
        <v>28229</v>
      </c>
      <c r="AG54" s="14">
        <v>20</v>
      </c>
      <c r="AH54" s="14">
        <v>11</v>
      </c>
      <c r="AI54" s="14">
        <v>0</v>
      </c>
      <c r="AJ54" s="14">
        <v>1</v>
      </c>
      <c r="AK54" s="14">
        <v>4</v>
      </c>
      <c r="AL54" s="14">
        <v>1</v>
      </c>
      <c r="AM54" s="14">
        <v>0</v>
      </c>
      <c r="AN54" s="14">
        <v>3</v>
      </c>
      <c r="AO54" s="14">
        <f t="shared" si="1"/>
        <v>8</v>
      </c>
    </row>
    <row r="55" spans="1:41" x14ac:dyDescent="0.2">
      <c r="A55" s="8">
        <v>54</v>
      </c>
      <c r="B55" s="8" t="s">
        <v>612</v>
      </c>
      <c r="C55" s="10">
        <v>2669</v>
      </c>
      <c r="D55" s="8">
        <v>169637</v>
      </c>
      <c r="E55" s="8">
        <v>150282</v>
      </c>
      <c r="F55" s="8">
        <v>87129</v>
      </c>
      <c r="G55" s="8">
        <v>47401</v>
      </c>
      <c r="I55" s="5">
        <v>87129</v>
      </c>
      <c r="J55" s="5">
        <v>35635</v>
      </c>
      <c r="K55" s="5">
        <v>174.25800000000001</v>
      </c>
      <c r="L55" s="5">
        <f>I55-O55</f>
        <v>50359</v>
      </c>
      <c r="M55" s="5">
        <f>J55-P55</f>
        <v>35621</v>
      </c>
      <c r="N55" s="5">
        <v>32878</v>
      </c>
      <c r="O55" s="5">
        <v>36770</v>
      </c>
      <c r="P55" s="5">
        <v>14</v>
      </c>
      <c r="Q55" s="5">
        <v>6</v>
      </c>
      <c r="R55" s="5">
        <v>0</v>
      </c>
      <c r="S55" s="5">
        <v>2</v>
      </c>
      <c r="T55" s="5">
        <v>5</v>
      </c>
      <c r="U55" s="5">
        <v>1</v>
      </c>
      <c r="V55" s="5">
        <v>0</v>
      </c>
      <c r="W55" s="5">
        <v>0</v>
      </c>
      <c r="X55" s="5">
        <f t="shared" si="0"/>
        <v>6</v>
      </c>
      <c r="Z55" s="14">
        <v>47401</v>
      </c>
      <c r="AA55" s="14">
        <v>13518</v>
      </c>
      <c r="AB55" s="14">
        <v>94.802000000000007</v>
      </c>
      <c r="AC55" s="14">
        <f>Z55-AF55</f>
        <v>21349</v>
      </c>
      <c r="AD55" s="14">
        <f>AA55-AG55</f>
        <v>13492</v>
      </c>
      <c r="AE55" s="14">
        <v>11633</v>
      </c>
      <c r="AF55" s="14">
        <v>26052</v>
      </c>
      <c r="AG55" s="14">
        <v>26</v>
      </c>
      <c r="AH55" s="14">
        <v>19</v>
      </c>
      <c r="AI55" s="14">
        <v>0</v>
      </c>
      <c r="AJ55" s="14">
        <v>0</v>
      </c>
      <c r="AK55" s="14">
        <v>5</v>
      </c>
      <c r="AL55" s="14">
        <v>2</v>
      </c>
      <c r="AM55" s="14">
        <v>0</v>
      </c>
      <c r="AN55" s="14">
        <v>0</v>
      </c>
      <c r="AO55" s="14">
        <f t="shared" si="1"/>
        <v>7</v>
      </c>
    </row>
    <row r="56" spans="1:41" x14ac:dyDescent="0.2">
      <c r="A56" s="8">
        <v>55</v>
      </c>
      <c r="B56" s="8" t="s">
        <v>612</v>
      </c>
      <c r="C56" s="10">
        <v>2563</v>
      </c>
      <c r="D56" s="8">
        <v>148136</v>
      </c>
      <c r="E56" s="8">
        <v>129541</v>
      </c>
      <c r="F56" s="8">
        <v>62773</v>
      </c>
      <c r="G56" s="8">
        <v>52891</v>
      </c>
      <c r="I56" s="5">
        <v>62773</v>
      </c>
      <c r="J56" s="5">
        <v>25318</v>
      </c>
      <c r="K56" s="5">
        <v>125.54600000000001</v>
      </c>
      <c r="L56" s="5">
        <f>I56-O56</f>
        <v>34739</v>
      </c>
      <c r="M56" s="5">
        <f>J56-P56</f>
        <v>25308</v>
      </c>
      <c r="N56" s="5">
        <v>23258</v>
      </c>
      <c r="O56" s="5">
        <v>28034</v>
      </c>
      <c r="P56" s="5">
        <v>10</v>
      </c>
      <c r="Q56" s="5">
        <v>2</v>
      </c>
      <c r="R56" s="5">
        <v>0</v>
      </c>
      <c r="S56" s="5">
        <v>2</v>
      </c>
      <c r="T56" s="5">
        <v>5</v>
      </c>
      <c r="U56" s="5">
        <v>1</v>
      </c>
      <c r="V56" s="5">
        <v>0</v>
      </c>
      <c r="W56" s="5">
        <v>0</v>
      </c>
      <c r="X56" s="5">
        <f t="shared" si="0"/>
        <v>6</v>
      </c>
      <c r="Z56" s="14">
        <v>52891</v>
      </c>
      <c r="AA56" s="14">
        <v>17893</v>
      </c>
      <c r="AB56" s="14">
        <v>105.782</v>
      </c>
      <c r="AC56" s="14">
        <f>Z56-AF56</f>
        <v>27642</v>
      </c>
      <c r="AD56" s="14">
        <f>AA56-AG56</f>
        <v>17863</v>
      </c>
      <c r="AE56" s="14">
        <v>15585</v>
      </c>
      <c r="AF56" s="14">
        <v>25249</v>
      </c>
      <c r="AG56" s="14">
        <v>30</v>
      </c>
      <c r="AH56" s="14">
        <v>23</v>
      </c>
      <c r="AI56" s="14">
        <v>0</v>
      </c>
      <c r="AJ56" s="14">
        <v>0</v>
      </c>
      <c r="AK56" s="14">
        <v>7</v>
      </c>
      <c r="AL56" s="14">
        <v>0</v>
      </c>
      <c r="AM56" s="14">
        <v>0</v>
      </c>
      <c r="AN56" s="14">
        <v>0</v>
      </c>
      <c r="AO56" s="14">
        <f t="shared" si="1"/>
        <v>7</v>
      </c>
    </row>
    <row r="57" spans="1:41" x14ac:dyDescent="0.2">
      <c r="A57" s="8">
        <v>56</v>
      </c>
      <c r="B57" s="8" t="s">
        <v>612</v>
      </c>
      <c r="C57" s="10">
        <v>2656</v>
      </c>
      <c r="D57" s="8">
        <v>162876</v>
      </c>
      <c r="E57" s="8">
        <v>144496</v>
      </c>
      <c r="F57" s="8">
        <v>94580</v>
      </c>
      <c r="G57" s="8">
        <v>36172</v>
      </c>
      <c r="I57" s="5">
        <v>94580</v>
      </c>
      <c r="J57" s="5">
        <v>28764</v>
      </c>
      <c r="K57" s="5">
        <v>189.16</v>
      </c>
      <c r="L57" s="5">
        <f>I57-O57</f>
        <v>44464</v>
      </c>
      <c r="M57" s="5">
        <f>J57-P57</f>
        <v>28753</v>
      </c>
      <c r="N57" s="5">
        <v>26283</v>
      </c>
      <c r="O57" s="5">
        <v>50116</v>
      </c>
      <c r="P57" s="5">
        <v>11</v>
      </c>
      <c r="Q57" s="5">
        <v>6</v>
      </c>
      <c r="R57" s="5">
        <v>1</v>
      </c>
      <c r="S57" s="5">
        <v>1</v>
      </c>
      <c r="T57" s="5">
        <v>2</v>
      </c>
      <c r="U57" s="5">
        <v>1</v>
      </c>
      <c r="V57" s="5">
        <v>0</v>
      </c>
      <c r="W57" s="5">
        <v>0</v>
      </c>
      <c r="X57" s="5">
        <f t="shared" si="0"/>
        <v>3</v>
      </c>
      <c r="Z57" s="14">
        <v>36172</v>
      </c>
      <c r="AA57" s="14">
        <v>9452</v>
      </c>
      <c r="AB57" s="14">
        <v>72.343999999999994</v>
      </c>
      <c r="AC57" s="14">
        <f>Z57-AF57</f>
        <v>14706</v>
      </c>
      <c r="AD57" s="14">
        <f>AA57-AG57</f>
        <v>9425</v>
      </c>
      <c r="AE57" s="14">
        <v>8142</v>
      </c>
      <c r="AF57" s="14">
        <v>21466</v>
      </c>
      <c r="AG57" s="14">
        <v>27</v>
      </c>
      <c r="AH57" s="14">
        <v>20</v>
      </c>
      <c r="AI57" s="14">
        <v>0</v>
      </c>
      <c r="AJ57" s="14">
        <v>0</v>
      </c>
      <c r="AK57" s="14">
        <v>4</v>
      </c>
      <c r="AL57" s="14">
        <v>1</v>
      </c>
      <c r="AM57" s="14">
        <v>0</v>
      </c>
      <c r="AN57" s="14">
        <v>2</v>
      </c>
      <c r="AO57" s="14">
        <f t="shared" si="1"/>
        <v>7</v>
      </c>
    </row>
    <row r="58" spans="1:41" x14ac:dyDescent="0.2">
      <c r="A58" s="8">
        <v>57</v>
      </c>
      <c r="B58" s="8" t="s">
        <v>612</v>
      </c>
      <c r="C58" s="10">
        <v>2509</v>
      </c>
      <c r="D58" s="8">
        <v>184898</v>
      </c>
      <c r="E58" s="8">
        <v>160065</v>
      </c>
      <c r="F58" s="8">
        <v>82275</v>
      </c>
      <c r="G58" s="8">
        <v>60120</v>
      </c>
      <c r="I58" s="5">
        <v>82275</v>
      </c>
      <c r="J58" s="5">
        <v>36637</v>
      </c>
      <c r="K58" s="5">
        <v>164.55</v>
      </c>
      <c r="L58" s="5">
        <f>I58-O58</f>
        <v>51811</v>
      </c>
      <c r="M58" s="5">
        <f>J58-P58</f>
        <v>36627</v>
      </c>
      <c r="N58" s="5">
        <v>33818</v>
      </c>
      <c r="O58" s="5">
        <v>30464</v>
      </c>
      <c r="P58" s="5">
        <v>10</v>
      </c>
      <c r="Q58" s="5">
        <v>4</v>
      </c>
      <c r="R58" s="5">
        <v>1</v>
      </c>
      <c r="S58" s="5">
        <v>0</v>
      </c>
      <c r="T58" s="5">
        <v>4</v>
      </c>
      <c r="U58" s="5">
        <v>1</v>
      </c>
      <c r="V58" s="5">
        <v>0</v>
      </c>
      <c r="W58" s="5">
        <v>0</v>
      </c>
      <c r="X58" s="5">
        <f t="shared" si="0"/>
        <v>5</v>
      </c>
      <c r="Z58" s="14">
        <v>60120</v>
      </c>
      <c r="AA58" s="14">
        <v>18544</v>
      </c>
      <c r="AB58" s="14">
        <v>120.24</v>
      </c>
      <c r="AC58" s="14">
        <f>Z58-AF58</f>
        <v>30528</v>
      </c>
      <c r="AD58" s="14">
        <f>AA58-AG58</f>
        <v>18519</v>
      </c>
      <c r="AE58" s="14">
        <v>16040</v>
      </c>
      <c r="AF58" s="14">
        <v>29592</v>
      </c>
      <c r="AG58" s="14">
        <v>25</v>
      </c>
      <c r="AH58" s="14">
        <v>19</v>
      </c>
      <c r="AI58" s="14">
        <v>0</v>
      </c>
      <c r="AJ58" s="14">
        <v>0</v>
      </c>
      <c r="AK58" s="14">
        <v>5</v>
      </c>
      <c r="AL58" s="14">
        <v>1</v>
      </c>
      <c r="AM58" s="14">
        <v>0</v>
      </c>
      <c r="AN58" s="14">
        <v>0</v>
      </c>
      <c r="AO58" s="14">
        <f t="shared" si="1"/>
        <v>6</v>
      </c>
    </row>
    <row r="59" spans="1:41" x14ac:dyDescent="0.2">
      <c r="A59" s="8">
        <v>58</v>
      </c>
      <c r="B59" s="8" t="s">
        <v>612</v>
      </c>
      <c r="C59" s="10">
        <v>2665</v>
      </c>
      <c r="D59" s="8">
        <v>87865</v>
      </c>
      <c r="E59" s="8">
        <v>73623</v>
      </c>
      <c r="F59" s="8">
        <v>33731</v>
      </c>
      <c r="G59" s="8">
        <v>30493</v>
      </c>
      <c r="I59" s="5">
        <v>33731</v>
      </c>
      <c r="J59" s="5">
        <v>17077</v>
      </c>
      <c r="K59" s="5">
        <v>67.462000000000003</v>
      </c>
      <c r="L59" s="5">
        <f>I59-O59</f>
        <v>20994</v>
      </c>
      <c r="M59" s="5">
        <f>J59-P59</f>
        <v>17063</v>
      </c>
      <c r="N59" s="5">
        <v>15939</v>
      </c>
      <c r="O59" s="5">
        <v>12737</v>
      </c>
      <c r="P59" s="5">
        <v>14</v>
      </c>
      <c r="Q59" s="5">
        <v>0</v>
      </c>
      <c r="R59" s="5">
        <v>2</v>
      </c>
      <c r="S59" s="5">
        <v>6</v>
      </c>
      <c r="T59" s="5">
        <v>5</v>
      </c>
      <c r="U59" s="5">
        <v>1</v>
      </c>
      <c r="V59" s="5">
        <v>0</v>
      </c>
      <c r="W59" s="5">
        <v>0</v>
      </c>
      <c r="X59" s="5">
        <f t="shared" si="0"/>
        <v>6</v>
      </c>
      <c r="Z59" s="14">
        <v>30493</v>
      </c>
      <c r="AA59" s="14">
        <v>9067</v>
      </c>
      <c r="AB59" s="14">
        <v>60.985999999999997</v>
      </c>
      <c r="AC59" s="14">
        <f>Z59-AF59</f>
        <v>13017</v>
      </c>
      <c r="AD59" s="14">
        <f>AA59-AG59</f>
        <v>9049</v>
      </c>
      <c r="AE59" s="14">
        <v>8031</v>
      </c>
      <c r="AF59" s="14">
        <v>17476</v>
      </c>
      <c r="AG59" s="14">
        <v>18</v>
      </c>
      <c r="AH59" s="14">
        <v>10</v>
      </c>
      <c r="AI59" s="14">
        <v>0</v>
      </c>
      <c r="AJ59" s="14">
        <v>1</v>
      </c>
      <c r="AK59" s="14">
        <v>5</v>
      </c>
      <c r="AL59" s="14">
        <v>1</v>
      </c>
      <c r="AM59" s="14">
        <v>0</v>
      </c>
      <c r="AN59" s="14">
        <v>1</v>
      </c>
      <c r="AO59" s="14">
        <f t="shared" si="1"/>
        <v>7</v>
      </c>
    </row>
    <row r="60" spans="1:41" x14ac:dyDescent="0.2">
      <c r="A60" s="8">
        <v>59</v>
      </c>
      <c r="B60" s="8" t="s">
        <v>612</v>
      </c>
      <c r="C60" s="10">
        <v>2520</v>
      </c>
      <c r="D60" s="8">
        <v>174466</v>
      </c>
      <c r="E60" s="8">
        <v>154790</v>
      </c>
      <c r="F60" s="8">
        <v>64078</v>
      </c>
      <c r="G60" s="8">
        <v>76966</v>
      </c>
      <c r="I60" s="5">
        <v>64078</v>
      </c>
      <c r="J60" s="5">
        <v>20530</v>
      </c>
      <c r="K60" s="5">
        <v>128.15600000000001</v>
      </c>
      <c r="L60" s="5">
        <f>I60-O60</f>
        <v>29239</v>
      </c>
      <c r="M60" s="5">
        <f>J60-P60</f>
        <v>20520</v>
      </c>
      <c r="N60" s="5">
        <v>18371</v>
      </c>
      <c r="O60" s="5">
        <v>34839</v>
      </c>
      <c r="P60" s="5">
        <v>10</v>
      </c>
      <c r="Q60" s="5">
        <v>0</v>
      </c>
      <c r="R60" s="5">
        <v>1</v>
      </c>
      <c r="S60" s="5">
        <v>2</v>
      </c>
      <c r="T60" s="5">
        <v>6</v>
      </c>
      <c r="U60" s="5">
        <v>1</v>
      </c>
      <c r="V60" s="5">
        <v>0</v>
      </c>
      <c r="W60" s="5">
        <v>0</v>
      </c>
      <c r="X60" s="5">
        <f t="shared" si="0"/>
        <v>7</v>
      </c>
      <c r="Z60" s="14">
        <v>76966</v>
      </c>
      <c r="AA60" s="14">
        <v>15126</v>
      </c>
      <c r="AB60" s="14">
        <v>153.93199999999999</v>
      </c>
      <c r="AC60" s="14">
        <f>Z60-AF60</f>
        <v>29039</v>
      </c>
      <c r="AD60" s="14">
        <f>AA60-AG60</f>
        <v>15104</v>
      </c>
      <c r="AE60" s="14">
        <v>12579</v>
      </c>
      <c r="AF60" s="14">
        <v>47927</v>
      </c>
      <c r="AG60" s="14">
        <v>22</v>
      </c>
      <c r="AH60" s="14">
        <v>14</v>
      </c>
      <c r="AI60" s="14">
        <v>0</v>
      </c>
      <c r="AJ60" s="14">
        <v>1</v>
      </c>
      <c r="AK60" s="14">
        <v>6</v>
      </c>
      <c r="AL60" s="14">
        <v>1</v>
      </c>
      <c r="AM60" s="14">
        <v>0</v>
      </c>
      <c r="AN60" s="14">
        <v>0</v>
      </c>
      <c r="AO60" s="14">
        <f t="shared" si="1"/>
        <v>7</v>
      </c>
    </row>
    <row r="61" spans="1:41" x14ac:dyDescent="0.2">
      <c r="A61" s="8">
        <v>60</v>
      </c>
      <c r="B61" s="8" t="s">
        <v>612</v>
      </c>
      <c r="C61" s="10">
        <v>2584</v>
      </c>
      <c r="D61" s="8">
        <v>127910</v>
      </c>
      <c r="E61" s="8">
        <v>113533</v>
      </c>
      <c r="F61" s="8">
        <v>18140</v>
      </c>
      <c r="G61" s="8">
        <v>86996</v>
      </c>
      <c r="I61" s="5">
        <v>18140</v>
      </c>
      <c r="J61" s="5">
        <v>5843</v>
      </c>
      <c r="K61" s="5">
        <v>36.28</v>
      </c>
      <c r="L61" s="5">
        <f>I61-O61</f>
        <v>7498</v>
      </c>
      <c r="M61" s="5">
        <f>J61-P61</f>
        <v>5834</v>
      </c>
      <c r="N61" s="5">
        <v>5235</v>
      </c>
      <c r="O61" s="5">
        <v>10642</v>
      </c>
      <c r="P61" s="5">
        <v>9</v>
      </c>
      <c r="Q61" s="5">
        <v>0</v>
      </c>
      <c r="R61" s="5">
        <v>1</v>
      </c>
      <c r="S61" s="5">
        <v>0</v>
      </c>
      <c r="T61" s="5">
        <v>6</v>
      </c>
      <c r="U61" s="5">
        <v>2</v>
      </c>
      <c r="V61" s="5">
        <v>0</v>
      </c>
      <c r="W61" s="5">
        <v>0</v>
      </c>
      <c r="X61" s="5">
        <f t="shared" si="0"/>
        <v>8</v>
      </c>
      <c r="Z61" s="14">
        <v>86996</v>
      </c>
      <c r="AA61" s="14">
        <v>14451</v>
      </c>
      <c r="AB61" s="14">
        <v>173.99199999999999</v>
      </c>
      <c r="AC61" s="14">
        <f>Z61-AF61</f>
        <v>28380</v>
      </c>
      <c r="AD61" s="14">
        <f>AA61-AG61</f>
        <v>14436</v>
      </c>
      <c r="AE61" s="14">
        <v>12050</v>
      </c>
      <c r="AF61" s="14">
        <v>58616</v>
      </c>
      <c r="AG61" s="14">
        <v>15</v>
      </c>
      <c r="AH61" s="14">
        <v>7</v>
      </c>
      <c r="AI61" s="14">
        <v>0</v>
      </c>
      <c r="AJ61" s="14">
        <v>0</v>
      </c>
      <c r="AK61" s="14">
        <v>5</v>
      </c>
      <c r="AL61" s="14">
        <v>2</v>
      </c>
      <c r="AM61" s="14">
        <v>0</v>
      </c>
      <c r="AN61" s="14">
        <v>1</v>
      </c>
      <c r="AO61" s="14">
        <f t="shared" si="1"/>
        <v>8</v>
      </c>
    </row>
    <row r="62" spans="1:41" x14ac:dyDescent="0.2">
      <c r="A62" s="8">
        <v>61</v>
      </c>
      <c r="B62" s="8" t="s">
        <v>612</v>
      </c>
      <c r="C62" s="10">
        <v>2540</v>
      </c>
      <c r="D62" s="8">
        <v>232878</v>
      </c>
      <c r="E62" s="8">
        <v>201807</v>
      </c>
      <c r="F62" s="8">
        <v>61597</v>
      </c>
      <c r="G62" s="8">
        <v>118311</v>
      </c>
      <c r="I62" s="5">
        <v>61597</v>
      </c>
      <c r="J62" s="5">
        <v>22639</v>
      </c>
      <c r="K62" s="5">
        <v>123.194</v>
      </c>
      <c r="L62" s="5">
        <f>I62-O62</f>
        <v>32152</v>
      </c>
      <c r="M62" s="5">
        <f>J62-P62</f>
        <v>22627</v>
      </c>
      <c r="N62" s="5">
        <v>20732</v>
      </c>
      <c r="O62" s="5">
        <v>29445</v>
      </c>
      <c r="P62" s="5">
        <v>12</v>
      </c>
      <c r="Q62" s="5">
        <v>0</v>
      </c>
      <c r="R62" s="5">
        <v>2</v>
      </c>
      <c r="S62" s="5">
        <v>5</v>
      </c>
      <c r="T62" s="5">
        <v>4</v>
      </c>
      <c r="U62" s="5">
        <v>1</v>
      </c>
      <c r="V62" s="5">
        <v>0</v>
      </c>
      <c r="W62" s="5">
        <v>0</v>
      </c>
      <c r="X62" s="5">
        <f t="shared" si="0"/>
        <v>5</v>
      </c>
      <c r="Z62" s="14">
        <v>118311</v>
      </c>
      <c r="AA62" s="14">
        <v>36414</v>
      </c>
      <c r="AB62" s="14">
        <v>236.62200000000001</v>
      </c>
      <c r="AC62" s="14">
        <f>Z62-AF62</f>
        <v>62956</v>
      </c>
      <c r="AD62" s="14">
        <f>AA62-AG62</f>
        <v>36391</v>
      </c>
      <c r="AE62" s="14">
        <v>31847</v>
      </c>
      <c r="AF62" s="14">
        <v>55355</v>
      </c>
      <c r="AG62" s="14">
        <v>23</v>
      </c>
      <c r="AH62" s="14">
        <v>12</v>
      </c>
      <c r="AI62" s="14">
        <v>0</v>
      </c>
      <c r="AJ62" s="14">
        <v>2</v>
      </c>
      <c r="AK62" s="14">
        <v>7</v>
      </c>
      <c r="AL62" s="14">
        <v>2</v>
      </c>
      <c r="AM62" s="14">
        <v>0</v>
      </c>
      <c r="AN62" s="14">
        <v>0</v>
      </c>
      <c r="AO62" s="14">
        <f t="shared" si="1"/>
        <v>9</v>
      </c>
    </row>
    <row r="63" spans="1:41" x14ac:dyDescent="0.2">
      <c r="A63" s="8">
        <v>62</v>
      </c>
      <c r="B63" s="8" t="s">
        <v>612</v>
      </c>
      <c r="C63" s="10">
        <v>2496</v>
      </c>
      <c r="D63" s="8">
        <v>173937</v>
      </c>
      <c r="E63" s="8">
        <v>153883</v>
      </c>
      <c r="F63" s="8">
        <v>69966</v>
      </c>
      <c r="G63" s="8">
        <v>67942</v>
      </c>
      <c r="I63" s="5">
        <v>69966</v>
      </c>
      <c r="J63" s="5">
        <v>29980</v>
      </c>
      <c r="K63" s="5">
        <v>139.93199999999999</v>
      </c>
      <c r="L63" s="5">
        <f>I63-O63</f>
        <v>41355</v>
      </c>
      <c r="M63" s="5">
        <f>J63-P63</f>
        <v>29968</v>
      </c>
      <c r="N63" s="5">
        <v>27697</v>
      </c>
      <c r="O63" s="5">
        <v>28611</v>
      </c>
      <c r="P63" s="5">
        <v>12</v>
      </c>
      <c r="Q63" s="5">
        <v>5</v>
      </c>
      <c r="R63" s="5">
        <v>0</v>
      </c>
      <c r="S63" s="5">
        <v>0</v>
      </c>
      <c r="T63" s="5">
        <v>5</v>
      </c>
      <c r="U63" s="5">
        <v>2</v>
      </c>
      <c r="V63" s="5">
        <v>0</v>
      </c>
      <c r="W63" s="5">
        <v>0</v>
      </c>
      <c r="X63" s="5">
        <f t="shared" si="0"/>
        <v>7</v>
      </c>
      <c r="Z63" s="14">
        <v>67942</v>
      </c>
      <c r="AA63" s="14">
        <v>17886</v>
      </c>
      <c r="AB63" s="14">
        <v>135.88399999999999</v>
      </c>
      <c r="AC63" s="14">
        <f>Z63-AF63</f>
        <v>29681</v>
      </c>
      <c r="AD63" s="14">
        <f>AA63-AG63</f>
        <v>17859</v>
      </c>
      <c r="AE63" s="14">
        <v>15459</v>
      </c>
      <c r="AF63" s="14">
        <v>38261</v>
      </c>
      <c r="AG63" s="14">
        <v>27</v>
      </c>
      <c r="AH63" s="14">
        <v>20</v>
      </c>
      <c r="AI63" s="14">
        <v>0</v>
      </c>
      <c r="AJ63" s="14">
        <v>0</v>
      </c>
      <c r="AK63" s="14">
        <v>5</v>
      </c>
      <c r="AL63" s="14">
        <v>1</v>
      </c>
      <c r="AM63" s="14">
        <v>0</v>
      </c>
      <c r="AN63" s="14">
        <v>1</v>
      </c>
      <c r="AO63" s="14">
        <f t="shared" si="1"/>
        <v>7</v>
      </c>
    </row>
    <row r="64" spans="1:41" x14ac:dyDescent="0.2">
      <c r="A64" s="8">
        <v>63</v>
      </c>
      <c r="B64" s="8" t="s">
        <v>612</v>
      </c>
      <c r="C64" s="10">
        <v>2564</v>
      </c>
      <c r="D64" s="8">
        <v>204792</v>
      </c>
      <c r="E64" s="8">
        <v>179713</v>
      </c>
      <c r="F64" s="8">
        <v>107845</v>
      </c>
      <c r="G64" s="8">
        <v>51628</v>
      </c>
      <c r="I64" s="5">
        <v>107845</v>
      </c>
      <c r="J64" s="5">
        <v>48146</v>
      </c>
      <c r="K64" s="5">
        <v>215.69</v>
      </c>
      <c r="L64" s="5">
        <f>I64-O64</f>
        <v>68918</v>
      </c>
      <c r="M64" s="5">
        <f>J64-P64</f>
        <v>48138</v>
      </c>
      <c r="N64" s="5">
        <v>44599</v>
      </c>
      <c r="O64" s="5">
        <v>38927</v>
      </c>
      <c r="P64" s="5">
        <v>8</v>
      </c>
      <c r="Q64" s="5">
        <v>1</v>
      </c>
      <c r="R64" s="5">
        <v>0</v>
      </c>
      <c r="S64" s="5">
        <v>0</v>
      </c>
      <c r="T64" s="5">
        <v>7</v>
      </c>
      <c r="U64" s="5">
        <v>0</v>
      </c>
      <c r="V64" s="5">
        <v>0</v>
      </c>
      <c r="W64" s="5">
        <v>0</v>
      </c>
      <c r="X64" s="5">
        <f t="shared" si="0"/>
        <v>7</v>
      </c>
      <c r="Z64" s="14">
        <v>51628</v>
      </c>
      <c r="AA64" s="14">
        <v>13921</v>
      </c>
      <c r="AB64" s="14">
        <v>103.256</v>
      </c>
      <c r="AC64" s="14">
        <f>Z64-AF64</f>
        <v>22362</v>
      </c>
      <c r="AD64" s="14">
        <f>AA64-AG64</f>
        <v>13897</v>
      </c>
      <c r="AE64" s="14">
        <v>12006</v>
      </c>
      <c r="AF64" s="14">
        <v>29266</v>
      </c>
      <c r="AG64" s="14">
        <v>24</v>
      </c>
      <c r="AH64" s="14">
        <v>16</v>
      </c>
      <c r="AI64" s="14">
        <v>0</v>
      </c>
      <c r="AJ64" s="14">
        <v>0</v>
      </c>
      <c r="AK64" s="14">
        <v>5</v>
      </c>
      <c r="AL64" s="14">
        <v>1</v>
      </c>
      <c r="AM64" s="14">
        <v>0</v>
      </c>
      <c r="AN64" s="14">
        <v>2</v>
      </c>
      <c r="AO64" s="14">
        <f t="shared" si="1"/>
        <v>8</v>
      </c>
    </row>
    <row r="65" spans="1:41" x14ac:dyDescent="0.2">
      <c r="A65" s="8">
        <v>64</v>
      </c>
      <c r="B65" s="8" t="s">
        <v>612</v>
      </c>
      <c r="C65" s="10">
        <v>2651</v>
      </c>
      <c r="D65" s="8">
        <v>170329</v>
      </c>
      <c r="E65" s="8">
        <v>152056</v>
      </c>
      <c r="F65" s="8">
        <v>71989</v>
      </c>
      <c r="G65" s="8">
        <v>66130</v>
      </c>
      <c r="I65" s="5">
        <v>71989</v>
      </c>
      <c r="J65" s="5">
        <v>22982</v>
      </c>
      <c r="K65" s="5">
        <v>143.97800000000001</v>
      </c>
      <c r="L65" s="5">
        <f>I65-O65</f>
        <v>33253</v>
      </c>
      <c r="M65" s="5">
        <f>J65-P65</f>
        <v>22969</v>
      </c>
      <c r="N65" s="5">
        <v>20848</v>
      </c>
      <c r="O65" s="5">
        <v>38736</v>
      </c>
      <c r="P65" s="5">
        <v>13</v>
      </c>
      <c r="Q65" s="5">
        <v>3</v>
      </c>
      <c r="R65" s="5">
        <v>1</v>
      </c>
      <c r="S65" s="5">
        <v>3</v>
      </c>
      <c r="T65" s="5">
        <v>4</v>
      </c>
      <c r="U65" s="5">
        <v>2</v>
      </c>
      <c r="V65" s="5">
        <v>0</v>
      </c>
      <c r="W65" s="5">
        <v>0</v>
      </c>
      <c r="X65" s="5">
        <f t="shared" si="0"/>
        <v>6</v>
      </c>
      <c r="Z65" s="14">
        <v>66130</v>
      </c>
      <c r="AA65" s="14">
        <v>13422</v>
      </c>
      <c r="AB65" s="14">
        <v>132.26</v>
      </c>
      <c r="AC65" s="14">
        <f>Z65-AF65</f>
        <v>24032</v>
      </c>
      <c r="AD65" s="14">
        <f>AA65-AG65</f>
        <v>13403</v>
      </c>
      <c r="AE65" s="14">
        <v>11519</v>
      </c>
      <c r="AF65" s="14">
        <v>42098</v>
      </c>
      <c r="AG65" s="14">
        <v>19</v>
      </c>
      <c r="AH65" s="14">
        <v>14</v>
      </c>
      <c r="AI65" s="14">
        <v>0</v>
      </c>
      <c r="AJ65" s="14">
        <v>0</v>
      </c>
      <c r="AK65" s="14">
        <v>2</v>
      </c>
      <c r="AL65" s="14">
        <v>1</v>
      </c>
      <c r="AM65" s="14">
        <v>0</v>
      </c>
      <c r="AN65" s="14">
        <v>2</v>
      </c>
      <c r="AO65" s="14">
        <f t="shared" si="1"/>
        <v>5</v>
      </c>
    </row>
    <row r="66" spans="1:41" x14ac:dyDescent="0.2">
      <c r="A66" s="8">
        <v>65</v>
      </c>
      <c r="B66" s="8" t="s">
        <v>612</v>
      </c>
      <c r="C66" s="10">
        <v>2591</v>
      </c>
      <c r="D66" s="8">
        <v>154264</v>
      </c>
      <c r="E66" s="8">
        <v>133189</v>
      </c>
      <c r="F66" s="8">
        <v>88947</v>
      </c>
      <c r="G66" s="8">
        <v>26995</v>
      </c>
      <c r="I66" s="5">
        <v>88947</v>
      </c>
      <c r="J66" s="5">
        <v>38084</v>
      </c>
      <c r="K66" s="5">
        <v>177.89400000000001</v>
      </c>
      <c r="L66" s="5">
        <f>I66-O66</f>
        <v>54790</v>
      </c>
      <c r="M66" s="5">
        <f>J66-P66</f>
        <v>38074</v>
      </c>
      <c r="N66" s="5">
        <v>35098</v>
      </c>
      <c r="O66" s="5">
        <v>34157</v>
      </c>
      <c r="P66" s="5">
        <v>10</v>
      </c>
      <c r="Q66" s="5">
        <v>4</v>
      </c>
      <c r="R66" s="5">
        <v>1</v>
      </c>
      <c r="S66" s="5">
        <v>0</v>
      </c>
      <c r="T66" s="5">
        <v>4</v>
      </c>
      <c r="U66" s="5">
        <v>1</v>
      </c>
      <c r="V66" s="5">
        <v>0</v>
      </c>
      <c r="W66" s="5">
        <v>0</v>
      </c>
      <c r="X66" s="5">
        <f t="shared" si="0"/>
        <v>5</v>
      </c>
      <c r="Z66" s="14">
        <v>26995</v>
      </c>
      <c r="AA66" s="14">
        <v>10083</v>
      </c>
      <c r="AB66" s="14">
        <v>53.99</v>
      </c>
      <c r="AC66" s="14">
        <f>Z66-AF66</f>
        <v>14831</v>
      </c>
      <c r="AD66" s="14">
        <f>AA66-AG66</f>
        <v>10054</v>
      </c>
      <c r="AE66" s="14">
        <v>8803</v>
      </c>
      <c r="AF66" s="14">
        <v>12164</v>
      </c>
      <c r="AG66" s="14">
        <v>29</v>
      </c>
      <c r="AH66" s="14">
        <v>23</v>
      </c>
      <c r="AI66" s="14">
        <v>0</v>
      </c>
      <c r="AJ66" s="14">
        <v>0</v>
      </c>
      <c r="AK66" s="14">
        <v>5</v>
      </c>
      <c r="AL66" s="14">
        <v>1</v>
      </c>
      <c r="AM66" s="14">
        <v>0</v>
      </c>
      <c r="AN66" s="14">
        <v>0</v>
      </c>
      <c r="AO66" s="14">
        <f t="shared" si="1"/>
        <v>6</v>
      </c>
    </row>
    <row r="67" spans="1:41" x14ac:dyDescent="0.2">
      <c r="A67" s="8">
        <v>66</v>
      </c>
      <c r="B67" s="8" t="s">
        <v>612</v>
      </c>
      <c r="C67" s="10">
        <v>2593</v>
      </c>
      <c r="D67" s="8">
        <v>109307</v>
      </c>
      <c r="E67" s="8">
        <v>93466</v>
      </c>
      <c r="F67" s="8">
        <v>13964</v>
      </c>
      <c r="G67" s="8">
        <v>67734</v>
      </c>
      <c r="I67" s="5">
        <v>13964</v>
      </c>
      <c r="J67" s="5">
        <v>7831</v>
      </c>
      <c r="K67" s="5">
        <v>27.928000000000001</v>
      </c>
      <c r="L67" s="5">
        <f>I67-O67</f>
        <v>9120</v>
      </c>
      <c r="M67" s="5">
        <f>J67-P67</f>
        <v>7822</v>
      </c>
      <c r="N67" s="5">
        <v>7370</v>
      </c>
      <c r="O67" s="5">
        <v>4844</v>
      </c>
      <c r="P67" s="5">
        <v>9</v>
      </c>
      <c r="Q67" s="5">
        <v>0</v>
      </c>
      <c r="R67" s="5">
        <v>2</v>
      </c>
      <c r="S67" s="5">
        <v>0</v>
      </c>
      <c r="T67" s="5">
        <v>6</v>
      </c>
      <c r="U67" s="5">
        <v>1</v>
      </c>
      <c r="V67" s="5">
        <v>0</v>
      </c>
      <c r="W67" s="5">
        <v>0</v>
      </c>
      <c r="X67" s="5">
        <f t="shared" ref="X67:X97" si="2">SUM(P67-Q67-R67-S67)</f>
        <v>7</v>
      </c>
      <c r="Z67" s="14">
        <v>67734</v>
      </c>
      <c r="AA67" s="14">
        <v>22533</v>
      </c>
      <c r="AB67" s="14">
        <v>135.46799999999999</v>
      </c>
      <c r="AC67" s="14">
        <f>Z67-AF67</f>
        <v>35709</v>
      </c>
      <c r="AD67" s="14">
        <f>AA67-AG67</f>
        <v>22513</v>
      </c>
      <c r="AE67" s="14">
        <v>19860</v>
      </c>
      <c r="AF67" s="14">
        <v>32025</v>
      </c>
      <c r="AG67" s="14">
        <v>20</v>
      </c>
      <c r="AH67" s="14">
        <v>12</v>
      </c>
      <c r="AI67" s="14">
        <v>0</v>
      </c>
      <c r="AJ67" s="14">
        <v>1</v>
      </c>
      <c r="AK67" s="14">
        <v>6</v>
      </c>
      <c r="AL67" s="14">
        <v>1</v>
      </c>
      <c r="AM67" s="14">
        <v>0</v>
      </c>
      <c r="AN67" s="14">
        <v>0</v>
      </c>
      <c r="AO67" s="14">
        <f t="shared" ref="AO67:AO97" si="3">SUM(AG67-AH67-AI67-AJ67)</f>
        <v>7</v>
      </c>
    </row>
    <row r="68" spans="1:41" x14ac:dyDescent="0.2">
      <c r="A68" s="8">
        <v>67</v>
      </c>
      <c r="B68" s="8" t="s">
        <v>612</v>
      </c>
      <c r="C68" s="10">
        <v>2684</v>
      </c>
      <c r="D68" s="8">
        <v>90347</v>
      </c>
      <c r="E68" s="8">
        <v>76745</v>
      </c>
      <c r="F68" s="8">
        <v>14050</v>
      </c>
      <c r="G68" s="8">
        <v>56069</v>
      </c>
      <c r="I68" s="5">
        <v>14050</v>
      </c>
      <c r="J68" s="5">
        <v>5224</v>
      </c>
      <c r="K68" s="5">
        <v>28.1</v>
      </c>
      <c r="L68" s="5">
        <f>I68-O68</f>
        <v>6554</v>
      </c>
      <c r="M68" s="5">
        <f>J68-P68</f>
        <v>5215</v>
      </c>
      <c r="N68" s="5">
        <v>4759</v>
      </c>
      <c r="O68" s="5">
        <v>7496</v>
      </c>
      <c r="P68" s="5">
        <v>9</v>
      </c>
      <c r="Q68" s="5">
        <v>0</v>
      </c>
      <c r="R68" s="5">
        <v>2</v>
      </c>
      <c r="S68" s="5">
        <v>0</v>
      </c>
      <c r="T68" s="5">
        <v>5</v>
      </c>
      <c r="U68" s="5">
        <v>2</v>
      </c>
      <c r="V68" s="5">
        <v>0</v>
      </c>
      <c r="W68" s="5">
        <v>0</v>
      </c>
      <c r="X68" s="5">
        <f t="shared" si="2"/>
        <v>7</v>
      </c>
      <c r="Z68" s="14">
        <v>56069</v>
      </c>
      <c r="AA68" s="14">
        <v>12278</v>
      </c>
      <c r="AB68" s="14">
        <v>112.13800000000001</v>
      </c>
      <c r="AC68" s="14">
        <f>Z68-AF68</f>
        <v>22399</v>
      </c>
      <c r="AD68" s="14">
        <f>AA68-AG68</f>
        <v>12255</v>
      </c>
      <c r="AE68" s="14">
        <v>10243</v>
      </c>
      <c r="AF68" s="14">
        <v>33670</v>
      </c>
      <c r="AG68" s="14">
        <v>23</v>
      </c>
      <c r="AH68" s="14">
        <v>14</v>
      </c>
      <c r="AI68" s="14">
        <v>0</v>
      </c>
      <c r="AJ68" s="14">
        <v>1</v>
      </c>
      <c r="AK68" s="14">
        <v>6</v>
      </c>
      <c r="AL68" s="14">
        <v>2</v>
      </c>
      <c r="AM68" s="14">
        <v>0</v>
      </c>
      <c r="AN68" s="14">
        <v>0</v>
      </c>
      <c r="AO68" s="14">
        <f t="shared" si="3"/>
        <v>8</v>
      </c>
    </row>
    <row r="69" spans="1:41" x14ac:dyDescent="0.2">
      <c r="A69" s="8">
        <v>68</v>
      </c>
      <c r="B69" s="8" t="s">
        <v>612</v>
      </c>
      <c r="C69" s="10">
        <v>2542</v>
      </c>
      <c r="D69" s="8">
        <v>130048</v>
      </c>
      <c r="E69" s="8">
        <v>115378</v>
      </c>
      <c r="F69" s="8">
        <v>23894</v>
      </c>
      <c r="G69" s="8">
        <v>82258</v>
      </c>
      <c r="I69" s="5">
        <v>23894</v>
      </c>
      <c r="J69" s="5">
        <v>6732</v>
      </c>
      <c r="K69" s="5">
        <v>47.787999999999997</v>
      </c>
      <c r="L69" s="5">
        <f>I69-O69</f>
        <v>8966</v>
      </c>
      <c r="M69" s="5">
        <f>J69-P69</f>
        <v>6721</v>
      </c>
      <c r="N69" s="5">
        <v>5923</v>
      </c>
      <c r="O69" s="5">
        <v>14928</v>
      </c>
      <c r="P69" s="5">
        <v>11</v>
      </c>
      <c r="Q69" s="5">
        <v>0</v>
      </c>
      <c r="R69" s="5">
        <v>0</v>
      </c>
      <c r="S69" s="5">
        <v>3</v>
      </c>
      <c r="T69" s="5">
        <v>6</v>
      </c>
      <c r="U69" s="5">
        <v>2</v>
      </c>
      <c r="V69" s="5">
        <v>0</v>
      </c>
      <c r="W69" s="5">
        <v>0</v>
      </c>
      <c r="X69" s="5">
        <f t="shared" si="2"/>
        <v>8</v>
      </c>
      <c r="Z69" s="14">
        <v>82258</v>
      </c>
      <c r="AA69" s="14">
        <v>15609</v>
      </c>
      <c r="AB69" s="14">
        <v>164.51599999999999</v>
      </c>
      <c r="AC69" s="14">
        <f>Z69-AF69</f>
        <v>29981</v>
      </c>
      <c r="AD69" s="14">
        <f>AA69-AG69</f>
        <v>15588</v>
      </c>
      <c r="AE69" s="14">
        <v>12887</v>
      </c>
      <c r="AF69" s="14">
        <v>52277</v>
      </c>
      <c r="AG69" s="14">
        <v>21</v>
      </c>
      <c r="AH69" s="14">
        <v>12</v>
      </c>
      <c r="AI69" s="14">
        <v>0</v>
      </c>
      <c r="AJ69" s="14">
        <v>0</v>
      </c>
      <c r="AK69" s="14">
        <v>6</v>
      </c>
      <c r="AL69" s="14">
        <v>2</v>
      </c>
      <c r="AM69" s="14">
        <v>0</v>
      </c>
      <c r="AN69" s="14">
        <v>1</v>
      </c>
      <c r="AO69" s="14">
        <f t="shared" si="3"/>
        <v>9</v>
      </c>
    </row>
    <row r="70" spans="1:41" x14ac:dyDescent="0.2">
      <c r="A70" s="8">
        <v>69</v>
      </c>
      <c r="B70" s="8" t="s">
        <v>612</v>
      </c>
      <c r="C70" s="10">
        <v>2531</v>
      </c>
      <c r="D70" s="8">
        <v>89875</v>
      </c>
      <c r="E70" s="8">
        <v>77781</v>
      </c>
      <c r="F70" s="8">
        <v>28322</v>
      </c>
      <c r="G70" s="8">
        <v>40271</v>
      </c>
      <c r="I70" s="5">
        <v>28322</v>
      </c>
      <c r="J70" s="5">
        <v>11125</v>
      </c>
      <c r="K70" s="5">
        <v>56.643999999999998</v>
      </c>
      <c r="L70" s="5">
        <f>I70-O70</f>
        <v>14263</v>
      </c>
      <c r="M70" s="5">
        <f>J70-P70</f>
        <v>11113</v>
      </c>
      <c r="N70" s="5">
        <v>10102</v>
      </c>
      <c r="O70" s="5">
        <v>14059</v>
      </c>
      <c r="P70" s="5">
        <v>12</v>
      </c>
      <c r="Q70" s="5">
        <v>0</v>
      </c>
      <c r="R70" s="5">
        <v>1</v>
      </c>
      <c r="S70" s="5">
        <v>3</v>
      </c>
      <c r="T70" s="5">
        <v>7</v>
      </c>
      <c r="U70" s="5">
        <v>1</v>
      </c>
      <c r="V70" s="5">
        <v>0</v>
      </c>
      <c r="W70" s="5">
        <v>0</v>
      </c>
      <c r="X70" s="5">
        <f t="shared" si="2"/>
        <v>8</v>
      </c>
      <c r="Z70" s="14">
        <v>40271</v>
      </c>
      <c r="AA70" s="14">
        <v>13408</v>
      </c>
      <c r="AB70" s="14">
        <v>80.542000000000002</v>
      </c>
      <c r="AC70" s="14">
        <f>Z70-AF70</f>
        <v>20735</v>
      </c>
      <c r="AD70" s="14">
        <f>AA70-AG70</f>
        <v>13389</v>
      </c>
      <c r="AE70" s="14">
        <v>11709</v>
      </c>
      <c r="AF70" s="14">
        <v>19536</v>
      </c>
      <c r="AG70" s="14">
        <v>19</v>
      </c>
      <c r="AH70" s="14">
        <v>10</v>
      </c>
      <c r="AI70" s="14">
        <v>0</v>
      </c>
      <c r="AJ70" s="14">
        <v>1</v>
      </c>
      <c r="AK70" s="14">
        <v>7</v>
      </c>
      <c r="AL70" s="14">
        <v>1</v>
      </c>
      <c r="AM70" s="14">
        <v>0</v>
      </c>
      <c r="AN70" s="14">
        <v>0</v>
      </c>
      <c r="AO70" s="14">
        <f t="shared" si="3"/>
        <v>8</v>
      </c>
    </row>
    <row r="71" spans="1:41" x14ac:dyDescent="0.2">
      <c r="A71" s="8">
        <v>70</v>
      </c>
      <c r="B71" s="8" t="s">
        <v>612</v>
      </c>
      <c r="C71" s="10">
        <v>2627</v>
      </c>
      <c r="D71" s="8">
        <v>144445</v>
      </c>
      <c r="E71" s="8">
        <v>125503</v>
      </c>
      <c r="F71" s="8">
        <v>64194</v>
      </c>
      <c r="G71" s="8">
        <v>46711</v>
      </c>
      <c r="I71" s="5">
        <v>64194</v>
      </c>
      <c r="J71" s="5">
        <v>27239</v>
      </c>
      <c r="K71" s="5">
        <v>128.38800000000001</v>
      </c>
      <c r="L71" s="5">
        <f>I71-O71</f>
        <v>38145</v>
      </c>
      <c r="M71" s="5">
        <f>J71-P71</f>
        <v>27228</v>
      </c>
      <c r="N71" s="5">
        <v>25021</v>
      </c>
      <c r="O71" s="5">
        <v>26049</v>
      </c>
      <c r="P71" s="5">
        <v>11</v>
      </c>
      <c r="Q71" s="5">
        <v>5</v>
      </c>
      <c r="R71" s="5">
        <v>0</v>
      </c>
      <c r="S71" s="5">
        <v>0</v>
      </c>
      <c r="T71" s="5">
        <v>5</v>
      </c>
      <c r="U71" s="5">
        <v>1</v>
      </c>
      <c r="V71" s="5">
        <v>0</v>
      </c>
      <c r="W71" s="5">
        <v>0</v>
      </c>
      <c r="X71" s="5">
        <f t="shared" si="2"/>
        <v>6</v>
      </c>
      <c r="Z71" s="14">
        <v>46711</v>
      </c>
      <c r="AA71" s="14">
        <v>15588</v>
      </c>
      <c r="AB71" s="14">
        <v>93.421999999999997</v>
      </c>
      <c r="AC71" s="14">
        <f>Z71-AF71</f>
        <v>25034</v>
      </c>
      <c r="AD71" s="14">
        <f>AA71-AG71</f>
        <v>15561</v>
      </c>
      <c r="AE71" s="14">
        <v>13483</v>
      </c>
      <c r="AF71" s="14">
        <v>21677</v>
      </c>
      <c r="AG71" s="14">
        <v>27</v>
      </c>
      <c r="AH71" s="14">
        <v>20</v>
      </c>
      <c r="AI71" s="14">
        <v>0</v>
      </c>
      <c r="AJ71" s="14">
        <v>0</v>
      </c>
      <c r="AK71" s="14">
        <v>6</v>
      </c>
      <c r="AL71" s="14">
        <v>1</v>
      </c>
      <c r="AM71" s="14">
        <v>0</v>
      </c>
      <c r="AN71" s="14">
        <v>0</v>
      </c>
      <c r="AO71" s="14">
        <f t="shared" si="3"/>
        <v>7</v>
      </c>
    </row>
    <row r="72" spans="1:41" x14ac:dyDescent="0.2">
      <c r="A72" s="8">
        <v>71</v>
      </c>
      <c r="B72" s="8" t="s">
        <v>612</v>
      </c>
      <c r="C72" s="10">
        <v>2626</v>
      </c>
      <c r="D72" s="8">
        <v>172127</v>
      </c>
      <c r="E72" s="8">
        <v>150805</v>
      </c>
      <c r="F72" s="8">
        <v>87585</v>
      </c>
      <c r="G72" s="8">
        <v>44932</v>
      </c>
      <c r="I72" s="5">
        <v>87585</v>
      </c>
      <c r="J72" s="5">
        <v>30670</v>
      </c>
      <c r="K72" s="5">
        <v>175.17</v>
      </c>
      <c r="L72" s="5">
        <f>I72-O72</f>
        <v>44728</v>
      </c>
      <c r="M72" s="5">
        <f>J72-P72</f>
        <v>30658</v>
      </c>
      <c r="N72" s="5">
        <v>28472</v>
      </c>
      <c r="O72" s="5">
        <v>42857</v>
      </c>
      <c r="P72" s="5">
        <v>12</v>
      </c>
      <c r="Q72" s="5">
        <v>2</v>
      </c>
      <c r="R72" s="5">
        <v>1</v>
      </c>
      <c r="S72" s="5">
        <v>5</v>
      </c>
      <c r="T72" s="5">
        <v>2</v>
      </c>
      <c r="U72" s="5">
        <v>2</v>
      </c>
      <c r="V72" s="5">
        <v>0</v>
      </c>
      <c r="W72" s="5">
        <v>0</v>
      </c>
      <c r="X72" s="5">
        <f t="shared" si="2"/>
        <v>4</v>
      </c>
      <c r="Z72" s="14">
        <v>44932</v>
      </c>
      <c r="AA72" s="14">
        <v>10635</v>
      </c>
      <c r="AB72" s="14">
        <v>89.864000000000004</v>
      </c>
      <c r="AC72" s="14">
        <f>Z72-AF72</f>
        <v>16891</v>
      </c>
      <c r="AD72" s="14">
        <f>AA72-AG72</f>
        <v>10616</v>
      </c>
      <c r="AE72" s="14">
        <v>9364</v>
      </c>
      <c r="AF72" s="14">
        <v>28041</v>
      </c>
      <c r="AG72" s="14">
        <v>19</v>
      </c>
      <c r="AH72" s="14">
        <v>11</v>
      </c>
      <c r="AI72" s="14">
        <v>0</v>
      </c>
      <c r="AJ72" s="14">
        <v>0</v>
      </c>
      <c r="AK72" s="14">
        <v>2</v>
      </c>
      <c r="AL72" s="14">
        <v>1</v>
      </c>
      <c r="AM72" s="14">
        <v>0</v>
      </c>
      <c r="AN72" s="14">
        <v>5</v>
      </c>
      <c r="AO72" s="14">
        <f t="shared" si="3"/>
        <v>8</v>
      </c>
    </row>
    <row r="73" spans="1:41" x14ac:dyDescent="0.2">
      <c r="A73" s="8">
        <v>72</v>
      </c>
      <c r="B73" s="8" t="s">
        <v>612</v>
      </c>
      <c r="C73" s="10">
        <v>2632</v>
      </c>
      <c r="D73" s="8">
        <v>176607</v>
      </c>
      <c r="E73" s="8">
        <v>156841</v>
      </c>
      <c r="F73" s="8">
        <v>90654</v>
      </c>
      <c r="G73" s="8">
        <v>50101</v>
      </c>
      <c r="I73" s="5">
        <v>90654</v>
      </c>
      <c r="J73" s="5">
        <v>34144</v>
      </c>
      <c r="K73" s="5">
        <v>181.30799999999999</v>
      </c>
      <c r="L73" s="5">
        <f>I73-O73</f>
        <v>52045</v>
      </c>
      <c r="M73" s="5">
        <f>J73-P73</f>
        <v>34129</v>
      </c>
      <c r="N73" s="5">
        <v>30938</v>
      </c>
      <c r="O73" s="5">
        <v>38609</v>
      </c>
      <c r="P73" s="5">
        <v>15</v>
      </c>
      <c r="Q73" s="5">
        <v>6</v>
      </c>
      <c r="R73" s="5">
        <v>1</v>
      </c>
      <c r="S73" s="5">
        <v>0</v>
      </c>
      <c r="T73" s="5">
        <v>6</v>
      </c>
      <c r="U73" s="5">
        <v>2</v>
      </c>
      <c r="V73" s="5">
        <v>0</v>
      </c>
      <c r="W73" s="5">
        <v>0</v>
      </c>
      <c r="X73" s="5">
        <f t="shared" si="2"/>
        <v>8</v>
      </c>
      <c r="Z73" s="14">
        <v>50101</v>
      </c>
      <c r="AA73" s="14">
        <v>15966</v>
      </c>
      <c r="AB73" s="14">
        <v>100.202</v>
      </c>
      <c r="AC73" s="14">
        <f>Z73-AF73</f>
        <v>25477</v>
      </c>
      <c r="AD73" s="14">
        <f>AA73-AG73</f>
        <v>15933</v>
      </c>
      <c r="AE73" s="14">
        <v>13780</v>
      </c>
      <c r="AF73" s="14">
        <v>24624</v>
      </c>
      <c r="AG73" s="14">
        <v>33</v>
      </c>
      <c r="AH73" s="14">
        <v>26</v>
      </c>
      <c r="AI73" s="14">
        <v>0</v>
      </c>
      <c r="AJ73" s="14">
        <v>0</v>
      </c>
      <c r="AK73" s="14">
        <v>5</v>
      </c>
      <c r="AL73" s="14">
        <v>2</v>
      </c>
      <c r="AM73" s="14">
        <v>0</v>
      </c>
      <c r="AN73" s="14">
        <v>0</v>
      </c>
      <c r="AO73" s="14">
        <f t="shared" si="3"/>
        <v>7</v>
      </c>
    </row>
    <row r="74" spans="1:41" x14ac:dyDescent="0.2">
      <c r="A74" s="8">
        <v>73</v>
      </c>
      <c r="B74" s="8" t="s">
        <v>612</v>
      </c>
      <c r="C74" s="10">
        <v>2538</v>
      </c>
      <c r="D74" s="8">
        <v>144946</v>
      </c>
      <c r="E74" s="8">
        <v>125839</v>
      </c>
      <c r="F74" s="8">
        <v>74335</v>
      </c>
      <c r="G74" s="8">
        <v>35579</v>
      </c>
      <c r="I74" s="5">
        <v>74335</v>
      </c>
      <c r="J74" s="5">
        <v>31082</v>
      </c>
      <c r="K74" s="5">
        <v>148.66999999999999</v>
      </c>
      <c r="L74" s="5">
        <f>I74-O74</f>
        <v>43495</v>
      </c>
      <c r="M74" s="5">
        <f>J74-P74</f>
        <v>31069</v>
      </c>
      <c r="N74" s="5">
        <v>28788</v>
      </c>
      <c r="O74" s="5">
        <v>30840</v>
      </c>
      <c r="P74" s="5">
        <v>13</v>
      </c>
      <c r="Q74" s="5">
        <v>6</v>
      </c>
      <c r="R74" s="5">
        <v>1</v>
      </c>
      <c r="S74" s="5">
        <v>1</v>
      </c>
      <c r="T74" s="5">
        <v>3</v>
      </c>
      <c r="U74" s="5">
        <v>2</v>
      </c>
      <c r="V74" s="5">
        <v>0</v>
      </c>
      <c r="W74" s="5">
        <v>0</v>
      </c>
      <c r="X74" s="5">
        <f t="shared" si="2"/>
        <v>5</v>
      </c>
      <c r="Z74" s="14">
        <v>35579</v>
      </c>
      <c r="AA74" s="14">
        <v>10269</v>
      </c>
      <c r="AB74" s="14">
        <v>71.158000000000001</v>
      </c>
      <c r="AC74" s="14">
        <f>Z74-AF74</f>
        <v>15697</v>
      </c>
      <c r="AD74" s="14">
        <f>AA74-AG74</f>
        <v>10249</v>
      </c>
      <c r="AE74" s="14">
        <v>8916</v>
      </c>
      <c r="AF74" s="14">
        <v>19882</v>
      </c>
      <c r="AG74" s="14">
        <v>20</v>
      </c>
      <c r="AH74" s="14">
        <v>14</v>
      </c>
      <c r="AI74" s="14">
        <v>0</v>
      </c>
      <c r="AJ74" s="14">
        <v>1</v>
      </c>
      <c r="AK74" s="14">
        <v>3</v>
      </c>
      <c r="AL74" s="14">
        <v>2</v>
      </c>
      <c r="AM74" s="14">
        <v>0</v>
      </c>
      <c r="AN74" s="14">
        <v>0</v>
      </c>
      <c r="AO74" s="14">
        <f t="shared" si="3"/>
        <v>5</v>
      </c>
    </row>
    <row r="75" spans="1:41" x14ac:dyDescent="0.2">
      <c r="A75" s="8">
        <v>74</v>
      </c>
      <c r="B75" s="8" t="s">
        <v>612</v>
      </c>
      <c r="C75" s="10">
        <v>2539</v>
      </c>
      <c r="D75" s="8">
        <v>151407</v>
      </c>
      <c r="E75" s="8">
        <v>132119</v>
      </c>
      <c r="F75" s="8">
        <v>34007</v>
      </c>
      <c r="G75" s="8">
        <v>80362</v>
      </c>
      <c r="I75" s="5">
        <v>34007</v>
      </c>
      <c r="J75" s="5">
        <v>17939</v>
      </c>
      <c r="K75" s="5">
        <v>68.013999999999996</v>
      </c>
      <c r="L75" s="5">
        <f>I75-O75</f>
        <v>22342</v>
      </c>
      <c r="M75" s="5">
        <f>J75-P75</f>
        <v>17931</v>
      </c>
      <c r="N75" s="5">
        <v>16775</v>
      </c>
      <c r="O75" s="5">
        <v>11665</v>
      </c>
      <c r="P75" s="5">
        <v>8</v>
      </c>
      <c r="Q75" s="5">
        <v>0</v>
      </c>
      <c r="R75" s="5">
        <v>0</v>
      </c>
      <c r="S75" s="5">
        <v>1</v>
      </c>
      <c r="T75" s="5">
        <v>6</v>
      </c>
      <c r="U75" s="5">
        <v>1</v>
      </c>
      <c r="V75" s="5">
        <v>0</v>
      </c>
      <c r="W75" s="5">
        <v>0</v>
      </c>
      <c r="X75" s="5">
        <f t="shared" si="2"/>
        <v>7</v>
      </c>
      <c r="Z75" s="14">
        <v>80362</v>
      </c>
      <c r="AA75" s="14">
        <v>25591</v>
      </c>
      <c r="AB75" s="14">
        <v>160.72399999999999</v>
      </c>
      <c r="AC75" s="14">
        <f>Z75-AF75</f>
        <v>40598</v>
      </c>
      <c r="AD75" s="14">
        <f>AA75-AG75</f>
        <v>25571</v>
      </c>
      <c r="AE75" s="14">
        <v>22723</v>
      </c>
      <c r="AF75" s="14">
        <v>39764</v>
      </c>
      <c r="AG75" s="14">
        <v>20</v>
      </c>
      <c r="AH75" s="14">
        <v>10</v>
      </c>
      <c r="AI75" s="14">
        <v>0</v>
      </c>
      <c r="AJ75" s="14">
        <v>1</v>
      </c>
      <c r="AK75" s="14">
        <v>7</v>
      </c>
      <c r="AL75" s="14">
        <v>1</v>
      </c>
      <c r="AM75" s="14">
        <v>0</v>
      </c>
      <c r="AN75" s="14">
        <v>1</v>
      </c>
      <c r="AO75" s="14">
        <f t="shared" si="3"/>
        <v>9</v>
      </c>
    </row>
    <row r="76" spans="1:41" x14ac:dyDescent="0.2">
      <c r="A76" s="8">
        <v>75</v>
      </c>
      <c r="B76" s="8" t="s">
        <v>612</v>
      </c>
      <c r="C76" s="10">
        <v>2638</v>
      </c>
      <c r="D76" s="8">
        <v>144610</v>
      </c>
      <c r="E76" s="8">
        <v>128236</v>
      </c>
      <c r="F76" s="8">
        <v>32131</v>
      </c>
      <c r="G76" s="8">
        <v>84510</v>
      </c>
      <c r="I76" s="5">
        <v>32131</v>
      </c>
      <c r="J76" s="5">
        <v>11711</v>
      </c>
      <c r="K76" s="5">
        <v>64.262</v>
      </c>
      <c r="L76" s="5">
        <f>I76-O76</f>
        <v>15678</v>
      </c>
      <c r="M76" s="5">
        <f>J76-P76</f>
        <v>11702</v>
      </c>
      <c r="N76" s="5">
        <v>10606</v>
      </c>
      <c r="O76" s="5">
        <v>16453</v>
      </c>
      <c r="P76" s="5">
        <v>9</v>
      </c>
      <c r="Q76" s="5">
        <v>0</v>
      </c>
      <c r="R76" s="5">
        <v>1</v>
      </c>
      <c r="S76" s="5">
        <v>0</v>
      </c>
      <c r="T76" s="5">
        <v>5</v>
      </c>
      <c r="U76" s="5">
        <v>3</v>
      </c>
      <c r="V76" s="5">
        <v>0</v>
      </c>
      <c r="W76" s="5">
        <v>0</v>
      </c>
      <c r="X76" s="5">
        <f t="shared" si="2"/>
        <v>8</v>
      </c>
      <c r="Z76" s="14">
        <v>84510</v>
      </c>
      <c r="AA76" s="14">
        <v>17400</v>
      </c>
      <c r="AB76" s="14">
        <v>169.02</v>
      </c>
      <c r="AC76" s="14">
        <f>Z76-AF76</f>
        <v>32616</v>
      </c>
      <c r="AD76" s="14">
        <f>AA76-AG76</f>
        <v>17376</v>
      </c>
      <c r="AE76" s="14">
        <v>14637</v>
      </c>
      <c r="AF76" s="14">
        <v>51894</v>
      </c>
      <c r="AG76" s="14">
        <v>24</v>
      </c>
      <c r="AH76" s="14">
        <v>16</v>
      </c>
      <c r="AI76" s="14">
        <v>0</v>
      </c>
      <c r="AJ76" s="14">
        <v>1</v>
      </c>
      <c r="AK76" s="14">
        <v>5</v>
      </c>
      <c r="AL76" s="14">
        <v>2</v>
      </c>
      <c r="AM76" s="14">
        <v>0</v>
      </c>
      <c r="AN76" s="14">
        <v>0</v>
      </c>
      <c r="AO76" s="14">
        <f t="shared" si="3"/>
        <v>7</v>
      </c>
    </row>
    <row r="77" spans="1:41" x14ac:dyDescent="0.2">
      <c r="A77" s="8">
        <v>76</v>
      </c>
      <c r="B77" s="8" t="s">
        <v>612</v>
      </c>
      <c r="C77" s="10">
        <v>2683</v>
      </c>
      <c r="D77" s="8">
        <v>152606</v>
      </c>
      <c r="E77" s="8">
        <v>136833</v>
      </c>
      <c r="F77" s="8">
        <v>40782</v>
      </c>
      <c r="G77" s="8">
        <v>84018</v>
      </c>
      <c r="I77" s="5">
        <v>40782</v>
      </c>
      <c r="J77" s="5">
        <v>11215</v>
      </c>
      <c r="K77" s="5">
        <v>81.563999999999993</v>
      </c>
      <c r="L77" s="5">
        <f>I77-O77</f>
        <v>16590</v>
      </c>
      <c r="M77" s="5">
        <f>J77-P77</f>
        <v>11204</v>
      </c>
      <c r="N77" s="5">
        <v>9860</v>
      </c>
      <c r="O77" s="5">
        <v>24192</v>
      </c>
      <c r="P77" s="5">
        <v>11</v>
      </c>
      <c r="Q77" s="5">
        <v>0</v>
      </c>
      <c r="R77" s="5">
        <v>0</v>
      </c>
      <c r="S77" s="5">
        <v>5</v>
      </c>
      <c r="T77" s="5">
        <v>5</v>
      </c>
      <c r="U77" s="5">
        <v>1</v>
      </c>
      <c r="V77" s="5">
        <v>0</v>
      </c>
      <c r="W77" s="5">
        <v>0</v>
      </c>
      <c r="X77" s="5">
        <f t="shared" si="2"/>
        <v>6</v>
      </c>
      <c r="Z77" s="14">
        <v>84018</v>
      </c>
      <c r="AA77" s="14">
        <v>14593</v>
      </c>
      <c r="AB77" s="14">
        <v>168.036</v>
      </c>
      <c r="AC77" s="14">
        <f>Z77-AF77</f>
        <v>29367</v>
      </c>
      <c r="AD77" s="14">
        <f>AA77-AG77</f>
        <v>14573</v>
      </c>
      <c r="AE77" s="14">
        <v>12307</v>
      </c>
      <c r="AF77" s="14">
        <v>54651</v>
      </c>
      <c r="AG77" s="14">
        <v>20</v>
      </c>
      <c r="AH77" s="14">
        <v>11</v>
      </c>
      <c r="AI77" s="14">
        <v>0</v>
      </c>
      <c r="AJ77" s="14">
        <v>1</v>
      </c>
      <c r="AK77" s="14">
        <v>5</v>
      </c>
      <c r="AL77" s="14">
        <v>1</v>
      </c>
      <c r="AM77" s="14">
        <v>0</v>
      </c>
      <c r="AN77" s="14">
        <v>2</v>
      </c>
      <c r="AO77" s="14">
        <f t="shared" si="3"/>
        <v>8</v>
      </c>
    </row>
    <row r="78" spans="1:41" x14ac:dyDescent="0.2">
      <c r="A78" s="8">
        <v>77</v>
      </c>
      <c r="B78" s="8" t="s">
        <v>612</v>
      </c>
      <c r="C78" s="10">
        <v>2636</v>
      </c>
      <c r="D78" s="8">
        <v>125527</v>
      </c>
      <c r="E78" s="8">
        <v>106204</v>
      </c>
      <c r="F78" s="8">
        <v>35376</v>
      </c>
      <c r="G78" s="8">
        <v>57691</v>
      </c>
      <c r="I78" s="5">
        <v>35376</v>
      </c>
      <c r="J78" s="5">
        <v>15100</v>
      </c>
      <c r="K78" s="5">
        <v>70.751999999999995</v>
      </c>
      <c r="L78" s="5">
        <f>I78-O78</f>
        <v>19503</v>
      </c>
      <c r="M78" s="5">
        <f>J78-P78</f>
        <v>15089</v>
      </c>
      <c r="N78" s="5">
        <v>13856</v>
      </c>
      <c r="O78" s="5">
        <v>15873</v>
      </c>
      <c r="P78" s="5">
        <v>11</v>
      </c>
      <c r="Q78" s="5">
        <v>0</v>
      </c>
      <c r="R78" s="5">
        <v>3</v>
      </c>
      <c r="S78" s="5">
        <v>0</v>
      </c>
      <c r="T78" s="5">
        <v>6</v>
      </c>
      <c r="U78" s="5">
        <v>2</v>
      </c>
      <c r="V78" s="5">
        <v>0</v>
      </c>
      <c r="W78" s="5">
        <v>0</v>
      </c>
      <c r="X78" s="5">
        <f t="shared" si="2"/>
        <v>8</v>
      </c>
      <c r="Z78" s="14">
        <v>57691</v>
      </c>
      <c r="AA78" s="14">
        <v>18489</v>
      </c>
      <c r="AB78" s="14">
        <v>115.38200000000001</v>
      </c>
      <c r="AC78" s="14">
        <f>Z78-AF78</f>
        <v>28928</v>
      </c>
      <c r="AD78" s="14">
        <f>AA78-AG78</f>
        <v>18468</v>
      </c>
      <c r="AE78" s="14">
        <v>16204</v>
      </c>
      <c r="AF78" s="14">
        <v>28763</v>
      </c>
      <c r="AG78" s="14">
        <v>21</v>
      </c>
      <c r="AH78" s="14">
        <v>11</v>
      </c>
      <c r="AI78" s="14">
        <v>0</v>
      </c>
      <c r="AJ78" s="14">
        <v>2</v>
      </c>
      <c r="AK78" s="14">
        <v>6</v>
      </c>
      <c r="AL78" s="14">
        <v>2</v>
      </c>
      <c r="AM78" s="14">
        <v>0</v>
      </c>
      <c r="AN78" s="14">
        <v>0</v>
      </c>
      <c r="AO78" s="14">
        <f t="shared" si="3"/>
        <v>8</v>
      </c>
    </row>
    <row r="79" spans="1:41" x14ac:dyDescent="0.2">
      <c r="A79" s="8">
        <v>78</v>
      </c>
      <c r="B79" s="8" t="s">
        <v>612</v>
      </c>
      <c r="C79" s="10">
        <v>2530</v>
      </c>
      <c r="D79" s="8">
        <v>155255</v>
      </c>
      <c r="E79" s="8">
        <v>137280</v>
      </c>
      <c r="F79" s="8">
        <v>55973</v>
      </c>
      <c r="G79" s="8">
        <v>66260</v>
      </c>
      <c r="I79" s="5">
        <v>55973</v>
      </c>
      <c r="J79" s="5">
        <v>22679</v>
      </c>
      <c r="K79" s="5">
        <v>111.946</v>
      </c>
      <c r="L79" s="5">
        <f>I79-O79</f>
        <v>31170</v>
      </c>
      <c r="M79" s="5">
        <f>J79-P79</f>
        <v>22666</v>
      </c>
      <c r="N79" s="5">
        <v>20887</v>
      </c>
      <c r="O79" s="5">
        <v>24803</v>
      </c>
      <c r="P79" s="5">
        <v>13</v>
      </c>
      <c r="Q79" s="5">
        <v>5</v>
      </c>
      <c r="R79" s="5">
        <v>0</v>
      </c>
      <c r="S79" s="5">
        <v>2</v>
      </c>
      <c r="T79" s="5">
        <v>5</v>
      </c>
      <c r="U79" s="5">
        <v>1</v>
      </c>
      <c r="V79" s="5">
        <v>0</v>
      </c>
      <c r="W79" s="5">
        <v>0</v>
      </c>
      <c r="X79" s="5">
        <f t="shared" si="2"/>
        <v>6</v>
      </c>
      <c r="Z79" s="14">
        <v>66260</v>
      </c>
      <c r="AA79" s="14">
        <v>16228</v>
      </c>
      <c r="AB79" s="14">
        <v>132.52000000000001</v>
      </c>
      <c r="AC79" s="14">
        <f>Z79-AF79</f>
        <v>26624</v>
      </c>
      <c r="AD79" s="14">
        <f>AA79-AG79</f>
        <v>16205</v>
      </c>
      <c r="AE79" s="14">
        <v>14106</v>
      </c>
      <c r="AF79" s="14">
        <v>39636</v>
      </c>
      <c r="AG79" s="14">
        <v>23</v>
      </c>
      <c r="AH79" s="14">
        <v>15</v>
      </c>
      <c r="AI79" s="14">
        <v>0</v>
      </c>
      <c r="AJ79" s="14">
        <v>0</v>
      </c>
      <c r="AK79" s="14">
        <v>5</v>
      </c>
      <c r="AL79" s="14">
        <v>1</v>
      </c>
      <c r="AM79" s="14">
        <v>0</v>
      </c>
      <c r="AN79" s="14">
        <v>2</v>
      </c>
      <c r="AO79" s="14">
        <f t="shared" si="3"/>
        <v>8</v>
      </c>
    </row>
    <row r="80" spans="1:41" x14ac:dyDescent="0.2">
      <c r="A80" s="8">
        <v>79</v>
      </c>
      <c r="B80" s="8" t="s">
        <v>612</v>
      </c>
      <c r="C80" s="10">
        <v>2658</v>
      </c>
      <c r="D80" s="8">
        <v>126024</v>
      </c>
      <c r="E80" s="8">
        <v>109919</v>
      </c>
      <c r="F80" s="8">
        <v>48475</v>
      </c>
      <c r="G80" s="8">
        <v>48278</v>
      </c>
      <c r="I80" s="5">
        <v>48475</v>
      </c>
      <c r="J80" s="5">
        <v>21108</v>
      </c>
      <c r="K80" s="5">
        <v>96.95</v>
      </c>
      <c r="L80" s="5">
        <f>I80-O80</f>
        <v>28353</v>
      </c>
      <c r="M80" s="5">
        <f>J80-P80</f>
        <v>21094</v>
      </c>
      <c r="N80" s="5">
        <v>19469</v>
      </c>
      <c r="O80" s="5">
        <v>20122</v>
      </c>
      <c r="P80" s="5">
        <v>14</v>
      </c>
      <c r="Q80" s="5">
        <v>6</v>
      </c>
      <c r="R80" s="5">
        <v>1</v>
      </c>
      <c r="S80" s="5">
        <v>2</v>
      </c>
      <c r="T80" s="5">
        <v>4</v>
      </c>
      <c r="U80" s="5">
        <v>1</v>
      </c>
      <c r="V80" s="5">
        <v>0</v>
      </c>
      <c r="W80" s="5">
        <v>0</v>
      </c>
      <c r="X80" s="5">
        <f t="shared" si="2"/>
        <v>5</v>
      </c>
      <c r="Z80" s="14">
        <v>48278</v>
      </c>
      <c r="AA80" s="14">
        <v>15002</v>
      </c>
      <c r="AB80" s="14">
        <v>96.555999999999997</v>
      </c>
      <c r="AC80" s="14">
        <f>Z80-AF80</f>
        <v>22830</v>
      </c>
      <c r="AD80" s="14">
        <f>AA80-AG80</f>
        <v>14976</v>
      </c>
      <c r="AE80" s="14">
        <v>13265</v>
      </c>
      <c r="AF80" s="14">
        <v>25448</v>
      </c>
      <c r="AG80" s="14">
        <v>26</v>
      </c>
      <c r="AH80" s="14">
        <v>18</v>
      </c>
      <c r="AI80" s="14">
        <v>0</v>
      </c>
      <c r="AJ80" s="14">
        <v>0</v>
      </c>
      <c r="AK80" s="14">
        <v>4</v>
      </c>
      <c r="AL80" s="14">
        <v>1</v>
      </c>
      <c r="AM80" s="14">
        <v>0</v>
      </c>
      <c r="AN80" s="14">
        <v>3</v>
      </c>
      <c r="AO80" s="14">
        <f t="shared" si="3"/>
        <v>8</v>
      </c>
    </row>
    <row r="81" spans="1:41" x14ac:dyDescent="0.2">
      <c r="A81" s="8">
        <v>80</v>
      </c>
      <c r="B81" s="8" t="s">
        <v>612</v>
      </c>
      <c r="C81" s="10">
        <v>2609</v>
      </c>
      <c r="D81" s="8">
        <v>157954</v>
      </c>
      <c r="E81" s="8">
        <v>139798</v>
      </c>
      <c r="F81" s="8">
        <v>86610</v>
      </c>
      <c r="G81" s="8">
        <v>38423</v>
      </c>
      <c r="I81" s="5">
        <v>86610</v>
      </c>
      <c r="J81" s="5">
        <v>29127</v>
      </c>
      <c r="K81" s="5">
        <v>173.22</v>
      </c>
      <c r="L81" s="5">
        <f>I81-O81</f>
        <v>43565</v>
      </c>
      <c r="M81" s="5">
        <f>J81-P81</f>
        <v>29110</v>
      </c>
      <c r="N81" s="5">
        <v>26555</v>
      </c>
      <c r="O81" s="5">
        <v>43045</v>
      </c>
      <c r="P81" s="5">
        <v>17</v>
      </c>
      <c r="Q81" s="5">
        <v>10</v>
      </c>
      <c r="R81" s="5">
        <v>2</v>
      </c>
      <c r="S81" s="5">
        <v>1</v>
      </c>
      <c r="T81" s="5">
        <v>3</v>
      </c>
      <c r="U81" s="5">
        <v>1</v>
      </c>
      <c r="V81" s="5">
        <v>0</v>
      </c>
      <c r="W81" s="5">
        <v>0</v>
      </c>
      <c r="X81" s="5">
        <f t="shared" si="2"/>
        <v>4</v>
      </c>
      <c r="Z81" s="14">
        <v>38423</v>
      </c>
      <c r="AA81" s="14">
        <v>9669</v>
      </c>
      <c r="AB81" s="14">
        <v>76.846000000000004</v>
      </c>
      <c r="AC81" s="14">
        <f>Z81-AF81</f>
        <v>15678</v>
      </c>
      <c r="AD81" s="14">
        <f>AA81-AG81</f>
        <v>9649</v>
      </c>
      <c r="AE81" s="14">
        <v>8264</v>
      </c>
      <c r="AF81" s="14">
        <v>22745</v>
      </c>
      <c r="AG81" s="14">
        <v>20</v>
      </c>
      <c r="AH81" s="14">
        <v>15</v>
      </c>
      <c r="AI81" s="14">
        <v>0</v>
      </c>
      <c r="AJ81" s="14">
        <v>1</v>
      </c>
      <c r="AK81" s="14">
        <v>3</v>
      </c>
      <c r="AL81" s="14">
        <v>1</v>
      </c>
      <c r="AM81" s="14">
        <v>0</v>
      </c>
      <c r="AN81" s="14">
        <v>0</v>
      </c>
      <c r="AO81" s="14">
        <f t="shared" si="3"/>
        <v>4</v>
      </c>
    </row>
    <row r="82" spans="1:41" x14ac:dyDescent="0.2">
      <c r="A82" s="8">
        <v>81</v>
      </c>
      <c r="B82" s="8" t="s">
        <v>612</v>
      </c>
      <c r="C82" s="10">
        <v>2615</v>
      </c>
      <c r="D82" s="8">
        <v>212921</v>
      </c>
      <c r="E82" s="8">
        <v>187049</v>
      </c>
      <c r="F82" s="8">
        <v>104045</v>
      </c>
      <c r="G82" s="8">
        <v>62416</v>
      </c>
      <c r="I82" s="5">
        <v>104045</v>
      </c>
      <c r="J82" s="5">
        <v>42899</v>
      </c>
      <c r="K82" s="5">
        <v>208.09</v>
      </c>
      <c r="L82" s="5">
        <f>I82-O82</f>
        <v>62049</v>
      </c>
      <c r="M82" s="5">
        <f>J82-P82</f>
        <v>42887</v>
      </c>
      <c r="N82" s="5">
        <v>39715</v>
      </c>
      <c r="O82" s="5">
        <v>41996</v>
      </c>
      <c r="P82" s="5">
        <v>12</v>
      </c>
      <c r="Q82" s="5">
        <v>7</v>
      </c>
      <c r="R82" s="5">
        <v>1</v>
      </c>
      <c r="S82" s="5">
        <v>0</v>
      </c>
      <c r="T82" s="5">
        <v>4</v>
      </c>
      <c r="U82" s="5">
        <v>0</v>
      </c>
      <c r="V82" s="5">
        <v>0</v>
      </c>
      <c r="W82" s="5">
        <v>0</v>
      </c>
      <c r="X82" s="5">
        <f t="shared" si="2"/>
        <v>4</v>
      </c>
      <c r="Z82" s="14">
        <v>62416</v>
      </c>
      <c r="AA82" s="14">
        <v>15823</v>
      </c>
      <c r="AB82" s="14">
        <v>124.83199999999999</v>
      </c>
      <c r="AC82" s="14">
        <f>Z82-AF82</f>
        <v>26515</v>
      </c>
      <c r="AD82" s="14">
        <f>AA82-AG82</f>
        <v>15799</v>
      </c>
      <c r="AE82" s="14">
        <v>13701</v>
      </c>
      <c r="AF82" s="14">
        <v>35901</v>
      </c>
      <c r="AG82" s="14">
        <v>24</v>
      </c>
      <c r="AH82" s="14">
        <v>18</v>
      </c>
      <c r="AI82" s="14">
        <v>0</v>
      </c>
      <c r="AJ82" s="14">
        <v>0</v>
      </c>
      <c r="AK82" s="14">
        <v>5</v>
      </c>
      <c r="AL82" s="14">
        <v>0</v>
      </c>
      <c r="AM82" s="14">
        <v>0</v>
      </c>
      <c r="AN82" s="14">
        <v>1</v>
      </c>
      <c r="AO82" s="14">
        <f t="shared" si="3"/>
        <v>6</v>
      </c>
    </row>
    <row r="83" spans="1:41" x14ac:dyDescent="0.2">
      <c r="A83" s="8">
        <v>82</v>
      </c>
      <c r="B83" s="8" t="s">
        <v>612</v>
      </c>
      <c r="C83" s="10">
        <v>2641</v>
      </c>
      <c r="D83" s="8">
        <v>127530</v>
      </c>
      <c r="E83" s="8">
        <v>107093</v>
      </c>
      <c r="F83" s="8">
        <v>27842</v>
      </c>
      <c r="G83" s="8">
        <v>66506</v>
      </c>
      <c r="I83" s="5">
        <v>27842</v>
      </c>
      <c r="J83" s="5">
        <v>15735</v>
      </c>
      <c r="K83" s="5">
        <v>55.683999999999997</v>
      </c>
      <c r="L83" s="5">
        <f>I83-O83</f>
        <v>18787</v>
      </c>
      <c r="M83" s="5">
        <f>J83-P83</f>
        <v>15725</v>
      </c>
      <c r="N83" s="5">
        <v>14842</v>
      </c>
      <c r="O83" s="5">
        <v>9055</v>
      </c>
      <c r="P83" s="5">
        <v>10</v>
      </c>
      <c r="Q83" s="5">
        <v>0</v>
      </c>
      <c r="R83" s="5">
        <v>2</v>
      </c>
      <c r="S83" s="5">
        <v>0</v>
      </c>
      <c r="T83" s="5">
        <v>6</v>
      </c>
      <c r="U83" s="5">
        <v>2</v>
      </c>
      <c r="V83" s="5">
        <v>0</v>
      </c>
      <c r="W83" s="5">
        <v>0</v>
      </c>
      <c r="X83" s="5">
        <f t="shared" si="2"/>
        <v>8</v>
      </c>
      <c r="Z83" s="14">
        <v>66506</v>
      </c>
      <c r="AA83" s="14">
        <v>22474</v>
      </c>
      <c r="AB83" s="14">
        <v>133.012</v>
      </c>
      <c r="AC83" s="14">
        <f>Z83-AF83</f>
        <v>34808</v>
      </c>
      <c r="AD83" s="14">
        <f>AA83-AG83</f>
        <v>22456</v>
      </c>
      <c r="AE83" s="14">
        <v>19942</v>
      </c>
      <c r="AF83" s="14">
        <v>31698</v>
      </c>
      <c r="AG83" s="14">
        <v>18</v>
      </c>
      <c r="AH83" s="14">
        <v>10</v>
      </c>
      <c r="AI83" s="14">
        <v>0</v>
      </c>
      <c r="AJ83" s="14">
        <v>1</v>
      </c>
      <c r="AK83" s="14">
        <v>6</v>
      </c>
      <c r="AL83" s="14">
        <v>1</v>
      </c>
      <c r="AM83" s="14">
        <v>0</v>
      </c>
      <c r="AN83" s="14">
        <v>0</v>
      </c>
      <c r="AO83" s="14">
        <f t="shared" si="3"/>
        <v>7</v>
      </c>
    </row>
    <row r="84" spans="1:41" x14ac:dyDescent="0.2">
      <c r="A84" s="8">
        <v>83</v>
      </c>
      <c r="B84" s="8" t="s">
        <v>612</v>
      </c>
      <c r="C84" s="10">
        <v>2505</v>
      </c>
      <c r="D84" s="8">
        <v>116172</v>
      </c>
      <c r="E84" s="8">
        <v>98997</v>
      </c>
      <c r="F84" s="8">
        <v>31742</v>
      </c>
      <c r="G84" s="8">
        <v>58596</v>
      </c>
      <c r="I84" s="5">
        <v>31742</v>
      </c>
      <c r="J84" s="5">
        <v>11883</v>
      </c>
      <c r="K84" s="5">
        <v>63.484000000000002</v>
      </c>
      <c r="L84" s="5">
        <f>I84-O84</f>
        <v>15371</v>
      </c>
      <c r="M84" s="5">
        <f>J84-P84</f>
        <v>11869</v>
      </c>
      <c r="N84" s="5">
        <v>10822</v>
      </c>
      <c r="O84" s="5">
        <v>16371</v>
      </c>
      <c r="P84" s="5">
        <v>14</v>
      </c>
      <c r="Q84" s="5">
        <v>0</v>
      </c>
      <c r="R84" s="5">
        <v>3</v>
      </c>
      <c r="S84" s="5">
        <v>0</v>
      </c>
      <c r="T84" s="5">
        <v>9</v>
      </c>
      <c r="U84" s="5">
        <v>2</v>
      </c>
      <c r="V84" s="5">
        <v>0</v>
      </c>
      <c r="W84" s="5">
        <v>0</v>
      </c>
      <c r="X84" s="5">
        <f t="shared" si="2"/>
        <v>11</v>
      </c>
      <c r="Z84" s="14">
        <v>58596</v>
      </c>
      <c r="AA84" s="14">
        <v>13176</v>
      </c>
      <c r="AB84" s="14">
        <v>117.19199999999999</v>
      </c>
      <c r="AC84" s="14">
        <f>Z84-AF84</f>
        <v>23496</v>
      </c>
      <c r="AD84" s="14">
        <f>AA84-AG84</f>
        <v>13157</v>
      </c>
      <c r="AE84" s="14">
        <v>10990</v>
      </c>
      <c r="AF84" s="14">
        <v>35100</v>
      </c>
      <c r="AG84" s="14">
        <v>19</v>
      </c>
      <c r="AH84" s="14">
        <v>5</v>
      </c>
      <c r="AI84" s="14">
        <v>0</v>
      </c>
      <c r="AJ84" s="14">
        <v>2</v>
      </c>
      <c r="AK84" s="14">
        <v>10</v>
      </c>
      <c r="AL84" s="14">
        <v>2</v>
      </c>
      <c r="AM84" s="14">
        <v>0</v>
      </c>
      <c r="AN84" s="14">
        <v>0</v>
      </c>
      <c r="AO84" s="14">
        <f t="shared" si="3"/>
        <v>12</v>
      </c>
    </row>
    <row r="85" spans="1:41" x14ac:dyDescent="0.2">
      <c r="A85" s="8">
        <v>84</v>
      </c>
      <c r="B85" s="8" t="s">
        <v>612</v>
      </c>
      <c r="C85" s="10">
        <v>2577</v>
      </c>
      <c r="D85" s="8">
        <v>119996</v>
      </c>
      <c r="E85" s="8">
        <v>103436</v>
      </c>
      <c r="F85" s="8">
        <v>22309</v>
      </c>
      <c r="G85" s="8">
        <v>73056</v>
      </c>
      <c r="I85" s="5">
        <v>22309</v>
      </c>
      <c r="J85" s="5">
        <v>6942</v>
      </c>
      <c r="K85" s="5">
        <v>44.618000000000002</v>
      </c>
      <c r="L85" s="5">
        <f>I85-O85</f>
        <v>9211</v>
      </c>
      <c r="M85" s="5">
        <f>J85-P85</f>
        <v>6932</v>
      </c>
      <c r="N85" s="5">
        <v>6157</v>
      </c>
      <c r="O85" s="5">
        <v>13098</v>
      </c>
      <c r="P85" s="5">
        <v>10</v>
      </c>
      <c r="Q85" s="5">
        <v>0</v>
      </c>
      <c r="R85" s="5">
        <v>2</v>
      </c>
      <c r="S85" s="5">
        <v>0</v>
      </c>
      <c r="T85" s="5">
        <v>6</v>
      </c>
      <c r="U85" s="5">
        <v>2</v>
      </c>
      <c r="V85" s="5">
        <v>0</v>
      </c>
      <c r="W85" s="5">
        <v>0</v>
      </c>
      <c r="X85" s="5">
        <f t="shared" si="2"/>
        <v>8</v>
      </c>
      <c r="Z85" s="14">
        <v>73056</v>
      </c>
      <c r="AA85" s="14">
        <v>13497</v>
      </c>
      <c r="AB85" s="14">
        <v>146.11199999999999</v>
      </c>
      <c r="AC85" s="14">
        <f>Z85-AF85</f>
        <v>26293</v>
      </c>
      <c r="AD85" s="14">
        <f>AA85-AG85</f>
        <v>13481</v>
      </c>
      <c r="AE85" s="14">
        <v>11123</v>
      </c>
      <c r="AF85" s="14">
        <v>46763</v>
      </c>
      <c r="AG85" s="14">
        <v>16</v>
      </c>
      <c r="AH85" s="14">
        <v>8</v>
      </c>
      <c r="AI85" s="14">
        <v>0</v>
      </c>
      <c r="AJ85" s="14">
        <v>1</v>
      </c>
      <c r="AK85" s="14">
        <v>6</v>
      </c>
      <c r="AL85" s="14">
        <v>1</v>
      </c>
      <c r="AM85" s="14">
        <v>0</v>
      </c>
      <c r="AN85" s="14">
        <v>0</v>
      </c>
      <c r="AO85" s="14">
        <f t="shared" si="3"/>
        <v>7</v>
      </c>
    </row>
    <row r="86" spans="1:41" x14ac:dyDescent="0.2">
      <c r="A86" s="8">
        <v>85</v>
      </c>
      <c r="B86" s="8" t="s">
        <v>612</v>
      </c>
      <c r="C86" s="10">
        <v>2521</v>
      </c>
      <c r="D86" s="8">
        <v>153458</v>
      </c>
      <c r="E86" s="8">
        <v>127597</v>
      </c>
      <c r="F86" s="8">
        <v>55908</v>
      </c>
      <c r="G86" s="8">
        <v>57680</v>
      </c>
      <c r="I86" s="5">
        <v>55908</v>
      </c>
      <c r="J86" s="5">
        <v>22183</v>
      </c>
      <c r="K86" s="5">
        <v>111.816</v>
      </c>
      <c r="L86" s="5">
        <f>I86-O86</f>
        <v>29775</v>
      </c>
      <c r="M86" s="5">
        <f>J86-P86</f>
        <v>22172</v>
      </c>
      <c r="N86" s="5">
        <v>20275</v>
      </c>
      <c r="O86" s="5">
        <v>26133</v>
      </c>
      <c r="P86" s="5">
        <v>11</v>
      </c>
      <c r="Q86" s="5">
        <v>0</v>
      </c>
      <c r="R86" s="5">
        <v>2</v>
      </c>
      <c r="S86" s="5">
        <v>1</v>
      </c>
      <c r="T86" s="5">
        <v>5</v>
      </c>
      <c r="U86" s="5">
        <v>3</v>
      </c>
      <c r="V86" s="5">
        <v>0</v>
      </c>
      <c r="W86" s="5">
        <v>0</v>
      </c>
      <c r="X86" s="5">
        <f t="shared" si="2"/>
        <v>8</v>
      </c>
      <c r="Z86" s="14">
        <v>57680</v>
      </c>
      <c r="AA86" s="14">
        <v>19229</v>
      </c>
      <c r="AB86" s="14">
        <v>115.36</v>
      </c>
      <c r="AC86" s="14">
        <f>Z86-AF86</f>
        <v>30057</v>
      </c>
      <c r="AD86" s="14">
        <f>AA86-AG86</f>
        <v>19205</v>
      </c>
      <c r="AE86" s="14">
        <v>16943</v>
      </c>
      <c r="AF86" s="14">
        <v>27623</v>
      </c>
      <c r="AG86" s="14">
        <v>24</v>
      </c>
      <c r="AH86" s="14">
        <v>14</v>
      </c>
      <c r="AI86" s="14">
        <v>0</v>
      </c>
      <c r="AJ86" s="14">
        <v>1</v>
      </c>
      <c r="AK86" s="14">
        <v>5</v>
      </c>
      <c r="AL86" s="14">
        <v>2</v>
      </c>
      <c r="AM86" s="14">
        <v>1</v>
      </c>
      <c r="AN86" s="14">
        <v>1</v>
      </c>
      <c r="AO86" s="14">
        <f t="shared" si="3"/>
        <v>9</v>
      </c>
    </row>
    <row r="87" spans="1:41" x14ac:dyDescent="0.2">
      <c r="A87" s="8">
        <v>86</v>
      </c>
      <c r="B87" s="8" t="s">
        <v>612</v>
      </c>
      <c r="C87" s="10">
        <v>2541</v>
      </c>
      <c r="D87" s="8">
        <v>194865</v>
      </c>
      <c r="E87" s="8">
        <v>169893</v>
      </c>
      <c r="F87" s="8">
        <v>106108</v>
      </c>
      <c r="G87" s="8">
        <v>45512</v>
      </c>
      <c r="I87" s="5">
        <v>106108</v>
      </c>
      <c r="J87" s="5">
        <v>46466</v>
      </c>
      <c r="K87" s="5">
        <v>212.21600000000001</v>
      </c>
      <c r="L87" s="5">
        <f>I87-O87</f>
        <v>66385</v>
      </c>
      <c r="M87" s="5">
        <f>J87-P87</f>
        <v>46452</v>
      </c>
      <c r="N87" s="5">
        <v>42996</v>
      </c>
      <c r="O87" s="5">
        <v>39723</v>
      </c>
      <c r="P87" s="5">
        <v>14</v>
      </c>
      <c r="Q87" s="5">
        <v>8</v>
      </c>
      <c r="R87" s="5">
        <v>0</v>
      </c>
      <c r="S87" s="5">
        <v>0</v>
      </c>
      <c r="T87" s="5">
        <v>5</v>
      </c>
      <c r="U87" s="5">
        <v>1</v>
      </c>
      <c r="V87" s="5">
        <v>0</v>
      </c>
      <c r="W87" s="5">
        <v>0</v>
      </c>
      <c r="X87" s="5">
        <f t="shared" si="2"/>
        <v>6</v>
      </c>
      <c r="Z87" s="14">
        <v>45512</v>
      </c>
      <c r="AA87" s="14">
        <v>14986</v>
      </c>
      <c r="AB87" s="14">
        <v>91.024000000000001</v>
      </c>
      <c r="AC87" s="14">
        <f>Z87-AF87</f>
        <v>23375</v>
      </c>
      <c r="AD87" s="14">
        <f>AA87-AG87</f>
        <v>14953</v>
      </c>
      <c r="AE87" s="14">
        <v>12981</v>
      </c>
      <c r="AF87" s="14">
        <v>22137</v>
      </c>
      <c r="AG87" s="14">
        <v>33</v>
      </c>
      <c r="AH87" s="14">
        <v>26</v>
      </c>
      <c r="AI87" s="14">
        <v>0</v>
      </c>
      <c r="AJ87" s="14">
        <v>0</v>
      </c>
      <c r="AK87" s="14">
        <v>6</v>
      </c>
      <c r="AL87" s="14">
        <v>1</v>
      </c>
      <c r="AM87" s="14">
        <v>0</v>
      </c>
      <c r="AN87" s="14">
        <v>0</v>
      </c>
      <c r="AO87" s="14">
        <f t="shared" si="3"/>
        <v>7</v>
      </c>
    </row>
    <row r="88" spans="1:41" x14ac:dyDescent="0.2">
      <c r="A88" s="8">
        <v>87</v>
      </c>
      <c r="B88" s="8" t="s">
        <v>612</v>
      </c>
      <c r="C88" s="10">
        <v>2648</v>
      </c>
      <c r="D88" s="8">
        <v>201920</v>
      </c>
      <c r="E88" s="8">
        <v>177939</v>
      </c>
      <c r="F88" s="8">
        <v>111781</v>
      </c>
      <c r="G88" s="8">
        <v>46115</v>
      </c>
      <c r="I88" s="5">
        <v>111781</v>
      </c>
      <c r="J88" s="5">
        <v>45384</v>
      </c>
      <c r="K88" s="5">
        <v>223.56200000000001</v>
      </c>
      <c r="L88" s="5">
        <f>I88-O88</f>
        <v>64264</v>
      </c>
      <c r="M88" s="5">
        <f>J88-P88</f>
        <v>45371</v>
      </c>
      <c r="N88" s="5">
        <v>41844</v>
      </c>
      <c r="O88" s="5">
        <v>47517</v>
      </c>
      <c r="P88" s="5">
        <v>13</v>
      </c>
      <c r="Q88" s="5">
        <v>7</v>
      </c>
      <c r="R88" s="5">
        <v>0</v>
      </c>
      <c r="S88" s="5">
        <v>0</v>
      </c>
      <c r="T88" s="5">
        <v>5</v>
      </c>
      <c r="U88" s="5">
        <v>1</v>
      </c>
      <c r="V88" s="5">
        <v>0</v>
      </c>
      <c r="W88" s="5">
        <v>0</v>
      </c>
      <c r="X88" s="5">
        <f t="shared" si="2"/>
        <v>6</v>
      </c>
      <c r="Z88" s="14">
        <v>46115</v>
      </c>
      <c r="AA88" s="14">
        <v>14393</v>
      </c>
      <c r="AB88" s="14">
        <v>92.23</v>
      </c>
      <c r="AC88" s="14">
        <f>Z88-AF88</f>
        <v>22638</v>
      </c>
      <c r="AD88" s="14">
        <f>AA88-AG88</f>
        <v>14371</v>
      </c>
      <c r="AE88" s="14">
        <v>12559</v>
      </c>
      <c r="AF88" s="14">
        <v>23477</v>
      </c>
      <c r="AG88" s="14">
        <v>22</v>
      </c>
      <c r="AH88" s="14">
        <v>16</v>
      </c>
      <c r="AI88" s="14">
        <v>0</v>
      </c>
      <c r="AJ88" s="14">
        <v>0</v>
      </c>
      <c r="AK88" s="14">
        <v>5</v>
      </c>
      <c r="AL88" s="14">
        <v>1</v>
      </c>
      <c r="AM88" s="14">
        <v>0</v>
      </c>
      <c r="AN88" s="14">
        <v>0</v>
      </c>
      <c r="AO88" s="14">
        <f t="shared" si="3"/>
        <v>6</v>
      </c>
    </row>
    <row r="89" spans="1:41" x14ac:dyDescent="0.2">
      <c r="A89" s="8">
        <v>88</v>
      </c>
      <c r="B89" s="8" t="s">
        <v>612</v>
      </c>
      <c r="C89" s="10">
        <v>2649</v>
      </c>
      <c r="D89" s="8">
        <v>59685</v>
      </c>
      <c r="E89" s="8">
        <v>50909</v>
      </c>
      <c r="F89" s="8">
        <v>20995</v>
      </c>
      <c r="G89" s="8">
        <v>25237</v>
      </c>
      <c r="I89" s="5">
        <v>20995</v>
      </c>
      <c r="J89" s="5">
        <v>7907</v>
      </c>
      <c r="K89" s="5">
        <v>41.99</v>
      </c>
      <c r="L89" s="5">
        <f>I89-O89</f>
        <v>10196</v>
      </c>
      <c r="M89" s="5">
        <f>J89-P89</f>
        <v>7900</v>
      </c>
      <c r="N89" s="5">
        <v>7227</v>
      </c>
      <c r="O89" s="5">
        <v>10799</v>
      </c>
      <c r="P89" s="5">
        <v>7</v>
      </c>
      <c r="Q89" s="5">
        <v>0</v>
      </c>
      <c r="R89" s="5">
        <v>1</v>
      </c>
      <c r="S89" s="5">
        <v>0</v>
      </c>
      <c r="T89" s="5">
        <v>3</v>
      </c>
      <c r="U89" s="5">
        <v>3</v>
      </c>
      <c r="V89" s="5">
        <v>0</v>
      </c>
      <c r="W89" s="5">
        <v>0</v>
      </c>
      <c r="X89" s="5">
        <f t="shared" si="2"/>
        <v>6</v>
      </c>
      <c r="Z89" s="14">
        <v>25237</v>
      </c>
      <c r="AA89" s="14">
        <v>6387</v>
      </c>
      <c r="AB89" s="14">
        <v>50.473999999999997</v>
      </c>
      <c r="AC89" s="14">
        <f>Z89-AF89</f>
        <v>9722</v>
      </c>
      <c r="AD89" s="14">
        <f>AA89-AG89</f>
        <v>6370</v>
      </c>
      <c r="AE89" s="14">
        <v>5477</v>
      </c>
      <c r="AF89" s="14">
        <v>15515</v>
      </c>
      <c r="AG89" s="14">
        <v>17</v>
      </c>
      <c r="AH89" s="14">
        <v>9</v>
      </c>
      <c r="AI89" s="14">
        <v>1</v>
      </c>
      <c r="AJ89" s="14">
        <v>1</v>
      </c>
      <c r="AK89" s="14">
        <v>3</v>
      </c>
      <c r="AL89" s="14">
        <v>1</v>
      </c>
      <c r="AM89" s="14">
        <v>2</v>
      </c>
      <c r="AN89" s="14">
        <v>0</v>
      </c>
      <c r="AO89" s="14">
        <f t="shared" si="3"/>
        <v>6</v>
      </c>
    </row>
    <row r="90" spans="1:41" x14ac:dyDescent="0.2">
      <c r="A90" s="8">
        <v>89</v>
      </c>
      <c r="B90" s="8" t="s">
        <v>612</v>
      </c>
      <c r="C90" s="10">
        <v>2572</v>
      </c>
      <c r="D90" s="8">
        <v>135545</v>
      </c>
      <c r="E90" s="8">
        <v>116237</v>
      </c>
      <c r="F90" s="8">
        <v>41586</v>
      </c>
      <c r="G90" s="8">
        <v>60749</v>
      </c>
      <c r="I90" s="5">
        <v>41586</v>
      </c>
      <c r="J90" s="5">
        <v>15934</v>
      </c>
      <c r="K90" s="5">
        <v>83.171999999999997</v>
      </c>
      <c r="L90" s="5">
        <f>I90-O90</f>
        <v>21485</v>
      </c>
      <c r="M90" s="5">
        <f>J90-P90</f>
        <v>15923</v>
      </c>
      <c r="N90" s="5">
        <v>14573</v>
      </c>
      <c r="O90" s="5">
        <v>20101</v>
      </c>
      <c r="P90" s="5">
        <v>11</v>
      </c>
      <c r="Q90" s="5">
        <v>0</v>
      </c>
      <c r="R90" s="5">
        <v>3</v>
      </c>
      <c r="S90" s="5">
        <v>3</v>
      </c>
      <c r="T90" s="5">
        <v>4</v>
      </c>
      <c r="U90" s="5">
        <v>1</v>
      </c>
      <c r="V90" s="5">
        <v>0</v>
      </c>
      <c r="W90" s="5">
        <v>0</v>
      </c>
      <c r="X90" s="5">
        <f t="shared" si="2"/>
        <v>5</v>
      </c>
      <c r="Z90" s="14">
        <v>60749</v>
      </c>
      <c r="AA90" s="14">
        <v>14593</v>
      </c>
      <c r="AB90" s="14">
        <v>121.498</v>
      </c>
      <c r="AC90" s="14">
        <f>Z90-AF90</f>
        <v>24878</v>
      </c>
      <c r="AD90" s="14">
        <f>AA90-AG90</f>
        <v>14573</v>
      </c>
      <c r="AE90" s="14">
        <v>12729</v>
      </c>
      <c r="AF90" s="14">
        <v>35871</v>
      </c>
      <c r="AG90" s="14">
        <v>20</v>
      </c>
      <c r="AH90" s="14">
        <v>10</v>
      </c>
      <c r="AI90" s="14">
        <v>0</v>
      </c>
      <c r="AJ90" s="14">
        <v>1</v>
      </c>
      <c r="AK90" s="14">
        <v>4</v>
      </c>
      <c r="AL90" s="14">
        <v>2</v>
      </c>
      <c r="AM90" s="14">
        <v>0</v>
      </c>
      <c r="AN90" s="14">
        <v>3</v>
      </c>
      <c r="AO90" s="14">
        <f t="shared" si="3"/>
        <v>9</v>
      </c>
    </row>
    <row r="91" spans="1:41" x14ac:dyDescent="0.2">
      <c r="A91" s="8">
        <v>90</v>
      </c>
      <c r="B91" s="8" t="s">
        <v>612</v>
      </c>
      <c r="C91" s="10">
        <v>2508</v>
      </c>
      <c r="D91" s="8">
        <v>96613</v>
      </c>
      <c r="E91" s="8">
        <v>83062</v>
      </c>
      <c r="F91" s="8">
        <v>23897</v>
      </c>
      <c r="G91" s="8">
        <v>47438</v>
      </c>
      <c r="I91" s="5">
        <v>23897</v>
      </c>
      <c r="J91" s="5">
        <v>12089</v>
      </c>
      <c r="K91" s="5">
        <v>47.793999999999997</v>
      </c>
      <c r="L91" s="5">
        <f>I91-O91</f>
        <v>14900</v>
      </c>
      <c r="M91" s="5">
        <f>J91-P91</f>
        <v>12079</v>
      </c>
      <c r="N91" s="5">
        <v>11286</v>
      </c>
      <c r="O91" s="5">
        <v>8997</v>
      </c>
      <c r="P91" s="5">
        <v>10</v>
      </c>
      <c r="Q91" s="5">
        <v>0</v>
      </c>
      <c r="R91" s="5">
        <v>3</v>
      </c>
      <c r="S91" s="5">
        <v>2</v>
      </c>
      <c r="T91" s="5">
        <v>5</v>
      </c>
      <c r="U91" s="5">
        <v>0</v>
      </c>
      <c r="V91" s="5">
        <v>0</v>
      </c>
      <c r="W91" s="5">
        <v>0</v>
      </c>
      <c r="X91" s="5">
        <f t="shared" si="2"/>
        <v>5</v>
      </c>
      <c r="Z91" s="14">
        <v>47438</v>
      </c>
      <c r="AA91" s="14">
        <v>13686</v>
      </c>
      <c r="AB91" s="14">
        <v>94.876000000000005</v>
      </c>
      <c r="AC91" s="14">
        <f>Z91-AF91</f>
        <v>21464</v>
      </c>
      <c r="AD91" s="14">
        <f>AA91-AG91</f>
        <v>13665</v>
      </c>
      <c r="AE91" s="14">
        <v>11944</v>
      </c>
      <c r="AF91" s="14">
        <v>25974</v>
      </c>
      <c r="AG91" s="14">
        <v>21</v>
      </c>
      <c r="AH91" s="14">
        <v>11</v>
      </c>
      <c r="AI91" s="14">
        <v>0</v>
      </c>
      <c r="AJ91" s="14">
        <v>2</v>
      </c>
      <c r="AK91" s="14">
        <v>5</v>
      </c>
      <c r="AL91" s="14">
        <v>0</v>
      </c>
      <c r="AM91" s="14">
        <v>0</v>
      </c>
      <c r="AN91" s="14">
        <v>3</v>
      </c>
      <c r="AO91" s="14">
        <f t="shared" si="3"/>
        <v>8</v>
      </c>
    </row>
    <row r="92" spans="1:41" x14ac:dyDescent="0.2">
      <c r="A92" s="8">
        <v>91</v>
      </c>
      <c r="B92" s="8" t="s">
        <v>612</v>
      </c>
      <c r="C92" s="10">
        <v>2587</v>
      </c>
      <c r="D92" s="8">
        <v>106169</v>
      </c>
      <c r="E92" s="8">
        <v>93501</v>
      </c>
      <c r="F92" s="8">
        <v>22734</v>
      </c>
      <c r="G92" s="8">
        <v>61920</v>
      </c>
      <c r="I92" s="5">
        <v>22734</v>
      </c>
      <c r="J92" s="5">
        <v>7269</v>
      </c>
      <c r="K92" s="5">
        <v>45.468000000000004</v>
      </c>
      <c r="L92" s="5">
        <f>I92-O92</f>
        <v>9522</v>
      </c>
      <c r="M92" s="5">
        <f>J92-P92</f>
        <v>7252</v>
      </c>
      <c r="N92" s="5">
        <v>6506</v>
      </c>
      <c r="O92" s="5">
        <v>13212</v>
      </c>
      <c r="P92" s="5">
        <v>17</v>
      </c>
      <c r="Q92" s="5">
        <v>0</v>
      </c>
      <c r="R92" s="5">
        <v>2</v>
      </c>
      <c r="S92" s="5">
        <v>7</v>
      </c>
      <c r="T92" s="5">
        <v>6</v>
      </c>
      <c r="U92" s="5">
        <v>1</v>
      </c>
      <c r="V92" s="5">
        <v>1</v>
      </c>
      <c r="W92" s="5">
        <v>0</v>
      </c>
      <c r="X92" s="5">
        <f t="shared" si="2"/>
        <v>8</v>
      </c>
      <c r="Z92" s="14">
        <v>61920</v>
      </c>
      <c r="AA92" s="14">
        <v>10837</v>
      </c>
      <c r="AB92" s="14">
        <v>123.84</v>
      </c>
      <c r="AC92" s="14">
        <f>Z92-AF92</f>
        <v>20074</v>
      </c>
      <c r="AD92" s="14">
        <f>AA92-AG92</f>
        <v>10813</v>
      </c>
      <c r="AE92" s="14">
        <v>9075</v>
      </c>
      <c r="AF92" s="14">
        <v>41846</v>
      </c>
      <c r="AG92" s="14">
        <v>24</v>
      </c>
      <c r="AH92" s="14">
        <v>13</v>
      </c>
      <c r="AI92" s="14">
        <v>0</v>
      </c>
      <c r="AJ92" s="14">
        <v>1</v>
      </c>
      <c r="AK92" s="14">
        <v>6</v>
      </c>
      <c r="AL92" s="14">
        <v>1</v>
      </c>
      <c r="AM92" s="14">
        <v>1</v>
      </c>
      <c r="AN92" s="14">
        <v>2</v>
      </c>
      <c r="AO92" s="14">
        <f t="shared" si="3"/>
        <v>10</v>
      </c>
    </row>
    <row r="93" spans="1:41" x14ac:dyDescent="0.2">
      <c r="A93" s="8">
        <v>92</v>
      </c>
      <c r="B93" s="8" t="s">
        <v>612</v>
      </c>
      <c r="C93" s="10">
        <v>2599</v>
      </c>
      <c r="D93" s="8">
        <v>83406</v>
      </c>
      <c r="E93" s="8">
        <v>72629</v>
      </c>
      <c r="F93" s="8">
        <v>8686</v>
      </c>
      <c r="G93" s="8">
        <v>57521</v>
      </c>
      <c r="I93" s="5">
        <v>8686</v>
      </c>
      <c r="J93" s="5">
        <v>2731</v>
      </c>
      <c r="K93" s="5">
        <v>17.372</v>
      </c>
      <c r="L93" s="5">
        <f>I93-O93</f>
        <v>3304</v>
      </c>
      <c r="M93" s="5">
        <f>J93-P93</f>
        <v>2719</v>
      </c>
      <c r="N93" s="5">
        <v>2450</v>
      </c>
      <c r="O93" s="5">
        <v>5382</v>
      </c>
      <c r="P93" s="5">
        <v>12</v>
      </c>
      <c r="Q93" s="5">
        <v>0</v>
      </c>
      <c r="R93" s="5">
        <v>1</v>
      </c>
      <c r="S93" s="5">
        <v>4</v>
      </c>
      <c r="T93" s="5">
        <v>5</v>
      </c>
      <c r="U93" s="5">
        <v>2</v>
      </c>
      <c r="V93" s="5">
        <v>0</v>
      </c>
      <c r="W93" s="5">
        <v>0</v>
      </c>
      <c r="X93" s="5">
        <f t="shared" si="2"/>
        <v>7</v>
      </c>
      <c r="Z93" s="14">
        <v>57521</v>
      </c>
      <c r="AA93" s="14">
        <v>9400</v>
      </c>
      <c r="AB93" s="14">
        <v>115.042</v>
      </c>
      <c r="AC93" s="14">
        <f>Z93-AF93</f>
        <v>17104</v>
      </c>
      <c r="AD93" s="14">
        <f>AA93-AG93</f>
        <v>9383</v>
      </c>
      <c r="AE93" s="14">
        <v>7716</v>
      </c>
      <c r="AF93" s="14">
        <v>40417</v>
      </c>
      <c r="AG93" s="14">
        <v>17</v>
      </c>
      <c r="AH93" s="14">
        <v>10</v>
      </c>
      <c r="AI93" s="14">
        <v>0</v>
      </c>
      <c r="AJ93" s="14">
        <v>0</v>
      </c>
      <c r="AK93" s="14">
        <v>5</v>
      </c>
      <c r="AL93" s="14">
        <v>1</v>
      </c>
      <c r="AM93" s="14">
        <v>0</v>
      </c>
      <c r="AN93" s="14">
        <v>1</v>
      </c>
      <c r="AO93" s="14">
        <f t="shared" si="3"/>
        <v>7</v>
      </c>
    </row>
    <row r="94" spans="1:41" x14ac:dyDescent="0.2">
      <c r="A94" s="8">
        <v>93</v>
      </c>
      <c r="B94" s="8" t="s">
        <v>612</v>
      </c>
      <c r="C94" s="10">
        <v>2554</v>
      </c>
      <c r="D94" s="8">
        <v>110633</v>
      </c>
      <c r="E94" s="8">
        <v>93301</v>
      </c>
      <c r="F94" s="8">
        <v>21295</v>
      </c>
      <c r="G94" s="8">
        <v>60699</v>
      </c>
      <c r="I94" s="5">
        <v>21295</v>
      </c>
      <c r="J94" s="5">
        <v>8288</v>
      </c>
      <c r="K94" s="5">
        <v>42.59</v>
      </c>
      <c r="L94" s="5">
        <f>I94-O94</f>
        <v>10452</v>
      </c>
      <c r="M94" s="5">
        <f>J94-P94</f>
        <v>8280</v>
      </c>
      <c r="N94" s="5">
        <v>7598</v>
      </c>
      <c r="O94" s="5">
        <v>10843</v>
      </c>
      <c r="P94" s="5">
        <v>8</v>
      </c>
      <c r="Q94" s="5">
        <v>0</v>
      </c>
      <c r="R94" s="5">
        <v>1</v>
      </c>
      <c r="S94" s="5">
        <v>2</v>
      </c>
      <c r="T94" s="5">
        <v>4</v>
      </c>
      <c r="U94" s="5">
        <v>1</v>
      </c>
      <c r="V94" s="5">
        <v>0</v>
      </c>
      <c r="W94" s="5">
        <v>0</v>
      </c>
      <c r="X94" s="5">
        <f t="shared" si="2"/>
        <v>5</v>
      </c>
      <c r="Z94" s="14">
        <v>60699</v>
      </c>
      <c r="AA94" s="14">
        <v>17137</v>
      </c>
      <c r="AB94" s="14">
        <v>121.398</v>
      </c>
      <c r="AC94" s="14">
        <f>Z94-AF94</f>
        <v>27256</v>
      </c>
      <c r="AD94" s="14">
        <f>AA94-AG94</f>
        <v>17117</v>
      </c>
      <c r="AE94" s="14">
        <v>15046</v>
      </c>
      <c r="AF94" s="14">
        <v>33443</v>
      </c>
      <c r="AG94" s="14">
        <v>20</v>
      </c>
      <c r="AH94" s="14">
        <v>12</v>
      </c>
      <c r="AI94" s="14">
        <v>0</v>
      </c>
      <c r="AJ94" s="14">
        <v>0</v>
      </c>
      <c r="AK94" s="14">
        <v>4</v>
      </c>
      <c r="AL94" s="14">
        <v>1</v>
      </c>
      <c r="AM94" s="14">
        <v>0</v>
      </c>
      <c r="AN94" s="14">
        <v>3</v>
      </c>
      <c r="AO94" s="14">
        <f t="shared" si="3"/>
        <v>8</v>
      </c>
    </row>
    <row r="95" spans="1:41" x14ac:dyDescent="0.2">
      <c r="A95" s="8">
        <v>94</v>
      </c>
      <c r="B95" s="8" t="s">
        <v>636</v>
      </c>
      <c r="C95" s="10">
        <v>2619</v>
      </c>
      <c r="D95" s="8">
        <v>69144</v>
      </c>
      <c r="E95" s="8">
        <v>60177</v>
      </c>
      <c r="F95" s="8">
        <v>51922</v>
      </c>
      <c r="G95" s="11"/>
      <c r="I95" s="5">
        <v>51922</v>
      </c>
      <c r="J95" s="5">
        <v>21230</v>
      </c>
      <c r="K95" s="5">
        <v>103.84399999999999</v>
      </c>
      <c r="L95" s="5">
        <f>I95-O95</f>
        <v>28952</v>
      </c>
      <c r="M95" s="5">
        <f>J95-P95</f>
        <v>21215</v>
      </c>
      <c r="N95" s="5">
        <v>19443</v>
      </c>
      <c r="O95" s="5">
        <v>22970</v>
      </c>
      <c r="P95" s="5">
        <v>15</v>
      </c>
      <c r="Q95" s="5">
        <v>8</v>
      </c>
      <c r="R95" s="5">
        <v>0</v>
      </c>
      <c r="S95" s="5">
        <v>2</v>
      </c>
      <c r="T95" s="5">
        <v>5</v>
      </c>
      <c r="U95" s="5">
        <v>0</v>
      </c>
      <c r="V95" s="5">
        <v>0</v>
      </c>
      <c r="W95" s="5">
        <v>0</v>
      </c>
      <c r="X95" s="5">
        <f t="shared" si="2"/>
        <v>5</v>
      </c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>
        <f t="shared" si="3"/>
        <v>0</v>
      </c>
    </row>
    <row r="96" spans="1:41" x14ac:dyDescent="0.2">
      <c r="A96" s="8">
        <v>95</v>
      </c>
      <c r="B96" s="8" t="s">
        <v>612</v>
      </c>
      <c r="C96" s="10">
        <v>2522</v>
      </c>
      <c r="D96" s="8">
        <v>226141</v>
      </c>
      <c r="E96" s="8">
        <v>197468</v>
      </c>
      <c r="F96" s="8">
        <v>52436</v>
      </c>
      <c r="G96" s="8">
        <v>122229</v>
      </c>
      <c r="I96" s="5">
        <v>52436</v>
      </c>
      <c r="J96" s="5">
        <v>20738</v>
      </c>
      <c r="K96" s="5">
        <v>104.872</v>
      </c>
      <c r="L96" s="5">
        <f>I96-O96</f>
        <v>28667</v>
      </c>
      <c r="M96" s="5">
        <f>J96-P96</f>
        <v>20725</v>
      </c>
      <c r="N96" s="5">
        <v>19005</v>
      </c>
      <c r="O96" s="5">
        <v>23769</v>
      </c>
      <c r="P96" s="5">
        <v>13</v>
      </c>
      <c r="Q96" s="5">
        <v>4</v>
      </c>
      <c r="R96" s="5">
        <v>1</v>
      </c>
      <c r="S96" s="5">
        <v>3</v>
      </c>
      <c r="T96" s="5">
        <v>4</v>
      </c>
      <c r="U96" s="5">
        <v>1</v>
      </c>
      <c r="V96" s="5">
        <v>0</v>
      </c>
      <c r="W96" s="5">
        <v>0</v>
      </c>
      <c r="X96" s="5">
        <f t="shared" si="2"/>
        <v>5</v>
      </c>
      <c r="Z96" s="14">
        <v>122229</v>
      </c>
      <c r="AA96" s="14">
        <v>32092</v>
      </c>
      <c r="AB96" s="14">
        <v>244.458</v>
      </c>
      <c r="AC96" s="14"/>
      <c r="AD96" s="14">
        <f>AA96-AG96</f>
        <v>32064</v>
      </c>
      <c r="AE96" s="14">
        <f t="shared" ref="AE67:AE97" si="4">Z96-AF96</f>
        <v>55826</v>
      </c>
      <c r="AF96" s="14">
        <v>66403</v>
      </c>
      <c r="AG96" s="14">
        <v>28</v>
      </c>
      <c r="AH96" s="14">
        <v>20</v>
      </c>
      <c r="AI96" s="14">
        <v>0</v>
      </c>
      <c r="AJ96" s="14">
        <v>0</v>
      </c>
      <c r="AK96" s="14">
        <v>4</v>
      </c>
      <c r="AL96" s="14">
        <v>1</v>
      </c>
      <c r="AM96" s="14">
        <v>0</v>
      </c>
      <c r="AN96" s="14">
        <v>3</v>
      </c>
      <c r="AO96" s="14">
        <f t="shared" si="3"/>
        <v>8</v>
      </c>
    </row>
    <row r="97" spans="1:41" x14ac:dyDescent="0.2">
      <c r="A97" s="8">
        <v>96</v>
      </c>
      <c r="B97" s="8" t="s">
        <v>612</v>
      </c>
      <c r="C97" s="10">
        <v>2658</v>
      </c>
      <c r="D97" s="8">
        <v>103053</v>
      </c>
      <c r="E97" s="8">
        <v>89764</v>
      </c>
      <c r="F97" s="8">
        <v>31858</v>
      </c>
      <c r="G97" s="8">
        <v>48498</v>
      </c>
      <c r="I97" s="5">
        <v>31858</v>
      </c>
      <c r="J97" s="5">
        <v>10462</v>
      </c>
      <c r="K97" s="5">
        <v>63.716000000000001</v>
      </c>
      <c r="L97" s="5">
        <f>I97-O97</f>
        <v>14075</v>
      </c>
      <c r="M97" s="5">
        <f>J97-P97</f>
        <v>10452</v>
      </c>
      <c r="N97" s="5">
        <v>9394</v>
      </c>
      <c r="O97" s="5">
        <v>17783</v>
      </c>
      <c r="P97" s="5">
        <v>10</v>
      </c>
      <c r="Q97" s="5">
        <v>0</v>
      </c>
      <c r="R97" s="5">
        <v>2</v>
      </c>
      <c r="S97" s="5">
        <v>0</v>
      </c>
      <c r="T97" s="5">
        <v>6</v>
      </c>
      <c r="U97" s="5">
        <v>2</v>
      </c>
      <c r="V97" s="5">
        <v>0</v>
      </c>
      <c r="W97" s="5">
        <v>0</v>
      </c>
      <c r="X97" s="5">
        <f t="shared" si="2"/>
        <v>8</v>
      </c>
      <c r="Z97" s="14">
        <v>48498</v>
      </c>
      <c r="AA97" s="14">
        <v>12519</v>
      </c>
      <c r="AB97" s="14">
        <v>96.995999999999995</v>
      </c>
      <c r="AC97" s="14"/>
      <c r="AD97" s="14">
        <f>AA97-AG97</f>
        <v>12491</v>
      </c>
      <c r="AE97" s="14">
        <f t="shared" si="4"/>
        <v>20263</v>
      </c>
      <c r="AF97" s="14">
        <v>28235</v>
      </c>
      <c r="AG97" s="14">
        <v>28</v>
      </c>
      <c r="AH97" s="14">
        <v>19</v>
      </c>
      <c r="AI97" s="14">
        <v>0</v>
      </c>
      <c r="AJ97" s="14">
        <v>0</v>
      </c>
      <c r="AK97" s="14">
        <v>6</v>
      </c>
      <c r="AL97" s="14">
        <v>2</v>
      </c>
      <c r="AM97" s="14">
        <v>0</v>
      </c>
      <c r="AN97" s="14">
        <v>1</v>
      </c>
      <c r="AO97" s="14">
        <f t="shared" si="3"/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opLeftCell="D7" zoomScaleNormal="100" workbookViewId="0">
      <selection activeCell="G20" sqref="G20"/>
    </sheetView>
  </sheetViews>
  <sheetFormatPr defaultColWidth="10.875" defaultRowHeight="12.75" x14ac:dyDescent="0.2"/>
  <cols>
    <col min="1" max="1" width="6.125" style="16" bestFit="1" customWidth="1"/>
    <col min="2" max="2" width="8" style="16" bestFit="1" customWidth="1"/>
    <col min="3" max="3" width="5.5" style="16" bestFit="1" customWidth="1"/>
    <col min="4" max="5" width="10.125" style="22" bestFit="1" customWidth="1"/>
    <col min="6" max="6" width="9.875" style="22" bestFit="1" customWidth="1"/>
    <col min="7" max="7" width="50.75" style="23" bestFit="1" customWidth="1"/>
    <col min="8" max="8" width="61" style="23" bestFit="1" customWidth="1"/>
    <col min="9" max="9" width="36.75" style="23" bestFit="1" customWidth="1"/>
    <col min="10" max="11" width="17.625" style="24" bestFit="1" customWidth="1"/>
    <col min="12" max="12" width="30.5" style="24" bestFit="1" customWidth="1"/>
    <col min="13" max="16384" width="10.875" style="25"/>
  </cols>
  <sheetData>
    <row r="1" spans="1:12" s="35" customFormat="1" x14ac:dyDescent="0.25">
      <c r="A1" s="20" t="s">
        <v>617</v>
      </c>
      <c r="B1" s="21" t="s">
        <v>611</v>
      </c>
      <c r="C1" s="21" t="s">
        <v>610</v>
      </c>
      <c r="D1" s="26" t="s">
        <v>632</v>
      </c>
      <c r="E1" s="27"/>
      <c r="F1" s="28"/>
      <c r="G1" s="29" t="s">
        <v>633</v>
      </c>
      <c r="H1" s="30"/>
      <c r="I1" s="31"/>
      <c r="J1" s="32" t="s">
        <v>614</v>
      </c>
      <c r="K1" s="33"/>
      <c r="L1" s="34"/>
    </row>
    <row r="2" spans="1:12" x14ac:dyDescent="0.2">
      <c r="A2" s="16">
        <v>1</v>
      </c>
      <c r="B2" s="17" t="s">
        <v>612</v>
      </c>
      <c r="C2" s="18">
        <v>2662</v>
      </c>
      <c r="D2" s="22" t="s">
        <v>292</v>
      </c>
      <c r="E2" s="22" t="s">
        <v>293</v>
      </c>
      <c r="G2" s="23" t="s">
        <v>4</v>
      </c>
      <c r="H2" s="23" t="s">
        <v>5</v>
      </c>
      <c r="J2" s="24" t="s">
        <v>176</v>
      </c>
    </row>
    <row r="3" spans="1:12" x14ac:dyDescent="0.2">
      <c r="A3" s="16">
        <v>2</v>
      </c>
      <c r="B3" s="17" t="s">
        <v>612</v>
      </c>
      <c r="C3" s="18">
        <v>2552</v>
      </c>
      <c r="D3" s="22" t="s">
        <v>310</v>
      </c>
      <c r="G3" s="23" t="s">
        <v>6</v>
      </c>
      <c r="J3" s="24" t="s">
        <v>177</v>
      </c>
    </row>
    <row r="4" spans="1:12" x14ac:dyDescent="0.2">
      <c r="A4" s="16">
        <v>3</v>
      </c>
      <c r="B4" s="17" t="s">
        <v>612</v>
      </c>
      <c r="C4" s="18">
        <v>2604</v>
      </c>
      <c r="D4" s="22" t="s">
        <v>294</v>
      </c>
      <c r="E4" s="22" t="s">
        <v>295</v>
      </c>
      <c r="G4" s="23" t="s">
        <v>7</v>
      </c>
      <c r="H4" s="23" t="s">
        <v>8</v>
      </c>
      <c r="J4" s="24" t="s">
        <v>178</v>
      </c>
    </row>
    <row r="5" spans="1:12" x14ac:dyDescent="0.2">
      <c r="A5" s="16">
        <v>4</v>
      </c>
      <c r="B5" s="17" t="s">
        <v>612</v>
      </c>
      <c r="C5" s="18">
        <v>2565</v>
      </c>
      <c r="D5" s="22" t="s">
        <v>292</v>
      </c>
      <c r="E5" s="22" t="s">
        <v>296</v>
      </c>
      <c r="G5" s="23" t="s">
        <v>9</v>
      </c>
      <c r="H5" s="23" t="s">
        <v>10</v>
      </c>
      <c r="J5" s="24" t="s">
        <v>179</v>
      </c>
      <c r="K5" s="24" t="s">
        <v>180</v>
      </c>
    </row>
    <row r="6" spans="1:12" x14ac:dyDescent="0.2">
      <c r="A6" s="16">
        <v>5</v>
      </c>
      <c r="B6" s="17" t="s">
        <v>612</v>
      </c>
      <c r="C6" s="18">
        <v>2618</v>
      </c>
      <c r="D6" s="22" t="s">
        <v>297</v>
      </c>
      <c r="E6" s="22" t="s">
        <v>294</v>
      </c>
      <c r="G6" s="23" t="s">
        <v>11</v>
      </c>
      <c r="H6" s="23" t="s">
        <v>12</v>
      </c>
      <c r="J6" s="24" t="s">
        <v>181</v>
      </c>
    </row>
    <row r="7" spans="1:12" x14ac:dyDescent="0.2">
      <c r="A7" s="16">
        <v>6</v>
      </c>
      <c r="B7" s="17" t="s">
        <v>612</v>
      </c>
      <c r="C7" s="18">
        <v>2565</v>
      </c>
      <c r="D7" s="22" t="s">
        <v>294</v>
      </c>
      <c r="E7" s="22" t="s">
        <v>1</v>
      </c>
      <c r="G7" s="23" t="s">
        <v>13</v>
      </c>
      <c r="H7" s="23" t="s">
        <v>14</v>
      </c>
      <c r="J7" s="24" t="s">
        <v>182</v>
      </c>
      <c r="K7" s="24" t="s">
        <v>183</v>
      </c>
    </row>
    <row r="8" spans="1:12" x14ac:dyDescent="0.2">
      <c r="A8" s="16">
        <v>7</v>
      </c>
      <c r="B8" s="17" t="s">
        <v>612</v>
      </c>
      <c r="C8" s="18">
        <v>2612</v>
      </c>
      <c r="D8" s="22" t="s">
        <v>2</v>
      </c>
      <c r="E8" s="22" t="s">
        <v>298</v>
      </c>
      <c r="G8" s="23" t="s">
        <v>15</v>
      </c>
      <c r="H8" s="23" t="s">
        <v>16</v>
      </c>
    </row>
    <row r="9" spans="1:12" x14ac:dyDescent="0.2">
      <c r="A9" s="16">
        <v>8</v>
      </c>
      <c r="B9" s="17" t="s">
        <v>612</v>
      </c>
      <c r="C9" s="18">
        <v>2504</v>
      </c>
      <c r="D9" s="22" t="s">
        <v>615</v>
      </c>
      <c r="E9" s="22" t="s">
        <v>0</v>
      </c>
      <c r="F9" s="22" t="s">
        <v>296</v>
      </c>
      <c r="G9" s="23" t="s">
        <v>17</v>
      </c>
      <c r="H9" s="23" t="s">
        <v>18</v>
      </c>
      <c r="I9" s="23" t="s">
        <v>19</v>
      </c>
      <c r="J9" s="24" t="s">
        <v>184</v>
      </c>
      <c r="K9" s="24" t="s">
        <v>185</v>
      </c>
    </row>
    <row r="10" spans="1:12" x14ac:dyDescent="0.2">
      <c r="A10" s="16">
        <v>9</v>
      </c>
      <c r="B10" s="17" t="s">
        <v>612</v>
      </c>
      <c r="C10" s="19">
        <v>2573</v>
      </c>
      <c r="D10" s="22" t="s">
        <v>615</v>
      </c>
      <c r="E10" s="22" t="s">
        <v>2</v>
      </c>
      <c r="G10" s="23" t="s">
        <v>20</v>
      </c>
      <c r="H10" s="23" t="s">
        <v>21</v>
      </c>
      <c r="J10" s="24" t="s">
        <v>186</v>
      </c>
      <c r="K10" s="24" t="s">
        <v>187</v>
      </c>
    </row>
    <row r="11" spans="1:12" x14ac:dyDescent="0.2">
      <c r="A11" s="16">
        <v>10</v>
      </c>
      <c r="B11" s="17" t="s">
        <v>612</v>
      </c>
      <c r="C11" s="19">
        <v>2545</v>
      </c>
      <c r="D11" s="22" t="s">
        <v>294</v>
      </c>
      <c r="E11" s="22" t="s">
        <v>1</v>
      </c>
      <c r="G11" s="23" t="s">
        <v>22</v>
      </c>
      <c r="H11" s="23" t="s">
        <v>23</v>
      </c>
      <c r="J11" s="24" t="s">
        <v>188</v>
      </c>
      <c r="K11" s="24" t="s">
        <v>189</v>
      </c>
    </row>
    <row r="12" spans="1:12" x14ac:dyDescent="0.2">
      <c r="A12" s="16">
        <v>11</v>
      </c>
      <c r="B12" s="17" t="s">
        <v>612</v>
      </c>
      <c r="C12" s="19">
        <v>2762</v>
      </c>
      <c r="D12" s="22" t="s">
        <v>294</v>
      </c>
      <c r="E12" s="22" t="s">
        <v>292</v>
      </c>
      <c r="G12" s="23" t="s">
        <v>24</v>
      </c>
      <c r="H12" s="23" t="s">
        <v>25</v>
      </c>
      <c r="J12" s="24" t="s">
        <v>190</v>
      </c>
    </row>
    <row r="13" spans="1:12" x14ac:dyDescent="0.2">
      <c r="A13" s="16">
        <v>12</v>
      </c>
      <c r="B13" s="17" t="s">
        <v>612</v>
      </c>
      <c r="C13" s="19">
        <v>2592</v>
      </c>
      <c r="D13" s="22" t="s">
        <v>3</v>
      </c>
      <c r="E13" s="22" t="s">
        <v>2</v>
      </c>
      <c r="G13" s="23" t="s">
        <v>26</v>
      </c>
      <c r="H13" s="23" t="s">
        <v>27</v>
      </c>
      <c r="J13" s="24" t="s">
        <v>191</v>
      </c>
      <c r="K13" s="24" t="s">
        <v>189</v>
      </c>
      <c r="L13" s="24" t="s">
        <v>192</v>
      </c>
    </row>
    <row r="14" spans="1:12" x14ac:dyDescent="0.2">
      <c r="A14" s="16">
        <v>13</v>
      </c>
      <c r="B14" s="17" t="s">
        <v>612</v>
      </c>
      <c r="C14" s="19">
        <v>2511</v>
      </c>
      <c r="D14" s="22" t="s">
        <v>300</v>
      </c>
      <c r="E14" s="22" t="s">
        <v>293</v>
      </c>
      <c r="G14" s="23" t="s">
        <v>28</v>
      </c>
      <c r="H14" s="23" t="s">
        <v>29</v>
      </c>
      <c r="L14" s="24" t="s">
        <v>193</v>
      </c>
    </row>
    <row r="15" spans="1:12" x14ac:dyDescent="0.2">
      <c r="A15" s="16">
        <v>14</v>
      </c>
      <c r="B15" s="17" t="s">
        <v>612</v>
      </c>
      <c r="C15" s="19">
        <v>2582</v>
      </c>
      <c r="D15" s="22" t="s">
        <v>310</v>
      </c>
      <c r="E15" s="22" t="s">
        <v>3</v>
      </c>
      <c r="G15" s="23" t="s">
        <v>30</v>
      </c>
      <c r="H15" s="23" t="s">
        <v>31</v>
      </c>
      <c r="J15" s="24" t="s">
        <v>194</v>
      </c>
    </row>
    <row r="16" spans="1:12" x14ac:dyDescent="0.2">
      <c r="A16" s="16">
        <v>15</v>
      </c>
      <c r="B16" s="17" t="s">
        <v>612</v>
      </c>
      <c r="C16" s="19">
        <v>2671</v>
      </c>
      <c r="D16" s="22" t="s">
        <v>292</v>
      </c>
      <c r="E16" s="22" t="s">
        <v>296</v>
      </c>
      <c r="G16" s="23" t="s">
        <v>32</v>
      </c>
      <c r="H16" s="23" t="s">
        <v>33</v>
      </c>
      <c r="J16" s="24" t="s">
        <v>195</v>
      </c>
      <c r="K16" s="24" t="s">
        <v>196</v>
      </c>
    </row>
    <row r="17" spans="1:11" x14ac:dyDescent="0.2">
      <c r="A17" s="16">
        <v>16</v>
      </c>
      <c r="B17" s="17" t="s">
        <v>612</v>
      </c>
      <c r="C17" s="19">
        <v>2624</v>
      </c>
      <c r="D17" s="22" t="s">
        <v>292</v>
      </c>
      <c r="E17" s="22" t="s">
        <v>301</v>
      </c>
      <c r="G17" s="23" t="s">
        <v>34</v>
      </c>
      <c r="H17" s="23" t="s">
        <v>35</v>
      </c>
      <c r="J17" s="24" t="s">
        <v>197</v>
      </c>
      <c r="K17" s="24" t="s">
        <v>198</v>
      </c>
    </row>
    <row r="18" spans="1:11" x14ac:dyDescent="0.2">
      <c r="A18" s="16">
        <v>17</v>
      </c>
      <c r="B18" s="17" t="s">
        <v>612</v>
      </c>
      <c r="C18" s="19"/>
    </row>
    <row r="19" spans="1:11" x14ac:dyDescent="0.2">
      <c r="A19" s="16">
        <v>18</v>
      </c>
      <c r="B19" s="17" t="s">
        <v>612</v>
      </c>
      <c r="C19" s="19"/>
    </row>
    <row r="20" spans="1:11" x14ac:dyDescent="0.2">
      <c r="A20" s="16">
        <v>19</v>
      </c>
      <c r="B20" s="17" t="s">
        <v>612</v>
      </c>
      <c r="C20" s="19"/>
    </row>
    <row r="21" spans="1:11" x14ac:dyDescent="0.2">
      <c r="A21" s="16">
        <v>20</v>
      </c>
      <c r="B21" s="17" t="s">
        <v>612</v>
      </c>
      <c r="C21" s="19"/>
    </row>
    <row r="22" spans="1:11" x14ac:dyDescent="0.2">
      <c r="A22" s="16">
        <v>21</v>
      </c>
      <c r="B22" s="17" t="s">
        <v>612</v>
      </c>
      <c r="C22" s="19"/>
    </row>
    <row r="23" spans="1:11" x14ac:dyDescent="0.2">
      <c r="A23" s="16">
        <v>22</v>
      </c>
      <c r="B23" s="17" t="s">
        <v>612</v>
      </c>
      <c r="C23" s="19"/>
    </row>
    <row r="24" spans="1:11" x14ac:dyDescent="0.2">
      <c r="A24" s="16">
        <v>23</v>
      </c>
      <c r="B24" s="17" t="s">
        <v>612</v>
      </c>
      <c r="C24" s="19"/>
    </row>
    <row r="25" spans="1:11" x14ac:dyDescent="0.2">
      <c r="A25" s="16">
        <v>24</v>
      </c>
      <c r="B25" s="17" t="s">
        <v>612</v>
      </c>
      <c r="C25" s="19"/>
    </row>
    <row r="26" spans="1:11" x14ac:dyDescent="0.2">
      <c r="A26" s="16">
        <v>25</v>
      </c>
      <c r="B26" s="17" t="s">
        <v>612</v>
      </c>
      <c r="C26" s="19">
        <v>2567</v>
      </c>
      <c r="D26" s="22" t="s">
        <v>2</v>
      </c>
      <c r="E26" s="22" t="s">
        <v>298</v>
      </c>
      <c r="G26" s="23" t="s">
        <v>36</v>
      </c>
      <c r="H26" s="23" t="s">
        <v>37</v>
      </c>
      <c r="J26" s="24" t="s">
        <v>187</v>
      </c>
      <c r="K26" s="24" t="s">
        <v>196</v>
      </c>
    </row>
    <row r="27" spans="1:11" x14ac:dyDescent="0.2">
      <c r="A27" s="16">
        <v>26</v>
      </c>
      <c r="B27" s="17" t="s">
        <v>612</v>
      </c>
      <c r="C27" s="19">
        <v>2543</v>
      </c>
      <c r="D27" s="22" t="s">
        <v>616</v>
      </c>
      <c r="E27" s="22" t="s">
        <v>302</v>
      </c>
      <c r="G27" s="23" t="s">
        <v>38</v>
      </c>
      <c r="H27" s="23" t="s">
        <v>39</v>
      </c>
      <c r="J27" s="24" t="s">
        <v>199</v>
      </c>
      <c r="K27" s="24" t="s">
        <v>186</v>
      </c>
    </row>
    <row r="28" spans="1:11" x14ac:dyDescent="0.2">
      <c r="A28" s="16">
        <v>27</v>
      </c>
      <c r="B28" s="17" t="s">
        <v>612</v>
      </c>
      <c r="C28" s="19">
        <v>2589</v>
      </c>
      <c r="D28" s="22" t="s">
        <v>616</v>
      </c>
      <c r="E28" s="22" t="s">
        <v>1</v>
      </c>
      <c r="G28" s="23" t="s">
        <v>40</v>
      </c>
      <c r="H28" s="23" t="s">
        <v>41</v>
      </c>
      <c r="J28" s="24" t="s">
        <v>200</v>
      </c>
      <c r="K28" s="24" t="s">
        <v>201</v>
      </c>
    </row>
    <row r="29" spans="1:11" x14ac:dyDescent="0.2">
      <c r="A29" s="16">
        <v>28</v>
      </c>
      <c r="B29" s="17" t="s">
        <v>612</v>
      </c>
      <c r="C29" s="19">
        <v>2513</v>
      </c>
      <c r="D29" s="22" t="s">
        <v>3</v>
      </c>
      <c r="E29" s="22" t="s">
        <v>1</v>
      </c>
      <c r="G29" s="23" t="s">
        <v>42</v>
      </c>
      <c r="H29" s="23" t="s">
        <v>43</v>
      </c>
      <c r="J29" s="24" t="s">
        <v>202</v>
      </c>
      <c r="K29" s="24" t="s">
        <v>203</v>
      </c>
    </row>
    <row r="30" spans="1:11" x14ac:dyDescent="0.2">
      <c r="A30" s="16">
        <v>29</v>
      </c>
      <c r="B30" s="17" t="s">
        <v>612</v>
      </c>
      <c r="C30" s="19">
        <v>2527</v>
      </c>
      <c r="D30" s="22" t="s">
        <v>616</v>
      </c>
      <c r="E30" s="22" t="s">
        <v>292</v>
      </c>
      <c r="G30" s="23" t="s">
        <v>44</v>
      </c>
      <c r="H30" s="23" t="s">
        <v>45</v>
      </c>
      <c r="J30" s="24" t="s">
        <v>204</v>
      </c>
      <c r="K30" s="24" t="s">
        <v>205</v>
      </c>
    </row>
    <row r="31" spans="1:11" x14ac:dyDescent="0.2">
      <c r="A31" s="16">
        <v>30</v>
      </c>
      <c r="B31" s="17" t="s">
        <v>612</v>
      </c>
      <c r="C31" s="19">
        <v>2500</v>
      </c>
      <c r="D31" s="22" t="s">
        <v>616</v>
      </c>
      <c r="E31" s="22" t="s">
        <v>292</v>
      </c>
      <c r="G31" s="23" t="s">
        <v>46</v>
      </c>
      <c r="H31" s="23" t="s">
        <v>47</v>
      </c>
      <c r="J31" s="24" t="s">
        <v>206</v>
      </c>
      <c r="K31" s="24" t="s">
        <v>207</v>
      </c>
    </row>
    <row r="32" spans="1:11" x14ac:dyDescent="0.2">
      <c r="A32" s="16">
        <v>31</v>
      </c>
      <c r="B32" s="17" t="s">
        <v>612</v>
      </c>
      <c r="C32" s="19">
        <v>2561</v>
      </c>
      <c r="D32" s="22" t="s">
        <v>615</v>
      </c>
      <c r="E32" s="22" t="s">
        <v>301</v>
      </c>
      <c r="G32" s="23" t="s">
        <v>48</v>
      </c>
      <c r="H32" s="23" t="s">
        <v>49</v>
      </c>
      <c r="J32" s="24" t="s">
        <v>208</v>
      </c>
      <c r="K32" s="24" t="s">
        <v>209</v>
      </c>
    </row>
    <row r="33" spans="1:12" x14ac:dyDescent="0.2">
      <c r="A33" s="16">
        <v>32</v>
      </c>
      <c r="B33" s="17" t="s">
        <v>612</v>
      </c>
      <c r="C33" s="19">
        <v>2607</v>
      </c>
      <c r="D33" s="22" t="s">
        <v>2</v>
      </c>
      <c r="E33" s="22" t="s">
        <v>303</v>
      </c>
      <c r="G33" s="23" t="s">
        <v>50</v>
      </c>
      <c r="H33" s="23" t="s">
        <v>51</v>
      </c>
      <c r="J33" s="24" t="s">
        <v>210</v>
      </c>
    </row>
    <row r="34" spans="1:12" x14ac:dyDescent="0.2">
      <c r="A34" s="16">
        <v>33</v>
      </c>
      <c r="B34" s="17" t="s">
        <v>612</v>
      </c>
      <c r="C34" s="19">
        <v>2663</v>
      </c>
      <c r="D34" s="22" t="s">
        <v>0</v>
      </c>
      <c r="E34" s="22" t="s">
        <v>2</v>
      </c>
      <c r="G34" s="23" t="s">
        <v>52</v>
      </c>
      <c r="H34" s="23" t="s">
        <v>53</v>
      </c>
      <c r="J34" s="24" t="s">
        <v>211</v>
      </c>
    </row>
    <row r="35" spans="1:12" x14ac:dyDescent="0.2">
      <c r="A35" s="16">
        <v>34</v>
      </c>
      <c r="B35" s="17" t="s">
        <v>612</v>
      </c>
      <c r="C35" s="19">
        <v>2574</v>
      </c>
      <c r="D35" s="22" t="s">
        <v>3</v>
      </c>
      <c r="E35" s="22" t="s">
        <v>2</v>
      </c>
      <c r="G35" s="23" t="s">
        <v>54</v>
      </c>
      <c r="H35" s="23" t="s">
        <v>55</v>
      </c>
      <c r="L35" s="24" t="s">
        <v>212</v>
      </c>
    </row>
    <row r="36" spans="1:12" x14ac:dyDescent="0.2">
      <c r="A36" s="16">
        <v>35</v>
      </c>
      <c r="B36" s="17" t="s">
        <v>612</v>
      </c>
      <c r="C36" s="19">
        <v>2570</v>
      </c>
      <c r="D36" s="22" t="s">
        <v>1</v>
      </c>
      <c r="E36" s="22" t="s">
        <v>296</v>
      </c>
      <c r="G36" s="23" t="s">
        <v>56</v>
      </c>
      <c r="H36" s="23" t="s">
        <v>57</v>
      </c>
      <c r="J36" s="24" t="s">
        <v>213</v>
      </c>
      <c r="K36" s="24" t="s">
        <v>214</v>
      </c>
      <c r="L36" s="24" t="s">
        <v>306</v>
      </c>
    </row>
    <row r="37" spans="1:12" x14ac:dyDescent="0.2">
      <c r="A37" s="16">
        <v>36</v>
      </c>
      <c r="B37" s="17" t="s">
        <v>612</v>
      </c>
      <c r="C37" s="19">
        <v>2519</v>
      </c>
      <c r="D37" s="22" t="s">
        <v>616</v>
      </c>
      <c r="E37" s="22" t="s">
        <v>3</v>
      </c>
      <c r="G37" s="23" t="s">
        <v>58</v>
      </c>
      <c r="H37" s="23" t="s">
        <v>59</v>
      </c>
      <c r="J37" s="24" t="s">
        <v>215</v>
      </c>
      <c r="L37" s="24" t="s">
        <v>307</v>
      </c>
    </row>
    <row r="38" spans="1:12" x14ac:dyDescent="0.2">
      <c r="A38" s="16">
        <v>37</v>
      </c>
      <c r="B38" s="17" t="s">
        <v>612</v>
      </c>
      <c r="C38" s="19">
        <v>2655</v>
      </c>
      <c r="D38" s="22" t="s">
        <v>616</v>
      </c>
      <c r="E38" s="22" t="s">
        <v>297</v>
      </c>
      <c r="G38" s="23" t="s">
        <v>60</v>
      </c>
      <c r="H38" s="23" t="s">
        <v>61</v>
      </c>
      <c r="J38" s="24" t="s">
        <v>216</v>
      </c>
      <c r="L38" s="24" t="s">
        <v>217</v>
      </c>
    </row>
    <row r="39" spans="1:12" x14ac:dyDescent="0.2">
      <c r="A39" s="16">
        <v>38</v>
      </c>
      <c r="B39" s="17" t="s">
        <v>612</v>
      </c>
      <c r="C39" s="19">
        <v>2536</v>
      </c>
      <c r="D39" s="22" t="s">
        <v>310</v>
      </c>
      <c r="G39" s="23" t="s">
        <v>62</v>
      </c>
      <c r="J39" s="24" t="s">
        <v>218</v>
      </c>
    </row>
    <row r="40" spans="1:12" x14ac:dyDescent="0.2">
      <c r="A40" s="16">
        <v>39</v>
      </c>
      <c r="B40" s="17" t="s">
        <v>612</v>
      </c>
      <c r="C40" s="19">
        <v>2601</v>
      </c>
      <c r="D40" s="22" t="s">
        <v>0</v>
      </c>
      <c r="E40" s="22" t="s">
        <v>304</v>
      </c>
      <c r="G40" s="23" t="s">
        <v>63</v>
      </c>
      <c r="H40" s="23" t="s">
        <v>64</v>
      </c>
      <c r="J40" s="24" t="s">
        <v>219</v>
      </c>
    </row>
    <row r="41" spans="1:12" x14ac:dyDescent="0.2">
      <c r="A41" s="16">
        <v>40</v>
      </c>
      <c r="B41" s="17" t="s">
        <v>612</v>
      </c>
      <c r="C41" s="19">
        <v>2672</v>
      </c>
      <c r="D41" s="22" t="s">
        <v>292</v>
      </c>
      <c r="E41" s="22" t="s">
        <v>302</v>
      </c>
      <c r="G41" s="23" t="s">
        <v>65</v>
      </c>
      <c r="H41" s="23" t="s">
        <v>66</v>
      </c>
      <c r="J41" s="24" t="s">
        <v>220</v>
      </c>
    </row>
    <row r="42" spans="1:12" x14ac:dyDescent="0.2">
      <c r="A42" s="16">
        <v>41</v>
      </c>
      <c r="B42" s="17" t="s">
        <v>612</v>
      </c>
      <c r="C42" s="19">
        <v>2513</v>
      </c>
      <c r="D42" s="22" t="s">
        <v>615</v>
      </c>
      <c r="E42" s="22" t="s">
        <v>292</v>
      </c>
      <c r="G42" s="23" t="s">
        <v>67</v>
      </c>
      <c r="H42" s="23" t="s">
        <v>68</v>
      </c>
      <c r="J42" s="24" t="s">
        <v>221</v>
      </c>
      <c r="K42" s="24" t="s">
        <v>222</v>
      </c>
    </row>
    <row r="43" spans="1:12" x14ac:dyDescent="0.2">
      <c r="A43" s="16">
        <v>42</v>
      </c>
      <c r="B43" s="17" t="s">
        <v>612</v>
      </c>
      <c r="C43" s="19">
        <v>2517</v>
      </c>
      <c r="D43" s="22" t="s">
        <v>3</v>
      </c>
      <c r="E43" s="22" t="s">
        <v>293</v>
      </c>
      <c r="G43" s="23" t="s">
        <v>69</v>
      </c>
      <c r="H43" s="23" t="s">
        <v>70</v>
      </c>
      <c r="J43" s="24" t="s">
        <v>223</v>
      </c>
    </row>
    <row r="44" spans="1:12" x14ac:dyDescent="0.2">
      <c r="A44" s="16">
        <v>43</v>
      </c>
      <c r="B44" s="17" t="s">
        <v>612</v>
      </c>
      <c r="C44" s="19">
        <v>2594</v>
      </c>
      <c r="D44" s="22" t="s">
        <v>616</v>
      </c>
      <c r="E44" s="22" t="s">
        <v>3</v>
      </c>
      <c r="G44" s="23" t="s">
        <v>71</v>
      </c>
      <c r="H44" s="23" t="s">
        <v>72</v>
      </c>
      <c r="J44" s="24" t="s">
        <v>224</v>
      </c>
      <c r="K44" s="24" t="s">
        <v>225</v>
      </c>
    </row>
    <row r="45" spans="1:12" x14ac:dyDescent="0.2">
      <c r="A45" s="16">
        <v>44</v>
      </c>
      <c r="B45" s="17" t="s">
        <v>612</v>
      </c>
      <c r="C45" s="19">
        <v>2494</v>
      </c>
      <c r="D45" s="22" t="s">
        <v>3</v>
      </c>
      <c r="E45" s="22" t="s">
        <v>296</v>
      </c>
      <c r="G45" s="23" t="s">
        <v>73</v>
      </c>
      <c r="H45" s="23" t="s">
        <v>74</v>
      </c>
      <c r="J45" s="24" t="s">
        <v>226</v>
      </c>
      <c r="K45" s="24" t="s">
        <v>227</v>
      </c>
      <c r="L45" s="24" t="s">
        <v>308</v>
      </c>
    </row>
    <row r="46" spans="1:12" x14ac:dyDescent="0.2">
      <c r="A46" s="16">
        <v>45</v>
      </c>
      <c r="B46" s="17" t="s">
        <v>612</v>
      </c>
      <c r="C46" s="19">
        <v>2499</v>
      </c>
      <c r="D46" s="22" t="s">
        <v>297</v>
      </c>
      <c r="E46" s="22" t="s">
        <v>1</v>
      </c>
      <c r="G46" s="23" t="s">
        <v>75</v>
      </c>
      <c r="H46" s="23" t="s">
        <v>76</v>
      </c>
      <c r="J46" s="24" t="s">
        <v>228</v>
      </c>
      <c r="L46" s="24" t="s">
        <v>229</v>
      </c>
    </row>
    <row r="47" spans="1:12" x14ac:dyDescent="0.2">
      <c r="A47" s="16">
        <v>46</v>
      </c>
      <c r="B47" s="17" t="s">
        <v>612</v>
      </c>
      <c r="C47" s="19">
        <v>2666</v>
      </c>
      <c r="D47" s="22" t="s">
        <v>310</v>
      </c>
      <c r="E47" s="22" t="s">
        <v>3</v>
      </c>
      <c r="G47" s="23" t="s">
        <v>77</v>
      </c>
      <c r="H47" s="23" t="s">
        <v>78</v>
      </c>
      <c r="J47" s="24" t="s">
        <v>230</v>
      </c>
      <c r="K47" s="24" t="s">
        <v>231</v>
      </c>
    </row>
    <row r="48" spans="1:12" x14ac:dyDescent="0.2">
      <c r="A48" s="16">
        <v>47</v>
      </c>
      <c r="B48" s="17" t="s">
        <v>612</v>
      </c>
      <c r="C48" s="19">
        <v>2579</v>
      </c>
      <c r="D48" s="22" t="s">
        <v>297</v>
      </c>
      <c r="E48" s="22" t="s">
        <v>301</v>
      </c>
      <c r="G48" s="23" t="s">
        <v>79</v>
      </c>
      <c r="H48" s="23" t="s">
        <v>80</v>
      </c>
      <c r="J48" s="24" t="s">
        <v>232</v>
      </c>
    </row>
    <row r="49" spans="1:12" x14ac:dyDescent="0.2">
      <c r="A49" s="16">
        <v>48</v>
      </c>
      <c r="B49" s="17" t="s">
        <v>612</v>
      </c>
      <c r="C49" s="19">
        <v>2614</v>
      </c>
      <c r="D49" s="22" t="s">
        <v>0</v>
      </c>
      <c r="E49" s="22" t="s">
        <v>293</v>
      </c>
      <c r="G49" s="23" t="s">
        <v>81</v>
      </c>
      <c r="H49" s="23" t="s">
        <v>82</v>
      </c>
    </row>
    <row r="50" spans="1:12" x14ac:dyDescent="0.2">
      <c r="A50" s="16">
        <v>49</v>
      </c>
      <c r="B50" s="17" t="s">
        <v>612</v>
      </c>
      <c r="C50" s="19">
        <v>2497</v>
      </c>
      <c r="D50" s="22" t="s">
        <v>295</v>
      </c>
      <c r="E50" s="22" t="s">
        <v>1</v>
      </c>
      <c r="G50" s="23" t="s">
        <v>83</v>
      </c>
      <c r="H50" s="23" t="s">
        <v>84</v>
      </c>
      <c r="J50" s="24" t="s">
        <v>233</v>
      </c>
      <c r="K50" s="24" t="s">
        <v>234</v>
      </c>
    </row>
    <row r="51" spans="1:12" x14ac:dyDescent="0.2">
      <c r="A51" s="16">
        <v>50</v>
      </c>
      <c r="B51" s="17" t="s">
        <v>612</v>
      </c>
      <c r="C51" s="19">
        <v>2578</v>
      </c>
      <c r="D51" s="22" t="s">
        <v>3</v>
      </c>
      <c r="E51" s="22" t="s">
        <v>2</v>
      </c>
      <c r="G51" s="23" t="s">
        <v>85</v>
      </c>
      <c r="H51" s="23" t="s">
        <v>86</v>
      </c>
      <c r="J51" s="24" t="s">
        <v>235</v>
      </c>
      <c r="K51" s="24" t="s">
        <v>237</v>
      </c>
      <c r="L51" s="24" t="s">
        <v>236</v>
      </c>
    </row>
    <row r="52" spans="1:12" x14ac:dyDescent="0.2">
      <c r="A52" s="16">
        <v>51</v>
      </c>
      <c r="B52" s="17" t="s">
        <v>612</v>
      </c>
      <c r="C52" s="19">
        <v>2550</v>
      </c>
      <c r="D52" s="22" t="s">
        <v>310</v>
      </c>
      <c r="E52" s="22" t="s">
        <v>296</v>
      </c>
      <c r="G52" s="23" t="s">
        <v>87</v>
      </c>
      <c r="H52" s="23" t="s">
        <v>88</v>
      </c>
      <c r="J52" s="24" t="s">
        <v>194</v>
      </c>
      <c r="K52" s="24" t="s">
        <v>238</v>
      </c>
    </row>
    <row r="53" spans="1:12" x14ac:dyDescent="0.2">
      <c r="A53" s="16">
        <v>52</v>
      </c>
      <c r="B53" s="17" t="s">
        <v>612</v>
      </c>
      <c r="C53" s="19">
        <v>2524</v>
      </c>
      <c r="D53" s="22" t="s">
        <v>2</v>
      </c>
      <c r="E53" s="22" t="s">
        <v>292</v>
      </c>
      <c r="G53" s="23" t="s">
        <v>89</v>
      </c>
      <c r="H53" s="23" t="s">
        <v>90</v>
      </c>
      <c r="J53" s="24" t="s">
        <v>239</v>
      </c>
      <c r="K53" s="24" t="s">
        <v>189</v>
      </c>
      <c r="L53" s="24" t="s">
        <v>240</v>
      </c>
    </row>
    <row r="54" spans="1:12" x14ac:dyDescent="0.2">
      <c r="A54" s="16">
        <v>53</v>
      </c>
      <c r="B54" s="17" t="s">
        <v>612</v>
      </c>
      <c r="C54" s="19">
        <v>2558</v>
      </c>
      <c r="D54" s="22" t="s">
        <v>616</v>
      </c>
      <c r="E54" s="22" t="s">
        <v>296</v>
      </c>
      <c r="G54" s="23" t="s">
        <v>91</v>
      </c>
      <c r="H54" s="23" t="s">
        <v>92</v>
      </c>
      <c r="J54" s="24" t="s">
        <v>194</v>
      </c>
      <c r="K54" s="24" t="s">
        <v>241</v>
      </c>
    </row>
    <row r="55" spans="1:12" x14ac:dyDescent="0.2">
      <c r="A55" s="16">
        <v>54</v>
      </c>
      <c r="B55" s="17" t="s">
        <v>612</v>
      </c>
      <c r="C55" s="19">
        <v>2669</v>
      </c>
      <c r="D55" s="22" t="s">
        <v>0</v>
      </c>
      <c r="E55" s="22" t="s">
        <v>297</v>
      </c>
      <c r="G55" s="23" t="s">
        <v>93</v>
      </c>
      <c r="H55" s="23" t="s">
        <v>94</v>
      </c>
      <c r="J55" s="24" t="s">
        <v>242</v>
      </c>
    </row>
    <row r="56" spans="1:12" x14ac:dyDescent="0.2">
      <c r="A56" s="16">
        <v>55</v>
      </c>
      <c r="B56" s="17" t="s">
        <v>612</v>
      </c>
      <c r="C56" s="19">
        <v>2563</v>
      </c>
      <c r="D56" s="22" t="s">
        <v>0</v>
      </c>
      <c r="E56" s="22" t="s">
        <v>297</v>
      </c>
      <c r="G56" s="23" t="s">
        <v>95</v>
      </c>
      <c r="H56" s="23" t="s">
        <v>96</v>
      </c>
      <c r="J56" s="24" t="s">
        <v>243</v>
      </c>
    </row>
    <row r="57" spans="1:12" x14ac:dyDescent="0.2">
      <c r="A57" s="16">
        <v>56</v>
      </c>
      <c r="B57" s="17" t="s">
        <v>612</v>
      </c>
      <c r="C57" s="19">
        <v>2656</v>
      </c>
      <c r="D57" s="22" t="s">
        <v>1</v>
      </c>
      <c r="G57" s="23" t="s">
        <v>97</v>
      </c>
      <c r="J57" s="24" t="s">
        <v>244</v>
      </c>
    </row>
    <row r="58" spans="1:12" x14ac:dyDescent="0.2">
      <c r="A58" s="16">
        <v>57</v>
      </c>
      <c r="B58" s="17" t="s">
        <v>612</v>
      </c>
      <c r="C58" s="19">
        <v>2509</v>
      </c>
      <c r="D58" s="22" t="s">
        <v>615</v>
      </c>
      <c r="E58" s="22" t="s">
        <v>0</v>
      </c>
      <c r="G58" s="23" t="s">
        <v>98</v>
      </c>
      <c r="H58" s="23" t="s">
        <v>99</v>
      </c>
      <c r="J58" s="24" t="s">
        <v>215</v>
      </c>
    </row>
    <row r="59" spans="1:12" x14ac:dyDescent="0.2">
      <c r="A59" s="16">
        <v>58</v>
      </c>
      <c r="B59" s="17" t="s">
        <v>612</v>
      </c>
      <c r="C59" s="19">
        <v>2665</v>
      </c>
      <c r="D59" s="22" t="s">
        <v>2</v>
      </c>
      <c r="E59" s="22" t="s">
        <v>297</v>
      </c>
      <c r="G59" s="23" t="s">
        <v>100</v>
      </c>
      <c r="H59" s="23" t="s">
        <v>101</v>
      </c>
      <c r="L59" s="24" t="s">
        <v>245</v>
      </c>
    </row>
    <row r="60" spans="1:12" x14ac:dyDescent="0.2">
      <c r="A60" s="16">
        <v>59</v>
      </c>
      <c r="B60" s="17" t="s">
        <v>612</v>
      </c>
      <c r="C60" s="19">
        <v>2520</v>
      </c>
      <c r="D60" s="22" t="s">
        <v>3</v>
      </c>
      <c r="E60" s="22" t="s">
        <v>292</v>
      </c>
      <c r="G60" s="23" t="s">
        <v>102</v>
      </c>
      <c r="H60" s="23" t="s">
        <v>103</v>
      </c>
      <c r="J60" s="24" t="s">
        <v>246</v>
      </c>
    </row>
    <row r="61" spans="1:12" x14ac:dyDescent="0.2">
      <c r="A61" s="16">
        <v>60</v>
      </c>
      <c r="B61" s="17" t="s">
        <v>612</v>
      </c>
      <c r="C61" s="19">
        <v>2584</v>
      </c>
      <c r="D61" s="22" t="s">
        <v>616</v>
      </c>
      <c r="E61" s="22" t="s">
        <v>3</v>
      </c>
      <c r="G61" s="23" t="s">
        <v>104</v>
      </c>
      <c r="H61" s="23" t="s">
        <v>105</v>
      </c>
      <c r="J61" s="24" t="s">
        <v>247</v>
      </c>
      <c r="K61" s="24" t="s">
        <v>248</v>
      </c>
    </row>
    <row r="62" spans="1:12" x14ac:dyDescent="0.2">
      <c r="A62" s="16">
        <v>61</v>
      </c>
      <c r="B62" s="17" t="s">
        <v>612</v>
      </c>
      <c r="C62" s="19">
        <v>2540</v>
      </c>
      <c r="D62" s="22" t="s">
        <v>298</v>
      </c>
      <c r="E62" s="22" t="s">
        <v>301</v>
      </c>
      <c r="G62" s="23" t="s">
        <v>106</v>
      </c>
      <c r="H62" s="23" t="s">
        <v>107</v>
      </c>
      <c r="J62" s="24" t="s">
        <v>249</v>
      </c>
    </row>
    <row r="63" spans="1:12" x14ac:dyDescent="0.2">
      <c r="A63" s="16">
        <v>62</v>
      </c>
      <c r="B63" s="17" t="s">
        <v>612</v>
      </c>
      <c r="C63" s="19">
        <v>2496</v>
      </c>
      <c r="D63" s="22" t="s">
        <v>1</v>
      </c>
      <c r="E63" s="22" t="s">
        <v>305</v>
      </c>
      <c r="G63" s="23" t="s">
        <v>108</v>
      </c>
      <c r="H63" s="23" t="s">
        <v>109</v>
      </c>
      <c r="J63" s="24" t="s">
        <v>250</v>
      </c>
      <c r="K63" s="24" t="s">
        <v>251</v>
      </c>
    </row>
    <row r="64" spans="1:12" x14ac:dyDescent="0.2">
      <c r="A64" s="16">
        <v>63</v>
      </c>
      <c r="B64" s="17" t="s">
        <v>612</v>
      </c>
      <c r="C64" s="19">
        <v>2564</v>
      </c>
      <c r="D64" s="22" t="s">
        <v>0</v>
      </c>
      <c r="E64" s="22" t="s">
        <v>1</v>
      </c>
      <c r="F64" s="22" t="s">
        <v>293</v>
      </c>
      <c r="G64" s="23" t="s">
        <v>110</v>
      </c>
      <c r="H64" s="23" t="s">
        <v>111</v>
      </c>
      <c r="I64" s="23" t="s">
        <v>112</v>
      </c>
    </row>
    <row r="65" spans="1:12" x14ac:dyDescent="0.2">
      <c r="A65" s="16">
        <v>64</v>
      </c>
      <c r="B65" s="17" t="s">
        <v>612</v>
      </c>
      <c r="C65" s="19">
        <v>2657</v>
      </c>
      <c r="D65" s="22" t="s">
        <v>2</v>
      </c>
      <c r="E65" s="22" t="s">
        <v>1</v>
      </c>
      <c r="G65" s="23" t="s">
        <v>113</v>
      </c>
      <c r="H65" s="23" t="s">
        <v>114</v>
      </c>
      <c r="J65" s="24" t="s">
        <v>252</v>
      </c>
      <c r="L65" s="24" t="s">
        <v>253</v>
      </c>
    </row>
    <row r="66" spans="1:12" x14ac:dyDescent="0.2">
      <c r="A66" s="16">
        <v>65</v>
      </c>
      <c r="B66" s="17" t="s">
        <v>612</v>
      </c>
      <c r="C66" s="19">
        <v>2591</v>
      </c>
      <c r="D66" s="22" t="s">
        <v>615</v>
      </c>
      <c r="E66" s="22" t="s">
        <v>0</v>
      </c>
      <c r="G66" s="23" t="s">
        <v>115</v>
      </c>
      <c r="H66" s="23" t="s">
        <v>116</v>
      </c>
      <c r="L66" s="24" t="s">
        <v>254</v>
      </c>
    </row>
    <row r="67" spans="1:12" x14ac:dyDescent="0.2">
      <c r="A67" s="16">
        <v>66</v>
      </c>
      <c r="B67" s="17" t="s">
        <v>612</v>
      </c>
      <c r="C67" s="19">
        <v>2593</v>
      </c>
      <c r="D67" s="22" t="s">
        <v>3</v>
      </c>
      <c r="E67" s="22" t="s">
        <v>293</v>
      </c>
      <c r="G67" s="23" t="s">
        <v>117</v>
      </c>
      <c r="H67" s="23" t="s">
        <v>118</v>
      </c>
      <c r="J67" s="24" t="s">
        <v>255</v>
      </c>
    </row>
    <row r="68" spans="1:12" x14ac:dyDescent="0.2">
      <c r="A68" s="16">
        <v>67</v>
      </c>
      <c r="B68" s="17" t="s">
        <v>612</v>
      </c>
      <c r="C68" s="19">
        <v>2684</v>
      </c>
      <c r="D68" s="22" t="s">
        <v>616</v>
      </c>
      <c r="E68" s="22" t="s">
        <v>1</v>
      </c>
      <c r="G68" s="23" t="s">
        <v>119</v>
      </c>
      <c r="H68" s="23" t="s">
        <v>120</v>
      </c>
      <c r="J68" s="24" t="s">
        <v>256</v>
      </c>
      <c r="K68" s="24" t="s">
        <v>257</v>
      </c>
    </row>
    <row r="69" spans="1:12" x14ac:dyDescent="0.2">
      <c r="A69" s="16">
        <v>68</v>
      </c>
      <c r="B69" s="17" t="s">
        <v>612</v>
      </c>
      <c r="C69" s="19">
        <v>2542</v>
      </c>
      <c r="D69" s="22" t="s">
        <v>294</v>
      </c>
      <c r="E69" s="22" t="s">
        <v>1</v>
      </c>
      <c r="G69" s="23" t="s">
        <v>121</v>
      </c>
      <c r="H69" s="23" t="s">
        <v>122</v>
      </c>
      <c r="J69" s="24" t="s">
        <v>258</v>
      </c>
      <c r="K69" s="24" t="s">
        <v>259</v>
      </c>
    </row>
    <row r="70" spans="1:12" x14ac:dyDescent="0.2">
      <c r="A70" s="16">
        <v>69</v>
      </c>
      <c r="B70" s="17" t="s">
        <v>612</v>
      </c>
      <c r="C70" s="19">
        <v>2531</v>
      </c>
      <c r="D70" s="22" t="s">
        <v>3</v>
      </c>
      <c r="E70" s="22" t="s">
        <v>295</v>
      </c>
      <c r="G70" s="23" t="s">
        <v>123</v>
      </c>
      <c r="H70" s="23" t="s">
        <v>124</v>
      </c>
      <c r="J70" s="24" t="s">
        <v>260</v>
      </c>
    </row>
    <row r="71" spans="1:12" x14ac:dyDescent="0.2">
      <c r="A71" s="16">
        <v>70</v>
      </c>
      <c r="B71" s="17" t="s">
        <v>612</v>
      </c>
      <c r="C71" s="19">
        <v>2627</v>
      </c>
      <c r="D71" s="22" t="s">
        <v>615</v>
      </c>
      <c r="E71" s="22" t="s">
        <v>293</v>
      </c>
      <c r="G71" s="23" t="s">
        <v>125</v>
      </c>
      <c r="H71" s="23" t="s">
        <v>126</v>
      </c>
      <c r="J71" s="24" t="s">
        <v>261</v>
      </c>
    </row>
    <row r="72" spans="1:12" x14ac:dyDescent="0.2">
      <c r="A72" s="16">
        <v>71</v>
      </c>
      <c r="B72" s="17" t="s">
        <v>612</v>
      </c>
      <c r="C72" s="19">
        <v>2626</v>
      </c>
      <c r="D72" s="22" t="s">
        <v>2</v>
      </c>
      <c r="G72" s="23" t="s">
        <v>127</v>
      </c>
      <c r="J72" s="24" t="s">
        <v>262</v>
      </c>
      <c r="L72" s="24" t="s">
        <v>263</v>
      </c>
    </row>
    <row r="73" spans="1:12" x14ac:dyDescent="0.2">
      <c r="A73" s="16">
        <v>72</v>
      </c>
      <c r="B73" s="17" t="s">
        <v>612</v>
      </c>
      <c r="C73" s="19">
        <v>2632</v>
      </c>
      <c r="D73" s="22" t="s">
        <v>0</v>
      </c>
      <c r="E73" s="22" t="s">
        <v>305</v>
      </c>
      <c r="G73" s="23" t="s">
        <v>128</v>
      </c>
      <c r="H73" s="23" t="s">
        <v>129</v>
      </c>
      <c r="J73" s="24" t="s">
        <v>264</v>
      </c>
      <c r="K73" s="24" t="s">
        <v>265</v>
      </c>
    </row>
    <row r="74" spans="1:12" x14ac:dyDescent="0.2">
      <c r="A74" s="16">
        <v>73</v>
      </c>
      <c r="B74" s="17" t="s">
        <v>612</v>
      </c>
      <c r="C74" s="19">
        <v>2538</v>
      </c>
      <c r="D74" s="22" t="s">
        <v>3</v>
      </c>
      <c r="G74" s="23" t="s">
        <v>130</v>
      </c>
      <c r="J74" s="24" t="s">
        <v>266</v>
      </c>
      <c r="K74" s="24" t="s">
        <v>267</v>
      </c>
    </row>
    <row r="75" spans="1:12" x14ac:dyDescent="0.2">
      <c r="A75" s="16">
        <v>74</v>
      </c>
      <c r="B75" s="17" t="s">
        <v>612</v>
      </c>
      <c r="C75" s="19">
        <v>2539</v>
      </c>
      <c r="D75" s="22" t="s">
        <v>300</v>
      </c>
      <c r="E75" s="22" t="s">
        <v>294</v>
      </c>
      <c r="G75" s="23" t="s">
        <v>131</v>
      </c>
      <c r="H75" s="23" t="s">
        <v>132</v>
      </c>
      <c r="J75" s="24" t="s">
        <v>268</v>
      </c>
    </row>
    <row r="76" spans="1:12" x14ac:dyDescent="0.2">
      <c r="A76" s="16">
        <v>75</v>
      </c>
      <c r="B76" s="17" t="s">
        <v>612</v>
      </c>
      <c r="C76" s="19">
        <v>2638</v>
      </c>
      <c r="D76" s="22" t="s">
        <v>3</v>
      </c>
      <c r="E76" s="22" t="s">
        <v>1</v>
      </c>
      <c r="G76" s="23" t="s">
        <v>133</v>
      </c>
      <c r="H76" s="23" t="s">
        <v>134</v>
      </c>
      <c r="J76" s="24" t="s">
        <v>269</v>
      </c>
      <c r="K76" s="24" t="s">
        <v>270</v>
      </c>
      <c r="L76" s="24" t="s">
        <v>309</v>
      </c>
    </row>
    <row r="77" spans="1:12" x14ac:dyDescent="0.2">
      <c r="A77" s="16">
        <v>76</v>
      </c>
      <c r="B77" s="17" t="s">
        <v>612</v>
      </c>
      <c r="C77" s="19">
        <v>2683</v>
      </c>
      <c r="D77" s="22" t="s">
        <v>292</v>
      </c>
      <c r="E77" s="22" t="s">
        <v>298</v>
      </c>
      <c r="G77" s="23" t="s">
        <v>135</v>
      </c>
      <c r="H77" s="23" t="s">
        <v>136</v>
      </c>
      <c r="J77" s="24" t="s">
        <v>197</v>
      </c>
    </row>
    <row r="78" spans="1:12" x14ac:dyDescent="0.2">
      <c r="A78" s="16">
        <v>77</v>
      </c>
      <c r="B78" s="17" t="s">
        <v>612</v>
      </c>
      <c r="C78" s="19">
        <v>2636</v>
      </c>
      <c r="D78" s="22" t="s">
        <v>3</v>
      </c>
      <c r="E78" s="22" t="s">
        <v>296</v>
      </c>
      <c r="G78" s="23" t="s">
        <v>137</v>
      </c>
      <c r="H78" s="23" t="s">
        <v>138</v>
      </c>
      <c r="J78" s="24" t="s">
        <v>271</v>
      </c>
      <c r="K78" s="24" t="s">
        <v>272</v>
      </c>
    </row>
    <row r="79" spans="1:12" x14ac:dyDescent="0.2">
      <c r="A79" s="16">
        <v>78</v>
      </c>
      <c r="B79" s="17" t="s">
        <v>612</v>
      </c>
      <c r="C79" s="19">
        <v>2530</v>
      </c>
      <c r="D79" s="22" t="s">
        <v>2</v>
      </c>
      <c r="E79" s="22" t="s">
        <v>297</v>
      </c>
      <c r="G79" s="23" t="s">
        <v>139</v>
      </c>
      <c r="H79" s="23" t="s">
        <v>140</v>
      </c>
      <c r="L79" s="24" t="s">
        <v>273</v>
      </c>
    </row>
    <row r="80" spans="1:12" x14ac:dyDescent="0.2">
      <c r="A80" s="16">
        <v>79</v>
      </c>
      <c r="B80" s="17" t="s">
        <v>612</v>
      </c>
      <c r="C80" s="19">
        <v>2658</v>
      </c>
      <c r="D80" s="22" t="s">
        <v>2</v>
      </c>
      <c r="E80" s="22" t="s">
        <v>1</v>
      </c>
      <c r="G80" s="23" t="s">
        <v>141</v>
      </c>
      <c r="H80" s="23" t="s">
        <v>142</v>
      </c>
      <c r="J80" s="24" t="s">
        <v>270</v>
      </c>
    </row>
    <row r="81" spans="1:12" x14ac:dyDescent="0.2">
      <c r="A81" s="16">
        <v>80</v>
      </c>
      <c r="B81" s="17" t="s">
        <v>612</v>
      </c>
      <c r="C81" s="19">
        <v>2609</v>
      </c>
      <c r="D81" s="22" t="s">
        <v>3</v>
      </c>
      <c r="G81" s="23" t="s">
        <v>143</v>
      </c>
      <c r="J81" s="24" t="s">
        <v>274</v>
      </c>
    </row>
    <row r="82" spans="1:12" x14ac:dyDescent="0.2">
      <c r="A82" s="16">
        <v>81</v>
      </c>
      <c r="B82" s="17" t="s">
        <v>612</v>
      </c>
      <c r="C82" s="19">
        <v>2615</v>
      </c>
      <c r="D82" s="22" t="s">
        <v>300</v>
      </c>
      <c r="E82" s="22" t="s">
        <v>298</v>
      </c>
      <c r="G82" s="23" t="s">
        <v>144</v>
      </c>
      <c r="H82" s="23" t="s">
        <v>145</v>
      </c>
    </row>
    <row r="83" spans="1:12" x14ac:dyDescent="0.2">
      <c r="A83" s="16">
        <v>82</v>
      </c>
      <c r="B83" s="17" t="s">
        <v>612</v>
      </c>
      <c r="C83" s="19">
        <v>2641</v>
      </c>
      <c r="D83" s="22" t="s">
        <v>296</v>
      </c>
      <c r="E83" s="22" t="s">
        <v>293</v>
      </c>
      <c r="G83" s="23" t="s">
        <v>146</v>
      </c>
      <c r="H83" s="23" t="s">
        <v>147</v>
      </c>
      <c r="J83" s="24" t="s">
        <v>275</v>
      </c>
      <c r="L83" s="24" t="s">
        <v>212</v>
      </c>
    </row>
    <row r="84" spans="1:12" x14ac:dyDescent="0.2">
      <c r="A84" s="16">
        <v>83</v>
      </c>
      <c r="B84" s="17" t="s">
        <v>612</v>
      </c>
      <c r="C84" s="19">
        <v>2505</v>
      </c>
      <c r="D84" s="22" t="s">
        <v>616</v>
      </c>
      <c r="E84" s="22" t="s">
        <v>3</v>
      </c>
      <c r="F84" s="22" t="s">
        <v>296</v>
      </c>
      <c r="G84" s="23" t="s">
        <v>148</v>
      </c>
      <c r="H84" s="23" t="s">
        <v>149</v>
      </c>
      <c r="I84" s="23" t="s">
        <v>150</v>
      </c>
      <c r="J84" s="24" t="s">
        <v>220</v>
      </c>
      <c r="K84" s="24" t="s">
        <v>254</v>
      </c>
    </row>
    <row r="85" spans="1:12" x14ac:dyDescent="0.2">
      <c r="A85" s="16">
        <v>84</v>
      </c>
      <c r="B85" s="17" t="s">
        <v>612</v>
      </c>
      <c r="C85" s="19">
        <v>2577</v>
      </c>
      <c r="D85" s="22" t="s">
        <v>3</v>
      </c>
      <c r="E85" s="22" t="s">
        <v>293</v>
      </c>
      <c r="G85" s="23" t="s">
        <v>151</v>
      </c>
      <c r="H85" s="23" t="s">
        <v>152</v>
      </c>
      <c r="J85" s="24" t="s">
        <v>276</v>
      </c>
      <c r="L85" s="24" t="s">
        <v>277</v>
      </c>
    </row>
    <row r="86" spans="1:12" x14ac:dyDescent="0.2">
      <c r="A86" s="16">
        <v>85</v>
      </c>
      <c r="B86" s="17" t="s">
        <v>612</v>
      </c>
      <c r="C86" s="19">
        <v>2521</v>
      </c>
      <c r="D86" s="22" t="s">
        <v>3</v>
      </c>
      <c r="E86" s="22" t="s">
        <v>2</v>
      </c>
      <c r="G86" s="23" t="s">
        <v>153</v>
      </c>
      <c r="H86" s="23" t="s">
        <v>154</v>
      </c>
      <c r="J86" s="24" t="s">
        <v>278</v>
      </c>
      <c r="K86" s="24" t="s">
        <v>279</v>
      </c>
      <c r="L86" s="24" t="s">
        <v>273</v>
      </c>
    </row>
    <row r="87" spans="1:12" x14ac:dyDescent="0.2">
      <c r="A87" s="16">
        <v>86</v>
      </c>
      <c r="B87" s="17" t="s">
        <v>612</v>
      </c>
      <c r="C87" s="19">
        <v>2541</v>
      </c>
      <c r="D87" s="22" t="s">
        <v>615</v>
      </c>
      <c r="E87" s="22" t="s">
        <v>293</v>
      </c>
      <c r="G87" s="23" t="s">
        <v>155</v>
      </c>
      <c r="H87" s="23" t="s">
        <v>156</v>
      </c>
      <c r="J87" s="24" t="s">
        <v>280</v>
      </c>
    </row>
    <row r="88" spans="1:12" x14ac:dyDescent="0.2">
      <c r="A88" s="16">
        <v>87</v>
      </c>
      <c r="B88" s="17" t="s">
        <v>612</v>
      </c>
      <c r="C88" s="19">
        <v>2648</v>
      </c>
      <c r="D88" s="22" t="s">
        <v>294</v>
      </c>
      <c r="E88" s="22" t="s">
        <v>292</v>
      </c>
      <c r="G88" s="23" t="s">
        <v>157</v>
      </c>
      <c r="H88" s="23" t="s">
        <v>158</v>
      </c>
      <c r="J88" s="24" t="s">
        <v>235</v>
      </c>
    </row>
    <row r="89" spans="1:12" x14ac:dyDescent="0.2">
      <c r="A89" s="16">
        <v>88</v>
      </c>
      <c r="B89" s="17" t="s">
        <v>612</v>
      </c>
      <c r="C89" s="19">
        <v>2649</v>
      </c>
      <c r="D89" s="22" t="s">
        <v>3</v>
      </c>
      <c r="G89" s="23" t="s">
        <v>159</v>
      </c>
      <c r="J89" s="24" t="s">
        <v>206</v>
      </c>
      <c r="K89" s="24" t="s">
        <v>282</v>
      </c>
      <c r="L89" s="24" t="s">
        <v>281</v>
      </c>
    </row>
    <row r="90" spans="1:12" x14ac:dyDescent="0.2">
      <c r="A90" s="16">
        <v>89</v>
      </c>
      <c r="B90" s="17" t="s">
        <v>612</v>
      </c>
      <c r="C90" s="19">
        <v>2572</v>
      </c>
      <c r="D90" s="22" t="s">
        <v>2</v>
      </c>
      <c r="E90" s="22" t="s">
        <v>298</v>
      </c>
      <c r="G90" s="23" t="s">
        <v>160</v>
      </c>
      <c r="H90" s="23" t="s">
        <v>161</v>
      </c>
      <c r="J90" s="24" t="s">
        <v>283</v>
      </c>
    </row>
    <row r="91" spans="1:12" x14ac:dyDescent="0.2">
      <c r="A91" s="16">
        <v>90</v>
      </c>
      <c r="B91" s="17" t="s">
        <v>612</v>
      </c>
      <c r="C91" s="19">
        <v>2508</v>
      </c>
      <c r="D91" s="22" t="s">
        <v>297</v>
      </c>
      <c r="E91" s="22" t="s">
        <v>298</v>
      </c>
      <c r="G91" s="23" t="s">
        <v>162</v>
      </c>
      <c r="H91" s="23" t="s">
        <v>163</v>
      </c>
    </row>
    <row r="92" spans="1:12" x14ac:dyDescent="0.2">
      <c r="A92" s="16">
        <v>91</v>
      </c>
      <c r="B92" s="17" t="s">
        <v>612</v>
      </c>
      <c r="C92" s="19">
        <v>2587</v>
      </c>
      <c r="D92" s="22" t="s">
        <v>1</v>
      </c>
      <c r="E92" s="22" t="s">
        <v>304</v>
      </c>
      <c r="G92" s="23" t="s">
        <v>164</v>
      </c>
      <c r="H92" s="23" t="s">
        <v>165</v>
      </c>
      <c r="J92" s="24" t="s">
        <v>284</v>
      </c>
      <c r="K92" s="24" t="s">
        <v>285</v>
      </c>
    </row>
    <row r="93" spans="1:12" x14ac:dyDescent="0.2">
      <c r="A93" s="16">
        <v>92</v>
      </c>
      <c r="B93" s="17" t="s">
        <v>612</v>
      </c>
      <c r="C93" s="19">
        <v>2599</v>
      </c>
      <c r="D93" s="22" t="s">
        <v>1</v>
      </c>
      <c r="E93" s="22" t="s">
        <v>293</v>
      </c>
      <c r="G93" s="23" t="s">
        <v>166</v>
      </c>
      <c r="H93" s="23" t="s">
        <v>167</v>
      </c>
      <c r="J93" s="24" t="s">
        <v>286</v>
      </c>
      <c r="L93" s="24" t="s">
        <v>287</v>
      </c>
    </row>
    <row r="94" spans="1:12" x14ac:dyDescent="0.2">
      <c r="A94" s="16">
        <v>93</v>
      </c>
      <c r="B94" s="17" t="s">
        <v>612</v>
      </c>
      <c r="C94" s="19">
        <v>2554</v>
      </c>
      <c r="D94" s="22" t="s">
        <v>2</v>
      </c>
      <c r="E94" s="22" t="s">
        <v>1</v>
      </c>
      <c r="G94" s="23" t="s">
        <v>168</v>
      </c>
      <c r="H94" s="23" t="s">
        <v>169</v>
      </c>
      <c r="J94" s="24" t="s">
        <v>288</v>
      </c>
    </row>
    <row r="95" spans="1:12" x14ac:dyDescent="0.2">
      <c r="A95" s="16">
        <v>94</v>
      </c>
      <c r="B95" s="17" t="s">
        <v>612</v>
      </c>
      <c r="C95" s="19">
        <v>2619</v>
      </c>
      <c r="D95" s="22" t="s">
        <v>0</v>
      </c>
      <c r="E95" s="22" t="s">
        <v>297</v>
      </c>
      <c r="G95" s="23" t="s">
        <v>170</v>
      </c>
      <c r="H95" s="23" t="s">
        <v>171</v>
      </c>
    </row>
    <row r="96" spans="1:12" x14ac:dyDescent="0.2">
      <c r="A96" s="16">
        <v>95</v>
      </c>
      <c r="B96" s="17" t="s">
        <v>612</v>
      </c>
      <c r="C96" s="19">
        <v>2522</v>
      </c>
      <c r="D96" s="22" t="s">
        <v>2</v>
      </c>
      <c r="E96" s="22" t="s">
        <v>1</v>
      </c>
      <c r="G96" s="23" t="s">
        <v>172</v>
      </c>
      <c r="H96" s="23" t="s">
        <v>173</v>
      </c>
      <c r="J96" s="24" t="s">
        <v>289</v>
      </c>
    </row>
    <row r="97" spans="1:11" x14ac:dyDescent="0.2">
      <c r="A97" s="16">
        <v>96</v>
      </c>
      <c r="B97" s="17" t="s">
        <v>612</v>
      </c>
      <c r="C97" s="19">
        <v>2658</v>
      </c>
      <c r="D97" s="22" t="s">
        <v>294</v>
      </c>
      <c r="E97" s="22" t="s">
        <v>298</v>
      </c>
      <c r="G97" s="23" t="s">
        <v>174</v>
      </c>
      <c r="H97" s="23" t="s">
        <v>175</v>
      </c>
      <c r="J97" s="24" t="s">
        <v>290</v>
      </c>
      <c r="K97" s="24" t="s">
        <v>291</v>
      </c>
    </row>
  </sheetData>
  <mergeCells count="3">
    <mergeCell ref="D1:F1"/>
    <mergeCell ref="G1:I1"/>
    <mergeCell ref="J1:L1"/>
  </mergeCells>
  <pageMargins left="0.75" right="0.75" top="1" bottom="1" header="0.5" footer="0.5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D65" zoomScaleNormal="100" workbookViewId="0">
      <selection activeCell="E4" sqref="E4"/>
    </sheetView>
  </sheetViews>
  <sheetFormatPr defaultColWidth="10.875" defaultRowHeight="12.75" x14ac:dyDescent="0.2"/>
  <cols>
    <col min="1" max="1" width="6.125" style="16" bestFit="1" customWidth="1"/>
    <col min="2" max="2" width="8" style="16" customWidth="1"/>
    <col min="3" max="3" width="5.5" style="16" customWidth="1"/>
    <col min="4" max="5" width="10.125" style="22" customWidth="1"/>
    <col min="6" max="6" width="9.875" style="22" customWidth="1"/>
    <col min="7" max="7" width="51.625" style="23" bestFit="1" customWidth="1"/>
    <col min="8" max="8" width="49.25" style="23" customWidth="1"/>
    <col min="9" max="9" width="36.375" style="23" customWidth="1"/>
    <col min="10" max="11" width="17.625" style="24" customWidth="1"/>
    <col min="12" max="16384" width="10.875" style="25"/>
  </cols>
  <sheetData>
    <row r="1" spans="1:11" s="35" customFormat="1" x14ac:dyDescent="0.25">
      <c r="A1" s="20" t="s">
        <v>617</v>
      </c>
      <c r="B1" s="21" t="s">
        <v>611</v>
      </c>
      <c r="C1" s="21" t="s">
        <v>610</v>
      </c>
      <c r="D1" s="26" t="s">
        <v>632</v>
      </c>
      <c r="E1" s="27"/>
      <c r="F1" s="28"/>
      <c r="G1" s="29" t="s">
        <v>633</v>
      </c>
      <c r="H1" s="30"/>
      <c r="I1" s="31"/>
      <c r="J1" s="36" t="s">
        <v>614</v>
      </c>
      <c r="K1" s="36"/>
    </row>
    <row r="2" spans="1:11" x14ac:dyDescent="0.2">
      <c r="A2" s="16">
        <v>1</v>
      </c>
      <c r="B2" s="17" t="s">
        <v>612</v>
      </c>
      <c r="C2" s="18">
        <v>2662</v>
      </c>
      <c r="D2" s="22" t="s">
        <v>292</v>
      </c>
      <c r="E2" s="22" t="s">
        <v>293</v>
      </c>
      <c r="G2" s="23" t="s">
        <v>312</v>
      </c>
      <c r="H2" s="23" t="s">
        <v>313</v>
      </c>
      <c r="J2" s="24" t="s">
        <v>498</v>
      </c>
    </row>
    <row r="3" spans="1:11" x14ac:dyDescent="0.2">
      <c r="A3" s="16">
        <v>2</v>
      </c>
      <c r="B3" s="17" t="s">
        <v>612</v>
      </c>
      <c r="C3" s="18">
        <v>2552</v>
      </c>
      <c r="D3" s="22" t="s">
        <v>310</v>
      </c>
      <c r="G3" s="23" t="s">
        <v>314</v>
      </c>
      <c r="J3" s="24" t="s">
        <v>499</v>
      </c>
    </row>
    <row r="4" spans="1:11" x14ac:dyDescent="0.2">
      <c r="A4" s="16">
        <v>3</v>
      </c>
      <c r="B4" s="17" t="s">
        <v>612</v>
      </c>
      <c r="C4" s="18">
        <v>2604</v>
      </c>
      <c r="D4" s="22" t="s">
        <v>294</v>
      </c>
      <c r="E4" s="22" t="s">
        <v>295</v>
      </c>
      <c r="G4" s="23" t="s">
        <v>315</v>
      </c>
      <c r="H4" s="23" t="s">
        <v>316</v>
      </c>
      <c r="J4" s="24" t="s">
        <v>500</v>
      </c>
    </row>
    <row r="5" spans="1:11" x14ac:dyDescent="0.2">
      <c r="A5" s="16">
        <v>4</v>
      </c>
      <c r="B5" s="17" t="s">
        <v>612</v>
      </c>
      <c r="C5" s="18">
        <v>2565</v>
      </c>
      <c r="D5" s="22" t="s">
        <v>292</v>
      </c>
      <c r="E5" s="22" t="s">
        <v>296</v>
      </c>
      <c r="G5" s="23" t="s">
        <v>317</v>
      </c>
      <c r="H5" s="23" t="s">
        <v>318</v>
      </c>
      <c r="J5" s="24" t="s">
        <v>501</v>
      </c>
      <c r="K5" s="24" t="s">
        <v>502</v>
      </c>
    </row>
    <row r="6" spans="1:11" x14ac:dyDescent="0.2">
      <c r="A6" s="16">
        <v>5</v>
      </c>
      <c r="B6" s="17" t="s">
        <v>612</v>
      </c>
      <c r="C6" s="18">
        <v>2618</v>
      </c>
      <c r="D6" s="22" t="s">
        <v>297</v>
      </c>
      <c r="E6" s="22" t="s">
        <v>294</v>
      </c>
      <c r="G6" s="23" t="s">
        <v>319</v>
      </c>
      <c r="H6" s="23" t="s">
        <v>320</v>
      </c>
      <c r="J6" s="24" t="s">
        <v>503</v>
      </c>
    </row>
    <row r="7" spans="1:11" x14ac:dyDescent="0.2">
      <c r="A7" s="16">
        <v>6</v>
      </c>
      <c r="B7" s="17" t="s">
        <v>612</v>
      </c>
      <c r="C7" s="18">
        <v>2565</v>
      </c>
      <c r="D7" s="22" t="s">
        <v>294</v>
      </c>
      <c r="E7" s="22" t="s">
        <v>1</v>
      </c>
      <c r="G7" s="23" t="s">
        <v>321</v>
      </c>
      <c r="H7" s="23" t="s">
        <v>322</v>
      </c>
      <c r="J7" s="24" t="s">
        <v>504</v>
      </c>
      <c r="K7" s="24" t="s">
        <v>505</v>
      </c>
    </row>
    <row r="8" spans="1:11" x14ac:dyDescent="0.2">
      <c r="A8" s="16">
        <v>7</v>
      </c>
      <c r="B8" s="17" t="s">
        <v>612</v>
      </c>
      <c r="C8" s="18">
        <v>2612</v>
      </c>
      <c r="D8" s="22" t="s">
        <v>2</v>
      </c>
      <c r="E8" s="22" t="s">
        <v>298</v>
      </c>
      <c r="G8" s="23" t="s">
        <v>323</v>
      </c>
      <c r="H8" s="23" t="s">
        <v>324</v>
      </c>
      <c r="J8" s="24" t="s">
        <v>506</v>
      </c>
      <c r="K8" s="24" t="s">
        <v>507</v>
      </c>
    </row>
    <row r="9" spans="1:11" x14ac:dyDescent="0.2">
      <c r="A9" s="16">
        <v>8</v>
      </c>
      <c r="B9" s="17" t="s">
        <v>612</v>
      </c>
      <c r="C9" s="18">
        <v>2504</v>
      </c>
      <c r="D9" s="22" t="s">
        <v>299</v>
      </c>
      <c r="E9" s="22" t="s">
        <v>0</v>
      </c>
      <c r="F9" s="22" t="s">
        <v>296</v>
      </c>
      <c r="G9" s="23" t="s">
        <v>325</v>
      </c>
      <c r="H9" s="23" t="s">
        <v>326</v>
      </c>
      <c r="I9" s="23" t="s">
        <v>327</v>
      </c>
      <c r="J9" s="24" t="s">
        <v>508</v>
      </c>
      <c r="K9" s="24" t="s">
        <v>509</v>
      </c>
    </row>
    <row r="10" spans="1:11" x14ac:dyDescent="0.2">
      <c r="A10" s="16">
        <v>9</v>
      </c>
      <c r="B10" s="17" t="s">
        <v>612</v>
      </c>
      <c r="C10" s="19">
        <v>2573</v>
      </c>
      <c r="D10" s="22" t="s">
        <v>299</v>
      </c>
      <c r="E10" s="22" t="s">
        <v>2</v>
      </c>
      <c r="G10" s="23" t="s">
        <v>328</v>
      </c>
      <c r="H10" s="23" t="s">
        <v>329</v>
      </c>
      <c r="J10" s="24" t="s">
        <v>194</v>
      </c>
      <c r="K10" s="24" t="s">
        <v>510</v>
      </c>
    </row>
    <row r="11" spans="1:11" x14ac:dyDescent="0.2">
      <c r="A11" s="16">
        <v>10</v>
      </c>
      <c r="B11" s="17" t="s">
        <v>612</v>
      </c>
      <c r="C11" s="19">
        <v>2545</v>
      </c>
      <c r="D11" s="22" t="s">
        <v>294</v>
      </c>
      <c r="E11" s="22" t="s">
        <v>1</v>
      </c>
      <c r="G11" s="23" t="s">
        <v>330</v>
      </c>
      <c r="H11" s="23" t="s">
        <v>331</v>
      </c>
      <c r="J11" s="24" t="s">
        <v>511</v>
      </c>
      <c r="K11" s="24" t="s">
        <v>279</v>
      </c>
    </row>
    <row r="12" spans="1:11" x14ac:dyDescent="0.2">
      <c r="A12" s="16">
        <v>11</v>
      </c>
      <c r="B12" s="17" t="s">
        <v>612</v>
      </c>
      <c r="C12" s="19">
        <v>2762</v>
      </c>
      <c r="D12" s="22" t="s">
        <v>294</v>
      </c>
      <c r="E12" s="22" t="s">
        <v>292</v>
      </c>
      <c r="G12" s="23" t="s">
        <v>332</v>
      </c>
      <c r="H12" s="23" t="s">
        <v>333</v>
      </c>
      <c r="J12" s="24" t="s">
        <v>512</v>
      </c>
    </row>
    <row r="13" spans="1:11" x14ac:dyDescent="0.2">
      <c r="A13" s="16">
        <v>12</v>
      </c>
      <c r="B13" s="17" t="s">
        <v>612</v>
      </c>
      <c r="C13" s="19">
        <v>2592</v>
      </c>
      <c r="D13" s="22" t="s">
        <v>3</v>
      </c>
      <c r="E13" s="22" t="s">
        <v>2</v>
      </c>
      <c r="G13" s="23" t="s">
        <v>334</v>
      </c>
      <c r="H13" s="23" t="s">
        <v>335</v>
      </c>
      <c r="J13" s="24" t="s">
        <v>513</v>
      </c>
      <c r="K13" s="24" t="s">
        <v>514</v>
      </c>
    </row>
    <row r="14" spans="1:11" x14ac:dyDescent="0.2">
      <c r="A14" s="16">
        <v>13</v>
      </c>
      <c r="B14" s="17" t="s">
        <v>612</v>
      </c>
      <c r="C14" s="19">
        <v>2511</v>
      </c>
      <c r="D14" s="22" t="s">
        <v>297</v>
      </c>
      <c r="E14" s="22" t="s">
        <v>293</v>
      </c>
      <c r="G14" s="23" t="s">
        <v>336</v>
      </c>
      <c r="H14" s="23" t="s">
        <v>337</v>
      </c>
    </row>
    <row r="15" spans="1:11" x14ac:dyDescent="0.2">
      <c r="A15" s="16">
        <v>14</v>
      </c>
      <c r="B15" s="17" t="s">
        <v>612</v>
      </c>
      <c r="C15" s="19">
        <v>2582</v>
      </c>
      <c r="D15" s="22" t="s">
        <v>310</v>
      </c>
      <c r="E15" s="22" t="s">
        <v>3</v>
      </c>
      <c r="G15" s="23" t="s">
        <v>338</v>
      </c>
      <c r="H15" s="23" t="s">
        <v>339</v>
      </c>
      <c r="J15" s="24" t="s">
        <v>231</v>
      </c>
    </row>
    <row r="16" spans="1:11" x14ac:dyDescent="0.2">
      <c r="A16" s="16">
        <v>15</v>
      </c>
      <c r="B16" s="17" t="s">
        <v>612</v>
      </c>
      <c r="C16" s="19">
        <v>2671</v>
      </c>
      <c r="D16" s="22" t="s">
        <v>292</v>
      </c>
      <c r="E16" s="22" t="s">
        <v>296</v>
      </c>
      <c r="G16" s="23" t="s">
        <v>340</v>
      </c>
      <c r="H16" s="23" t="s">
        <v>341</v>
      </c>
      <c r="J16" s="24" t="s">
        <v>204</v>
      </c>
      <c r="K16" s="24" t="s">
        <v>241</v>
      </c>
    </row>
    <row r="17" spans="1:11" x14ac:dyDescent="0.2">
      <c r="A17" s="16">
        <v>16</v>
      </c>
      <c r="B17" s="17" t="s">
        <v>612</v>
      </c>
      <c r="C17" s="19">
        <v>2624</v>
      </c>
      <c r="D17" s="22" t="s">
        <v>292</v>
      </c>
      <c r="E17" s="22" t="s">
        <v>301</v>
      </c>
      <c r="G17" s="23" t="s">
        <v>342</v>
      </c>
      <c r="H17" s="23" t="s">
        <v>343</v>
      </c>
      <c r="J17" s="24" t="s">
        <v>515</v>
      </c>
      <c r="K17" s="24" t="s">
        <v>516</v>
      </c>
    </row>
    <row r="18" spans="1:11" x14ac:dyDescent="0.2">
      <c r="A18" s="16">
        <v>17</v>
      </c>
      <c r="B18" s="17" t="s">
        <v>612</v>
      </c>
      <c r="C18" s="19">
        <v>2532</v>
      </c>
      <c r="D18" s="22" t="s">
        <v>0</v>
      </c>
      <c r="E18" s="22" t="s">
        <v>1</v>
      </c>
      <c r="F18" s="22" t="s">
        <v>293</v>
      </c>
      <c r="G18" s="23" t="s">
        <v>344</v>
      </c>
      <c r="H18" s="23" t="s">
        <v>345</v>
      </c>
      <c r="I18" s="23" t="s">
        <v>346</v>
      </c>
    </row>
    <row r="19" spans="1:11" x14ac:dyDescent="0.2">
      <c r="A19" s="16">
        <v>18</v>
      </c>
      <c r="B19" s="17" t="s">
        <v>612</v>
      </c>
      <c r="C19" s="19">
        <v>2570</v>
      </c>
      <c r="D19" s="22" t="s">
        <v>3</v>
      </c>
      <c r="E19" s="22" t="s">
        <v>297</v>
      </c>
      <c r="G19" s="23" t="s">
        <v>347</v>
      </c>
      <c r="H19" s="23" t="s">
        <v>348</v>
      </c>
      <c r="J19" s="24" t="s">
        <v>204</v>
      </c>
    </row>
    <row r="20" spans="1:11" x14ac:dyDescent="0.2">
      <c r="A20" s="16">
        <v>19</v>
      </c>
      <c r="B20" s="17" t="s">
        <v>612</v>
      </c>
      <c r="C20" s="19">
        <v>2525</v>
      </c>
      <c r="D20" s="22" t="s">
        <v>292</v>
      </c>
      <c r="E20" s="22" t="s">
        <v>1</v>
      </c>
      <c r="G20" s="23" t="s">
        <v>349</v>
      </c>
      <c r="H20" s="23" t="s">
        <v>350</v>
      </c>
      <c r="J20" s="24" t="s">
        <v>517</v>
      </c>
      <c r="K20" s="24" t="s">
        <v>518</v>
      </c>
    </row>
    <row r="21" spans="1:11" x14ac:dyDescent="0.2">
      <c r="A21" s="16">
        <v>20</v>
      </c>
      <c r="B21" s="17" t="s">
        <v>612</v>
      </c>
      <c r="C21" s="19">
        <v>2590</v>
      </c>
      <c r="D21" s="22" t="s">
        <v>310</v>
      </c>
      <c r="E21" s="22" t="s">
        <v>297</v>
      </c>
      <c r="G21" s="23" t="s">
        <v>351</v>
      </c>
      <c r="H21" s="23" t="s">
        <v>352</v>
      </c>
      <c r="J21" s="24" t="s">
        <v>519</v>
      </c>
    </row>
    <row r="22" spans="1:11" x14ac:dyDescent="0.2">
      <c r="A22" s="16">
        <v>21</v>
      </c>
      <c r="B22" s="17" t="s">
        <v>612</v>
      </c>
      <c r="C22" s="19">
        <v>2543</v>
      </c>
      <c r="D22" s="22" t="s">
        <v>310</v>
      </c>
      <c r="E22" s="22" t="s">
        <v>3</v>
      </c>
      <c r="G22" s="23" t="s">
        <v>353</v>
      </c>
      <c r="H22" s="23" t="s">
        <v>354</v>
      </c>
      <c r="J22" s="24" t="s">
        <v>248</v>
      </c>
      <c r="K22" s="24" t="s">
        <v>520</v>
      </c>
    </row>
    <row r="23" spans="1:11" x14ac:dyDescent="0.2">
      <c r="A23" s="16">
        <v>22</v>
      </c>
      <c r="B23" s="17" t="s">
        <v>612</v>
      </c>
      <c r="C23" s="19">
        <v>2501</v>
      </c>
      <c r="D23" s="22" t="s">
        <v>3</v>
      </c>
      <c r="G23" s="23" t="s">
        <v>355</v>
      </c>
      <c r="J23" s="24" t="s">
        <v>521</v>
      </c>
      <c r="K23" s="24" t="s">
        <v>522</v>
      </c>
    </row>
    <row r="24" spans="1:11" x14ac:dyDescent="0.2">
      <c r="A24" s="16">
        <v>23</v>
      </c>
      <c r="B24" s="17" t="s">
        <v>612</v>
      </c>
      <c r="C24" s="19">
        <v>2675</v>
      </c>
      <c r="D24" s="22" t="s">
        <v>0</v>
      </c>
      <c r="E24" s="22" t="s">
        <v>301</v>
      </c>
      <c r="G24" s="23" t="s">
        <v>356</v>
      </c>
      <c r="H24" s="23" t="s">
        <v>357</v>
      </c>
      <c r="J24" s="24" t="s">
        <v>523</v>
      </c>
      <c r="K24" s="24" t="s">
        <v>282</v>
      </c>
    </row>
    <row r="25" spans="1:11" x14ac:dyDescent="0.2">
      <c r="A25" s="16">
        <v>24</v>
      </c>
      <c r="B25" s="17" t="s">
        <v>612</v>
      </c>
      <c r="C25" s="19">
        <v>2512</v>
      </c>
      <c r="D25" s="22" t="s">
        <v>299</v>
      </c>
      <c r="E25" s="22" t="s">
        <v>2</v>
      </c>
      <c r="G25" s="23" t="s">
        <v>358</v>
      </c>
      <c r="H25" s="23" t="s">
        <v>359</v>
      </c>
      <c r="J25" s="24" t="s">
        <v>194</v>
      </c>
      <c r="K25" s="24" t="s">
        <v>524</v>
      </c>
    </row>
    <row r="26" spans="1:11" x14ac:dyDescent="0.2">
      <c r="A26" s="16">
        <v>25</v>
      </c>
      <c r="B26" s="17" t="s">
        <v>612</v>
      </c>
      <c r="C26" s="19">
        <v>2567</v>
      </c>
      <c r="D26" s="22" t="s">
        <v>2</v>
      </c>
      <c r="E26" s="22" t="s">
        <v>298</v>
      </c>
      <c r="G26" s="23" t="s">
        <v>360</v>
      </c>
      <c r="H26" s="23" t="s">
        <v>361</v>
      </c>
      <c r="J26" s="24" t="s">
        <v>201</v>
      </c>
      <c r="K26" s="24" t="s">
        <v>525</v>
      </c>
    </row>
    <row r="27" spans="1:11" x14ac:dyDescent="0.2">
      <c r="A27" s="16">
        <v>26</v>
      </c>
      <c r="B27" s="17" t="s">
        <v>612</v>
      </c>
      <c r="C27" s="19">
        <v>2543</v>
      </c>
      <c r="D27" s="22" t="s">
        <v>310</v>
      </c>
      <c r="E27" s="22" t="s">
        <v>302</v>
      </c>
      <c r="G27" s="23" t="s">
        <v>362</v>
      </c>
      <c r="H27" s="23" t="s">
        <v>363</v>
      </c>
      <c r="J27" s="24" t="s">
        <v>526</v>
      </c>
      <c r="K27" s="24" t="s">
        <v>222</v>
      </c>
    </row>
    <row r="28" spans="1:11" x14ac:dyDescent="0.2">
      <c r="A28" s="16">
        <v>27</v>
      </c>
      <c r="B28" s="17" t="s">
        <v>612</v>
      </c>
      <c r="C28" s="19">
        <v>2589</v>
      </c>
      <c r="D28" s="22" t="s">
        <v>310</v>
      </c>
      <c r="E28" s="22" t="s">
        <v>1</v>
      </c>
      <c r="G28" s="23" t="s">
        <v>364</v>
      </c>
      <c r="H28" s="23" t="s">
        <v>365</v>
      </c>
      <c r="J28" s="24" t="s">
        <v>527</v>
      </c>
      <c r="K28" s="24" t="s">
        <v>528</v>
      </c>
    </row>
    <row r="29" spans="1:11" x14ac:dyDescent="0.2">
      <c r="A29" s="16">
        <v>28</v>
      </c>
      <c r="B29" s="17" t="s">
        <v>612</v>
      </c>
      <c r="C29" s="19">
        <v>2513</v>
      </c>
      <c r="D29" s="22" t="s">
        <v>3</v>
      </c>
      <c r="E29" s="22" t="s">
        <v>1</v>
      </c>
      <c r="G29" s="23" t="s">
        <v>366</v>
      </c>
      <c r="H29" s="23" t="s">
        <v>367</v>
      </c>
      <c r="J29" s="24" t="s">
        <v>529</v>
      </c>
      <c r="K29" s="24" t="s">
        <v>530</v>
      </c>
    </row>
    <row r="30" spans="1:11" x14ac:dyDescent="0.2">
      <c r="A30" s="16">
        <v>29</v>
      </c>
      <c r="B30" s="17" t="s">
        <v>612</v>
      </c>
      <c r="C30" s="19">
        <v>2527</v>
      </c>
      <c r="D30" s="22" t="s">
        <v>310</v>
      </c>
      <c r="E30" s="22" t="s">
        <v>292</v>
      </c>
      <c r="G30" s="23" t="s">
        <v>368</v>
      </c>
      <c r="H30" s="23" t="s">
        <v>369</v>
      </c>
      <c r="J30" s="24" t="s">
        <v>274</v>
      </c>
      <c r="K30" s="24" t="s">
        <v>531</v>
      </c>
    </row>
    <row r="31" spans="1:11" x14ac:dyDescent="0.2">
      <c r="A31" s="16">
        <v>30</v>
      </c>
      <c r="B31" s="17" t="s">
        <v>612</v>
      </c>
      <c r="C31" s="19">
        <v>2500</v>
      </c>
      <c r="D31" s="22" t="s">
        <v>310</v>
      </c>
      <c r="E31" s="22" t="s">
        <v>292</v>
      </c>
      <c r="G31" s="23" t="s">
        <v>370</v>
      </c>
      <c r="H31" s="23" t="s">
        <v>371</v>
      </c>
      <c r="J31" s="24" t="s">
        <v>532</v>
      </c>
      <c r="K31" s="24" t="s">
        <v>200</v>
      </c>
    </row>
    <row r="32" spans="1:11" x14ac:dyDescent="0.2">
      <c r="A32" s="16">
        <v>31</v>
      </c>
      <c r="B32" s="17" t="s">
        <v>612</v>
      </c>
      <c r="C32" s="19">
        <v>2561</v>
      </c>
      <c r="D32" s="22" t="s">
        <v>299</v>
      </c>
      <c r="E32" s="22" t="s">
        <v>301</v>
      </c>
      <c r="G32" s="23" t="s">
        <v>372</v>
      </c>
      <c r="H32" s="23" t="s">
        <v>373</v>
      </c>
      <c r="J32" s="24" t="s">
        <v>533</v>
      </c>
      <c r="K32" s="24" t="s">
        <v>225</v>
      </c>
    </row>
    <row r="33" spans="1:11" x14ac:dyDescent="0.2">
      <c r="A33" s="16">
        <v>32</v>
      </c>
      <c r="B33" s="17" t="s">
        <v>612</v>
      </c>
      <c r="C33" s="19">
        <v>2607</v>
      </c>
      <c r="D33" s="22" t="s">
        <v>2</v>
      </c>
      <c r="E33" s="22" t="s">
        <v>304</v>
      </c>
      <c r="G33" s="23" t="s">
        <v>374</v>
      </c>
      <c r="H33" s="23" t="s">
        <v>375</v>
      </c>
      <c r="J33" s="24" t="s">
        <v>211</v>
      </c>
    </row>
    <row r="34" spans="1:11" x14ac:dyDescent="0.2">
      <c r="A34" s="16">
        <v>33</v>
      </c>
      <c r="B34" s="17" t="s">
        <v>612</v>
      </c>
      <c r="C34" s="19">
        <v>2663</v>
      </c>
      <c r="D34" s="22" t="s">
        <v>0</v>
      </c>
      <c r="E34" s="22" t="s">
        <v>2</v>
      </c>
      <c r="G34" s="23" t="s">
        <v>376</v>
      </c>
      <c r="H34" s="23" t="s">
        <v>377</v>
      </c>
      <c r="J34" s="24" t="s">
        <v>534</v>
      </c>
    </row>
    <row r="35" spans="1:11" x14ac:dyDescent="0.2">
      <c r="A35" s="16">
        <v>34</v>
      </c>
      <c r="B35" s="17" t="s">
        <v>612</v>
      </c>
      <c r="C35" s="19">
        <v>2574</v>
      </c>
      <c r="D35" s="22" t="s">
        <v>3</v>
      </c>
      <c r="E35" s="22" t="s">
        <v>2</v>
      </c>
      <c r="G35" s="23" t="s">
        <v>378</v>
      </c>
      <c r="H35" s="23" t="s">
        <v>379</v>
      </c>
      <c r="J35" s="24" t="s">
        <v>535</v>
      </c>
      <c r="K35" s="24" t="s">
        <v>536</v>
      </c>
    </row>
    <row r="36" spans="1:11" x14ac:dyDescent="0.2">
      <c r="A36" s="16">
        <v>35</v>
      </c>
      <c r="B36" s="17" t="s">
        <v>612</v>
      </c>
      <c r="C36" s="19">
        <v>2570</v>
      </c>
      <c r="D36" s="22" t="s">
        <v>1</v>
      </c>
      <c r="E36" s="22" t="s">
        <v>296</v>
      </c>
      <c r="G36" s="23" t="s">
        <v>380</v>
      </c>
      <c r="H36" s="23" t="s">
        <v>381</v>
      </c>
      <c r="J36" s="24" t="s">
        <v>537</v>
      </c>
      <c r="K36" s="24" t="s">
        <v>538</v>
      </c>
    </row>
    <row r="37" spans="1:11" x14ac:dyDescent="0.2">
      <c r="A37" s="16">
        <v>36</v>
      </c>
      <c r="B37" s="17" t="s">
        <v>612</v>
      </c>
      <c r="C37" s="19">
        <v>2519</v>
      </c>
      <c r="D37" s="22" t="s">
        <v>310</v>
      </c>
      <c r="E37" s="22" t="s">
        <v>3</v>
      </c>
      <c r="G37" s="23" t="s">
        <v>382</v>
      </c>
      <c r="H37" s="23" t="s">
        <v>383</v>
      </c>
      <c r="J37" s="24" t="s">
        <v>539</v>
      </c>
      <c r="K37" s="24" t="s">
        <v>540</v>
      </c>
    </row>
    <row r="38" spans="1:11" x14ac:dyDescent="0.2">
      <c r="A38" s="16">
        <v>37</v>
      </c>
      <c r="B38" s="17" t="s">
        <v>612</v>
      </c>
      <c r="C38" s="19">
        <v>2655</v>
      </c>
      <c r="D38" s="22" t="s">
        <v>310</v>
      </c>
      <c r="E38" s="22" t="s">
        <v>297</v>
      </c>
      <c r="G38" s="23" t="s">
        <v>384</v>
      </c>
      <c r="H38" s="23" t="s">
        <v>385</v>
      </c>
      <c r="J38" s="24" t="s">
        <v>541</v>
      </c>
    </row>
    <row r="39" spans="1:11" x14ac:dyDescent="0.2">
      <c r="A39" s="16">
        <v>38</v>
      </c>
      <c r="B39" s="17" t="s">
        <v>612</v>
      </c>
      <c r="C39" s="19">
        <v>2536</v>
      </c>
      <c r="D39" s="22" t="s">
        <v>310</v>
      </c>
      <c r="G39" s="23" t="s">
        <v>386</v>
      </c>
      <c r="J39" s="24" t="s">
        <v>542</v>
      </c>
    </row>
    <row r="40" spans="1:11" x14ac:dyDescent="0.2">
      <c r="A40" s="16">
        <v>39</v>
      </c>
      <c r="B40" s="17" t="s">
        <v>612</v>
      </c>
      <c r="C40" s="19">
        <v>2601</v>
      </c>
      <c r="D40" s="22" t="s">
        <v>0</v>
      </c>
      <c r="E40" s="22" t="s">
        <v>304</v>
      </c>
      <c r="G40" s="23" t="s">
        <v>387</v>
      </c>
      <c r="H40" s="23" t="s">
        <v>388</v>
      </c>
      <c r="J40" s="24" t="s">
        <v>543</v>
      </c>
    </row>
    <row r="41" spans="1:11" x14ac:dyDescent="0.2">
      <c r="A41" s="16">
        <v>40</v>
      </c>
      <c r="B41" s="17" t="s">
        <v>612</v>
      </c>
      <c r="C41" s="19">
        <v>2672</v>
      </c>
      <c r="D41" s="22" t="s">
        <v>292</v>
      </c>
      <c r="E41" s="22" t="s">
        <v>302</v>
      </c>
      <c r="G41" s="23" t="s">
        <v>389</v>
      </c>
      <c r="H41" s="23" t="s">
        <v>390</v>
      </c>
      <c r="J41" s="24" t="s">
        <v>544</v>
      </c>
    </row>
    <row r="42" spans="1:11" x14ac:dyDescent="0.2">
      <c r="A42" s="16">
        <v>41</v>
      </c>
      <c r="B42" s="17" t="s">
        <v>612</v>
      </c>
      <c r="C42" s="19">
        <v>2513</v>
      </c>
      <c r="D42" s="22" t="s">
        <v>299</v>
      </c>
      <c r="E42" s="22" t="s">
        <v>292</v>
      </c>
      <c r="G42" s="23" t="s">
        <v>391</v>
      </c>
      <c r="H42" s="23" t="s">
        <v>392</v>
      </c>
      <c r="J42" s="24" t="s">
        <v>545</v>
      </c>
      <c r="K42" s="24" t="s">
        <v>222</v>
      </c>
    </row>
    <row r="43" spans="1:11" x14ac:dyDescent="0.2">
      <c r="A43" s="16">
        <v>42</v>
      </c>
      <c r="B43" s="17" t="s">
        <v>612</v>
      </c>
      <c r="C43" s="19">
        <v>2517</v>
      </c>
      <c r="D43" s="22" t="s">
        <v>3</v>
      </c>
      <c r="E43" s="22" t="s">
        <v>293</v>
      </c>
      <c r="G43" s="23" t="s">
        <v>393</v>
      </c>
      <c r="H43" s="23" t="s">
        <v>394</v>
      </c>
      <c r="J43" s="24" t="s">
        <v>546</v>
      </c>
    </row>
    <row r="44" spans="1:11" x14ac:dyDescent="0.2">
      <c r="A44" s="16">
        <v>43</v>
      </c>
      <c r="B44" s="17" t="s">
        <v>612</v>
      </c>
      <c r="C44" s="19">
        <v>2594</v>
      </c>
      <c r="D44" s="22" t="s">
        <v>310</v>
      </c>
      <c r="E44" s="22" t="s">
        <v>3</v>
      </c>
      <c r="G44" s="23" t="s">
        <v>395</v>
      </c>
      <c r="H44" s="23" t="s">
        <v>396</v>
      </c>
      <c r="J44" s="24" t="s">
        <v>547</v>
      </c>
      <c r="K44" s="24" t="s">
        <v>548</v>
      </c>
    </row>
    <row r="45" spans="1:11" x14ac:dyDescent="0.2">
      <c r="A45" s="16">
        <v>44</v>
      </c>
      <c r="B45" s="17" t="s">
        <v>612</v>
      </c>
      <c r="C45" s="19">
        <v>2494</v>
      </c>
      <c r="D45" s="22" t="s">
        <v>3</v>
      </c>
      <c r="E45" s="22" t="s">
        <v>296</v>
      </c>
      <c r="G45" s="23" t="s">
        <v>397</v>
      </c>
      <c r="H45" s="23" t="s">
        <v>398</v>
      </c>
      <c r="J45" s="24" t="s">
        <v>549</v>
      </c>
      <c r="K45" s="24" t="s">
        <v>550</v>
      </c>
    </row>
    <row r="46" spans="1:11" x14ac:dyDescent="0.2">
      <c r="A46" s="16">
        <v>45</v>
      </c>
      <c r="B46" s="17" t="s">
        <v>612</v>
      </c>
      <c r="C46" s="19">
        <v>2499</v>
      </c>
      <c r="D46" s="22" t="s">
        <v>297</v>
      </c>
      <c r="E46" s="22" t="s">
        <v>1</v>
      </c>
      <c r="G46" s="23" t="s">
        <v>399</v>
      </c>
      <c r="H46" s="23" t="s">
        <v>400</v>
      </c>
      <c r="J46" s="24" t="s">
        <v>551</v>
      </c>
    </row>
    <row r="47" spans="1:11" x14ac:dyDescent="0.2">
      <c r="A47" s="16">
        <v>46</v>
      </c>
      <c r="B47" s="17" t="s">
        <v>612</v>
      </c>
      <c r="C47" s="19">
        <v>2666</v>
      </c>
      <c r="D47" s="22" t="s">
        <v>310</v>
      </c>
      <c r="E47" s="22" t="s">
        <v>3</v>
      </c>
      <c r="G47" s="23" t="s">
        <v>401</v>
      </c>
      <c r="H47" s="23" t="s">
        <v>402</v>
      </c>
      <c r="J47" s="24" t="s">
        <v>255</v>
      </c>
      <c r="K47" s="24" t="s">
        <v>552</v>
      </c>
    </row>
    <row r="48" spans="1:11" x14ac:dyDescent="0.2">
      <c r="A48" s="16">
        <v>47</v>
      </c>
      <c r="B48" s="17" t="s">
        <v>612</v>
      </c>
      <c r="C48" s="19">
        <v>2579</v>
      </c>
      <c r="D48" s="22" t="s">
        <v>297</v>
      </c>
      <c r="E48" s="22" t="s">
        <v>301</v>
      </c>
      <c r="G48" s="23" t="s">
        <v>403</v>
      </c>
      <c r="H48" s="23" t="s">
        <v>404</v>
      </c>
      <c r="J48" s="24" t="s">
        <v>553</v>
      </c>
    </row>
    <row r="49" spans="1:11" x14ac:dyDescent="0.2">
      <c r="A49" s="16">
        <v>48</v>
      </c>
      <c r="B49" s="17" t="s">
        <v>612</v>
      </c>
      <c r="C49" s="19">
        <v>2614</v>
      </c>
      <c r="D49" s="22" t="s">
        <v>0</v>
      </c>
      <c r="E49" s="22" t="s">
        <v>293</v>
      </c>
      <c r="G49" s="23" t="s">
        <v>405</v>
      </c>
      <c r="H49" s="23" t="s">
        <v>406</v>
      </c>
      <c r="J49" s="24" t="s">
        <v>554</v>
      </c>
    </row>
    <row r="50" spans="1:11" x14ac:dyDescent="0.2">
      <c r="A50" s="16">
        <v>49</v>
      </c>
      <c r="B50" s="17" t="s">
        <v>612</v>
      </c>
      <c r="C50" s="19">
        <v>2497</v>
      </c>
      <c r="D50" s="22" t="s">
        <v>295</v>
      </c>
      <c r="E50" s="22" t="s">
        <v>1</v>
      </c>
      <c r="G50" s="23" t="s">
        <v>407</v>
      </c>
      <c r="H50" s="23" t="s">
        <v>408</v>
      </c>
      <c r="J50" s="24" t="s">
        <v>555</v>
      </c>
      <c r="K50" s="24" t="s">
        <v>556</v>
      </c>
    </row>
    <row r="51" spans="1:11" x14ac:dyDescent="0.2">
      <c r="A51" s="16">
        <v>50</v>
      </c>
      <c r="B51" s="17" t="s">
        <v>612</v>
      </c>
      <c r="C51" s="19">
        <v>2578</v>
      </c>
      <c r="D51" s="22" t="s">
        <v>3</v>
      </c>
      <c r="E51" s="22" t="s">
        <v>2</v>
      </c>
      <c r="G51" s="23" t="s">
        <v>409</v>
      </c>
      <c r="H51" s="23" t="s">
        <v>410</v>
      </c>
      <c r="J51" s="24" t="s">
        <v>557</v>
      </c>
      <c r="K51" s="24" t="s">
        <v>558</v>
      </c>
    </row>
    <row r="52" spans="1:11" x14ac:dyDescent="0.2">
      <c r="A52" s="16">
        <v>51</v>
      </c>
      <c r="B52" s="17" t="s">
        <v>612</v>
      </c>
      <c r="C52" s="19">
        <v>2550</v>
      </c>
      <c r="D52" s="22" t="s">
        <v>310</v>
      </c>
      <c r="E52" s="22" t="s">
        <v>296</v>
      </c>
      <c r="G52" s="23" t="s">
        <v>411</v>
      </c>
      <c r="H52" s="23" t="s">
        <v>412</v>
      </c>
      <c r="J52" s="24" t="s">
        <v>559</v>
      </c>
      <c r="K52" s="24" t="s">
        <v>560</v>
      </c>
    </row>
    <row r="53" spans="1:11" x14ac:dyDescent="0.2">
      <c r="A53" s="16">
        <v>52</v>
      </c>
      <c r="B53" s="17" t="s">
        <v>612</v>
      </c>
      <c r="C53" s="19">
        <v>2524</v>
      </c>
      <c r="D53" s="22" t="s">
        <v>310</v>
      </c>
      <c r="E53" s="22" t="s">
        <v>3</v>
      </c>
      <c r="G53" s="23" t="s">
        <v>413</v>
      </c>
      <c r="H53" s="23" t="s">
        <v>414</v>
      </c>
      <c r="J53" s="24" t="s">
        <v>561</v>
      </c>
      <c r="K53" s="24" t="s">
        <v>200</v>
      </c>
    </row>
    <row r="54" spans="1:11" x14ac:dyDescent="0.2">
      <c r="A54" s="16">
        <v>53</v>
      </c>
      <c r="B54" s="17" t="s">
        <v>612</v>
      </c>
      <c r="C54" s="19">
        <v>2558</v>
      </c>
      <c r="D54" s="22" t="s">
        <v>298</v>
      </c>
      <c r="E54" s="22" t="s">
        <v>301</v>
      </c>
      <c r="G54" s="23" t="s">
        <v>415</v>
      </c>
      <c r="H54" s="23" t="s">
        <v>416</v>
      </c>
      <c r="J54" s="24" t="s">
        <v>562</v>
      </c>
    </row>
    <row r="55" spans="1:11" x14ac:dyDescent="0.2">
      <c r="A55" s="16">
        <v>54</v>
      </c>
      <c r="B55" s="17" t="s">
        <v>612</v>
      </c>
      <c r="C55" s="19">
        <v>2669</v>
      </c>
      <c r="D55" s="22" t="s">
        <v>1</v>
      </c>
      <c r="E55" s="22" t="s">
        <v>311</v>
      </c>
      <c r="G55" s="23" t="s">
        <v>417</v>
      </c>
      <c r="H55" s="23" t="s">
        <v>418</v>
      </c>
      <c r="J55" s="24" t="s">
        <v>505</v>
      </c>
      <c r="K55" s="24" t="s">
        <v>563</v>
      </c>
    </row>
    <row r="56" spans="1:11" x14ac:dyDescent="0.2">
      <c r="A56" s="16">
        <v>55</v>
      </c>
      <c r="B56" s="17" t="s">
        <v>612</v>
      </c>
      <c r="C56" s="19">
        <v>2563</v>
      </c>
      <c r="D56" s="22" t="s">
        <v>0</v>
      </c>
      <c r="E56" s="22" t="s">
        <v>1</v>
      </c>
      <c r="F56" s="22" t="s">
        <v>293</v>
      </c>
      <c r="G56" s="23" t="s">
        <v>419</v>
      </c>
      <c r="H56" s="23" t="s">
        <v>420</v>
      </c>
      <c r="I56" s="23" t="s">
        <v>421</v>
      </c>
    </row>
    <row r="57" spans="1:11" x14ac:dyDescent="0.2">
      <c r="A57" s="16">
        <v>56</v>
      </c>
      <c r="B57" s="17" t="s">
        <v>612</v>
      </c>
      <c r="C57" s="19">
        <v>2656</v>
      </c>
      <c r="D57" s="22" t="s">
        <v>2</v>
      </c>
      <c r="E57" s="22" t="s">
        <v>1</v>
      </c>
      <c r="G57" s="23" t="s">
        <v>422</v>
      </c>
      <c r="H57" s="23" t="s">
        <v>423</v>
      </c>
      <c r="J57" s="24" t="s">
        <v>564</v>
      </c>
    </row>
    <row r="58" spans="1:11" x14ac:dyDescent="0.2">
      <c r="A58" s="16">
        <v>57</v>
      </c>
      <c r="B58" s="17" t="s">
        <v>612</v>
      </c>
      <c r="C58" s="19">
        <v>2509</v>
      </c>
      <c r="D58" s="22" t="s">
        <v>299</v>
      </c>
      <c r="E58" s="22" t="s">
        <v>0</v>
      </c>
      <c r="G58" s="23" t="s">
        <v>424</v>
      </c>
      <c r="H58" s="23" t="s">
        <v>425</v>
      </c>
      <c r="J58" s="24" t="s">
        <v>519</v>
      </c>
    </row>
    <row r="59" spans="1:11" x14ac:dyDescent="0.2">
      <c r="A59" s="16">
        <v>58</v>
      </c>
      <c r="B59" s="17" t="s">
        <v>612</v>
      </c>
      <c r="C59" s="19">
        <v>2665</v>
      </c>
      <c r="D59" s="22" t="s">
        <v>2</v>
      </c>
      <c r="E59" s="22" t="s">
        <v>297</v>
      </c>
      <c r="G59" s="23" t="s">
        <v>426</v>
      </c>
      <c r="H59" s="23" t="s">
        <v>427</v>
      </c>
      <c r="J59" s="24" t="s">
        <v>189</v>
      </c>
    </row>
    <row r="60" spans="1:11" x14ac:dyDescent="0.2">
      <c r="A60" s="16">
        <v>59</v>
      </c>
      <c r="B60" s="17" t="s">
        <v>612</v>
      </c>
      <c r="C60" s="19">
        <v>2520</v>
      </c>
      <c r="D60" s="22" t="s">
        <v>3</v>
      </c>
      <c r="E60" s="22" t="s">
        <v>292</v>
      </c>
      <c r="G60" s="23" t="s">
        <v>428</v>
      </c>
      <c r="H60" s="23" t="s">
        <v>429</v>
      </c>
      <c r="J60" s="24" t="s">
        <v>565</v>
      </c>
    </row>
    <row r="61" spans="1:11" x14ac:dyDescent="0.2">
      <c r="A61" s="16">
        <v>60</v>
      </c>
      <c r="B61" s="17" t="s">
        <v>612</v>
      </c>
      <c r="C61" s="19">
        <v>2584</v>
      </c>
      <c r="D61" s="22" t="s">
        <v>2</v>
      </c>
      <c r="E61" s="22" t="s">
        <v>292</v>
      </c>
      <c r="G61" s="23" t="s">
        <v>430</v>
      </c>
      <c r="H61" s="23" t="s">
        <v>431</v>
      </c>
      <c r="J61" s="24" t="s">
        <v>566</v>
      </c>
      <c r="K61" s="24" t="s">
        <v>567</v>
      </c>
    </row>
    <row r="62" spans="1:11" x14ac:dyDescent="0.2">
      <c r="A62" s="16">
        <v>61</v>
      </c>
      <c r="B62" s="17" t="s">
        <v>612</v>
      </c>
      <c r="C62" s="19">
        <v>2540</v>
      </c>
      <c r="D62" s="22" t="s">
        <v>310</v>
      </c>
      <c r="E62" s="22" t="s">
        <v>296</v>
      </c>
      <c r="G62" s="23" t="s">
        <v>432</v>
      </c>
      <c r="H62" s="23" t="s">
        <v>433</v>
      </c>
      <c r="J62" s="24" t="s">
        <v>568</v>
      </c>
      <c r="K62" s="24" t="s">
        <v>241</v>
      </c>
    </row>
    <row r="63" spans="1:11" x14ac:dyDescent="0.2">
      <c r="A63" s="16">
        <v>62</v>
      </c>
      <c r="B63" s="17" t="s">
        <v>612</v>
      </c>
      <c r="C63" s="19">
        <v>2496</v>
      </c>
      <c r="D63" s="22" t="s">
        <v>0</v>
      </c>
      <c r="E63" s="22" t="s">
        <v>297</v>
      </c>
      <c r="G63" s="23" t="s">
        <v>434</v>
      </c>
      <c r="H63" s="23" t="s">
        <v>435</v>
      </c>
      <c r="J63" s="24" t="s">
        <v>569</v>
      </c>
    </row>
    <row r="64" spans="1:11" x14ac:dyDescent="0.2">
      <c r="A64" s="16">
        <v>63</v>
      </c>
      <c r="B64" s="17" t="s">
        <v>612</v>
      </c>
      <c r="C64" s="19">
        <v>2564</v>
      </c>
      <c r="D64" s="22" t="s">
        <v>0</v>
      </c>
      <c r="E64" s="22" t="s">
        <v>297</v>
      </c>
      <c r="G64" s="23" t="s">
        <v>436</v>
      </c>
      <c r="H64" s="23" t="s">
        <v>437</v>
      </c>
      <c r="J64" s="24" t="s">
        <v>570</v>
      </c>
    </row>
    <row r="65" spans="1:11" x14ac:dyDescent="0.2">
      <c r="A65" s="16">
        <v>64</v>
      </c>
      <c r="B65" s="17" t="s">
        <v>612</v>
      </c>
      <c r="C65" s="19">
        <v>2657</v>
      </c>
      <c r="D65" s="22" t="s">
        <v>1</v>
      </c>
      <c r="G65" s="23" t="s">
        <v>438</v>
      </c>
      <c r="J65" s="24" t="s">
        <v>571</v>
      </c>
    </row>
    <row r="66" spans="1:11" x14ac:dyDescent="0.2">
      <c r="A66" s="16">
        <v>65</v>
      </c>
      <c r="B66" s="17" t="s">
        <v>612</v>
      </c>
      <c r="C66" s="19">
        <v>2591</v>
      </c>
      <c r="D66" s="22" t="s">
        <v>299</v>
      </c>
      <c r="E66" s="22" t="s">
        <v>0</v>
      </c>
      <c r="G66" s="23" t="s">
        <v>439</v>
      </c>
      <c r="H66" s="23" t="s">
        <v>440</v>
      </c>
      <c r="J66" s="24" t="s">
        <v>208</v>
      </c>
    </row>
    <row r="67" spans="1:11" x14ac:dyDescent="0.2">
      <c r="A67" s="16">
        <v>66</v>
      </c>
      <c r="B67" s="17" t="s">
        <v>612</v>
      </c>
      <c r="C67" s="19">
        <v>2593</v>
      </c>
      <c r="D67" s="22" t="s">
        <v>3</v>
      </c>
      <c r="E67" s="22" t="s">
        <v>293</v>
      </c>
      <c r="G67" s="23" t="s">
        <v>441</v>
      </c>
      <c r="H67" s="23" t="s">
        <v>442</v>
      </c>
      <c r="J67" s="24" t="s">
        <v>572</v>
      </c>
    </row>
    <row r="68" spans="1:11" x14ac:dyDescent="0.2">
      <c r="A68" s="16">
        <v>67</v>
      </c>
      <c r="B68" s="17" t="s">
        <v>612</v>
      </c>
      <c r="C68" s="19">
        <v>2684</v>
      </c>
      <c r="D68" s="22" t="s">
        <v>310</v>
      </c>
      <c r="E68" s="22" t="s">
        <v>1</v>
      </c>
      <c r="G68" s="23" t="s">
        <v>443</v>
      </c>
      <c r="H68" s="23" t="s">
        <v>444</v>
      </c>
      <c r="J68" s="24" t="s">
        <v>573</v>
      </c>
      <c r="K68" s="24" t="s">
        <v>574</v>
      </c>
    </row>
    <row r="69" spans="1:11" x14ac:dyDescent="0.2">
      <c r="A69" s="16">
        <v>68</v>
      </c>
      <c r="B69" s="17" t="s">
        <v>612</v>
      </c>
      <c r="C69" s="19">
        <v>2542</v>
      </c>
      <c r="D69" s="22" t="s">
        <v>294</v>
      </c>
      <c r="E69" s="22" t="s">
        <v>1</v>
      </c>
      <c r="G69" s="23" t="s">
        <v>445</v>
      </c>
      <c r="H69" s="23" t="s">
        <v>446</v>
      </c>
      <c r="J69" s="24" t="s">
        <v>575</v>
      </c>
      <c r="K69" s="24" t="s">
        <v>576</v>
      </c>
    </row>
    <row r="70" spans="1:11" x14ac:dyDescent="0.2">
      <c r="A70" s="16">
        <v>69</v>
      </c>
      <c r="B70" s="17" t="s">
        <v>612</v>
      </c>
      <c r="C70" s="19">
        <v>2531</v>
      </c>
      <c r="D70" s="22" t="s">
        <v>3</v>
      </c>
      <c r="E70" s="22" t="s">
        <v>295</v>
      </c>
      <c r="G70" s="23" t="s">
        <v>447</v>
      </c>
      <c r="H70" s="23" t="s">
        <v>448</v>
      </c>
      <c r="J70" s="24" t="s">
        <v>577</v>
      </c>
    </row>
    <row r="71" spans="1:11" x14ac:dyDescent="0.2">
      <c r="A71" s="16">
        <v>70</v>
      </c>
      <c r="B71" s="17" t="s">
        <v>612</v>
      </c>
      <c r="C71" s="19">
        <v>2627</v>
      </c>
      <c r="D71" s="22" t="s">
        <v>299</v>
      </c>
      <c r="E71" s="22" t="s">
        <v>293</v>
      </c>
      <c r="G71" s="23" t="s">
        <v>449</v>
      </c>
      <c r="H71" s="23" t="s">
        <v>450</v>
      </c>
      <c r="J71" s="24" t="s">
        <v>216</v>
      </c>
    </row>
    <row r="72" spans="1:11" x14ac:dyDescent="0.2">
      <c r="A72" s="16">
        <v>71</v>
      </c>
      <c r="B72" s="17" t="s">
        <v>612</v>
      </c>
      <c r="C72" s="19">
        <v>2626</v>
      </c>
      <c r="D72" s="22" t="s">
        <v>2</v>
      </c>
      <c r="G72" s="23" t="s">
        <v>451</v>
      </c>
      <c r="J72" s="24" t="s">
        <v>578</v>
      </c>
    </row>
    <row r="73" spans="1:11" x14ac:dyDescent="0.2">
      <c r="A73" s="16">
        <v>72</v>
      </c>
      <c r="B73" s="17" t="s">
        <v>612</v>
      </c>
      <c r="C73" s="19">
        <v>2632</v>
      </c>
      <c r="D73" s="22" t="s">
        <v>0</v>
      </c>
      <c r="E73" s="22" t="s">
        <v>311</v>
      </c>
      <c r="G73" s="23" t="s">
        <v>452</v>
      </c>
      <c r="H73" s="23" t="s">
        <v>453</v>
      </c>
      <c r="J73" s="24" t="s">
        <v>579</v>
      </c>
      <c r="K73" s="24" t="s">
        <v>580</v>
      </c>
    </row>
    <row r="74" spans="1:11" x14ac:dyDescent="0.2">
      <c r="A74" s="16">
        <v>73</v>
      </c>
      <c r="B74" s="17" t="s">
        <v>612</v>
      </c>
      <c r="C74" s="19">
        <v>2538</v>
      </c>
      <c r="D74" s="22" t="s">
        <v>3</v>
      </c>
      <c r="G74" s="23" t="s">
        <v>454</v>
      </c>
      <c r="J74" s="24" t="s">
        <v>581</v>
      </c>
      <c r="K74" s="24" t="s">
        <v>582</v>
      </c>
    </row>
    <row r="75" spans="1:11" x14ac:dyDescent="0.2">
      <c r="A75" s="16">
        <v>74</v>
      </c>
      <c r="B75" s="17" t="s">
        <v>612</v>
      </c>
      <c r="C75" s="19">
        <v>2539</v>
      </c>
      <c r="D75" s="22" t="s">
        <v>297</v>
      </c>
      <c r="E75" s="22" t="s">
        <v>294</v>
      </c>
      <c r="G75" s="23" t="s">
        <v>455</v>
      </c>
      <c r="H75" s="23" t="s">
        <v>456</v>
      </c>
      <c r="J75" s="24" t="s">
        <v>583</v>
      </c>
    </row>
    <row r="76" spans="1:11" x14ac:dyDescent="0.2">
      <c r="A76" s="16">
        <v>75</v>
      </c>
      <c r="B76" s="17" t="s">
        <v>612</v>
      </c>
      <c r="C76" s="19">
        <v>2638</v>
      </c>
      <c r="D76" s="22" t="s">
        <v>3</v>
      </c>
      <c r="E76" s="22" t="s">
        <v>1</v>
      </c>
      <c r="G76" s="23" t="s">
        <v>457</v>
      </c>
      <c r="H76" s="23" t="s">
        <v>458</v>
      </c>
      <c r="J76" s="24" t="s">
        <v>584</v>
      </c>
      <c r="K76" s="24" t="s">
        <v>585</v>
      </c>
    </row>
    <row r="77" spans="1:11" x14ac:dyDescent="0.2">
      <c r="A77" s="16">
        <v>76</v>
      </c>
      <c r="B77" s="17" t="s">
        <v>612</v>
      </c>
      <c r="C77" s="19">
        <v>2683</v>
      </c>
      <c r="D77" s="22" t="s">
        <v>292</v>
      </c>
      <c r="E77" s="22" t="s">
        <v>298</v>
      </c>
      <c r="G77" s="23" t="s">
        <v>459</v>
      </c>
      <c r="H77" s="23" t="s">
        <v>460</v>
      </c>
      <c r="J77" s="24" t="s">
        <v>176</v>
      </c>
    </row>
    <row r="78" spans="1:11" x14ac:dyDescent="0.2">
      <c r="A78" s="16">
        <v>77</v>
      </c>
      <c r="B78" s="17" t="s">
        <v>612</v>
      </c>
      <c r="C78" s="19">
        <v>2636</v>
      </c>
      <c r="D78" s="22" t="s">
        <v>3</v>
      </c>
      <c r="E78" s="22" t="s">
        <v>296</v>
      </c>
      <c r="G78" s="23" t="s">
        <v>461</v>
      </c>
      <c r="H78" s="23" t="s">
        <v>462</v>
      </c>
      <c r="J78" s="24" t="s">
        <v>586</v>
      </c>
      <c r="K78" s="24" t="s">
        <v>587</v>
      </c>
    </row>
    <row r="79" spans="1:11" x14ac:dyDescent="0.2">
      <c r="A79" s="16">
        <v>78</v>
      </c>
      <c r="B79" s="17" t="s">
        <v>612</v>
      </c>
      <c r="C79" s="19">
        <v>2530</v>
      </c>
      <c r="D79" s="22" t="s">
        <v>2</v>
      </c>
      <c r="E79" s="22" t="s">
        <v>297</v>
      </c>
      <c r="G79" s="23" t="s">
        <v>463</v>
      </c>
      <c r="H79" s="23" t="s">
        <v>464</v>
      </c>
      <c r="J79" s="24" t="s">
        <v>588</v>
      </c>
    </row>
    <row r="80" spans="1:11" x14ac:dyDescent="0.2">
      <c r="A80" s="16">
        <v>79</v>
      </c>
      <c r="B80" s="17" t="s">
        <v>612</v>
      </c>
      <c r="C80" s="19">
        <v>2658</v>
      </c>
      <c r="D80" s="22" t="s">
        <v>2</v>
      </c>
      <c r="E80" s="22" t="s">
        <v>1</v>
      </c>
      <c r="G80" s="23" t="s">
        <v>465</v>
      </c>
      <c r="H80" s="23" t="s">
        <v>466</v>
      </c>
      <c r="J80" s="24" t="s">
        <v>289</v>
      </c>
    </row>
    <row r="81" spans="1:11" x14ac:dyDescent="0.2">
      <c r="A81" s="16">
        <v>80</v>
      </c>
      <c r="B81" s="17" t="s">
        <v>612</v>
      </c>
      <c r="C81" s="19">
        <v>2609</v>
      </c>
      <c r="D81" s="22" t="s">
        <v>3</v>
      </c>
      <c r="G81" s="23" t="s">
        <v>467</v>
      </c>
      <c r="J81" s="24" t="s">
        <v>589</v>
      </c>
    </row>
    <row r="82" spans="1:11" x14ac:dyDescent="0.2">
      <c r="A82" s="16">
        <v>81</v>
      </c>
      <c r="B82" s="17" t="s">
        <v>612</v>
      </c>
      <c r="C82" s="19">
        <v>2615</v>
      </c>
      <c r="D82" s="22" t="s">
        <v>297</v>
      </c>
      <c r="E82" s="22" t="s">
        <v>298</v>
      </c>
      <c r="G82" s="23" t="s">
        <v>468</v>
      </c>
      <c r="H82" s="23" t="s">
        <v>469</v>
      </c>
    </row>
    <row r="83" spans="1:11" x14ac:dyDescent="0.2">
      <c r="A83" s="16">
        <v>82</v>
      </c>
      <c r="B83" s="17" t="s">
        <v>612</v>
      </c>
      <c r="C83" s="19">
        <v>2641</v>
      </c>
      <c r="D83" s="22" t="s">
        <v>296</v>
      </c>
      <c r="E83" s="22" t="s">
        <v>293</v>
      </c>
      <c r="G83" s="23" t="s">
        <v>470</v>
      </c>
      <c r="H83" s="23" t="s">
        <v>471</v>
      </c>
      <c r="J83" s="24" t="s">
        <v>214</v>
      </c>
    </row>
    <row r="84" spans="1:11" x14ac:dyDescent="0.2">
      <c r="A84" s="16">
        <v>83</v>
      </c>
      <c r="B84" s="17" t="s">
        <v>612</v>
      </c>
      <c r="C84" s="19">
        <v>2505</v>
      </c>
      <c r="D84" s="22" t="s">
        <v>310</v>
      </c>
      <c r="E84" s="22" t="s">
        <v>3</v>
      </c>
      <c r="F84" s="22" t="s">
        <v>296</v>
      </c>
      <c r="G84" s="23" t="s">
        <v>472</v>
      </c>
      <c r="H84" s="23" t="s">
        <v>473</v>
      </c>
      <c r="I84" s="23" t="s">
        <v>474</v>
      </c>
      <c r="J84" s="24" t="s">
        <v>590</v>
      </c>
      <c r="K84" s="24" t="s">
        <v>591</v>
      </c>
    </row>
    <row r="85" spans="1:11" x14ac:dyDescent="0.2">
      <c r="A85" s="16">
        <v>84</v>
      </c>
      <c r="B85" s="17" t="s">
        <v>612</v>
      </c>
      <c r="C85" s="19">
        <v>2577</v>
      </c>
      <c r="D85" s="22" t="s">
        <v>3</v>
      </c>
      <c r="E85" s="22" t="s">
        <v>293</v>
      </c>
      <c r="G85" s="23" t="s">
        <v>475</v>
      </c>
      <c r="H85" s="23" t="s">
        <v>476</v>
      </c>
      <c r="J85" s="24" t="s">
        <v>592</v>
      </c>
    </row>
    <row r="86" spans="1:11" x14ac:dyDescent="0.2">
      <c r="A86" s="16">
        <v>85</v>
      </c>
      <c r="B86" s="17" t="s">
        <v>612</v>
      </c>
      <c r="C86" s="19">
        <v>2521</v>
      </c>
      <c r="D86" s="22" t="s">
        <v>3</v>
      </c>
      <c r="E86" s="22" t="s">
        <v>2</v>
      </c>
      <c r="G86" s="23" t="s">
        <v>477</v>
      </c>
      <c r="H86" s="23" t="s">
        <v>478</v>
      </c>
      <c r="J86" s="24" t="s">
        <v>593</v>
      </c>
      <c r="K86" s="24" t="s">
        <v>594</v>
      </c>
    </row>
    <row r="87" spans="1:11" x14ac:dyDescent="0.2">
      <c r="A87" s="16">
        <v>86</v>
      </c>
      <c r="B87" s="17" t="s">
        <v>612</v>
      </c>
      <c r="C87" s="19">
        <v>2541</v>
      </c>
      <c r="D87" s="22" t="s">
        <v>299</v>
      </c>
      <c r="E87" s="22" t="s">
        <v>293</v>
      </c>
      <c r="G87" s="23" t="s">
        <v>479</v>
      </c>
      <c r="H87" s="23" t="s">
        <v>480</v>
      </c>
      <c r="J87" s="24" t="s">
        <v>595</v>
      </c>
    </row>
    <row r="88" spans="1:11" x14ac:dyDescent="0.2">
      <c r="A88" s="16">
        <v>87</v>
      </c>
      <c r="B88" s="17" t="s">
        <v>612</v>
      </c>
      <c r="C88" s="19">
        <v>2648</v>
      </c>
      <c r="D88" s="22" t="s">
        <v>294</v>
      </c>
      <c r="E88" s="22" t="s">
        <v>292</v>
      </c>
      <c r="G88" s="23" t="s">
        <v>481</v>
      </c>
      <c r="H88" s="23" t="s">
        <v>482</v>
      </c>
      <c r="J88" s="24" t="s">
        <v>596</v>
      </c>
    </row>
    <row r="89" spans="1:11" x14ac:dyDescent="0.2">
      <c r="A89" s="16">
        <v>88</v>
      </c>
      <c r="B89" s="17" t="s">
        <v>612</v>
      </c>
      <c r="C89" s="19">
        <v>2649</v>
      </c>
      <c r="D89" s="22" t="s">
        <v>3</v>
      </c>
      <c r="G89" s="23" t="s">
        <v>483</v>
      </c>
      <c r="J89" s="24" t="s">
        <v>597</v>
      </c>
    </row>
    <row r="90" spans="1:11" x14ac:dyDescent="0.2">
      <c r="A90" s="16">
        <v>89</v>
      </c>
      <c r="B90" s="17" t="s">
        <v>612</v>
      </c>
      <c r="C90" s="19">
        <v>2572</v>
      </c>
      <c r="D90" s="22" t="s">
        <v>2</v>
      </c>
      <c r="E90" s="22" t="s">
        <v>298</v>
      </c>
      <c r="G90" s="23" t="s">
        <v>484</v>
      </c>
      <c r="H90" s="23" t="s">
        <v>485</v>
      </c>
      <c r="J90" s="24" t="s">
        <v>598</v>
      </c>
      <c r="K90" s="24" t="s">
        <v>196</v>
      </c>
    </row>
    <row r="91" spans="1:11" x14ac:dyDescent="0.2">
      <c r="A91" s="16">
        <v>90</v>
      </c>
      <c r="B91" s="17" t="s">
        <v>612</v>
      </c>
      <c r="C91" s="19">
        <v>2508</v>
      </c>
      <c r="D91" s="22" t="s">
        <v>297</v>
      </c>
      <c r="E91" s="22" t="s">
        <v>298</v>
      </c>
      <c r="G91" s="23" t="s">
        <v>486</v>
      </c>
      <c r="H91" s="23" t="s">
        <v>487</v>
      </c>
    </row>
    <row r="92" spans="1:11" x14ac:dyDescent="0.2">
      <c r="A92" s="16">
        <v>91</v>
      </c>
      <c r="B92" s="17" t="s">
        <v>612</v>
      </c>
      <c r="C92" s="19">
        <v>2587</v>
      </c>
      <c r="D92" s="22" t="s">
        <v>1</v>
      </c>
      <c r="E92" s="22" t="s">
        <v>304</v>
      </c>
      <c r="G92" s="23" t="s">
        <v>488</v>
      </c>
      <c r="H92" s="23" t="s">
        <v>489</v>
      </c>
      <c r="J92" s="24" t="s">
        <v>201</v>
      </c>
      <c r="K92" s="24" t="s">
        <v>599</v>
      </c>
    </row>
    <row r="93" spans="1:11" x14ac:dyDescent="0.2">
      <c r="A93" s="16">
        <v>92</v>
      </c>
      <c r="B93" s="17" t="s">
        <v>612</v>
      </c>
      <c r="C93" s="19">
        <v>2599</v>
      </c>
      <c r="D93" s="22" t="s">
        <v>1</v>
      </c>
      <c r="E93" s="22" t="s">
        <v>293</v>
      </c>
      <c r="G93" s="23" t="s">
        <v>490</v>
      </c>
      <c r="H93" s="23" t="s">
        <v>491</v>
      </c>
      <c r="J93" s="24" t="s">
        <v>600</v>
      </c>
    </row>
    <row r="94" spans="1:11" x14ac:dyDescent="0.2">
      <c r="A94" s="16">
        <v>93</v>
      </c>
      <c r="B94" s="17" t="s">
        <v>612</v>
      </c>
      <c r="C94" s="19">
        <v>2554</v>
      </c>
      <c r="D94" s="22" t="s">
        <v>2</v>
      </c>
      <c r="E94" s="22" t="s">
        <v>1</v>
      </c>
      <c r="G94" s="23" t="s">
        <v>492</v>
      </c>
      <c r="H94" s="23" t="s">
        <v>493</v>
      </c>
      <c r="J94" s="24" t="s">
        <v>601</v>
      </c>
    </row>
    <row r="95" spans="1:11" x14ac:dyDescent="0.2">
      <c r="A95" s="16">
        <v>94</v>
      </c>
      <c r="B95" s="17" t="s">
        <v>612</v>
      </c>
      <c r="C95" s="19"/>
    </row>
    <row r="96" spans="1:11" x14ac:dyDescent="0.2">
      <c r="A96" s="16">
        <v>95</v>
      </c>
      <c r="B96" s="17" t="s">
        <v>612</v>
      </c>
      <c r="C96" s="19">
        <v>2522</v>
      </c>
      <c r="D96" s="22" t="s">
        <v>2</v>
      </c>
      <c r="E96" s="22" t="s">
        <v>1</v>
      </c>
      <c r="G96" s="23" t="s">
        <v>494</v>
      </c>
      <c r="H96" s="23" t="s">
        <v>495</v>
      </c>
      <c r="J96" s="24" t="s">
        <v>602</v>
      </c>
    </row>
    <row r="97" spans="1:11" x14ac:dyDescent="0.2">
      <c r="A97" s="16">
        <v>96</v>
      </c>
      <c r="B97" s="17" t="s">
        <v>612</v>
      </c>
      <c r="C97" s="19">
        <v>2658</v>
      </c>
      <c r="D97" s="22" t="s">
        <v>294</v>
      </c>
      <c r="E97" s="22" t="s">
        <v>298</v>
      </c>
      <c r="G97" s="23" t="s">
        <v>496</v>
      </c>
      <c r="H97" s="23" t="s">
        <v>497</v>
      </c>
      <c r="J97" s="24" t="s">
        <v>188</v>
      </c>
      <c r="K97" s="24" t="s">
        <v>291</v>
      </c>
    </row>
  </sheetData>
  <mergeCells count="3">
    <mergeCell ref="D1:F1"/>
    <mergeCell ref="G1:I1"/>
    <mergeCell ref="J1:K1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Stats</vt:lpstr>
      <vt:lpstr>For1Rev2</vt:lpstr>
      <vt:lpstr>For3Rev1</vt:lpstr>
      <vt:lpstr>Stats!FastqcReportsRawReads</vt:lpstr>
      <vt:lpstr>Stats!For1Rev2.allGenes.log</vt:lpstr>
      <vt:lpstr>For1Rev2!For1Rev2.haplo</vt:lpstr>
      <vt:lpstr>For1Rev2!For1Rev2.known</vt:lpstr>
      <vt:lpstr>For1Rev2!For1Rev2.nonclassic</vt:lpstr>
      <vt:lpstr>Stats!For1Rev2.unique</vt:lpstr>
      <vt:lpstr>Stats!For3Rev1.allGenes.log</vt:lpstr>
      <vt:lpstr>For3Rev1!For3Rev1.haplo</vt:lpstr>
      <vt:lpstr>For3Rev1!For3Rev1.known</vt:lpstr>
      <vt:lpstr>For3Rev1!For3Rev1.nonclassic</vt:lpstr>
      <vt:lpstr>Stats!For3Rev1.unique</vt:lpstr>
      <vt:lpstr>Stats!sortPrimers_1</vt:lpstr>
    </vt:vector>
  </TitlesOfParts>
  <Company>Roslin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Deepali Vasoya</dc:creator>
  <cp:lastModifiedBy>CONNELLEY Tim</cp:lastModifiedBy>
  <dcterms:created xsi:type="dcterms:W3CDTF">2016-03-10T14:42:53Z</dcterms:created>
  <dcterms:modified xsi:type="dcterms:W3CDTF">2016-04-13T17:28:29Z</dcterms:modified>
</cp:coreProperties>
</file>